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media/image1.png" ContentType="image/png"/>
  <Override PartName="/xl/media/image9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9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10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全体" sheetId="1" state="visible" r:id="rId2"/>
    <sheet name="製造業" sheetId="2" state="visible" r:id="rId3"/>
    <sheet name="運輸業・郵便業" sheetId="3" state="visible" r:id="rId4"/>
    <sheet name="卸売業・小売業" sheetId="4" state="visible" r:id="rId5"/>
    <sheet name="建設業" sheetId="5" state="visible" r:id="rId6"/>
    <sheet name="電気・ガス・熱供給・水道業" sheetId="6" state="visible" r:id="rId7"/>
    <sheet name="情報通信業" sheetId="7" state="visible" r:id="rId8"/>
    <sheet name="金融・保険業" sheetId="8" state="visible" r:id="rId9"/>
    <sheet name="不動産・物品賃貸業" sheetId="9" state="visible" r:id="rId10"/>
    <sheet name="学術研究・専門・技術サービス業" sheetId="10" state="visible" r:id="rId11"/>
    <sheet name="医療・福祉" sheetId="11" state="visible" r:id="rId12"/>
    <sheet name="複合サービス事業" sheetId="12" state="visible" r:id="rId13"/>
    <sheet name="サービス業" sheetId="13" state="visible" r:id="rId14"/>
    <sheet name="分類不能" sheetId="14" state="visible" r:id="rId15"/>
    <sheet name="鉱業・採石業・砂利採取業" sheetId="15" state="visible" r:id="rId16"/>
  </sheets>
  <definedNames>
    <definedName function="false" hidden="true" localSheetId="2" name="_xlnm._FilterDatabase" vbProcedure="false">運輸業・郵便業!$C$1:$C$432</definedName>
    <definedName function="false" hidden="true" localSheetId="1" name="_xlnm._FilterDatabase" vbProcedure="false">製造業!$C$1:$C$311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<sst xmlns="http://schemas.openxmlformats.org/spreadsheetml/2006/main" count="3742" uniqueCount="1412">
  <si>
    <t xml:space="preserve">A 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</si>
  <si>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</si>
  <si>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</si>
  <si>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</si>
  <si>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</si>
  <si>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</si>
  <si>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運送内容の見直し</t>
  </si>
  <si>
    <t xml:space="preserve">運送契約の方法</t>
  </si>
  <si>
    <t xml:space="preserve">運送契約の相手方の選定</t>
  </si>
  <si>
    <t xml:space="preserve">安全の確保</t>
  </si>
  <si>
    <t xml:space="preserve">その他</t>
  </si>
  <si>
    <t xml:space="preserve">独自の取組</t>
  </si>
  <si>
    <t xml:space="preserve">物流の改善提案と協力</t>
  </si>
  <si>
    <t xml:space="preserve">予約受付システムの導入</t>
  </si>
  <si>
    <t xml:space="preserve">パレット等の活用</t>
  </si>
  <si>
    <t xml:space="preserve">発荷主からの入出荷情報等の事前提供</t>
  </si>
  <si>
    <t xml:space="preserve">幹線輸送部分と集荷配送部分の分離</t>
  </si>
  <si>
    <t xml:space="preserve">集荷先や配送先の集約 他</t>
  </si>
  <si>
    <t xml:space="preserve">運転以外の作業部分の分離</t>
  </si>
  <si>
    <t xml:space="preserve">出荷に合わせた生産・荷造り等</t>
  </si>
  <si>
    <t xml:space="preserve">荷主側の施設面の改善</t>
  </si>
  <si>
    <t xml:space="preserve">リードタイムの延長</t>
  </si>
  <si>
    <t xml:space="preserve">高速道路の利用</t>
  </si>
  <si>
    <t xml:space="preserve">混雑時を避けた配送</t>
  </si>
  <si>
    <t xml:space="preserve">発注量の平準化</t>
  </si>
  <si>
    <t xml:space="preserve">船舶や鉄道へのモーダルシフト</t>
  </si>
  <si>
    <t xml:space="preserve">納品日の集約</t>
  </si>
  <si>
    <t xml:space="preserve">検品水準の適正化</t>
  </si>
  <si>
    <t xml:space="preserve">物流システムや資機材の標準化</t>
  </si>
  <si>
    <t xml:space="preserve">運送契約の書面化の推進</t>
  </si>
  <si>
    <t xml:space="preserve">運賃と料金の別建て契約</t>
  </si>
  <si>
    <t xml:space="preserve">燃油サーチャージの導入</t>
  </si>
  <si>
    <t xml:space="preserve">下請取引の適正化</t>
  </si>
  <si>
    <t xml:space="preserve">契約の相手方を選定する際の法令遵守状況の考慮</t>
  </si>
  <si>
    <t xml:space="preserve">働き方改革等に取組む物流事業者の積極的活用</t>
  </si>
  <si>
    <t xml:space="preserve">荷役作業時の安全対策</t>
  </si>
  <si>
    <t xml:space="preserve">異常気象時等の運行の中止・中断等</t>
  </si>
  <si>
    <t xml:space="preserve">安全運転・安全作業の教育 /サポート体制強化</t>
  </si>
  <si>
    <t xml:space="preserve">宅配便の再配達の削減への協力</t>
  </si>
  <si>
    <t xml:space="preserve">協力引越時期の分散への協力他</t>
  </si>
  <si>
    <t xml:space="preserve">物流を考慮した建築物の設計・運用</t>
  </si>
  <si>
    <t xml:space="preserve">女性や60代運転手の積極的雇用 の推進</t>
  </si>
  <si>
    <t xml:space="preserve">全体</t>
  </si>
  <si>
    <t xml:space="preserve">非開示</t>
  </si>
  <si>
    <t xml:space="preserve">開示</t>
  </si>
  <si>
    <t xml:space="preserve">宣言提出企業・組合・団体総数</t>
  </si>
  <si>
    <t xml:space="preserve">製造業</t>
  </si>
  <si>
    <t xml:space="preserve">運輸業、郵便業（道路貨物運送業、倉庫業、その他の運輸業・郵便業）</t>
  </si>
  <si>
    <t xml:space="preserve">卸売業、小売業</t>
  </si>
  <si>
    <t xml:space="preserve">建設業</t>
  </si>
  <si>
    <t xml:space="preserve">電気・ガス・熱供給・水道業</t>
  </si>
  <si>
    <t xml:space="preserve">情報通信業</t>
  </si>
  <si>
    <t xml:space="preserve">金融業、保険業</t>
  </si>
  <si>
    <t xml:space="preserve">不動産業、物品賃貸業</t>
  </si>
  <si>
    <t xml:space="preserve">学術研究、専門・技術サービス業</t>
  </si>
  <si>
    <t xml:space="preserve">医療、福祉</t>
  </si>
  <si>
    <t xml:space="preserve">複合サービス事業</t>
  </si>
  <si>
    <t xml:space="preserve">サービス業（他に分類されないもの）</t>
  </si>
  <si>
    <t xml:space="preserve">鉱業、採石業、砂利採取業</t>
  </si>
  <si>
    <t xml:space="preserve">分類不能の産業</t>
  </si>
  <si>
    <t xml:space="preserve">企業数</t>
  </si>
  <si>
    <t xml:space="preserve">なし</t>
  </si>
  <si>
    <t xml:space="preserve">合計</t>
  </si>
  <si>
    <t xml:space="preserve">選択数</t>
  </si>
  <si>
    <t xml:space="preserve">1月末以降</t>
  </si>
  <si>
    <t xml:space="preserve">割合</t>
  </si>
  <si>
    <t xml:space="preserve">番号</t>
  </si>
  <si>
    <t xml:space="preserve">社名</t>
  </si>
  <si>
    <t xml:space="preserve">追加</t>
  </si>
  <si>
    <t xml:space="preserve">所在地</t>
  </si>
  <si>
    <t xml:space="preserve">最終更新</t>
  </si>
  <si>
    <t xml:space="preserve">001</t>
  </si>
  <si>
    <t xml:space="preserve">IHIジェットサービス</t>
  </si>
  <si>
    <t xml:space="preserve">東京</t>
  </si>
  <si>
    <t xml:space="preserve">002</t>
  </si>
  <si>
    <t xml:space="preserve">愛三工業</t>
  </si>
  <si>
    <t xml:space="preserve">愛知</t>
  </si>
  <si>
    <t xml:space="preserve">003</t>
  </si>
  <si>
    <t xml:space="preserve">アイシン・エィ・ダブリュ</t>
  </si>
  <si>
    <t xml:space="preserve">004</t>
  </si>
  <si>
    <t xml:space="preserve">アイシン･エィ･ダブリュ工業</t>
  </si>
  <si>
    <t xml:space="preserve">福井</t>
  </si>
  <si>
    <t xml:space="preserve">005</t>
  </si>
  <si>
    <t xml:space="preserve">アイシン化工</t>
  </si>
  <si>
    <t xml:space="preserve">006</t>
  </si>
  <si>
    <t xml:space="preserve">アイシン機工</t>
  </si>
  <si>
    <t xml:space="preserve">007</t>
  </si>
  <si>
    <t xml:space="preserve">アイシン軽金属</t>
  </si>
  <si>
    <t xml:space="preserve">富山</t>
  </si>
  <si>
    <t xml:space="preserve">008</t>
  </si>
  <si>
    <t xml:space="preserve">アイシン辰栄</t>
  </si>
  <si>
    <t xml:space="preserve">009</t>
  </si>
  <si>
    <t xml:space="preserve">アイシン精機</t>
  </si>
  <si>
    <t xml:space="preserve">010</t>
  </si>
  <si>
    <t xml:space="preserve">アイシン高丘</t>
  </si>
  <si>
    <t xml:space="preserve">011</t>
  </si>
  <si>
    <t xml:space="preserve">愛知機械工業</t>
  </si>
  <si>
    <t xml:space="preserve">012</t>
  </si>
  <si>
    <t xml:space="preserve">愛知製鋼</t>
  </si>
  <si>
    <t xml:space="preserve">013</t>
  </si>
  <si>
    <t xml:space="preserve">IDEC</t>
  </si>
  <si>
    <t xml:space="preserve">大阪</t>
  </si>
  <si>
    <t xml:space="preserve">014</t>
  </si>
  <si>
    <t xml:space="preserve">赤城乳業</t>
  </si>
  <si>
    <t xml:space="preserve">埼玉</t>
  </si>
  <si>
    <t xml:space="preserve">015</t>
  </si>
  <si>
    <t xml:space="preserve">秋田プライウッド</t>
  </si>
  <si>
    <t xml:space="preserve">秋田</t>
  </si>
  <si>
    <t xml:space="preserve">016</t>
  </si>
  <si>
    <t xml:space="preserve">朝日印刷</t>
  </si>
  <si>
    <t xml:space="preserve">017</t>
  </si>
  <si>
    <t xml:space="preserve">アサヒ飲料</t>
  </si>
  <si>
    <t xml:space="preserve">018</t>
  </si>
  <si>
    <t xml:space="preserve">旭化成</t>
  </si>
  <si>
    <t xml:space="preserve">019</t>
  </si>
  <si>
    <t xml:space="preserve">アサヒカルピスウェルネス</t>
  </si>
  <si>
    <t xml:space="preserve">020</t>
  </si>
  <si>
    <t xml:space="preserve">アサヒグループ食品</t>
  </si>
  <si>
    <t xml:space="preserve">7月？日</t>
  </si>
  <si>
    <t xml:space="preserve">021</t>
  </si>
  <si>
    <t xml:space="preserve">アサヒグループホールディングス</t>
  </si>
  <si>
    <t xml:space="preserve">022</t>
  </si>
  <si>
    <t xml:space="preserve">朝日段ボール</t>
  </si>
  <si>
    <t xml:space="preserve">香川</t>
  </si>
  <si>
    <t xml:space="preserve">023</t>
  </si>
  <si>
    <t xml:space="preserve">アサヒビール</t>
  </si>
  <si>
    <t xml:space="preserve">024</t>
  </si>
  <si>
    <t xml:space="preserve">味の素</t>
  </si>
  <si>
    <t xml:space="preserve">025</t>
  </si>
  <si>
    <t xml:space="preserve">アステラス製薬</t>
  </si>
  <si>
    <t xml:space="preserve">026</t>
  </si>
  <si>
    <t xml:space="preserve">アドヴィックス</t>
  </si>
  <si>
    <t xml:space="preserve">027</t>
  </si>
  <si>
    <t xml:space="preserve">AmkorTechnologyJapan</t>
  </si>
  <si>
    <t xml:space="preserve">神奈川</t>
  </si>
  <si>
    <t xml:space="preserve">028</t>
  </si>
  <si>
    <t xml:space="preserve">アルプスアルパイン</t>
  </si>
  <si>
    <t xml:space="preserve">029</t>
  </si>
  <si>
    <t xml:space="preserve">アロン化成</t>
  </si>
  <si>
    <t xml:space="preserve">030</t>
  </si>
  <si>
    <t xml:space="preserve">池田模範堂　</t>
  </si>
  <si>
    <t xml:space="preserve">031</t>
  </si>
  <si>
    <t xml:space="preserve">石塚硝子</t>
  </si>
  <si>
    <t xml:space="preserve">032</t>
  </si>
  <si>
    <t xml:space="preserve">いすゞ自動車</t>
  </si>
  <si>
    <t xml:space="preserve">033</t>
  </si>
  <si>
    <t xml:space="preserve">伊藤園</t>
  </si>
  <si>
    <t xml:space="preserve">034</t>
  </si>
  <si>
    <t xml:space="preserve">伊藤ハム</t>
  </si>
  <si>
    <t xml:space="preserve">兵庫</t>
  </si>
  <si>
    <t xml:space="preserve">035</t>
  </si>
  <si>
    <t xml:space="preserve">伊藤ハム米久ホールディングス</t>
  </si>
  <si>
    <t xml:space="preserve">036</t>
  </si>
  <si>
    <t xml:space="preserve">イトーキ</t>
  </si>
  <si>
    <t xml:space="preserve">037</t>
  </si>
  <si>
    <t xml:space="preserve">イハラ紙器</t>
  </si>
  <si>
    <t xml:space="preserve">静岡</t>
  </si>
  <si>
    <t xml:space="preserve">038</t>
  </si>
  <si>
    <t xml:space="preserve">イリソ電子工業</t>
  </si>
  <si>
    <t xml:space="preserve">039</t>
  </si>
  <si>
    <t xml:space="preserve">上野キヤノンマテリアル</t>
  </si>
  <si>
    <t xml:space="preserve">三重</t>
  </si>
  <si>
    <t xml:space="preserve">040</t>
  </si>
  <si>
    <t xml:space="preserve">宇部興産</t>
  </si>
  <si>
    <t xml:space="preserve">山口</t>
  </si>
  <si>
    <t xml:space="preserve">041</t>
  </si>
  <si>
    <t xml:space="preserve">江崎グリコ</t>
  </si>
  <si>
    <t xml:space="preserve">042</t>
  </si>
  <si>
    <t xml:space="preserve">エステー</t>
  </si>
  <si>
    <t xml:space="preserve">043</t>
  </si>
  <si>
    <t xml:space="preserve">エスビー食品</t>
  </si>
  <si>
    <t xml:space="preserve">044</t>
  </si>
  <si>
    <t xml:space="preserve">エノモト</t>
  </si>
  <si>
    <t xml:space="preserve">山梨</t>
  </si>
  <si>
    <t xml:space="preserve">045</t>
  </si>
  <si>
    <t xml:space="preserve">エバラ食品工業</t>
  </si>
  <si>
    <t xml:space="preserve">046</t>
  </si>
  <si>
    <t xml:space="preserve">エムケー精工</t>
  </si>
  <si>
    <t xml:space="preserve">長野</t>
  </si>
  <si>
    <t xml:space="preserve">047</t>
  </si>
  <si>
    <t xml:space="preserve">エンシュウ</t>
  </si>
  <si>
    <t xml:space="preserve">048</t>
  </si>
  <si>
    <t xml:space="preserve">AGC</t>
  </si>
  <si>
    <t xml:space="preserve">049</t>
  </si>
  <si>
    <t xml:space="preserve">王子グループ（王子ホールディングス）</t>
  </si>
  <si>
    <t xml:space="preserve">050</t>
  </si>
  <si>
    <t xml:space="preserve">大分キヤノン</t>
  </si>
  <si>
    <t xml:space="preserve">大分</t>
  </si>
  <si>
    <t xml:space="preserve">051</t>
  </si>
  <si>
    <t xml:space="preserve">大阪有機化学工業</t>
  </si>
  <si>
    <t xml:space="preserve">052</t>
  </si>
  <si>
    <t xml:space="preserve">オカムラ</t>
  </si>
  <si>
    <t xml:space="preserve">053</t>
  </si>
  <si>
    <t xml:space="preserve">岡山村田製作所</t>
  </si>
  <si>
    <t xml:space="preserve">岡山</t>
  </si>
  <si>
    <t xml:space="preserve">054</t>
  </si>
  <si>
    <t xml:space="preserve">オタフクソース</t>
  </si>
  <si>
    <t xml:space="preserve">広島</t>
  </si>
  <si>
    <t xml:space="preserve">055</t>
  </si>
  <si>
    <t xml:space="preserve">オムロン</t>
  </si>
  <si>
    <t xml:space="preserve">京都</t>
  </si>
  <si>
    <t xml:space="preserve">056</t>
  </si>
  <si>
    <t xml:space="preserve">オリンパス テルモ バイオマテリアル</t>
  </si>
  <si>
    <t xml:space="preserve">057</t>
  </si>
  <si>
    <t xml:space="preserve">オルビス</t>
  </si>
  <si>
    <t xml:space="preserve">058</t>
  </si>
  <si>
    <t xml:space="preserve">OKK</t>
  </si>
  <si>
    <t xml:space="preserve">059</t>
  </si>
  <si>
    <t xml:space="preserve">花王</t>
  </si>
  <si>
    <t xml:space="preserve">060</t>
  </si>
  <si>
    <t xml:space="preserve">カゴメ</t>
  </si>
  <si>
    <t xml:space="preserve">061</t>
  </si>
  <si>
    <t xml:space="preserve">カシオ計算機</t>
  </si>
  <si>
    <t xml:space="preserve">062</t>
  </si>
  <si>
    <t xml:space="preserve">片山衣料</t>
  </si>
  <si>
    <t xml:space="preserve">○</t>
  </si>
  <si>
    <t xml:space="preserve">063</t>
  </si>
  <si>
    <t xml:space="preserve">カルビー</t>
  </si>
  <si>
    <t xml:space="preserve">064</t>
  </si>
  <si>
    <t xml:space="preserve">川崎重工業</t>
  </si>
  <si>
    <t xml:space="preserve">065</t>
  </si>
  <si>
    <t xml:space="preserve">川俣精機</t>
  </si>
  <si>
    <t xml:space="preserve">福島</t>
  </si>
  <si>
    <t xml:space="preserve">066</t>
  </si>
  <si>
    <t xml:space="preserve">北芝電機</t>
  </si>
  <si>
    <t xml:space="preserve">067</t>
  </si>
  <si>
    <t xml:space="preserve">キッコーマン飲料</t>
  </si>
  <si>
    <t xml:space="preserve">千葉</t>
  </si>
  <si>
    <t xml:space="preserve">068</t>
  </si>
  <si>
    <t xml:space="preserve">キッコーマン食品</t>
  </si>
  <si>
    <t xml:space="preserve">069</t>
  </si>
  <si>
    <t xml:space="preserve">キヤノン</t>
  </si>
  <si>
    <t xml:space="preserve">070</t>
  </si>
  <si>
    <t xml:space="preserve">キヤノン・コンポーネンツ</t>
  </si>
  <si>
    <t xml:space="preserve">071</t>
  </si>
  <si>
    <t xml:space="preserve">キヤノン電子</t>
  </si>
  <si>
    <t xml:space="preserve">072</t>
  </si>
  <si>
    <t xml:space="preserve">キヤノントッキ</t>
  </si>
  <si>
    <t xml:space="preserve">新潟</t>
  </si>
  <si>
    <t xml:space="preserve">073</t>
  </si>
  <si>
    <t xml:space="preserve">キヤノンプレシジョン</t>
  </si>
  <si>
    <t xml:space="preserve">青森</t>
  </si>
  <si>
    <t xml:space="preserve">074</t>
  </si>
  <si>
    <t xml:space="preserve">キヤノンメディカルシステムズ</t>
  </si>
  <si>
    <t xml:space="preserve">栃木</t>
  </si>
  <si>
    <t xml:space="preserve">075</t>
  </si>
  <si>
    <t xml:space="preserve">九州小島</t>
  </si>
  <si>
    <t xml:space="preserve">福岡</t>
  </si>
  <si>
    <t xml:space="preserve">076</t>
  </si>
  <si>
    <t xml:space="preserve">キユーピー</t>
  </si>
  <si>
    <t xml:space="preserve">077</t>
  </si>
  <si>
    <t xml:space="preserve">京セラ</t>
  </si>
  <si>
    <t xml:space="preserve">078</t>
  </si>
  <si>
    <t xml:space="preserve">協和発酵バイオ</t>
  </si>
  <si>
    <t xml:space="preserve">079</t>
  </si>
  <si>
    <t xml:space="preserve">協和ファーマケミカル</t>
  </si>
  <si>
    <t xml:space="preserve">080</t>
  </si>
  <si>
    <t xml:space="preserve">霧島酒造</t>
  </si>
  <si>
    <t xml:space="preserve">宮崎</t>
  </si>
  <si>
    <t xml:space="preserve">081</t>
  </si>
  <si>
    <t xml:space="preserve">キリンビバレッジ</t>
  </si>
  <si>
    <t xml:space="preserve">082</t>
  </si>
  <si>
    <t xml:space="preserve">キリンビール</t>
  </si>
  <si>
    <t xml:space="preserve">083</t>
  </si>
  <si>
    <t xml:space="preserve">キーコーヒー</t>
  </si>
  <si>
    <t xml:space="preserve">084</t>
  </si>
  <si>
    <t xml:space="preserve">岐阜車体工業</t>
  </si>
  <si>
    <t xml:space="preserve">岐阜</t>
  </si>
  <si>
    <t xml:space="preserve">085</t>
  </si>
  <si>
    <t xml:space="preserve">クラシエホームプロダクツ</t>
  </si>
  <si>
    <t xml:space="preserve">086</t>
  </si>
  <si>
    <t xml:space="preserve">クラレ</t>
  </si>
  <si>
    <t xml:space="preserve">087</t>
  </si>
  <si>
    <t xml:space="preserve">クリンペットジャパン</t>
  </si>
  <si>
    <t xml:space="preserve">愛媛</t>
  </si>
  <si>
    <t xml:space="preserve">088</t>
  </si>
  <si>
    <t xml:space="preserve">クレハ</t>
  </si>
  <si>
    <t xml:space="preserve">089</t>
  </si>
  <si>
    <t xml:space="preserve">月桂冠</t>
  </si>
  <si>
    <t xml:space="preserve">090</t>
  </si>
  <si>
    <t xml:space="preserve">コニカミノルタ</t>
  </si>
  <si>
    <t xml:space="preserve">091</t>
  </si>
  <si>
    <t xml:space="preserve">小林製薬</t>
  </si>
  <si>
    <t xml:space="preserve">092</t>
  </si>
  <si>
    <t xml:space="preserve">コーセル</t>
  </si>
  <si>
    <t xml:space="preserve">093</t>
  </si>
  <si>
    <t xml:space="preserve">コーセー</t>
  </si>
  <si>
    <t xml:space="preserve">094</t>
  </si>
  <si>
    <t xml:space="preserve">コーワ</t>
  </si>
  <si>
    <t xml:space="preserve">095</t>
  </si>
  <si>
    <t xml:space="preserve">合同製鐵</t>
  </si>
  <si>
    <t xml:space="preserve">096</t>
  </si>
  <si>
    <t xml:space="preserve">阪本薬品工業</t>
  </si>
  <si>
    <t xml:space="preserve">097</t>
  </si>
  <si>
    <t xml:space="preserve">サッポロビール</t>
  </si>
  <si>
    <t xml:space="preserve">098</t>
  </si>
  <si>
    <t xml:space="preserve">サンアロマー</t>
  </si>
  <si>
    <t xml:space="preserve">099</t>
  </si>
  <si>
    <t xml:space="preserve">サンスター</t>
  </si>
  <si>
    <t xml:space="preserve">100</t>
  </si>
  <si>
    <t xml:space="preserve">サントリーホールディングス</t>
  </si>
  <si>
    <t xml:space="preserve">101</t>
  </si>
  <si>
    <t xml:space="preserve">三陽商会</t>
  </si>
  <si>
    <t xml:space="preserve">102</t>
  </si>
  <si>
    <t xml:space="preserve">サンライズ</t>
  </si>
  <si>
    <t xml:space="preserve">和歌山</t>
  </si>
  <si>
    <t xml:space="preserve">103</t>
  </si>
  <si>
    <t xml:space="preserve">塩野義製薬</t>
  </si>
  <si>
    <t xml:space="preserve">104</t>
  </si>
  <si>
    <t xml:space="preserve">昭和産業</t>
  </si>
  <si>
    <t xml:space="preserve">105</t>
  </si>
  <si>
    <t xml:space="preserve">昭和電工</t>
  </si>
  <si>
    <t xml:space="preserve">106</t>
  </si>
  <si>
    <t xml:space="preserve">昭和電工ガスプロダクツ</t>
  </si>
  <si>
    <t xml:space="preserve">107</t>
  </si>
  <si>
    <t xml:space="preserve">昭和電工研装</t>
  </si>
  <si>
    <t xml:space="preserve">108</t>
  </si>
  <si>
    <t xml:space="preserve">昭和電工セラミックス</t>
  </si>
  <si>
    <t xml:space="preserve">109</t>
  </si>
  <si>
    <t xml:space="preserve">昭和電工パッケージング</t>
  </si>
  <si>
    <t xml:space="preserve">110</t>
  </si>
  <si>
    <t xml:space="preserve">シロキ工業</t>
  </si>
  <si>
    <t xml:space="preserve">111</t>
  </si>
  <si>
    <t xml:space="preserve">新晃工業</t>
  </si>
  <si>
    <t xml:space="preserve">112</t>
  </si>
  <si>
    <t xml:space="preserve">神港有機化学工業</t>
  </si>
  <si>
    <t xml:space="preserve">113</t>
  </si>
  <si>
    <t xml:space="preserve">神州一味噌</t>
  </si>
  <si>
    <t xml:space="preserve">114</t>
  </si>
  <si>
    <t xml:space="preserve">CKD</t>
  </si>
  <si>
    <t xml:space="preserve">115</t>
  </si>
  <si>
    <t xml:space="preserve">JXTGエネルギー</t>
  </si>
  <si>
    <t xml:space="preserve">116</t>
  </si>
  <si>
    <t xml:space="preserve">JFEコンテイナー</t>
  </si>
  <si>
    <t xml:space="preserve">117</t>
  </si>
  <si>
    <t xml:space="preserve">JFEスチール</t>
  </si>
  <si>
    <t xml:space="preserve">118</t>
  </si>
  <si>
    <t xml:space="preserve">JFEマテリアル</t>
  </si>
  <si>
    <t xml:space="preserve">119</t>
  </si>
  <si>
    <t xml:space="preserve">JA全農ミートフーズ</t>
  </si>
  <si>
    <t xml:space="preserve">120</t>
  </si>
  <si>
    <t xml:space="preserve">J-オイルミルズ</t>
  </si>
  <si>
    <t xml:space="preserve">121</t>
  </si>
  <si>
    <t xml:space="preserve">JCRファーマ</t>
  </si>
  <si>
    <t xml:space="preserve">122</t>
  </si>
  <si>
    <t xml:space="preserve">ジヤトコ</t>
  </si>
  <si>
    <t xml:space="preserve">123</t>
  </si>
  <si>
    <t xml:space="preserve">スズキ</t>
  </si>
  <si>
    <t xml:space="preserve">124</t>
  </si>
  <si>
    <t xml:space="preserve">SUBARU</t>
  </si>
  <si>
    <t xml:space="preserve">125</t>
  </si>
  <si>
    <t xml:space="preserve">住友化学</t>
  </si>
  <si>
    <t xml:space="preserve">126</t>
  </si>
  <si>
    <t xml:space="preserve">住友ゴム工業</t>
  </si>
  <si>
    <t xml:space="preserve">127</t>
  </si>
  <si>
    <t xml:space="preserve">住友精化</t>
  </si>
  <si>
    <t xml:space="preserve">128</t>
  </si>
  <si>
    <t xml:space="preserve">スワロー食品</t>
  </si>
  <si>
    <t xml:space="preserve">129</t>
  </si>
  <si>
    <t xml:space="preserve">セイコーエプソン</t>
  </si>
  <si>
    <t xml:space="preserve">130</t>
  </si>
  <si>
    <t xml:space="preserve">星和電機</t>
  </si>
  <si>
    <t xml:space="preserve">131</t>
  </si>
  <si>
    <t xml:space="preserve">セッツカートン</t>
  </si>
  <si>
    <t xml:space="preserve">132</t>
  </si>
  <si>
    <t xml:space="preserve">大昇食品</t>
  </si>
  <si>
    <t xml:space="preserve">鳥取</t>
  </si>
  <si>
    <t xml:space="preserve">133</t>
  </si>
  <si>
    <t xml:space="preserve">太陽シールパック</t>
  </si>
  <si>
    <t xml:space="preserve">134</t>
  </si>
  <si>
    <t xml:space="preserve">大陽日酸</t>
  </si>
  <si>
    <t xml:space="preserve">135</t>
  </si>
  <si>
    <t xml:space="preserve">宝酒造</t>
  </si>
  <si>
    <t xml:space="preserve">136</t>
  </si>
  <si>
    <t xml:space="preserve">タカラスタンダード</t>
  </si>
  <si>
    <t xml:space="preserve">137</t>
  </si>
  <si>
    <t xml:space="preserve">多木化学</t>
  </si>
  <si>
    <t xml:space="preserve">138</t>
  </si>
  <si>
    <t xml:space="preserve">タキロンシーアイ</t>
  </si>
  <si>
    <t xml:space="preserve">139</t>
  </si>
  <si>
    <t xml:space="preserve">タナックス</t>
  </si>
  <si>
    <t xml:space="preserve">140</t>
  </si>
  <si>
    <t xml:space="preserve">第一工業製薬</t>
  </si>
  <si>
    <t xml:space="preserve">141</t>
  </si>
  <si>
    <t xml:space="preserve">大王製紙</t>
  </si>
  <si>
    <t xml:space="preserve">142</t>
  </si>
  <si>
    <t xml:space="preserve">大紀アルミニウム工業所</t>
  </si>
  <si>
    <t xml:space="preserve">143</t>
  </si>
  <si>
    <t xml:space="preserve">大建工業</t>
  </si>
  <si>
    <t xml:space="preserve">144</t>
  </si>
  <si>
    <t xml:space="preserve">ダイセル</t>
  </si>
  <si>
    <t xml:space="preserve">145</t>
  </si>
  <si>
    <t xml:space="preserve">大同特殊鋼</t>
  </si>
  <si>
    <t xml:space="preserve">146</t>
  </si>
  <si>
    <t xml:space="preserve">ダイドードリンコ</t>
  </si>
  <si>
    <t xml:space="preserve">147</t>
  </si>
  <si>
    <t xml:space="preserve">ダイナパック</t>
  </si>
  <si>
    <t xml:space="preserve">148</t>
  </si>
  <si>
    <t xml:space="preserve">ダイハツ工業</t>
  </si>
  <si>
    <t xml:space="preserve">149</t>
  </si>
  <si>
    <t xml:space="preserve">築野食品工業</t>
  </si>
  <si>
    <t xml:space="preserve">150</t>
  </si>
  <si>
    <t xml:space="preserve">千葉製粉</t>
  </si>
  <si>
    <t xml:space="preserve">151</t>
  </si>
  <si>
    <t xml:space="preserve">中越パルプ工業</t>
  </si>
  <si>
    <t xml:space="preserve">152</t>
  </si>
  <si>
    <t xml:space="preserve">月島食品工業</t>
  </si>
  <si>
    <t xml:space="preserve">153</t>
  </si>
  <si>
    <t xml:space="preserve">津田駒工業</t>
  </si>
  <si>
    <t xml:space="preserve">石川</t>
  </si>
  <si>
    <t xml:space="preserve">154</t>
  </si>
  <si>
    <t xml:space="preserve">TDK</t>
  </si>
  <si>
    <t xml:space="preserve">155</t>
  </si>
  <si>
    <t xml:space="preserve">帝人</t>
  </si>
  <si>
    <t xml:space="preserve">156</t>
  </si>
  <si>
    <t xml:space="preserve">DIC</t>
  </si>
  <si>
    <t xml:space="preserve">157</t>
  </si>
  <si>
    <t xml:space="preserve">デンカ</t>
  </si>
  <si>
    <t xml:space="preserve">158</t>
  </si>
  <si>
    <t xml:space="preserve">デンソー</t>
  </si>
  <si>
    <t xml:space="preserve">159</t>
  </si>
  <si>
    <t xml:space="preserve">デンソー福島</t>
  </si>
  <si>
    <t xml:space="preserve">160</t>
  </si>
  <si>
    <t xml:space="preserve">東亞合成</t>
  </si>
  <si>
    <t xml:space="preserve">12月？日</t>
  </si>
  <si>
    <t xml:space="preserve">161</t>
  </si>
  <si>
    <t xml:space="preserve">東京エレクトロン</t>
  </si>
  <si>
    <t xml:space="preserve">162</t>
  </si>
  <si>
    <t xml:space="preserve">東京応化工業</t>
  </si>
  <si>
    <t xml:space="preserve">163</t>
  </si>
  <si>
    <t xml:space="preserve">東芝</t>
  </si>
  <si>
    <t xml:space="preserve">164</t>
  </si>
  <si>
    <t xml:space="preserve">東芝インフラシステムズ</t>
  </si>
  <si>
    <t xml:space="preserve">165</t>
  </si>
  <si>
    <t xml:space="preserve">東芝EIコントロールシステム</t>
  </si>
  <si>
    <t xml:space="preserve">166</t>
  </si>
  <si>
    <t xml:space="preserve">東芝エネルギーシステムズ</t>
  </si>
  <si>
    <t xml:space="preserve">167</t>
  </si>
  <si>
    <t xml:space="preserve">東芝エレベータ</t>
  </si>
  <si>
    <t xml:space="preserve">168</t>
  </si>
  <si>
    <t xml:space="preserve">東芝エレベータプロダクツ</t>
  </si>
  <si>
    <t xml:space="preserve">169</t>
  </si>
  <si>
    <t xml:space="preserve">東芝キヤリア</t>
  </si>
  <si>
    <t xml:space="preserve">170</t>
  </si>
  <si>
    <t xml:space="preserve">東芝産業機器システム</t>
  </si>
  <si>
    <t xml:space="preserve">171</t>
  </si>
  <si>
    <t xml:space="preserve">東芝ジーイータービンコンポーネンツ</t>
  </si>
  <si>
    <t xml:space="preserve">172</t>
  </si>
  <si>
    <t xml:space="preserve">東芝ソシオシステムズ</t>
  </si>
  <si>
    <t xml:space="preserve">173</t>
  </si>
  <si>
    <t xml:space="preserve">東芝テック</t>
  </si>
  <si>
    <t xml:space="preserve">174</t>
  </si>
  <si>
    <t xml:space="preserve">東芝ディーエムエス</t>
  </si>
  <si>
    <t xml:space="preserve">175</t>
  </si>
  <si>
    <t xml:space="preserve">東芝デバイス&amp;ストレージ</t>
  </si>
  <si>
    <t xml:space="preserve">176</t>
  </si>
  <si>
    <t xml:space="preserve">東芝テリー</t>
  </si>
  <si>
    <t xml:space="preserve">177</t>
  </si>
  <si>
    <t xml:space="preserve">東芝電波コンポーネンツ</t>
  </si>
  <si>
    <t xml:space="preserve">178</t>
  </si>
  <si>
    <t xml:space="preserve">東芝電波プロダクツ</t>
  </si>
  <si>
    <t xml:space="preserve">179</t>
  </si>
  <si>
    <t xml:space="preserve">東芝ホクト電子</t>
  </si>
  <si>
    <t xml:space="preserve">北海道</t>
  </si>
  <si>
    <t xml:space="preserve">180</t>
  </si>
  <si>
    <t xml:space="preserve">東芝マテリアル</t>
  </si>
  <si>
    <t xml:space="preserve">181</t>
  </si>
  <si>
    <t xml:space="preserve">東芝ライテック</t>
  </si>
  <si>
    <t xml:space="preserve">182</t>
  </si>
  <si>
    <t xml:space="preserve">東ソー</t>
  </si>
  <si>
    <t xml:space="preserve">183</t>
  </si>
  <si>
    <t xml:space="preserve">東北旭段ボール</t>
  </si>
  <si>
    <t xml:space="preserve">山形</t>
  </si>
  <si>
    <t xml:space="preserve">184</t>
  </si>
  <si>
    <t xml:space="preserve">東洋テックス</t>
  </si>
  <si>
    <t xml:space="preserve">185</t>
  </si>
  <si>
    <t xml:space="preserve">東洋紡</t>
  </si>
  <si>
    <t xml:space="preserve">186</t>
  </si>
  <si>
    <t xml:space="preserve">東レ</t>
  </si>
  <si>
    <t xml:space="preserve">187</t>
  </si>
  <si>
    <t xml:space="preserve">トクヤマ</t>
  </si>
  <si>
    <t xml:space="preserve">188</t>
  </si>
  <si>
    <t xml:space="preserve">トヨタ車体</t>
  </si>
  <si>
    <t xml:space="preserve">189</t>
  </si>
  <si>
    <t xml:space="preserve">トヨタ自動車</t>
  </si>
  <si>
    <t xml:space="preserve">190</t>
  </si>
  <si>
    <t xml:space="preserve">トヨタ自動車九州</t>
  </si>
  <si>
    <t xml:space="preserve">191</t>
  </si>
  <si>
    <t xml:space="preserve">トヨタ自動車東日本</t>
  </si>
  <si>
    <t xml:space="preserve">宮城</t>
  </si>
  <si>
    <t xml:space="preserve">192</t>
  </si>
  <si>
    <t xml:space="preserve">豊田自動織機</t>
  </si>
  <si>
    <t xml:space="preserve">193</t>
  </si>
  <si>
    <t xml:space="preserve">トヨタ紡織</t>
  </si>
  <si>
    <t xml:space="preserve">194</t>
  </si>
  <si>
    <t xml:space="preserve">TOTO</t>
  </si>
  <si>
    <t xml:space="preserve">195</t>
  </si>
  <si>
    <t xml:space="preserve">トーホー工業</t>
  </si>
  <si>
    <t xml:space="preserve">196</t>
  </si>
  <si>
    <t xml:space="preserve">トーモク</t>
  </si>
  <si>
    <t xml:space="preserve">197</t>
  </si>
  <si>
    <t xml:space="preserve">西芝電機</t>
  </si>
  <si>
    <t xml:space="preserve">198</t>
  </si>
  <si>
    <t xml:space="preserve">日亜化学工業</t>
  </si>
  <si>
    <t xml:space="preserve">徳島</t>
  </si>
  <si>
    <t xml:space="preserve">199</t>
  </si>
  <si>
    <t xml:space="preserve">日産化学</t>
  </si>
  <si>
    <t xml:space="preserve">200</t>
  </si>
  <si>
    <t xml:space="preserve">日産車体</t>
  </si>
  <si>
    <t xml:space="preserve">201</t>
  </si>
  <si>
    <t xml:space="preserve">日産車体九州</t>
  </si>
  <si>
    <t xml:space="preserve">202</t>
  </si>
  <si>
    <t xml:space="preserve">日産自動車</t>
  </si>
  <si>
    <t xml:space="preserve">203</t>
  </si>
  <si>
    <t xml:space="preserve">日産自動車九州</t>
  </si>
  <si>
    <t xml:space="preserve">204</t>
  </si>
  <si>
    <t xml:space="preserve">NISSHA</t>
  </si>
  <si>
    <t xml:space="preserve">205</t>
  </si>
  <si>
    <t xml:space="preserve">日清オイリオグループ</t>
  </si>
  <si>
    <t xml:space="preserve">206</t>
  </si>
  <si>
    <t xml:space="preserve">日清食品</t>
  </si>
  <si>
    <t xml:space="preserve">207</t>
  </si>
  <si>
    <t xml:space="preserve">日進製作所</t>
  </si>
  <si>
    <t xml:space="preserve">208</t>
  </si>
  <si>
    <t xml:space="preserve">日清製粉グループ本社</t>
  </si>
  <si>
    <t xml:space="preserve">209</t>
  </si>
  <si>
    <t xml:space="preserve">日東工業</t>
  </si>
  <si>
    <t xml:space="preserve">210</t>
  </si>
  <si>
    <t xml:space="preserve">日東紙器工業</t>
  </si>
  <si>
    <t xml:space="preserve">奈良</t>
  </si>
  <si>
    <t xml:space="preserve">211</t>
  </si>
  <si>
    <t xml:space="preserve">日東電工</t>
  </si>
  <si>
    <t xml:space="preserve">212</t>
  </si>
  <si>
    <t xml:space="preserve">日東富士製粉</t>
  </si>
  <si>
    <t xml:space="preserve">213</t>
  </si>
  <si>
    <t xml:space="preserve">日本アキュライド</t>
  </si>
  <si>
    <t xml:space="preserve">214</t>
  </si>
  <si>
    <t xml:space="preserve">日本製紙</t>
  </si>
  <si>
    <t xml:space="preserve">215</t>
  </si>
  <si>
    <t xml:space="preserve">日本製紙クレシア</t>
  </si>
  <si>
    <t xml:space="preserve">216</t>
  </si>
  <si>
    <t xml:space="preserve">日本製鉄</t>
  </si>
  <si>
    <t xml:space="preserve">217</t>
  </si>
  <si>
    <t xml:space="preserve">日本製粉</t>
  </si>
  <si>
    <t xml:space="preserve">218</t>
  </si>
  <si>
    <t xml:space="preserve">日本ゼオン</t>
  </si>
  <si>
    <t xml:space="preserve">219</t>
  </si>
  <si>
    <t xml:space="preserve">日本電気</t>
  </si>
  <si>
    <t xml:space="preserve">220</t>
  </si>
  <si>
    <t xml:space="preserve">日本ガイシ</t>
  </si>
  <si>
    <t xml:space="preserve">221</t>
  </si>
  <si>
    <t xml:space="preserve">日本紙工業</t>
  </si>
  <si>
    <t xml:space="preserve">222</t>
  </si>
  <si>
    <t xml:space="preserve">日本たばこ産業</t>
  </si>
  <si>
    <t xml:space="preserve">223</t>
  </si>
  <si>
    <t xml:space="preserve">日本抵抗器製作所</t>
  </si>
  <si>
    <t xml:space="preserve">224</t>
  </si>
  <si>
    <t xml:space="preserve">日本ポリエチレン</t>
  </si>
  <si>
    <t xml:space="preserve">225</t>
  </si>
  <si>
    <t xml:space="preserve">日本ポリケム</t>
  </si>
  <si>
    <t xml:space="preserve">226</t>
  </si>
  <si>
    <t xml:space="preserve">日本ポリプロ</t>
  </si>
  <si>
    <t xml:space="preserve">227</t>
  </si>
  <si>
    <t xml:space="preserve">ニューフレアテクノロジー</t>
  </si>
  <si>
    <t xml:space="preserve">228</t>
  </si>
  <si>
    <t xml:space="preserve">ノダ</t>
  </si>
  <si>
    <t xml:space="preserve">229</t>
  </si>
  <si>
    <t xml:space="preserve">ハイレックスコーポレーション</t>
  </si>
  <si>
    <t xml:space="preserve">230</t>
  </si>
  <si>
    <t xml:space="preserve">ハウス食品</t>
  </si>
  <si>
    <t xml:space="preserve">231</t>
  </si>
  <si>
    <t xml:space="preserve">ハウス食品グループ本社</t>
  </si>
  <si>
    <t xml:space="preserve">232</t>
  </si>
  <si>
    <t xml:space="preserve">ハナマルキ</t>
  </si>
  <si>
    <t xml:space="preserve">233</t>
  </si>
  <si>
    <t xml:space="preserve">濵田酒造</t>
  </si>
  <si>
    <t xml:space="preserve">鹿児島</t>
  </si>
  <si>
    <t xml:space="preserve">234</t>
  </si>
  <si>
    <t xml:space="preserve">パナソニック</t>
  </si>
  <si>
    <t xml:space="preserve">235</t>
  </si>
  <si>
    <t xml:space="preserve">パナソニック・タワージャズ セミコンダクター</t>
  </si>
  <si>
    <t xml:space="preserve">236</t>
  </si>
  <si>
    <t xml:space="preserve">菱琵テクノ</t>
  </si>
  <si>
    <t xml:space="preserve">滋賀</t>
  </si>
  <si>
    <t xml:space="preserve">237</t>
  </si>
  <si>
    <t xml:space="preserve">福島キヤノン</t>
  </si>
  <si>
    <t xml:space="preserve">238</t>
  </si>
  <si>
    <t xml:space="preserve">フクビ化学工業</t>
  </si>
  <si>
    <t xml:space="preserve">239</t>
  </si>
  <si>
    <t xml:space="preserve">フコク</t>
  </si>
  <si>
    <t xml:space="preserve">240</t>
  </si>
  <si>
    <t xml:space="preserve">FUJI</t>
  </si>
  <si>
    <t xml:space="preserve">241</t>
  </si>
  <si>
    <t xml:space="preserve">不二サッシ</t>
  </si>
  <si>
    <t xml:space="preserve">242</t>
  </si>
  <si>
    <t xml:space="preserve">不二製油</t>
  </si>
  <si>
    <t xml:space="preserve">243</t>
  </si>
  <si>
    <t xml:space="preserve">富士フイルムホールディングス</t>
  </si>
  <si>
    <t xml:space="preserve">244</t>
  </si>
  <si>
    <t xml:space="preserve">不二家</t>
  </si>
  <si>
    <t xml:space="preserve">245</t>
  </si>
  <si>
    <t xml:space="preserve">フマキラー</t>
  </si>
  <si>
    <t xml:space="preserve">246</t>
  </si>
  <si>
    <t xml:space="preserve">古河電気工業</t>
  </si>
  <si>
    <t xml:space="preserve">247</t>
  </si>
  <si>
    <t xml:space="preserve">ブラザー工業</t>
  </si>
  <si>
    <t xml:space="preserve">248</t>
  </si>
  <si>
    <t xml:space="preserve">ブリヂストン</t>
  </si>
  <si>
    <t xml:space="preserve">249</t>
  </si>
  <si>
    <t xml:space="preserve">ブルボン</t>
  </si>
  <si>
    <t xml:space="preserve">250</t>
  </si>
  <si>
    <t xml:space="preserve">文化シヤッター</t>
  </si>
  <si>
    <t xml:space="preserve">251</t>
  </si>
  <si>
    <t xml:space="preserve">プライムポリマー</t>
  </si>
  <si>
    <t xml:space="preserve">252</t>
  </si>
  <si>
    <t xml:space="preserve">豊生ブレーキ工業</t>
  </si>
  <si>
    <t xml:space="preserve">253</t>
  </si>
  <si>
    <t xml:space="preserve">北越コーポレーション</t>
  </si>
  <si>
    <t xml:space="preserve">254</t>
  </si>
  <si>
    <t xml:space="preserve">北越東洋ファイバー</t>
  </si>
  <si>
    <t xml:space="preserve">255</t>
  </si>
  <si>
    <t xml:space="preserve">北越パッケージ</t>
  </si>
  <si>
    <t xml:space="preserve">256</t>
  </si>
  <si>
    <t xml:space="preserve">ホクシン</t>
  </si>
  <si>
    <t xml:space="preserve">257</t>
  </si>
  <si>
    <t xml:space="preserve">ホシザキ</t>
  </si>
  <si>
    <t xml:space="preserve">258</t>
  </si>
  <si>
    <t xml:space="preserve">ホンダアクセス</t>
  </si>
  <si>
    <t xml:space="preserve">259</t>
  </si>
  <si>
    <t xml:space="preserve">本田技研工業</t>
  </si>
  <si>
    <t xml:space="preserve">260</t>
  </si>
  <si>
    <t xml:space="preserve">本田技研工業・鈴鹿製作所</t>
  </si>
  <si>
    <t xml:space="preserve">261</t>
  </si>
  <si>
    <t xml:space="preserve">本多通信工業</t>
  </si>
  <si>
    <t xml:space="preserve">262</t>
  </si>
  <si>
    <t xml:space="preserve">ホーユー</t>
  </si>
  <si>
    <t xml:space="preserve">263</t>
  </si>
  <si>
    <t xml:space="preserve">ポッカサッポロフード＆ビバレッジ</t>
  </si>
  <si>
    <t xml:space="preserve">264</t>
  </si>
  <si>
    <t xml:space="preserve">マツダ</t>
  </si>
  <si>
    <t xml:space="preserve">265</t>
  </si>
  <si>
    <t xml:space="preserve">マンダム</t>
  </si>
  <si>
    <t xml:space="preserve">266</t>
  </si>
  <si>
    <t xml:space="preserve">みうらや</t>
  </si>
  <si>
    <t xml:space="preserve">茨城</t>
  </si>
  <si>
    <t xml:space="preserve">267</t>
  </si>
  <si>
    <t xml:space="preserve">三笠産業</t>
  </si>
  <si>
    <t xml:space="preserve">268</t>
  </si>
  <si>
    <t xml:space="preserve">水島合金鉄</t>
  </si>
  <si>
    <t xml:space="preserve">269</t>
  </si>
  <si>
    <t xml:space="preserve">三井化学</t>
  </si>
  <si>
    <t xml:space="preserve">270</t>
  </si>
  <si>
    <t xml:space="preserve">Mizkan</t>
  </si>
  <si>
    <t xml:space="preserve">271</t>
  </si>
  <si>
    <t xml:space="preserve">三菱ガス化学</t>
  </si>
  <si>
    <t xml:space="preserve">272</t>
  </si>
  <si>
    <t xml:space="preserve">三菱ケミカル</t>
  </si>
  <si>
    <t xml:space="preserve">273</t>
  </si>
  <si>
    <t xml:space="preserve">三菱自動車工業</t>
  </si>
  <si>
    <t xml:space="preserve">274</t>
  </si>
  <si>
    <t xml:space="preserve">三菱製紙</t>
  </si>
  <si>
    <t xml:space="preserve">275</t>
  </si>
  <si>
    <t xml:space="preserve">三菱電機</t>
  </si>
  <si>
    <t xml:space="preserve">276</t>
  </si>
  <si>
    <t xml:space="preserve">明治</t>
  </si>
  <si>
    <t xml:space="preserve">277</t>
  </si>
  <si>
    <t xml:space="preserve">メルシャン</t>
  </si>
  <si>
    <t xml:space="preserve">278</t>
  </si>
  <si>
    <t xml:space="preserve">森永製菓</t>
  </si>
  <si>
    <t xml:space="preserve">279</t>
  </si>
  <si>
    <t xml:space="preserve">森永乳業</t>
  </si>
  <si>
    <t xml:space="preserve">280</t>
  </si>
  <si>
    <t xml:space="preserve">ヤマキ</t>
  </si>
  <si>
    <t xml:space="preserve">281</t>
  </si>
  <si>
    <t xml:space="preserve">大和紙器</t>
  </si>
  <si>
    <t xml:space="preserve">282</t>
  </si>
  <si>
    <t xml:space="preserve">ヤマハ</t>
  </si>
  <si>
    <t xml:space="preserve">283</t>
  </si>
  <si>
    <t xml:space="preserve">雪印メグミルク</t>
  </si>
  <si>
    <t xml:space="preserve">284</t>
  </si>
  <si>
    <t xml:space="preserve">ユニ・チャーム</t>
  </si>
  <si>
    <t xml:space="preserve">285</t>
  </si>
  <si>
    <t xml:space="preserve">ユニ・チャームプロダクツ</t>
  </si>
  <si>
    <t xml:space="preserve">286</t>
  </si>
  <si>
    <t xml:space="preserve">ユニリーバ・ジャパン・カスタマーマーケティング</t>
  </si>
  <si>
    <t xml:space="preserve">287</t>
  </si>
  <si>
    <t xml:space="preserve">吉川工業アールエフセミコン</t>
  </si>
  <si>
    <t xml:space="preserve">288</t>
  </si>
  <si>
    <t xml:space="preserve">よつ葉乳業</t>
  </si>
  <si>
    <t xml:space="preserve">289</t>
  </si>
  <si>
    <t xml:space="preserve">米久</t>
  </si>
  <si>
    <t xml:space="preserve">290</t>
  </si>
  <si>
    <t xml:space="preserve">ライオン</t>
  </si>
  <si>
    <t xml:space="preserve">291</t>
  </si>
  <si>
    <t xml:space="preserve">LIXIL</t>
  </si>
  <si>
    <t xml:space="preserve">292</t>
  </si>
  <si>
    <t xml:space="preserve">リコー</t>
  </si>
  <si>
    <t xml:space="preserve">293</t>
  </si>
  <si>
    <t xml:space="preserve">理想科学工業</t>
  </si>
  <si>
    <t xml:space="preserve">294</t>
  </si>
  <si>
    <t xml:space="preserve">リンナイ</t>
  </si>
  <si>
    <t xml:space="preserve">295</t>
  </si>
  <si>
    <t xml:space="preserve">レンゴー</t>
  </si>
  <si>
    <t xml:space="preserve">296</t>
  </si>
  <si>
    <t xml:space="preserve">ロックペイント</t>
  </si>
  <si>
    <t xml:space="preserve">297</t>
  </si>
  <si>
    <t xml:space="preserve">ロッテ</t>
  </si>
  <si>
    <t xml:space="preserve">298</t>
  </si>
  <si>
    <t xml:space="preserve">ローランド</t>
  </si>
  <si>
    <t xml:space="preserve">299</t>
  </si>
  <si>
    <t xml:space="preserve">YKK AP</t>
  </si>
  <si>
    <t xml:space="preserve">運輸業、郵便業</t>
  </si>
  <si>
    <t xml:space="preserve">引越時期の分散への協力他</t>
  </si>
  <si>
    <t xml:space="preserve">アイエムエキスプレス</t>
  </si>
  <si>
    <t xml:space="preserve">愛知車輌興業</t>
  </si>
  <si>
    <t xml:space="preserve">アイル</t>
  </si>
  <si>
    <t xml:space="preserve">青葉冷凍</t>
  </si>
  <si>
    <t xml:space="preserve">暁輸送</t>
  </si>
  <si>
    <t xml:space="preserve">秋田エスエス商運</t>
  </si>
  <si>
    <t xml:space="preserve">秋山逓送</t>
  </si>
  <si>
    <t xml:space="preserve">曙運輸</t>
  </si>
  <si>
    <t xml:space="preserve">浅田商事</t>
  </si>
  <si>
    <t xml:space="preserve">朝日通商</t>
  </si>
  <si>
    <t xml:space="preserve">アサヒロジ</t>
  </si>
  <si>
    <t xml:space="preserve">芦川商運</t>
  </si>
  <si>
    <t xml:space="preserve">アジェクト</t>
  </si>
  <si>
    <t xml:space="preserve">あじさい物流</t>
  </si>
  <si>
    <t xml:space="preserve">アスカ</t>
  </si>
  <si>
    <t xml:space="preserve">ASKUL LOGIST</t>
  </si>
  <si>
    <t xml:space="preserve">東産業</t>
  </si>
  <si>
    <t xml:space="preserve">沖縄</t>
  </si>
  <si>
    <t xml:space="preserve">アトランス</t>
  </si>
  <si>
    <t xml:space="preserve">阿部運送</t>
  </si>
  <si>
    <t xml:space="preserve">安倍運輸</t>
  </si>
  <si>
    <t xml:space="preserve">アルプス物流</t>
  </si>
  <si>
    <t xml:space="preserve">アロハトラストライン</t>
  </si>
  <si>
    <t xml:space="preserve">安全産業</t>
  </si>
  <si>
    <t xml:space="preserve">安立運輸</t>
  </si>
  <si>
    <t xml:space="preserve">アーティクルキャリー トーコー</t>
  </si>
  <si>
    <t xml:space="preserve">井倉運輸</t>
  </si>
  <si>
    <t xml:space="preserve">5月？日</t>
  </si>
  <si>
    <t xml:space="preserve">池田興業四国支店</t>
  </si>
  <si>
    <t xml:space="preserve">石間流通</t>
  </si>
  <si>
    <t xml:space="preserve">いすゞライネックス</t>
  </si>
  <si>
    <t xml:space="preserve">一宮運送</t>
  </si>
  <si>
    <t xml:space="preserve">一宮運輸</t>
  </si>
  <si>
    <t xml:space="preserve">イチミヤ物流サービス</t>
  </si>
  <si>
    <t xml:space="preserve">岩手</t>
  </si>
  <si>
    <t xml:space="preserve">イトー急行</t>
  </si>
  <si>
    <t xml:space="preserve">稲垣運輸</t>
  </si>
  <si>
    <t xml:space="preserve">イナミコーポレーション</t>
  </si>
  <si>
    <t xml:space="preserve">乾汽船</t>
  </si>
  <si>
    <t xml:space="preserve">茨城荷役運輸</t>
  </si>
  <si>
    <t xml:space="preserve">今井重機</t>
  </si>
  <si>
    <t xml:space="preserve">伊予商運</t>
  </si>
  <si>
    <t xml:space="preserve">入船物流システム</t>
  </si>
  <si>
    <t xml:space="preserve">ウェルポート</t>
  </si>
  <si>
    <t xml:space="preserve">上野郵便逓送</t>
  </si>
  <si>
    <t xml:space="preserve">エイエスエムトランスポート</t>
  </si>
  <si>
    <t xml:space="preserve">エキス・サポート</t>
  </si>
  <si>
    <t xml:space="preserve">エスエーエル</t>
  </si>
  <si>
    <t xml:space="preserve">エスエーサービス</t>
  </si>
  <si>
    <t xml:space="preserve">エスエーロジテム</t>
  </si>
  <si>
    <t xml:space="preserve">エスライン九州</t>
  </si>
  <si>
    <t xml:space="preserve">エスラインギフ</t>
  </si>
  <si>
    <t xml:space="preserve">エヅリン</t>
  </si>
  <si>
    <t xml:space="preserve">エヌ・ティ・エル</t>
  </si>
  <si>
    <t xml:space="preserve">NTTロジスコ</t>
  </si>
  <si>
    <t xml:space="preserve">エバラ物流</t>
  </si>
  <si>
    <t xml:space="preserve">F-LINE</t>
  </si>
  <si>
    <t xml:space="preserve">エムエスジャパン</t>
  </si>
  <si>
    <t xml:space="preserve">エムエス物流</t>
  </si>
  <si>
    <t xml:space="preserve">MSロジテクサービス</t>
  </si>
  <si>
    <t xml:space="preserve">エムケイサービス</t>
  </si>
  <si>
    <t xml:space="preserve">エムワン</t>
  </si>
  <si>
    <t xml:space="preserve">遠州トラック</t>
  </si>
  <si>
    <t xml:space="preserve">エーシーネットワーク</t>
  </si>
  <si>
    <t xml:space="preserve">エーピー物流</t>
  </si>
  <si>
    <t xml:space="preserve">A.モンライン</t>
  </si>
  <si>
    <t xml:space="preserve">王子運送</t>
  </si>
  <si>
    <t xml:space="preserve">王子エクスプレス</t>
  </si>
  <si>
    <t xml:space="preserve">大川運輸</t>
  </si>
  <si>
    <t xml:space="preserve">大北運輸</t>
  </si>
  <si>
    <t xml:space="preserve">大西物流</t>
  </si>
  <si>
    <t xml:space="preserve">大橋運輸</t>
  </si>
  <si>
    <t xml:space="preserve">大原運送</t>
  </si>
  <si>
    <t xml:space="preserve">大平運送</t>
  </si>
  <si>
    <t xml:space="preserve">岡山県貨物運送</t>
  </si>
  <si>
    <t xml:space="preserve">岡山スイキュウ</t>
  </si>
  <si>
    <t xml:space="preserve">岡山福山通運</t>
  </si>
  <si>
    <t xml:space="preserve">岡山ブックサービス</t>
  </si>
  <si>
    <t xml:space="preserve">置田運輸</t>
  </si>
  <si>
    <t xml:space="preserve">沖縄福山通運</t>
  </si>
  <si>
    <t xml:space="preserve">小籏 浦安営業所</t>
  </si>
  <si>
    <t xml:space="preserve">オー・エス・エス</t>
  </si>
  <si>
    <t xml:space="preserve">オーエヌトランス</t>
  </si>
  <si>
    <t xml:space="preserve">OTSUKA</t>
  </si>
  <si>
    <t xml:space="preserve">甲菱運輸</t>
  </si>
  <si>
    <t xml:space="preserve">鶴山運送</t>
  </si>
  <si>
    <t xml:space="preserve">笠子流通</t>
  </si>
  <si>
    <t xml:space="preserve">葛飾物流</t>
  </si>
  <si>
    <t xml:space="preserve">KATSURA</t>
  </si>
  <si>
    <t xml:space="preserve">金子運送</t>
  </si>
  <si>
    <t xml:space="preserve">川口運輸</t>
  </si>
  <si>
    <t xml:space="preserve">川島運送</t>
  </si>
  <si>
    <t xml:space="preserve">関光汽船</t>
  </si>
  <si>
    <t xml:space="preserve">関西曙運輸</t>
  </si>
  <si>
    <t xml:space="preserve">関西郵便逓送</t>
  </si>
  <si>
    <t xml:space="preserve">カンダコアテクノ</t>
  </si>
  <si>
    <t xml:space="preserve">カンダコーポレーション</t>
  </si>
  <si>
    <t xml:space="preserve">関東イチミヤ物流サービス</t>
  </si>
  <si>
    <t xml:space="preserve">関東王子運送</t>
  </si>
  <si>
    <t xml:space="preserve">関東西濃運輸</t>
  </si>
  <si>
    <t xml:space="preserve">群馬</t>
  </si>
  <si>
    <t xml:space="preserve">関東通運</t>
  </si>
  <si>
    <t xml:space="preserve">関東福山通運</t>
  </si>
  <si>
    <t xml:space="preserve">北関東福山通運</t>
  </si>
  <si>
    <t xml:space="preserve">キタザワ</t>
  </si>
  <si>
    <t xml:space="preserve">北東北福山通運</t>
  </si>
  <si>
    <t xml:space="preserve">吉南運輸</t>
  </si>
  <si>
    <t xml:space="preserve">キットエクスプレス</t>
  </si>
  <si>
    <t xml:space="preserve">絹川屋運送</t>
  </si>
  <si>
    <t xml:space="preserve">九州曙運輸</t>
  </si>
  <si>
    <t xml:space="preserve">九州産交運輸</t>
  </si>
  <si>
    <t xml:space="preserve">熊本</t>
  </si>
  <si>
    <t xml:space="preserve">九州福山通運</t>
  </si>
  <si>
    <t xml:space="preserve">共同物流サービス</t>
  </si>
  <si>
    <t xml:space="preserve">共和通商</t>
  </si>
  <si>
    <t xml:space="preserve">旭新運輸</t>
  </si>
  <si>
    <t xml:space="preserve">キリングループロジスティクス</t>
  </si>
  <si>
    <t xml:space="preserve">近畿福山通運</t>
  </si>
  <si>
    <t xml:space="preserve">空間倉庫輸送</t>
  </si>
  <si>
    <t xml:space="preserve">熊交エクスプレス</t>
  </si>
  <si>
    <t xml:space="preserve">熊本旭運輸</t>
  </si>
  <si>
    <t xml:space="preserve">熊本交通運輸</t>
  </si>
  <si>
    <t xml:space="preserve">群馬小型運送</t>
  </si>
  <si>
    <t xml:space="preserve">KRF</t>
  </si>
  <si>
    <t xml:space="preserve">小泉運送</t>
  </si>
  <si>
    <t xml:space="preserve">宏栄産業</t>
  </si>
  <si>
    <t xml:space="preserve">光駿輸送</t>
  </si>
  <si>
    <t xml:space="preserve">甲信越福山通運</t>
  </si>
  <si>
    <t xml:space="preserve">高知福山通運</t>
  </si>
  <si>
    <t xml:space="preserve">高知</t>
  </si>
  <si>
    <t xml:space="preserve">鴻池運輸</t>
  </si>
  <si>
    <t xml:space="preserve">神戸サンソー港運</t>
  </si>
  <si>
    <t xml:space="preserve">幸楽輸送</t>
  </si>
  <si>
    <t xml:space="preserve">コクヨサプライロジスティクス</t>
  </si>
  <si>
    <t xml:space="preserve">コクヨロジテム</t>
  </si>
  <si>
    <t xml:space="preserve">コネクスト</t>
  </si>
  <si>
    <t xml:space="preserve">コープデリバリー</t>
  </si>
  <si>
    <t xml:space="preserve">後藤物流</t>
  </si>
  <si>
    <t xml:space="preserve">ゴーテック</t>
  </si>
  <si>
    <t xml:space="preserve">サイショウ.エクスプレス</t>
  </si>
  <si>
    <t xml:space="preserve">西大寺運送</t>
  </si>
  <si>
    <t xml:space="preserve">三枝商事</t>
  </si>
  <si>
    <t xml:space="preserve">坂出キョードーサービス</t>
  </si>
  <si>
    <t xml:space="preserve">サカイ引越センター</t>
  </si>
  <si>
    <t xml:space="preserve">佐川急便</t>
  </si>
  <si>
    <t xml:space="preserve">桜運輸</t>
  </si>
  <si>
    <t xml:space="preserve">サッポログループ物流</t>
  </si>
  <si>
    <t xml:space="preserve">札幌清興サービス</t>
  </si>
  <si>
    <t xml:space="preserve">札幌通運</t>
  </si>
  <si>
    <t xml:space="preserve">サネット</t>
  </si>
  <si>
    <t xml:space="preserve">山陰福山通運</t>
  </si>
  <si>
    <t xml:space="preserve">島根</t>
  </si>
  <si>
    <t xml:space="preserve">三栄</t>
  </si>
  <si>
    <t xml:space="preserve">山九</t>
  </si>
  <si>
    <t xml:space="preserve">三急運輸</t>
  </si>
  <si>
    <t xml:space="preserve">三興陸運</t>
  </si>
  <si>
    <t xml:space="preserve">三倉</t>
  </si>
  <si>
    <t xml:space="preserve">サンソー港運</t>
  </si>
  <si>
    <t xml:space="preserve">三田運送</t>
  </si>
  <si>
    <t xml:space="preserve">サン・トランスポート</t>
  </si>
  <si>
    <t xml:space="preserve">サントリーロジスティクス</t>
  </si>
  <si>
    <t xml:space="preserve">サンネット物流</t>
  </si>
  <si>
    <t xml:space="preserve">サンユー</t>
  </si>
  <si>
    <t xml:space="preserve">サンユーサービス</t>
  </si>
  <si>
    <t xml:space="preserve">山陽自動車運送</t>
  </si>
  <si>
    <t xml:space="preserve">山陽ロジックス</t>
  </si>
  <si>
    <t xml:space="preserve">三和物流サービス</t>
  </si>
  <si>
    <t xml:space="preserve">四国福山通運</t>
  </si>
  <si>
    <t xml:space="preserve">静岡急便</t>
  </si>
  <si>
    <t xml:space="preserve">シモハナ物流</t>
  </si>
  <si>
    <t xml:space="preserve">商映</t>
  </si>
  <si>
    <t xml:space="preserve">佐賀</t>
  </si>
  <si>
    <t xml:space="preserve">昇栄運送</t>
  </si>
  <si>
    <t xml:space="preserve">宮﨑</t>
  </si>
  <si>
    <t xml:space="preserve">新開運輸倉庫</t>
  </si>
  <si>
    <t xml:space="preserve">新晃</t>
  </si>
  <si>
    <t xml:space="preserve">神鋼物流</t>
  </si>
  <si>
    <t xml:space="preserve">新鮮便</t>
  </si>
  <si>
    <t xml:space="preserve">シーエックスカーゴ</t>
  </si>
  <si>
    <t xml:space="preserve">ジェイティ物流</t>
  </si>
  <si>
    <t xml:space="preserve">ジェイロジスティクス</t>
  </si>
  <si>
    <t xml:space="preserve">JFE物流</t>
  </si>
  <si>
    <t xml:space="preserve">鈴与カーゴネット</t>
  </si>
  <si>
    <t xml:space="preserve">鈴与自動車運送</t>
  </si>
  <si>
    <t xml:space="preserve">住之江冷蔵</t>
  </si>
  <si>
    <t xml:space="preserve">住吉冷蔵</t>
  </si>
  <si>
    <t xml:space="preserve">スリーエス物流</t>
  </si>
  <si>
    <t xml:space="preserve">するが通商</t>
  </si>
  <si>
    <t xml:space="preserve">駿遠運送</t>
  </si>
  <si>
    <t xml:space="preserve">生興運送</t>
  </si>
  <si>
    <t xml:space="preserve">西濃運輸</t>
  </si>
  <si>
    <t xml:space="preserve">西濃エキスプレス</t>
  </si>
  <si>
    <t xml:space="preserve">西濃通運</t>
  </si>
  <si>
    <t xml:space="preserve">静北運輸</t>
  </si>
  <si>
    <t xml:space="preserve">井友港運</t>
  </si>
  <si>
    <t xml:space="preserve">センコー</t>
  </si>
  <si>
    <t xml:space="preserve">仙台食品運輸</t>
  </si>
  <si>
    <t xml:space="preserve">仙台配送</t>
  </si>
  <si>
    <t xml:space="preserve">全建</t>
  </si>
  <si>
    <t xml:space="preserve">全農物流</t>
  </si>
  <si>
    <t xml:space="preserve">相互物流</t>
  </si>
  <si>
    <t xml:space="preserve">祖式運送</t>
  </si>
  <si>
    <t xml:space="preserve">タイカワ運輸</t>
  </si>
  <si>
    <t xml:space="preserve">大興運輸</t>
  </si>
  <si>
    <t xml:space="preserve">大成運送</t>
  </si>
  <si>
    <t xml:space="preserve">岱明運輸</t>
  </si>
  <si>
    <t xml:space="preserve">太陽運輸</t>
  </si>
  <si>
    <t xml:space="preserve">太陽運輸倉庫</t>
  </si>
  <si>
    <t xml:space="preserve">タカキュー</t>
  </si>
  <si>
    <t xml:space="preserve">田中倉庫運輸</t>
  </si>
  <si>
    <t xml:space="preserve">田辺運輸</t>
  </si>
  <si>
    <t xml:space="preserve">大安</t>
  </si>
  <si>
    <t xml:space="preserve">ダイオーロジスティクス</t>
  </si>
  <si>
    <t xml:space="preserve">大貴冷蔵庫</t>
  </si>
  <si>
    <t xml:space="preserve">ダイセーロジスティクス</t>
  </si>
  <si>
    <t xml:space="preserve">大輪総合運輸</t>
  </si>
  <si>
    <t xml:space="preserve">太宰府エキスプレス</t>
  </si>
  <si>
    <t xml:space="preserve">伊達貨物運送・仙台支店</t>
  </si>
  <si>
    <t xml:space="preserve">ちゅうえき</t>
  </si>
  <si>
    <t xml:space="preserve">中越運送</t>
  </si>
  <si>
    <t xml:space="preserve">中京陸運</t>
  </si>
  <si>
    <t xml:space="preserve">中国通運</t>
  </si>
  <si>
    <t xml:space="preserve">長栄運送</t>
  </si>
  <si>
    <t xml:space="preserve">塚腰運送</t>
  </si>
  <si>
    <t xml:space="preserve">つばさトラック事業協同組合</t>
  </si>
  <si>
    <t xml:space="preserve">TSネットワーク</t>
  </si>
  <si>
    <t xml:space="preserve">ティー・エル・エス</t>
  </si>
  <si>
    <t xml:space="preserve">テイカ倉庫</t>
  </si>
  <si>
    <t xml:space="preserve">帝北ロジスティックス</t>
  </si>
  <si>
    <t xml:space="preserve">テスコ</t>
  </si>
  <si>
    <t xml:space="preserve">テスココンポ</t>
  </si>
  <si>
    <t xml:space="preserve">デカックコーポレーション</t>
  </si>
  <si>
    <t xml:space="preserve">東亜物流</t>
  </si>
  <si>
    <t xml:space="preserve">東海西濃運輸</t>
  </si>
  <si>
    <t xml:space="preserve">東海乳菓運輸</t>
  </si>
  <si>
    <t xml:space="preserve">東海ワークス</t>
  </si>
  <si>
    <t xml:space="preserve">東京港運送</t>
  </si>
  <si>
    <t xml:space="preserve">東京日食</t>
  </si>
  <si>
    <t xml:space="preserve">東港丸楽海運</t>
  </si>
  <si>
    <t xml:space="preserve">東芝ロジスティクス</t>
  </si>
  <si>
    <t xml:space="preserve">東部運送</t>
  </si>
  <si>
    <t xml:space="preserve">東北王子運送</t>
  </si>
  <si>
    <t xml:space="preserve">東洋ナビックス</t>
  </si>
  <si>
    <t xml:space="preserve">トス・エクスプレス</t>
  </si>
  <si>
    <t xml:space="preserve">栃木曙運輸</t>
  </si>
  <si>
    <t xml:space="preserve">トッキュウ</t>
  </si>
  <si>
    <t xml:space="preserve">トナミ運輸</t>
  </si>
  <si>
    <t xml:space="preserve">苫小牧埠頭</t>
  </si>
  <si>
    <t xml:space="preserve">外山商運</t>
  </si>
  <si>
    <t xml:space="preserve">トランコム</t>
  </si>
  <si>
    <t xml:space="preserve">トランスメイト</t>
  </si>
  <si>
    <t xml:space="preserve">鳥飼機工</t>
  </si>
  <si>
    <t xml:space="preserve">トワード</t>
  </si>
  <si>
    <t xml:space="preserve">トーテツ興運</t>
  </si>
  <si>
    <t xml:space="preserve">トーヨー・ロジテック</t>
  </si>
  <si>
    <t xml:space="preserve">中津急行</t>
  </si>
  <si>
    <t xml:space="preserve">中野倉庫運輸</t>
  </si>
  <si>
    <t xml:space="preserve">長野トランスポート</t>
  </si>
  <si>
    <t xml:space="preserve">凪物流</t>
  </si>
  <si>
    <t xml:space="preserve">なごの浦運送</t>
  </si>
  <si>
    <t xml:space="preserve">名古屋陸送</t>
  </si>
  <si>
    <t xml:space="preserve">七栄</t>
  </si>
  <si>
    <t xml:space="preserve">浪速通運</t>
  </si>
  <si>
    <t xml:space="preserve">南光運輸</t>
  </si>
  <si>
    <t xml:space="preserve">南光物流サポート</t>
  </si>
  <si>
    <t xml:space="preserve">南信貨物自動車</t>
  </si>
  <si>
    <t xml:space="preserve">南洋運送</t>
  </si>
  <si>
    <t xml:space="preserve">新潟王子運送</t>
  </si>
  <si>
    <t xml:space="preserve">新潟東港運輸</t>
  </si>
  <si>
    <t xml:space="preserve">西日本ジェット･ライン</t>
  </si>
  <si>
    <t xml:space="preserve">日陸</t>
  </si>
  <si>
    <t xml:space="preserve">日産物流</t>
  </si>
  <si>
    <t xml:space="preserve">日晶運輸</t>
  </si>
  <si>
    <t xml:space="preserve">日新</t>
  </si>
  <si>
    <t xml:space="preserve">日新運輸</t>
  </si>
  <si>
    <t xml:space="preserve">日鉄物流</t>
  </si>
  <si>
    <t xml:space="preserve">日本梱包運輸倉庫</t>
  </si>
  <si>
    <t xml:space="preserve">日本製紙物流</t>
  </si>
  <si>
    <t xml:space="preserve">日本通運</t>
  </si>
  <si>
    <t xml:space="preserve">日本郵便</t>
  </si>
  <si>
    <t xml:space="preserve">日本郵便輸送</t>
  </si>
  <si>
    <t xml:space="preserve">日本ロジテム</t>
  </si>
  <si>
    <t xml:space="preserve">日本ローカルネットワークシステム協同組合連合会近畿地域本部</t>
  </si>
  <si>
    <t xml:space="preserve">日本ローカルネットワークシステム協同組合連合会東海北陸地域本部</t>
  </si>
  <si>
    <t xml:space="preserve">ネクストビジョン</t>
  </si>
  <si>
    <t xml:space="preserve">濃飛西濃運輸</t>
  </si>
  <si>
    <t xml:space="preserve">ノーサン</t>
  </si>
  <si>
    <t xml:space="preserve">博多三倉物流</t>
  </si>
  <si>
    <t xml:space="preserve">博運社</t>
  </si>
  <si>
    <t xml:space="preserve">長谷川通商</t>
  </si>
  <si>
    <t xml:space="preserve">八大</t>
  </si>
  <si>
    <t xml:space="preserve">初見運輸倉庫</t>
  </si>
  <si>
    <t xml:space="preserve">林運送</t>
  </si>
  <si>
    <t xml:space="preserve">ハンナ</t>
  </si>
  <si>
    <t xml:space="preserve">阪南冷蔵</t>
  </si>
  <si>
    <t xml:space="preserve">バンテック</t>
  </si>
  <si>
    <t xml:space="preserve">飛越運送</t>
  </si>
  <si>
    <t xml:space="preserve">光運送</t>
  </si>
  <si>
    <t xml:space="preserve">光運輸</t>
  </si>
  <si>
    <t xml:space="preserve">彦新</t>
  </si>
  <si>
    <t xml:space="preserve">久居運送</t>
  </si>
  <si>
    <t xml:space="preserve">久山流通運輸</t>
  </si>
  <si>
    <t xml:space="preserve">日隆産業</t>
  </si>
  <si>
    <t xml:space="preserve">日立建機ロジテック</t>
  </si>
  <si>
    <t xml:space="preserve">日立物流</t>
  </si>
  <si>
    <t xml:space="preserve">日ノ丸西濃運輸</t>
  </si>
  <si>
    <t xml:space="preserve">ヒューテックノオリン</t>
  </si>
  <si>
    <t xml:space="preserve">福井郵便逓送</t>
  </si>
  <si>
    <t xml:space="preserve">300</t>
  </si>
  <si>
    <t xml:space="preserve">福岡熊交</t>
  </si>
  <si>
    <t xml:space="preserve">301</t>
  </si>
  <si>
    <t xml:space="preserve">福貨通運</t>
  </si>
  <si>
    <t xml:space="preserve">302</t>
  </si>
  <si>
    <t xml:space="preserve">福広運輸</t>
  </si>
  <si>
    <t xml:space="preserve">303</t>
  </si>
  <si>
    <t xml:space="preserve">福山運送</t>
  </si>
  <si>
    <t xml:space="preserve">304</t>
  </si>
  <si>
    <t xml:space="preserve">福山エクスプレス</t>
  </si>
  <si>
    <t xml:space="preserve">305</t>
  </si>
  <si>
    <t xml:space="preserve">福山グリーンエクスプレス</t>
  </si>
  <si>
    <t xml:space="preserve">306</t>
  </si>
  <si>
    <t xml:space="preserve">福山スペースチャーター</t>
  </si>
  <si>
    <t xml:space="preserve">307</t>
  </si>
  <si>
    <t xml:space="preserve">福山通運</t>
  </si>
  <si>
    <t xml:space="preserve">308</t>
  </si>
  <si>
    <t xml:space="preserve">福山パーセルサービス</t>
  </si>
  <si>
    <t xml:space="preserve">309</t>
  </si>
  <si>
    <t xml:space="preserve">福山ロジスティクス</t>
  </si>
  <si>
    <t xml:space="preserve">310</t>
  </si>
  <si>
    <t xml:space="preserve">フクワ物流</t>
  </si>
  <si>
    <t xml:space="preserve">311</t>
  </si>
  <si>
    <t xml:space="preserve">富士運輸</t>
  </si>
  <si>
    <t xml:space="preserve">312</t>
  </si>
  <si>
    <t xml:space="preserve">フジエアカーゴ</t>
  </si>
  <si>
    <t xml:space="preserve">313</t>
  </si>
  <si>
    <t xml:space="preserve">藤久運輸倉庫</t>
  </si>
  <si>
    <t xml:space="preserve">314</t>
  </si>
  <si>
    <t xml:space="preserve">富士サービス</t>
  </si>
  <si>
    <t xml:space="preserve">315</t>
  </si>
  <si>
    <t xml:space="preserve">フジタカ</t>
  </si>
  <si>
    <t xml:space="preserve">316</t>
  </si>
  <si>
    <t xml:space="preserve">藤森運輸</t>
  </si>
  <si>
    <t xml:space="preserve">317</t>
  </si>
  <si>
    <t xml:space="preserve">双葉運輸グループ</t>
  </si>
  <si>
    <t xml:space="preserve">318</t>
  </si>
  <si>
    <t xml:space="preserve">ブラザー輸送</t>
  </si>
  <si>
    <t xml:space="preserve">319</t>
  </si>
  <si>
    <t xml:space="preserve">ブルーテック</t>
  </si>
  <si>
    <t xml:space="preserve">320</t>
  </si>
  <si>
    <t xml:space="preserve">プラスエイチ</t>
  </si>
  <si>
    <t xml:space="preserve">321</t>
  </si>
  <si>
    <t xml:space="preserve">峰南運輸</t>
  </si>
  <si>
    <t xml:space="preserve">322</t>
  </si>
  <si>
    <t xml:space="preserve">宝輪</t>
  </si>
  <si>
    <t xml:space="preserve">323</t>
  </si>
  <si>
    <t xml:space="preserve">北越物流</t>
  </si>
  <si>
    <t xml:space="preserve">324</t>
  </si>
  <si>
    <t xml:space="preserve">北海道西濃運輸</t>
  </si>
  <si>
    <t xml:space="preserve">325</t>
  </si>
  <si>
    <t xml:space="preserve">北海道福山通運</t>
  </si>
  <si>
    <t xml:space="preserve">326</t>
  </si>
  <si>
    <t xml:space="preserve">北海道フーズ輸送</t>
  </si>
  <si>
    <t xml:space="preserve">327</t>
  </si>
  <si>
    <t xml:space="preserve">北海道物流開発</t>
  </si>
  <si>
    <t xml:space="preserve">328</t>
  </si>
  <si>
    <t xml:space="preserve">北海道ロジサービス</t>
  </si>
  <si>
    <t xml:space="preserve">329</t>
  </si>
  <si>
    <t xml:space="preserve">北海三井倉庫ロジスティクス</t>
  </si>
  <si>
    <t xml:space="preserve">330</t>
  </si>
  <si>
    <t xml:space="preserve">ホームロジスティクス</t>
  </si>
  <si>
    <t xml:space="preserve">331</t>
  </si>
  <si>
    <t xml:space="preserve">マキタ運輸</t>
  </si>
  <si>
    <t xml:space="preserve">332</t>
  </si>
  <si>
    <t xml:space="preserve">松浦通運</t>
  </si>
  <si>
    <t xml:space="preserve">333</t>
  </si>
  <si>
    <t xml:space="preserve">松岡運送</t>
  </si>
  <si>
    <t xml:space="preserve">334</t>
  </si>
  <si>
    <t xml:space="preserve">松尾総業運輸</t>
  </si>
  <si>
    <t xml:space="preserve">長崎</t>
  </si>
  <si>
    <t xml:space="preserve">335</t>
  </si>
  <si>
    <t xml:space="preserve">松木運輸</t>
  </si>
  <si>
    <t xml:space="preserve">336</t>
  </si>
  <si>
    <t xml:space="preserve">松葉倉庫運輸</t>
  </si>
  <si>
    <t xml:space="preserve">337</t>
  </si>
  <si>
    <t xml:space="preserve">マホリ</t>
  </si>
  <si>
    <t xml:space="preserve">338</t>
  </si>
  <si>
    <t xml:space="preserve">マリネックス西日本</t>
  </si>
  <si>
    <t xml:space="preserve">339</t>
  </si>
  <si>
    <t xml:space="preserve">丸一運輸</t>
  </si>
  <si>
    <t xml:space="preserve">340</t>
  </si>
  <si>
    <t xml:space="preserve">丸久運輸</t>
  </si>
  <si>
    <t xml:space="preserve">341</t>
  </si>
  <si>
    <t xml:space="preserve">丸急物流</t>
  </si>
  <si>
    <t xml:space="preserve">342</t>
  </si>
  <si>
    <t xml:space="preserve">丸協運輸</t>
  </si>
  <si>
    <t xml:space="preserve">343</t>
  </si>
  <si>
    <t xml:space="preserve">MARUKO</t>
  </si>
  <si>
    <t xml:space="preserve">344</t>
  </si>
  <si>
    <t xml:space="preserve">丸五運送</t>
  </si>
  <si>
    <t xml:space="preserve">345</t>
  </si>
  <si>
    <t xml:space="preserve">丸三興業</t>
  </si>
  <si>
    <t xml:space="preserve">346</t>
  </si>
  <si>
    <t xml:space="preserve">丸正運送</t>
  </si>
  <si>
    <t xml:space="preserve">347</t>
  </si>
  <si>
    <t xml:space="preserve">丸全運輸</t>
  </si>
  <si>
    <t xml:space="preserve">348</t>
  </si>
  <si>
    <t xml:space="preserve">丸全昭和運輸</t>
  </si>
  <si>
    <t xml:space="preserve">349</t>
  </si>
  <si>
    <t xml:space="preserve">丸大トラック</t>
  </si>
  <si>
    <t xml:space="preserve">350</t>
  </si>
  <si>
    <t xml:space="preserve">丸八倉庫</t>
  </si>
  <si>
    <t xml:space="preserve">351</t>
  </si>
  <si>
    <t xml:space="preserve">丸日 日諸産業　　</t>
  </si>
  <si>
    <t xml:space="preserve">352</t>
  </si>
  <si>
    <t xml:space="preserve">丸和運輸機関</t>
  </si>
  <si>
    <t xml:space="preserve">353</t>
  </si>
  <si>
    <t xml:space="preserve">マーキュリー</t>
  </si>
  <si>
    <t xml:space="preserve">354</t>
  </si>
  <si>
    <t xml:space="preserve">三笠運輸</t>
  </si>
  <si>
    <t xml:space="preserve">355</t>
  </si>
  <si>
    <t xml:space="preserve">三井倉庫</t>
  </si>
  <si>
    <t xml:space="preserve">356</t>
  </si>
  <si>
    <t xml:space="preserve">三井倉庫エクスプレス</t>
  </si>
  <si>
    <t xml:space="preserve">357</t>
  </si>
  <si>
    <t xml:space="preserve">三井倉庫九州</t>
  </si>
  <si>
    <t xml:space="preserve">358</t>
  </si>
  <si>
    <t xml:space="preserve">三井倉庫港運</t>
  </si>
  <si>
    <t xml:space="preserve">359</t>
  </si>
  <si>
    <t xml:space="preserve">三井倉庫サプライチェーンソリューション</t>
  </si>
  <si>
    <t xml:space="preserve">360</t>
  </si>
  <si>
    <t xml:space="preserve">三井倉庫ビジネスパートナーズ</t>
  </si>
  <si>
    <t xml:space="preserve">361</t>
  </si>
  <si>
    <t xml:space="preserve">三井倉庫ホールディングス</t>
  </si>
  <si>
    <t xml:space="preserve">362</t>
  </si>
  <si>
    <t xml:space="preserve">三井倉庫ロジスティクス</t>
  </si>
  <si>
    <t xml:space="preserve">363</t>
  </si>
  <si>
    <t xml:space="preserve">ミツノリ</t>
  </si>
  <si>
    <t xml:space="preserve">364</t>
  </si>
  <si>
    <t xml:space="preserve">みつわ運輸</t>
  </si>
  <si>
    <t xml:space="preserve">365</t>
  </si>
  <si>
    <t xml:space="preserve">みなと梱包運送</t>
  </si>
  <si>
    <t xml:space="preserve">366</t>
  </si>
  <si>
    <t xml:space="preserve">南九州福山通運</t>
  </si>
  <si>
    <t xml:space="preserve">367</t>
  </si>
  <si>
    <t xml:space="preserve">南東北福山通運</t>
  </si>
  <si>
    <t xml:space="preserve">368</t>
  </si>
  <si>
    <t xml:space="preserve">美野里運送倉庫</t>
  </si>
  <si>
    <t xml:space="preserve">369</t>
  </si>
  <si>
    <t xml:space="preserve">ミヤウチ物流システム</t>
  </si>
  <si>
    <t xml:space="preserve">370</t>
  </si>
  <si>
    <t xml:space="preserve">宮崎運輸</t>
  </si>
  <si>
    <t xml:space="preserve">371</t>
  </si>
  <si>
    <t xml:space="preserve">ミヤハラ物流</t>
  </si>
  <si>
    <t xml:space="preserve">372</t>
  </si>
  <si>
    <t xml:space="preserve">ムロオ・長門営業所</t>
  </si>
  <si>
    <t xml:space="preserve">373</t>
  </si>
  <si>
    <t xml:space="preserve">名港海運</t>
  </si>
  <si>
    <t xml:space="preserve">374</t>
  </si>
  <si>
    <t xml:space="preserve">メイコウサポート</t>
  </si>
  <si>
    <t xml:space="preserve">375</t>
  </si>
  <si>
    <t xml:space="preserve">名糖運輸</t>
  </si>
  <si>
    <t xml:space="preserve">376</t>
  </si>
  <si>
    <t xml:space="preserve">名阪エクスプレス</t>
  </si>
  <si>
    <t xml:space="preserve">377</t>
  </si>
  <si>
    <t xml:space="preserve">名宝陸運・本社営業所</t>
  </si>
  <si>
    <t xml:space="preserve">378</t>
  </si>
  <si>
    <t xml:space="preserve">明和工業</t>
  </si>
  <si>
    <t xml:space="preserve">379</t>
  </si>
  <si>
    <t xml:space="preserve">望月運輸</t>
  </si>
  <si>
    <t xml:space="preserve">380</t>
  </si>
  <si>
    <t xml:space="preserve">もりか運送</t>
  </si>
  <si>
    <t xml:space="preserve">381</t>
  </si>
  <si>
    <t xml:space="preserve">安田倉庫</t>
  </si>
  <si>
    <t xml:space="preserve">382</t>
  </si>
  <si>
    <t xml:space="preserve">八千代運送</t>
  </si>
  <si>
    <t xml:space="preserve">383</t>
  </si>
  <si>
    <t xml:space="preserve">八千代運輸倉庫</t>
  </si>
  <si>
    <t xml:space="preserve">384</t>
  </si>
  <si>
    <t xml:space="preserve">八代熊交</t>
  </si>
  <si>
    <t xml:space="preserve">385</t>
  </si>
  <si>
    <t xml:space="preserve">山木運輸</t>
  </si>
  <si>
    <t xml:space="preserve">386</t>
  </si>
  <si>
    <t xml:space="preserve">山口郵便逓送</t>
  </si>
  <si>
    <t xml:space="preserve">387</t>
  </si>
  <si>
    <t xml:space="preserve">山三石油運輸株</t>
  </si>
  <si>
    <t xml:space="preserve">388</t>
  </si>
  <si>
    <t xml:space="preserve">ヤマト運輸</t>
  </si>
  <si>
    <t xml:space="preserve">389</t>
  </si>
  <si>
    <t xml:space="preserve">山梨配送</t>
  </si>
  <si>
    <t xml:space="preserve">390</t>
  </si>
  <si>
    <t xml:space="preserve">山藤運送</t>
  </si>
  <si>
    <t xml:space="preserve">391</t>
  </si>
  <si>
    <t xml:space="preserve">湯浅運輸</t>
  </si>
  <si>
    <t xml:space="preserve">392</t>
  </si>
  <si>
    <t xml:space="preserve">結城運輸倉庫</t>
  </si>
  <si>
    <t xml:space="preserve">393</t>
  </si>
  <si>
    <t xml:space="preserve">裕進運輸</t>
  </si>
  <si>
    <t xml:space="preserve">394</t>
  </si>
  <si>
    <t xml:space="preserve">ユーエスロジテック</t>
  </si>
  <si>
    <t xml:space="preserve">395</t>
  </si>
  <si>
    <t xml:space="preserve">ユート運輸倉庫</t>
  </si>
  <si>
    <t xml:space="preserve">396</t>
  </si>
  <si>
    <t xml:space="preserve">ヨコウン</t>
  </si>
  <si>
    <t xml:space="preserve">397</t>
  </si>
  <si>
    <t xml:space="preserve">ヨコタエンタープライズ</t>
  </si>
  <si>
    <t xml:space="preserve">398</t>
  </si>
  <si>
    <t xml:space="preserve">横浜低温流通</t>
  </si>
  <si>
    <t xml:space="preserve">399</t>
  </si>
  <si>
    <t xml:space="preserve">横浜冷凍</t>
  </si>
  <si>
    <t xml:space="preserve">400</t>
  </si>
  <si>
    <t xml:space="preserve">ヨシダ商事運輸</t>
  </si>
  <si>
    <t xml:space="preserve">401</t>
  </si>
  <si>
    <t xml:space="preserve">吉秀トラフィック</t>
  </si>
  <si>
    <t xml:space="preserve">402</t>
  </si>
  <si>
    <t xml:space="preserve">ライフサポート・エガワ</t>
  </si>
  <si>
    <t xml:space="preserve">403</t>
  </si>
  <si>
    <t xml:space="preserve">ランテック</t>
  </si>
  <si>
    <t xml:space="preserve">404</t>
  </si>
  <si>
    <t xml:space="preserve">リュウセイ</t>
  </si>
  <si>
    <t xml:space="preserve">405</t>
  </si>
  <si>
    <t xml:space="preserve">菱進運輸倉庫</t>
  </si>
  <si>
    <t xml:space="preserve">406</t>
  </si>
  <si>
    <t xml:space="preserve">菱倉運輸</t>
  </si>
  <si>
    <t xml:space="preserve">407</t>
  </si>
  <si>
    <t xml:space="preserve">両備トランスポート</t>
  </si>
  <si>
    <t xml:space="preserve">408</t>
  </si>
  <si>
    <t xml:space="preserve">令和熊交</t>
  </si>
  <si>
    <t xml:space="preserve">409</t>
  </si>
  <si>
    <t xml:space="preserve">ロジコム・アイ</t>
  </si>
  <si>
    <t xml:space="preserve">410</t>
  </si>
  <si>
    <t xml:space="preserve">ロジコム</t>
  </si>
  <si>
    <t xml:space="preserve">411</t>
  </si>
  <si>
    <t xml:space="preserve">ロジコム２</t>
  </si>
  <si>
    <t xml:space="preserve">412</t>
  </si>
  <si>
    <t xml:space="preserve">ロジスティックスオペレーションサービス</t>
  </si>
  <si>
    <t xml:space="preserve">413</t>
  </si>
  <si>
    <t xml:space="preserve">ロジネットジャパン西日本</t>
  </si>
  <si>
    <t xml:space="preserve">414</t>
  </si>
  <si>
    <t xml:space="preserve">ロジネットジャパン東日本</t>
  </si>
  <si>
    <t xml:space="preserve">415</t>
  </si>
  <si>
    <t xml:space="preserve">ロジパルエクスプレス</t>
  </si>
  <si>
    <t xml:space="preserve">416</t>
  </si>
  <si>
    <t xml:space="preserve">ロンコ・ジャパン</t>
  </si>
  <si>
    <t xml:space="preserve">417</t>
  </si>
  <si>
    <t xml:space="preserve">ワイ・エイチ・エス</t>
  </si>
  <si>
    <t xml:space="preserve">418</t>
  </si>
  <si>
    <t xml:space="preserve">若松梱包運輸倉庫</t>
  </si>
  <si>
    <t xml:space="preserve">419</t>
  </si>
  <si>
    <t xml:space="preserve">ワコール流通</t>
  </si>
  <si>
    <t xml:space="preserve">420</t>
  </si>
  <si>
    <t xml:space="preserve">渡辺運輸</t>
  </si>
  <si>
    <t xml:space="preserve">アイプライ</t>
  </si>
  <si>
    <t xml:space="preserve">青山商事</t>
  </si>
  <si>
    <t xml:space="preserve">旭食品</t>
  </si>
  <si>
    <t xml:space="preserve">アスクル</t>
  </si>
  <si>
    <t xml:space="preserve">アヤハディオ</t>
  </si>
  <si>
    <t xml:space="preserve">あらた</t>
  </si>
  <si>
    <t xml:space="preserve">イオン</t>
  </si>
  <si>
    <t xml:space="preserve">いすゞ自動車首都圏</t>
  </si>
  <si>
    <t xml:space="preserve">伊藤忠食品</t>
  </si>
  <si>
    <t xml:space="preserve">岩田産業</t>
  </si>
  <si>
    <t xml:space="preserve">エディオン</t>
  </si>
  <si>
    <t xml:space="preserve">エプソンダイレクト</t>
  </si>
  <si>
    <t xml:space="preserve">エプソン販売</t>
  </si>
  <si>
    <t xml:space="preserve">オークワ</t>
  </si>
  <si>
    <t xml:space="preserve">香川県農業協同組合</t>
  </si>
  <si>
    <t xml:space="preserve">加藤産業</t>
  </si>
  <si>
    <t xml:space="preserve">カナカン</t>
  </si>
  <si>
    <t xml:space="preserve">川賢</t>
  </si>
  <si>
    <t xml:space="preserve">関東いすゞ自動車</t>
  </si>
  <si>
    <t xml:space="preserve">木村</t>
  </si>
  <si>
    <t xml:space="preserve">キヤノンマーケティングジャパン</t>
  </si>
  <si>
    <t xml:space="preserve">岐阜日野自動車</t>
  </si>
  <si>
    <t xml:space="preserve">久世</t>
  </si>
  <si>
    <t xml:space="preserve">〇</t>
  </si>
  <si>
    <t xml:space="preserve">クリエイトSDホールディングス</t>
  </si>
  <si>
    <t xml:space="preserve">ケーズホールディングス</t>
  </si>
  <si>
    <t xml:space="preserve">国分グループ本社</t>
  </si>
  <si>
    <t xml:space="preserve">国分中部</t>
  </si>
  <si>
    <t xml:space="preserve">コスモ石油マーケティング</t>
  </si>
  <si>
    <t xml:space="preserve">コーナン商事</t>
  </si>
  <si>
    <t xml:space="preserve">札幌丸井三越</t>
  </si>
  <si>
    <t xml:space="preserve">さとう</t>
  </si>
  <si>
    <t xml:space="preserve">サンゲツ</t>
  </si>
  <si>
    <t xml:space="preserve">シジシージャパン</t>
  </si>
  <si>
    <t xml:space="preserve">ジェームス岐阜</t>
  </si>
  <si>
    <t xml:space="preserve">ジュピターショップチャンネル</t>
  </si>
  <si>
    <t xml:space="preserve">すてきナイスグループ</t>
  </si>
  <si>
    <t xml:space="preserve">セブン－イレブン・ジャパン</t>
  </si>
  <si>
    <t xml:space="preserve">タカラトミーマーケティング </t>
  </si>
  <si>
    <t xml:space="preserve">タキヒヨー</t>
  </si>
  <si>
    <t xml:space="preserve">タクティー</t>
  </si>
  <si>
    <t xml:space="preserve">大都魚類</t>
  </si>
  <si>
    <t xml:space="preserve">大丸</t>
  </si>
  <si>
    <t xml:space="preserve">大丸松坂屋百貨店</t>
  </si>
  <si>
    <t xml:space="preserve">ティーエスアルフレッサ</t>
  </si>
  <si>
    <t xml:space="preserve">東芝トレーディング</t>
  </si>
  <si>
    <t xml:space="preserve">東北アルフレッサ</t>
  </si>
  <si>
    <t xml:space="preserve">東北マツダ</t>
  </si>
  <si>
    <t xml:space="preserve">豊島</t>
  </si>
  <si>
    <t xml:space="preserve">トヨタ部品石川共販</t>
  </si>
  <si>
    <t xml:space="preserve">トヨタ部品大阪共販</t>
  </si>
  <si>
    <t xml:space="preserve">トヨタ部品滋賀共販</t>
  </si>
  <si>
    <t xml:space="preserve">トヨタ部品四国共販</t>
  </si>
  <si>
    <t xml:space="preserve">トヨタ部品東北共販</t>
  </si>
  <si>
    <t xml:space="preserve">トヨタ部品富山共販</t>
  </si>
  <si>
    <t xml:space="preserve">トヨタ部品福井共販</t>
  </si>
  <si>
    <t xml:space="preserve">トヨタ部品福島共販</t>
  </si>
  <si>
    <t xml:space="preserve">トヨタ部品三重共販</t>
  </si>
  <si>
    <t xml:space="preserve">トヨタ部品静岡共販</t>
  </si>
  <si>
    <t xml:space="preserve">トライアルカンパニー</t>
  </si>
  <si>
    <t xml:space="preserve">トーカン</t>
  </si>
  <si>
    <t xml:space="preserve">名古屋トヨペット</t>
  </si>
  <si>
    <t xml:space="preserve">西松屋チェーン</t>
  </si>
  <si>
    <t xml:space="preserve">日本アクセス</t>
  </si>
  <si>
    <t xml:space="preserve">日本酒類販売</t>
  </si>
  <si>
    <t xml:space="preserve">ハローズ</t>
  </si>
  <si>
    <t xml:space="preserve">バローホールディングス</t>
  </si>
  <si>
    <t xml:space="preserve">PALTAC</t>
  </si>
  <si>
    <t xml:space="preserve">光伝導機</t>
  </si>
  <si>
    <t xml:space="preserve">ファミリーマート</t>
  </si>
  <si>
    <t xml:space="preserve">富士商</t>
  </si>
  <si>
    <t xml:space="preserve">ベイシア</t>
  </si>
  <si>
    <t xml:space="preserve">マツモトキヨシホールディングス</t>
  </si>
  <si>
    <t xml:space="preserve">丸木医科器械</t>
  </si>
  <si>
    <t xml:space="preserve">マルダイ味噌販売</t>
  </si>
  <si>
    <t xml:space="preserve">丸文通商</t>
  </si>
  <si>
    <t xml:space="preserve">三井食品</t>
  </si>
  <si>
    <t xml:space="preserve">三菱食品</t>
  </si>
  <si>
    <t xml:space="preserve">ヤマエ久野</t>
  </si>
  <si>
    <t xml:space="preserve">山形屋</t>
  </si>
  <si>
    <t xml:space="preserve">山形屋ストア</t>
  </si>
  <si>
    <t xml:space="preserve">山善</t>
  </si>
  <si>
    <t xml:space="preserve">山津水産</t>
  </si>
  <si>
    <t xml:space="preserve">ユアサ商事</t>
  </si>
  <si>
    <t xml:space="preserve">ライフコーポレーション</t>
  </si>
  <si>
    <t xml:space="preserve">リオン・ドールコーポレーション</t>
  </si>
  <si>
    <t xml:space="preserve">利他フーズ</t>
  </si>
  <si>
    <t xml:space="preserve">琉薬</t>
  </si>
  <si>
    <t xml:space="preserve">en建築事務所</t>
  </si>
  <si>
    <t xml:space="preserve">太田電工</t>
  </si>
  <si>
    <t xml:space="preserve">沖塗装</t>
  </si>
  <si>
    <t xml:space="preserve">小林設備</t>
  </si>
  <si>
    <t xml:space="preserve">新恒工業</t>
  </si>
  <si>
    <t xml:space="preserve">ガスクル</t>
  </si>
  <si>
    <t xml:space="preserve">伊藤忠テクノソリューションズ</t>
  </si>
  <si>
    <t xml:space="preserve">ウェザーニューズ</t>
  </si>
  <si>
    <t xml:space="preserve">NTTドコモ</t>
  </si>
  <si>
    <t xml:space="preserve">カブキ</t>
  </si>
  <si>
    <t xml:space="preserve">KDDI</t>
  </si>
  <si>
    <t xml:space="preserve">シーイーシー</t>
  </si>
  <si>
    <t xml:space="preserve">セイノー情報サービス</t>
  </si>
  <si>
    <t xml:space="preserve">ソフトバンク</t>
  </si>
  <si>
    <t xml:space="preserve">東芝ＩＴサービス</t>
  </si>
  <si>
    <t xml:space="preserve">東芝デジタルソリューションズ</t>
  </si>
  <si>
    <t xml:space="preserve">Hacobu</t>
  </si>
  <si>
    <t xml:space="preserve">ファインデックス</t>
  </si>
  <si>
    <t xml:space="preserve">フレクト</t>
  </si>
  <si>
    <t xml:space="preserve">物流ニッポン新聞社</t>
  </si>
  <si>
    <t xml:space="preserve">ライナロジクス</t>
  </si>
  <si>
    <t xml:space="preserve">ラクスル</t>
  </si>
  <si>
    <t xml:space="preserve">伊予銀行</t>
  </si>
  <si>
    <t xml:space="preserve">損害保険ジャパン日本興亜</t>
  </si>
  <si>
    <t xml:space="preserve">カナモト</t>
  </si>
  <si>
    <t xml:space="preserve">ファースト住建</t>
  </si>
  <si>
    <t xml:space="preserve">テラプロープ</t>
  </si>
  <si>
    <t xml:space="preserve">日通総合研究所</t>
  </si>
  <si>
    <t xml:space="preserve">小山</t>
  </si>
  <si>
    <t xml:space="preserve">あかし農業協同組合</t>
  </si>
  <si>
    <t xml:space="preserve">あわじ島農業協同組合</t>
  </si>
  <si>
    <t xml:space="preserve">いすみ農業協同組合</t>
  </si>
  <si>
    <t xml:space="preserve">9月？日</t>
  </si>
  <si>
    <t xml:space="preserve">全国農業協同組合連合会</t>
  </si>
  <si>
    <t xml:space="preserve">たじま農業協同組合</t>
  </si>
  <si>
    <t xml:space="preserve">ちば東葛農業協同組合</t>
  </si>
  <si>
    <t xml:space="preserve">千葉みらい農業協同組合</t>
  </si>
  <si>
    <t xml:space="preserve">日本生活協同組合連合会</t>
  </si>
  <si>
    <t xml:space="preserve">日本ﾛｰｶﾙﾈｯﾄﾜｰｸｼｽﾃﾑ協同組合連合会 中国・四国地域本部</t>
  </si>
  <si>
    <t xml:space="preserve">日本ローカルネットワークシステム 協同組合連合会北海道地域本部</t>
  </si>
  <si>
    <t xml:space="preserve">兵庫西農業協同組合</t>
  </si>
  <si>
    <t xml:space="preserve">兵庫南農業協同組合</t>
  </si>
  <si>
    <t xml:space="preserve">みのり農業協同組合</t>
  </si>
  <si>
    <t xml:space="preserve">めぐみの農業協同組合</t>
  </si>
  <si>
    <t xml:space="preserve">アスア</t>
  </si>
  <si>
    <t xml:space="preserve">運輸デジタルビジネス協議会</t>
  </si>
  <si>
    <t xml:space="preserve">トラスト・テック</t>
  </si>
  <si>
    <t xml:space="preserve">日本パレットレンタル</t>
  </si>
  <si>
    <t xml:space="preserve">船井総研ロジ</t>
  </si>
  <si>
    <t xml:space="preserve">ヤマトリース</t>
  </si>
  <si>
    <t xml:space="preserve">農産物パレット推進協議会</t>
  </si>
  <si>
    <t xml:space="preserve">関東アイスクリーム流通協会</t>
  </si>
  <si>
    <t xml:space="preserve">サーヴォ</t>
  </si>
  <si>
    <t xml:space="preserve">静岡県トラック協会</t>
  </si>
  <si>
    <t xml:space="preserve">全国段ボール工業組合連合会</t>
  </si>
  <si>
    <t xml:space="preserve">中日本段ボール工業組合</t>
  </si>
  <si>
    <t xml:space="preserve">日本製紙連合会</t>
  </si>
  <si>
    <t xml:space="preserve">東日本段ボール工業組合</t>
  </si>
  <si>
    <t xml:space="preserve">ビジネス機械・情報システム産業協会</t>
  </si>
  <si>
    <t xml:space="preserve">石油資源開発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</si>
</sst>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-411]YYYY/MM/DD"/>
    <numFmt numFmtId="166" formatCode="0%"/>
    <numFmt numFmtId="167" formatCode="General"/>
    <numFmt numFmtId="168" formatCode="0.0%"/>
    <numFmt numFmtId="169" formatCode="0.00%"/>
    <numFmt numFmtId="170" formatCode="@"/>
    <numFmt numFmtId="171" formatCode="0_);[RED]\(0\)"/>
    <numFmt numFmtId="172" formatCode="[$-411]MM\月DD\日"/>
  </numFmts>
  <fonts count="8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2"/>
      <color rgb="FF000000"/>
      <name val="ＭＳ ゴシック"/>
      <family val="3"/>
      <charset val="128"/>
    </font>
    <font>
      <b val="true"/>
      <sz val="12"/>
      <color rgb="FFFF0000"/>
      <name val="ＭＳ ゴシック"/>
      <family val="3"/>
      <charset val="128"/>
    </font>
    <font>
      <b val="true"/>
      <sz val="12"/>
      <name val="ＭＳ ゴシック"/>
      <family val="3"/>
      <charset val="128"/>
    </font>
    <font>
      <b val="true"/>
      <sz val="16"/>
      <color rgb="FF00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CCCCFF"/>
      </patternFill>
    </fill>
    <fill>
      <patternFill patternType="solid">
        <fgColor rgb="FFFBE5D6"/>
        <bgColor rgb="FFE2F0D9"/>
      </patternFill>
    </fill>
    <fill>
      <patternFill patternType="solid">
        <fgColor rgb="FFE2F0D9"/>
        <bgColor rgb="FFFBE5D6"/>
      </patternFill>
    </fill>
    <fill>
      <patternFill patternType="solid">
        <fgColor rgb="FF00B050"/>
        <bgColor rgb="FF008080"/>
      </patternFill>
    </fill>
    <fill>
      <patternFill patternType="solid">
        <fgColor rgb="FFC55A11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F4B183"/>
        <bgColor rgb="FFFF99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8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4" fillId="0" borderId="1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1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1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1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1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5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6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4" fillId="0" borderId="1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000"/>
      <rgbColor rgb="FFFF9900"/>
      <rgbColor rgb="FFC55A11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8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9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10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107</xdr:row>
      <xdr:rowOff>182160</xdr:rowOff>
    </xdr:from>
    <xdr:to>
      <xdr:col>1</xdr:col>
      <xdr:colOff>2071800</xdr:colOff>
      <xdr:row>107</xdr:row>
      <xdr:rowOff>182520</xdr:rowOff>
    </xdr:to>
    <xdr:pic>
      <xdr:nvPicPr>
        <xdr:cNvPr id="11" name="インク 1" descr=""/>
        <xdr:cNvPicPr/>
      </xdr:nvPicPr>
      <xdr:blipFill>
        <a:blip r:embed="rId1"/>
        <a:stretch/>
      </xdr:blipFill>
      <xdr:spPr>
        <a:xfrm>
          <a:off x="2767680" y="24642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12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156</xdr:row>
      <xdr:rowOff>182160</xdr:rowOff>
    </xdr:from>
    <xdr:to>
      <xdr:col>1</xdr:col>
      <xdr:colOff>2071440</xdr:colOff>
      <xdr:row>156</xdr:row>
      <xdr:rowOff>-47457720</xdr:rowOff>
    </xdr:to>
    <xdr:pic>
      <xdr:nvPicPr>
        <xdr:cNvPr id="0" name="インク 1" descr=""/>
        <xdr:cNvPicPr/>
      </xdr:nvPicPr>
      <xdr:blipFill>
        <a:blip r:embed="rId1"/>
        <a:stretch/>
      </xdr:blipFill>
      <xdr:spPr>
        <a:xfrm>
          <a:off x="2767680" y="35843760"/>
          <a:ext cx="0" cy="36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111</xdr:row>
      <xdr:rowOff>182160</xdr:rowOff>
    </xdr:from>
    <xdr:to>
      <xdr:col>1</xdr:col>
      <xdr:colOff>2071800</xdr:colOff>
      <xdr:row>111</xdr:row>
      <xdr:rowOff>182520</xdr:rowOff>
    </xdr:to>
    <xdr:pic>
      <xdr:nvPicPr>
        <xdr:cNvPr id="1" name="インク 1" descr=""/>
        <xdr:cNvPicPr/>
      </xdr:nvPicPr>
      <xdr:blipFill>
        <a:blip r:embed="rId1"/>
        <a:stretch/>
      </xdr:blipFill>
      <xdr:spPr>
        <a:xfrm>
          <a:off x="2767680" y="255567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2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3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105</xdr:row>
      <xdr:rowOff>182160</xdr:rowOff>
    </xdr:from>
    <xdr:to>
      <xdr:col>1</xdr:col>
      <xdr:colOff>2071800</xdr:colOff>
      <xdr:row>105</xdr:row>
      <xdr:rowOff>182520</xdr:rowOff>
    </xdr:to>
    <xdr:pic>
      <xdr:nvPicPr>
        <xdr:cNvPr id="4" name="インク 1" descr=""/>
        <xdr:cNvPicPr/>
      </xdr:nvPicPr>
      <xdr:blipFill>
        <a:blip r:embed="rId1"/>
        <a:stretch/>
      </xdr:blipFill>
      <xdr:spPr>
        <a:xfrm>
          <a:off x="2767680" y="241851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5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6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2071440</xdr:colOff>
      <xdr:row>102</xdr:row>
      <xdr:rowOff>182160</xdr:rowOff>
    </xdr:from>
    <xdr:to>
      <xdr:col>1</xdr:col>
      <xdr:colOff>2071800</xdr:colOff>
      <xdr:row>102</xdr:row>
      <xdr:rowOff>182520</xdr:rowOff>
    </xdr:to>
    <xdr:pic>
      <xdr:nvPicPr>
        <xdr:cNvPr id="7" name="インク 1" descr=""/>
        <xdr:cNvPicPr/>
      </xdr:nvPicPr>
      <xdr:blipFill>
        <a:blip r:embed="rId1"/>
        <a:stretch/>
      </xdr:blipFill>
      <xdr:spPr>
        <a:xfrm>
          <a:off x="2767680" y="23499360"/>
          <a:ext cx="360" cy="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AK39"/>
  <sheetViews>
    <sheetView showFormulas="false" showGridLines="fals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5" ySplit="9" topLeftCell="F10" activePane="bottomRight" state="frozen"/>
      <selection pane="topLeft" activeCell="A1" activeCellId="0" sqref="A1"/>
      <selection pane="topRight" activeCell="F1" activeCellId="0" sqref="F1"/>
      <selection pane="bottomLeft" activeCell="A10" activeCellId="0" sqref="A10"/>
      <selection pane="bottomRight" activeCell="E7" activeCellId="0" sqref="E7"/>
    </sheetView>
  </sheetViews>
  <sheetFormatPr defaultColWidth="8.9921875" defaultRowHeight="18" zeroHeight="false" outlineLevelRow="0" outlineLevelCol="0"/>
  <cols>
    <col collapsed="false" customWidth="false" hidden="false" outlineLevel="0" max="1" min="1" style="1" width="9"/>
    <col collapsed="false" customWidth="true" hidden="false" outlineLevel="0" max="2" min="2" style="1" width="50.56"/>
    <col collapsed="false" customWidth="false" hidden="false" outlineLevel="0" max="5" min="3" style="1" width="9"/>
    <col collapsed="false" customWidth="true" hidden="false" outlineLevel="0" max="30" min="6" style="1" width="12.56"/>
    <col collapsed="false" customWidth="true" hidden="false" outlineLevel="0" max="31" min="31" style="2" width="12.56"/>
    <col collapsed="false" customWidth="true" hidden="false" outlineLevel="0" max="34" min="32" style="1" width="12.56"/>
    <col collapsed="false" customWidth="true" hidden="false" outlineLevel="0" max="35" min="35" style="2" width="12.56"/>
    <col collapsed="false" customWidth="true" hidden="false" outlineLevel="0" max="36" min="36" style="1" width="12.56"/>
    <col collapsed="false" customWidth="true" hidden="false" outlineLevel="0" max="37" min="37" style="1" width="50.56"/>
    <col collapsed="false" customWidth="false" hidden="false" outlineLevel="0" max="1025" min="38" style="1" width="9"/>
  </cols>
  <sheetData>
    <row r="1" s="1" customFormat="true" ht="18" hidden="false" customHeight="true" outlineLevel="0" collapsed="false"/>
    <row r="2" customFormat="false" ht="18" hidden="false" customHeight="true" outlineLevel="0" collapsed="false"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 t="s">
        <v>1</v>
      </c>
      <c r="X2" s="4"/>
      <c r="Y2" s="4"/>
      <c r="Z2" s="4"/>
      <c r="AA2" s="5" t="s">
        <v>2</v>
      </c>
      <c r="AB2" s="5"/>
      <c r="AC2" s="6" t="s">
        <v>3</v>
      </c>
      <c r="AD2" s="6"/>
      <c r="AE2" s="6"/>
      <c r="AF2" s="7" t="s">
        <v>4</v>
      </c>
      <c r="AG2" s="7"/>
      <c r="AH2" s="7"/>
      <c r="AI2" s="7"/>
      <c r="AJ2" s="8" t="s">
        <v>5</v>
      </c>
    </row>
    <row r="3" customFormat="false" ht="18" hidden="false" customHeight="true" outlineLevel="0" collapsed="false">
      <c r="B3" s="9" t="n">
        <v>43890</v>
      </c>
      <c r="F3" s="10" t="s">
        <v>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7</v>
      </c>
      <c r="X3" s="11"/>
      <c r="Y3" s="11"/>
      <c r="Z3" s="11"/>
      <c r="AA3" s="12" t="s">
        <v>8</v>
      </c>
      <c r="AB3" s="12"/>
      <c r="AC3" s="13" t="s">
        <v>9</v>
      </c>
      <c r="AD3" s="13"/>
      <c r="AE3" s="13"/>
      <c r="AF3" s="14" t="s">
        <v>10</v>
      </c>
      <c r="AG3" s="14"/>
      <c r="AH3" s="14"/>
      <c r="AI3" s="14"/>
      <c r="AJ3" s="15" t="s">
        <v>11</v>
      </c>
    </row>
    <row r="4" customFormat="false" ht="18" hidden="false" customHeight="true" outlineLevel="0" collapsed="false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2"/>
      <c r="AB4" s="12"/>
      <c r="AC4" s="13"/>
      <c r="AD4" s="13"/>
      <c r="AE4" s="13"/>
      <c r="AF4" s="14"/>
      <c r="AG4" s="14"/>
      <c r="AH4" s="14"/>
      <c r="AI4" s="14"/>
      <c r="AJ4" s="15"/>
    </row>
    <row r="5" customFormat="false" ht="18" hidden="false" customHeight="true" outlineLevel="0" collapsed="false">
      <c r="F5" s="16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7" t="s">
        <v>25</v>
      </c>
      <c r="T5" s="17" t="s">
        <v>26</v>
      </c>
      <c r="U5" s="17" t="s">
        <v>27</v>
      </c>
      <c r="V5" s="18" t="s">
        <v>28</v>
      </c>
      <c r="W5" s="16" t="s">
        <v>29</v>
      </c>
      <c r="X5" s="17" t="s">
        <v>30</v>
      </c>
      <c r="Y5" s="17" t="s">
        <v>31</v>
      </c>
      <c r="Z5" s="18" t="s">
        <v>32</v>
      </c>
      <c r="AA5" s="16" t="s">
        <v>33</v>
      </c>
      <c r="AB5" s="18" t="s">
        <v>34</v>
      </c>
      <c r="AC5" s="16" t="s">
        <v>35</v>
      </c>
      <c r="AD5" s="17" t="s">
        <v>36</v>
      </c>
      <c r="AE5" s="18" t="s">
        <v>37</v>
      </c>
      <c r="AF5" s="16" t="s">
        <v>38</v>
      </c>
      <c r="AG5" s="17" t="s">
        <v>39</v>
      </c>
      <c r="AH5" s="17" t="s">
        <v>40</v>
      </c>
      <c r="AI5" s="18" t="s">
        <v>41</v>
      </c>
      <c r="AJ5" s="19" t="s">
        <v>11</v>
      </c>
    </row>
    <row r="6" customFormat="false" ht="18" hidden="false" customHeight="true" outlineLevel="0" collapsed="false"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6"/>
      <c r="X6" s="17"/>
      <c r="Y6" s="17"/>
      <c r="Z6" s="18"/>
      <c r="AA6" s="16"/>
      <c r="AB6" s="18"/>
      <c r="AC6" s="16"/>
      <c r="AD6" s="17"/>
      <c r="AE6" s="18"/>
      <c r="AF6" s="16"/>
      <c r="AG6" s="17"/>
      <c r="AH6" s="17"/>
      <c r="AI6" s="18"/>
      <c r="AJ6" s="19"/>
    </row>
    <row r="7" customFormat="false" ht="18" hidden="false" customHeight="true" outlineLevel="0" collapsed="false"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6"/>
      <c r="X7" s="17"/>
      <c r="Y7" s="17"/>
      <c r="Z7" s="18"/>
      <c r="AA7" s="16"/>
      <c r="AB7" s="18"/>
      <c r="AC7" s="16"/>
      <c r="AD7" s="17"/>
      <c r="AE7" s="18"/>
      <c r="AF7" s="16"/>
      <c r="AG7" s="17"/>
      <c r="AH7" s="17"/>
      <c r="AI7" s="18"/>
      <c r="AJ7" s="19"/>
    </row>
    <row r="8" customFormat="false" ht="18" hidden="false" customHeight="true" outlineLevel="0" collapsed="false"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6"/>
      <c r="X8" s="17"/>
      <c r="Y8" s="17"/>
      <c r="Z8" s="18"/>
      <c r="AA8" s="16"/>
      <c r="AB8" s="18"/>
      <c r="AC8" s="16"/>
      <c r="AD8" s="17"/>
      <c r="AE8" s="18"/>
      <c r="AF8" s="16"/>
      <c r="AG8" s="17"/>
      <c r="AH8" s="17"/>
      <c r="AI8" s="18"/>
      <c r="AJ8" s="19"/>
    </row>
    <row r="9" customFormat="false" ht="18" hidden="false" customHeight="true" outlineLevel="0" collapsed="false">
      <c r="C9" s="20" t="s">
        <v>42</v>
      </c>
      <c r="D9" s="20" t="s">
        <v>43</v>
      </c>
      <c r="E9" s="20" t="s">
        <v>44</v>
      </c>
      <c r="F9" s="21" t="n">
        <v>1</v>
      </c>
      <c r="G9" s="22" t="n">
        <v>2</v>
      </c>
      <c r="H9" s="22" t="n">
        <v>3</v>
      </c>
      <c r="I9" s="22" t="n">
        <v>4</v>
      </c>
      <c r="J9" s="22" t="n">
        <v>5</v>
      </c>
      <c r="K9" s="22" t="n">
        <v>6</v>
      </c>
      <c r="L9" s="22" t="n">
        <v>7</v>
      </c>
      <c r="M9" s="22" t="n">
        <v>8</v>
      </c>
      <c r="N9" s="22" t="n">
        <v>9</v>
      </c>
      <c r="O9" s="22" t="n">
        <v>10</v>
      </c>
      <c r="P9" s="22" t="n">
        <v>11</v>
      </c>
      <c r="Q9" s="22" t="n">
        <v>12</v>
      </c>
      <c r="R9" s="22" t="n">
        <v>13</v>
      </c>
      <c r="S9" s="22" t="n">
        <v>14</v>
      </c>
      <c r="T9" s="22" t="n">
        <v>15</v>
      </c>
      <c r="U9" s="22" t="n">
        <v>16</v>
      </c>
      <c r="V9" s="23" t="n">
        <v>17</v>
      </c>
      <c r="W9" s="21" t="n">
        <v>1</v>
      </c>
      <c r="X9" s="22" t="n">
        <v>2</v>
      </c>
      <c r="Y9" s="22" t="n">
        <v>3</v>
      </c>
      <c r="Z9" s="23" t="n">
        <v>4</v>
      </c>
      <c r="AA9" s="21" t="n">
        <v>1</v>
      </c>
      <c r="AB9" s="23" t="n">
        <v>2</v>
      </c>
      <c r="AC9" s="21" t="n">
        <v>1</v>
      </c>
      <c r="AD9" s="22" t="n">
        <v>2</v>
      </c>
      <c r="AE9" s="24" t="n">
        <v>3</v>
      </c>
      <c r="AF9" s="21" t="n">
        <v>1</v>
      </c>
      <c r="AG9" s="22" t="n">
        <v>2</v>
      </c>
      <c r="AH9" s="22" t="n">
        <v>3</v>
      </c>
      <c r="AI9" s="23" t="n">
        <v>4</v>
      </c>
      <c r="AJ9" s="25" t="n">
        <v>1</v>
      </c>
    </row>
    <row r="10" customFormat="false" ht="18" hidden="false" customHeight="true" outlineLevel="0" collapsed="false">
      <c r="B10" s="26" t="s">
        <v>45</v>
      </c>
      <c r="C10" s="27" t="n">
        <f aca="false">SUM(C12:C42)</f>
        <v>865</v>
      </c>
      <c r="D10" s="27" t="n">
        <f aca="false">SUM(D12:D42)</f>
        <v>57</v>
      </c>
      <c r="E10" s="27" t="n">
        <f aca="false">C10-D10</f>
        <v>808</v>
      </c>
      <c r="F10" s="28" t="n">
        <f aca="false">F12+F14+F16+F18+F22+F24+F26+F28+F30+F32+F34+F36+F38+F40</f>
        <v>661</v>
      </c>
      <c r="G10" s="29" t="n">
        <f aca="false">G12+G14+G16+G18+G22+G24+G26+G28+G30+G32+G34+G36+G38+G40</f>
        <v>80</v>
      </c>
      <c r="H10" s="29" t="n">
        <f aca="false">H12+H14+H16+H18+H22+H24+H26+H28+H30+H32+H34+H36+H38+H40</f>
        <v>417</v>
      </c>
      <c r="I10" s="29" t="n">
        <f aca="false">I12+I14+I16+I18+I22+I24+I26+I28+I30+I32+I34+I36+I38+I40</f>
        <v>127</v>
      </c>
      <c r="J10" s="29" t="n">
        <f aca="false">J12+J14+J16+J18+J22+J24+J26+J28+J30+J32+J34+J36+J38+J40</f>
        <v>54</v>
      </c>
      <c r="K10" s="29" t="n">
        <f aca="false">K12+K14+K16+K18+K22+K24+K26+K28+K30+K32+K34+K36+K38+K40</f>
        <v>107</v>
      </c>
      <c r="L10" s="29" t="n">
        <f aca="false">L12+L14+L16+L18+L22+L24+L26+L28+L30+L32+L34+L36+L38+L40</f>
        <v>109</v>
      </c>
      <c r="M10" s="29" t="n">
        <f aca="false">M12+M14+M16+M18+M22+M24+M26+M28+M30+M32+M34+M36+M38+M40</f>
        <v>116</v>
      </c>
      <c r="N10" s="29" t="n">
        <f aca="false">N12+N14+N16+N18+N22+N24+N26+N28+N30+N32+N34+N36+N38+N40</f>
        <v>91</v>
      </c>
      <c r="O10" s="29" t="n">
        <f aca="false">O12+O14+O16+O18+O22+O24+O26+O28+O30+O32+O34+O36+O38+O40</f>
        <v>120</v>
      </c>
      <c r="P10" s="29" t="n">
        <f aca="false">P12+P14+P16+P18+P22+P24+P26+P28+P30+P32+P34+P36+P38+P40</f>
        <v>189</v>
      </c>
      <c r="Q10" s="29" t="n">
        <f aca="false">Q12+Q14+Q16+Q18+Q22+Q24+Q26+Q28+Q30+Q32+Q34+Q36+Q38+Q40</f>
        <v>48</v>
      </c>
      <c r="R10" s="29" t="n">
        <f aca="false">R12+R14+R16+R18+R22+R24+R26+R28+R30+R32+R34+R36+R38+R40</f>
        <v>75</v>
      </c>
      <c r="S10" s="29" t="n">
        <f aca="false">S12+S14+S16+S18+S22+S24+S26+S28+S30+S32+S34+S36+S38+S40</f>
        <v>238</v>
      </c>
      <c r="T10" s="29" t="n">
        <f aca="false">T12+T14+T16+T18+T22+T24+T26+T28+T30+T32+T34+T36+T38+T40</f>
        <v>81</v>
      </c>
      <c r="U10" s="29" t="n">
        <f aca="false">U12+U14+U16+U18+U22+U24+U26+U28+U30+U32+U34+U36+U38+U40</f>
        <v>33</v>
      </c>
      <c r="V10" s="30" t="n">
        <f aca="false">V12+V14+V16+V18+V22+V24+V26+V28+V30+V32+V34+V36+V38+V40</f>
        <v>67</v>
      </c>
      <c r="W10" s="28" t="n">
        <f aca="false">W12+W14+W16+W18+W22+W24+W26+W28+W30+W32+W34+W36+W38+W40</f>
        <v>333</v>
      </c>
      <c r="X10" s="29" t="n">
        <f aca="false">X12+X14+X16+X18+X22+X24+X26+X28+X30+X32+X34+X36+X38+X40</f>
        <v>124</v>
      </c>
      <c r="Y10" s="29" t="n">
        <f aca="false">Y12+Y14+Y16+Y18+Y22+Y24+Y26+Y28+Y30+Y32+Y34+Y36+Y38+Y40</f>
        <v>73</v>
      </c>
      <c r="Z10" s="30" t="n">
        <f aca="false">Z12+Z14+Z16+Z18+Z22+Z24+Z26+Z28+Z30+Z32+Z34+Z36+Z38+Z40</f>
        <v>38</v>
      </c>
      <c r="AA10" s="28" t="n">
        <f aca="false">AA12+AA14+AA16+AA18+AA22+AA24+AA26+AA28+AA30+AA32+AA34+AA36+AA38+AA40</f>
        <v>194</v>
      </c>
      <c r="AB10" s="30" t="n">
        <f aca="false">AB12+AB14+AB16+AB18+AB22+AB24+AB26+AB28+AB30+AB32+AB34+AB36+AB38+AB40</f>
        <v>118</v>
      </c>
      <c r="AC10" s="28" t="n">
        <f aca="false">AC12+AC14+AC16+AC18+AC22+AC24+AC26+AC28+AC30+AC32+AC34+AC36+AC38+AC40</f>
        <v>384</v>
      </c>
      <c r="AD10" s="29" t="n">
        <f aca="false">AD12+AD14+AD16+AD18+AD22+AD24+AD26+AD28+AD30+AD32+AD34+AD36+AD38+AD40</f>
        <v>467</v>
      </c>
      <c r="AE10" s="31" t="n">
        <f aca="false">AE12+AE14+AE16+AE18+AE22+AE24+AE26+AE28+AE30+AE32+AE34+AE36+AE38+AE40</f>
        <v>6</v>
      </c>
      <c r="AF10" s="28" t="n">
        <f aca="false">AF12+AF14+AF16+AF18+AF22+AF24+AF26+AF28+AF30+AF32+AF34+AF36+AF38+AF40</f>
        <v>29</v>
      </c>
      <c r="AG10" s="29" t="n">
        <f aca="false">AG12+AG14+AG16+AG18+AG22+AG24+AG26+AG28+AG30+AG32+AG34+AG36+AG38+AG40</f>
        <v>22</v>
      </c>
      <c r="AH10" s="29" t="n">
        <f aca="false">AH12+AH14+AH16+AH18+AH22+AH24+AH26+AH28+AH30+AH32+AH34+AH36+AH38+AH40</f>
        <v>4</v>
      </c>
      <c r="AI10" s="32" t="n">
        <f aca="false">AI12+AI14+AI16+AI18+AI22+AI24+AI26+AI28+AI30+AI32+AI34+AI36+AI38+AI40</f>
        <v>3</v>
      </c>
      <c r="AJ10" s="33" t="n">
        <f aca="false">AJ12+AJ14+AJ16+AJ18+AJ22+AJ24+AJ26+AJ28+AJ30+AJ32+AJ34+AJ36+AJ38+AJ40</f>
        <v>380</v>
      </c>
      <c r="AK10" s="26" t="s">
        <v>45</v>
      </c>
    </row>
    <row r="11" customFormat="false" ht="18" hidden="false" customHeight="true" outlineLevel="0" collapsed="false">
      <c r="B11" s="26"/>
      <c r="C11" s="27"/>
      <c r="D11" s="27"/>
      <c r="E11" s="27"/>
      <c r="F11" s="34" t="n">
        <f aca="false">F10/$E$10</f>
        <v>0.818069306930693</v>
      </c>
      <c r="G11" s="35" t="n">
        <f aca="false">G10/$E$10</f>
        <v>0.099009900990099</v>
      </c>
      <c r="H11" s="35" t="n">
        <f aca="false">H10/$E$10</f>
        <v>0.516089108910891</v>
      </c>
      <c r="I11" s="35" t="n">
        <f aca="false">I10/$E$10</f>
        <v>0.157178217821782</v>
      </c>
      <c r="J11" s="35" t="n">
        <f aca="false">J10/$E$10</f>
        <v>0.0668316831683168</v>
      </c>
      <c r="K11" s="35" t="n">
        <f aca="false">K10/$E$10</f>
        <v>0.132425742574257</v>
      </c>
      <c r="L11" s="35" t="n">
        <f aca="false">L10/$E$10</f>
        <v>0.13490099009901</v>
      </c>
      <c r="M11" s="35" t="n">
        <f aca="false">M10/$E$10</f>
        <v>0.143564356435644</v>
      </c>
      <c r="N11" s="35" t="n">
        <f aca="false">N10/$E$10</f>
        <v>0.112623762376238</v>
      </c>
      <c r="O11" s="35" t="n">
        <f aca="false">O10/$E$10</f>
        <v>0.148514851485149</v>
      </c>
      <c r="P11" s="35" t="n">
        <f aca="false">P10/$E$10</f>
        <v>0.233910891089109</v>
      </c>
      <c r="Q11" s="35" t="n">
        <f aca="false">Q10/$E$10</f>
        <v>0.0594059405940594</v>
      </c>
      <c r="R11" s="35" t="n">
        <f aca="false">R10/$E$10</f>
        <v>0.0928217821782178</v>
      </c>
      <c r="S11" s="35" t="n">
        <f aca="false">S10/$E$10</f>
        <v>0.294554455445545</v>
      </c>
      <c r="T11" s="35" t="n">
        <f aca="false">T10/$E$10</f>
        <v>0.100247524752475</v>
      </c>
      <c r="U11" s="35" t="n">
        <f aca="false">U10/$E$10</f>
        <v>0.0408415841584158</v>
      </c>
      <c r="V11" s="36" t="n">
        <f aca="false">V10/$E$10</f>
        <v>0.0829207920792079</v>
      </c>
      <c r="W11" s="34" t="n">
        <f aca="false">W10/$E$10</f>
        <v>0.412128712871287</v>
      </c>
      <c r="X11" s="35" t="n">
        <f aca="false">X10/$E$10</f>
        <v>0.153465346534653</v>
      </c>
      <c r="Y11" s="35" t="n">
        <f aca="false">Y10/$E$10</f>
        <v>0.0903465346534653</v>
      </c>
      <c r="Z11" s="36" t="n">
        <f aca="false">Z10/$E$10</f>
        <v>0.047029702970297</v>
      </c>
      <c r="AA11" s="34" t="n">
        <f aca="false">AA10/$E$10</f>
        <v>0.24009900990099</v>
      </c>
      <c r="AB11" s="36" t="n">
        <f aca="false">AB10/$E$10</f>
        <v>0.146039603960396</v>
      </c>
      <c r="AC11" s="34" t="n">
        <f aca="false">AC10/$E$10</f>
        <v>0.475247524752475</v>
      </c>
      <c r="AD11" s="35" t="n">
        <f aca="false">AD10/$E$10</f>
        <v>0.577970297029703</v>
      </c>
      <c r="AE11" s="37" t="n">
        <f aca="false">AE10/$E$10</f>
        <v>0.00742574257425743</v>
      </c>
      <c r="AF11" s="34" t="n">
        <f aca="false">AF10/$E$10</f>
        <v>0.0358910891089109</v>
      </c>
      <c r="AG11" s="35" t="n">
        <f aca="false">AG10/$E$10</f>
        <v>0.0272277227722772</v>
      </c>
      <c r="AH11" s="35" t="n">
        <f aca="false">AH10/$E$10</f>
        <v>0.00495049504950495</v>
      </c>
      <c r="AI11" s="38" t="n">
        <f aca="false">AI10/$E$10</f>
        <v>0.00371287128712871</v>
      </c>
      <c r="AJ11" s="39" t="n">
        <f aca="false">AJ10/$E$10</f>
        <v>0.47029702970297</v>
      </c>
      <c r="AK11" s="26"/>
    </row>
    <row r="12" customFormat="false" ht="18" hidden="false" customHeight="true" outlineLevel="0" collapsed="false">
      <c r="B12" s="40" t="s">
        <v>46</v>
      </c>
      <c r="C12" s="27" t="n">
        <f aca="false">製造業!$B$3</f>
        <v>299</v>
      </c>
      <c r="D12" s="27" t="n">
        <f aca="false">製造業!$B$4</f>
        <v>16</v>
      </c>
      <c r="E12" s="27" t="n">
        <f aca="false">製造業!$B$5</f>
        <v>283</v>
      </c>
      <c r="F12" s="28" t="n">
        <f aca="false">製造業!F8</f>
        <v>242</v>
      </c>
      <c r="G12" s="29" t="n">
        <f aca="false">製造業!G8</f>
        <v>27</v>
      </c>
      <c r="H12" s="29" t="n">
        <f aca="false">製造業!H8</f>
        <v>157</v>
      </c>
      <c r="I12" s="29" t="n">
        <f aca="false">製造業!I8</f>
        <v>75</v>
      </c>
      <c r="J12" s="29" t="n">
        <f aca="false">製造業!J8</f>
        <v>23</v>
      </c>
      <c r="K12" s="29" t="n">
        <f aca="false">製造業!K8</f>
        <v>54</v>
      </c>
      <c r="L12" s="29" t="n">
        <f aca="false">製造業!L8</f>
        <v>54</v>
      </c>
      <c r="M12" s="29" t="n">
        <f aca="false">製造業!M8</f>
        <v>61</v>
      </c>
      <c r="N12" s="29" t="n">
        <f aca="false">製造業!N8</f>
        <v>48</v>
      </c>
      <c r="O12" s="29" t="n">
        <f aca="false">製造業!O8</f>
        <v>90</v>
      </c>
      <c r="P12" s="29" t="n">
        <f aca="false">製造業!P8</f>
        <v>50</v>
      </c>
      <c r="Q12" s="29" t="n">
        <f aca="false">製造業!Q8</f>
        <v>18</v>
      </c>
      <c r="R12" s="29" t="n">
        <f aca="false">製造業!R8</f>
        <v>34</v>
      </c>
      <c r="S12" s="29" t="n">
        <f aca="false">製造業!S8</f>
        <v>127</v>
      </c>
      <c r="T12" s="29" t="n">
        <f aca="false">製造業!T8</f>
        <v>40</v>
      </c>
      <c r="U12" s="29" t="n">
        <f aca="false">製造業!U8</f>
        <v>11</v>
      </c>
      <c r="V12" s="30" t="n">
        <f aca="false">製造業!V8</f>
        <v>19</v>
      </c>
      <c r="W12" s="28" t="n">
        <f aca="false">製造業!W8</f>
        <v>76</v>
      </c>
      <c r="X12" s="29" t="n">
        <f aca="false">製造業!X8</f>
        <v>13</v>
      </c>
      <c r="Y12" s="29" t="n">
        <f aca="false">製造業!Y8</f>
        <v>31</v>
      </c>
      <c r="Z12" s="30" t="n">
        <f aca="false">製造業!Z8</f>
        <v>9</v>
      </c>
      <c r="AA12" s="28" t="n">
        <f aca="false">製造業!AA8</f>
        <v>60</v>
      </c>
      <c r="AB12" s="30" t="n">
        <f aca="false">製造業!AB8</f>
        <v>28</v>
      </c>
      <c r="AC12" s="28" t="n">
        <f aca="false">製造業!AC8</f>
        <v>113</v>
      </c>
      <c r="AD12" s="29" t="n">
        <f aca="false">製造業!AD8</f>
        <v>152</v>
      </c>
      <c r="AE12" s="41" t="n">
        <f aca="false">製造業!AE8</f>
        <v>0</v>
      </c>
      <c r="AF12" s="28" t="n">
        <f aca="false">製造業!AF8</f>
        <v>7</v>
      </c>
      <c r="AG12" s="29" t="n">
        <f aca="false">製造業!AG8</f>
        <v>1</v>
      </c>
      <c r="AH12" s="29" t="n">
        <f aca="false">製造業!AH8</f>
        <v>0</v>
      </c>
      <c r="AI12" s="32" t="n">
        <f aca="false">製造業!AI8</f>
        <v>0</v>
      </c>
      <c r="AJ12" s="33" t="n">
        <f aca="false">製造業!AJ8</f>
        <v>116</v>
      </c>
      <c r="AK12" s="42" t="s">
        <v>46</v>
      </c>
    </row>
    <row r="13" customFormat="false" ht="18" hidden="false" customHeight="true" outlineLevel="0" collapsed="false">
      <c r="B13" s="40"/>
      <c r="C13" s="27"/>
      <c r="D13" s="27"/>
      <c r="E13" s="27"/>
      <c r="F13" s="34" t="n">
        <f aca="false">製造業!F9</f>
        <v>0.855123674911661</v>
      </c>
      <c r="G13" s="35" t="n">
        <f aca="false">製造業!G9</f>
        <v>0.0954063604240283</v>
      </c>
      <c r="H13" s="35" t="n">
        <f aca="false">製造業!H9</f>
        <v>0.554770318021201</v>
      </c>
      <c r="I13" s="35" t="n">
        <f aca="false">製造業!I9</f>
        <v>0.265017667844523</v>
      </c>
      <c r="J13" s="35" t="n">
        <f aca="false">製造業!J9</f>
        <v>0.0812720848056537</v>
      </c>
      <c r="K13" s="35" t="n">
        <f aca="false">製造業!K9</f>
        <v>0.190812720848057</v>
      </c>
      <c r="L13" s="35" t="n">
        <f aca="false">製造業!L9</f>
        <v>0.190812720848057</v>
      </c>
      <c r="M13" s="35" t="n">
        <f aca="false">製造業!M9</f>
        <v>0.215547703180212</v>
      </c>
      <c r="N13" s="35" t="n">
        <f aca="false">製造業!N9</f>
        <v>0.169611307420495</v>
      </c>
      <c r="O13" s="35" t="n">
        <f aca="false">製造業!O9</f>
        <v>0.318021201413428</v>
      </c>
      <c r="P13" s="35" t="n">
        <f aca="false">製造業!P9</f>
        <v>0.176678445229682</v>
      </c>
      <c r="Q13" s="35" t="n">
        <f aca="false">製造業!Q9</f>
        <v>0.0636042402826855</v>
      </c>
      <c r="R13" s="35" t="n">
        <f aca="false">製造業!R9</f>
        <v>0.120141342756184</v>
      </c>
      <c r="S13" s="35" t="n">
        <f aca="false">製造業!S9</f>
        <v>0.448763250883392</v>
      </c>
      <c r="T13" s="35" t="n">
        <f aca="false">製造業!T9</f>
        <v>0.141342756183746</v>
      </c>
      <c r="U13" s="35" t="n">
        <f aca="false">製造業!U9</f>
        <v>0.03886925795053</v>
      </c>
      <c r="V13" s="36" t="n">
        <f aca="false">製造業!V9</f>
        <v>0.0671378091872792</v>
      </c>
      <c r="W13" s="34" t="n">
        <f aca="false">製造業!W9</f>
        <v>0.268551236749117</v>
      </c>
      <c r="X13" s="35" t="n">
        <f aca="false">製造業!X9</f>
        <v>0.0459363957597173</v>
      </c>
      <c r="Y13" s="35" t="n">
        <f aca="false">製造業!Y9</f>
        <v>0.109540636042403</v>
      </c>
      <c r="Z13" s="36" t="n">
        <f aca="false">製造業!Z9</f>
        <v>0.0318021201413428</v>
      </c>
      <c r="AA13" s="34" t="n">
        <f aca="false">製造業!AA9</f>
        <v>0.212014134275618</v>
      </c>
      <c r="AB13" s="36" t="n">
        <f aca="false">製造業!AB9</f>
        <v>0.0989399293286219</v>
      </c>
      <c r="AC13" s="34" t="n">
        <f aca="false">製造業!AC9</f>
        <v>0.399293286219081</v>
      </c>
      <c r="AD13" s="35" t="n">
        <f aca="false">製造業!AD9</f>
        <v>0.537102473498233</v>
      </c>
      <c r="AE13" s="36" t="n">
        <f aca="false">製造業!AE9</f>
        <v>0</v>
      </c>
      <c r="AF13" s="34" t="n">
        <f aca="false">製造業!AF9</f>
        <v>0.0247349823321555</v>
      </c>
      <c r="AG13" s="35" t="n">
        <f aca="false">製造業!AG9</f>
        <v>0.00353356890459364</v>
      </c>
      <c r="AH13" s="35" t="n">
        <f aca="false">製造業!AH9</f>
        <v>0</v>
      </c>
      <c r="AI13" s="38" t="n">
        <f aca="false">製造業!AI9</f>
        <v>0</v>
      </c>
      <c r="AJ13" s="39" t="n">
        <f aca="false">製造業!AJ9</f>
        <v>0.409893992932862</v>
      </c>
      <c r="AK13" s="42"/>
    </row>
    <row r="14" customFormat="false" ht="18" hidden="false" customHeight="true" outlineLevel="0" collapsed="false">
      <c r="B14" s="43" t="s">
        <v>47</v>
      </c>
      <c r="C14" s="27" t="n">
        <f aca="false">運輸業・郵便業!$B$3</f>
        <v>420</v>
      </c>
      <c r="D14" s="27" t="n">
        <f aca="false">運輸業・郵便業!$B$4</f>
        <v>27</v>
      </c>
      <c r="E14" s="27" t="n">
        <f aca="false">運輸業・郵便業!$B$5</f>
        <v>393</v>
      </c>
      <c r="F14" s="28" t="n">
        <f aca="false">運輸業・郵便業!F8</f>
        <v>322</v>
      </c>
      <c r="G14" s="29" t="n">
        <f aca="false">運輸業・郵便業!G8</f>
        <v>27</v>
      </c>
      <c r="H14" s="29" t="n">
        <f aca="false">運輸業・郵便業!H8</f>
        <v>199</v>
      </c>
      <c r="I14" s="29" t="n">
        <f aca="false">運輸業・郵便業!I8</f>
        <v>27</v>
      </c>
      <c r="J14" s="29" t="n">
        <f aca="false">運輸業・郵便業!J8</f>
        <v>20</v>
      </c>
      <c r="K14" s="29" t="n">
        <f aca="false">運輸業・郵便業!K8</f>
        <v>29</v>
      </c>
      <c r="L14" s="29" t="n">
        <f aca="false">運輸業・郵便業!L8</f>
        <v>39</v>
      </c>
      <c r="M14" s="29" t="n">
        <f aca="false">運輸業・郵便業!M8</f>
        <v>30</v>
      </c>
      <c r="N14" s="29" t="n">
        <f aca="false">運輸業・郵便業!N8</f>
        <v>16</v>
      </c>
      <c r="O14" s="29" t="n">
        <f aca="false">運輸業・郵便業!O8</f>
        <v>13</v>
      </c>
      <c r="P14" s="29" t="n">
        <f aca="false">運輸業・郵便業!P8</f>
        <v>119</v>
      </c>
      <c r="Q14" s="29" t="n">
        <f aca="false">運輸業・郵便業!Q8</f>
        <v>17</v>
      </c>
      <c r="R14" s="29" t="n">
        <f aca="false">運輸業・郵便業!R8</f>
        <v>15</v>
      </c>
      <c r="S14" s="29" t="n">
        <f aca="false">運輸業・郵便業!S8</f>
        <v>102</v>
      </c>
      <c r="T14" s="29" t="n">
        <f aca="false">運輸業・郵便業!T8</f>
        <v>21</v>
      </c>
      <c r="U14" s="29" t="n">
        <f aca="false">運輸業・郵便業!U8</f>
        <v>8</v>
      </c>
      <c r="V14" s="30" t="n">
        <f aca="false">運輸業・郵便業!V8</f>
        <v>34</v>
      </c>
      <c r="W14" s="28" t="n">
        <f aca="false">運輸業・郵便業!W8</f>
        <v>218</v>
      </c>
      <c r="X14" s="29" t="n">
        <f aca="false">運輸業・郵便業!X8</f>
        <v>98</v>
      </c>
      <c r="Y14" s="29" t="n">
        <f aca="false">運輸業・郵便業!Y8</f>
        <v>30</v>
      </c>
      <c r="Z14" s="30" t="n">
        <f aca="false">運輸業・郵便業!Z8</f>
        <v>23</v>
      </c>
      <c r="AA14" s="28" t="n">
        <f aca="false">運輸業・郵便業!AA8</f>
        <v>109</v>
      </c>
      <c r="AB14" s="30" t="n">
        <f aca="false">運輸業・郵便業!AB8</f>
        <v>74</v>
      </c>
      <c r="AC14" s="28" t="n">
        <f aca="false">運輸業・郵便業!AC8</f>
        <v>243</v>
      </c>
      <c r="AD14" s="29" t="n">
        <f aca="false">運輸業・郵便業!AD8</f>
        <v>261</v>
      </c>
      <c r="AE14" s="30" t="n">
        <f aca="false">運輸業・郵便業!AE8</f>
        <v>6</v>
      </c>
      <c r="AF14" s="28" t="n">
        <f aca="false">運輸業・郵便業!AF8</f>
        <v>8</v>
      </c>
      <c r="AG14" s="29" t="n">
        <f aca="false">運輸業・郵便業!AG8</f>
        <v>14</v>
      </c>
      <c r="AH14" s="29" t="n">
        <f aca="false">運輸業・郵便業!AH8</f>
        <v>2</v>
      </c>
      <c r="AI14" s="32" t="n">
        <f aca="false">運輸業・郵便業!AI8</f>
        <v>1</v>
      </c>
      <c r="AJ14" s="33" t="n">
        <f aca="false">運輸業・郵便業!AJ8</f>
        <v>226</v>
      </c>
      <c r="AK14" s="43" t="s">
        <v>47</v>
      </c>
    </row>
    <row r="15" customFormat="false" ht="18" hidden="false" customHeight="true" outlineLevel="0" collapsed="false">
      <c r="B15" s="43"/>
      <c r="C15" s="27"/>
      <c r="D15" s="27"/>
      <c r="E15" s="27"/>
      <c r="F15" s="34" t="n">
        <f aca="false">運輸業・郵便業!F9</f>
        <v>0.819338422391857</v>
      </c>
      <c r="G15" s="35" t="n">
        <f aca="false">運輸業・郵便業!G9</f>
        <v>0.0687022900763359</v>
      </c>
      <c r="H15" s="35" t="n">
        <f aca="false">運輸業・郵便業!H9</f>
        <v>0.506361323155216</v>
      </c>
      <c r="I15" s="35" t="n">
        <f aca="false">運輸業・郵便業!I9</f>
        <v>0.0687022900763359</v>
      </c>
      <c r="J15" s="35" t="n">
        <f aca="false">運輸業・郵便業!J9</f>
        <v>0.0508905852417303</v>
      </c>
      <c r="K15" s="35" t="n">
        <f aca="false">運輸業・郵便業!K9</f>
        <v>0.0737913486005089</v>
      </c>
      <c r="L15" s="35" t="n">
        <f aca="false">運輸業・郵便業!L9</f>
        <v>0.0992366412213741</v>
      </c>
      <c r="M15" s="35" t="n">
        <f aca="false">運輸業・郵便業!M9</f>
        <v>0.0763358778625954</v>
      </c>
      <c r="N15" s="35" t="n">
        <f aca="false">運輸業・郵便業!N9</f>
        <v>0.0407124681933842</v>
      </c>
      <c r="O15" s="35" t="n">
        <f aca="false">運輸業・郵便業!O9</f>
        <v>0.0330788804071247</v>
      </c>
      <c r="P15" s="35" t="n">
        <f aca="false">運輸業・郵便業!P9</f>
        <v>0.302798982188295</v>
      </c>
      <c r="Q15" s="35" t="n">
        <f aca="false">運輸業・郵便業!Q9</f>
        <v>0.0432569974554707</v>
      </c>
      <c r="R15" s="35" t="n">
        <f aca="false">運輸業・郵便業!R9</f>
        <v>0.0381679389312977</v>
      </c>
      <c r="S15" s="35" t="n">
        <f aca="false">運輸業・郵便業!S9</f>
        <v>0.259541984732824</v>
      </c>
      <c r="T15" s="35" t="n">
        <f aca="false">運輸業・郵便業!T9</f>
        <v>0.0534351145038168</v>
      </c>
      <c r="U15" s="35" t="n">
        <f aca="false">運輸業・郵便業!U9</f>
        <v>0.0203562340966921</v>
      </c>
      <c r="V15" s="36" t="n">
        <f aca="false">運輸業・郵便業!V9</f>
        <v>0.0865139949109415</v>
      </c>
      <c r="W15" s="34" t="n">
        <f aca="false">運輸業・郵便業!W9</f>
        <v>0.55470737913486</v>
      </c>
      <c r="X15" s="35" t="n">
        <f aca="false">運輸業・郵便業!X9</f>
        <v>0.249363867684478</v>
      </c>
      <c r="Y15" s="35" t="n">
        <f aca="false">運輸業・郵便業!Y9</f>
        <v>0.0763358778625954</v>
      </c>
      <c r="Z15" s="36" t="n">
        <f aca="false">運輸業・郵便業!Z9</f>
        <v>0.0585241730279898</v>
      </c>
      <c r="AA15" s="34" t="n">
        <f aca="false">運輸業・郵便業!AA9</f>
        <v>0.27735368956743</v>
      </c>
      <c r="AB15" s="36" t="n">
        <f aca="false">運輸業・郵便業!AB9</f>
        <v>0.188295165394402</v>
      </c>
      <c r="AC15" s="34" t="n">
        <f aca="false">運輸業・郵便業!AC9</f>
        <v>0.618320610687023</v>
      </c>
      <c r="AD15" s="35" t="n">
        <f aca="false">運輸業・郵便業!AD9</f>
        <v>0.66412213740458</v>
      </c>
      <c r="AE15" s="36" t="n">
        <f aca="false">運輸業・郵便業!AE9</f>
        <v>0.0152671755725191</v>
      </c>
      <c r="AF15" s="34" t="n">
        <f aca="false">運輸業・郵便業!AF9</f>
        <v>0.0203562340966921</v>
      </c>
      <c r="AG15" s="35" t="n">
        <f aca="false">運輸業・郵便業!AG9</f>
        <v>0.0356234096692112</v>
      </c>
      <c r="AH15" s="35" t="n">
        <f aca="false">運輸業・郵便業!AH9</f>
        <v>0.00508905852417303</v>
      </c>
      <c r="AI15" s="38" t="n">
        <f aca="false">運輸業・郵便業!AI9</f>
        <v>0.00254452926208651</v>
      </c>
      <c r="AJ15" s="39" t="n">
        <f aca="false">運輸業・郵便業!AJ9</f>
        <v>0.575063613231552</v>
      </c>
      <c r="AK15" s="43"/>
    </row>
    <row r="16" customFormat="false" ht="18" hidden="false" customHeight="true" outlineLevel="0" collapsed="false">
      <c r="B16" s="40" t="s">
        <v>48</v>
      </c>
      <c r="C16" s="27" t="n">
        <f aca="false">卸売業・小売業!$B$3</f>
        <v>87</v>
      </c>
      <c r="D16" s="27" t="n">
        <f aca="false">卸売業・小売業!$B$4</f>
        <v>7</v>
      </c>
      <c r="E16" s="27" t="n">
        <f aca="false">卸売業・小売業!$B$5</f>
        <v>80</v>
      </c>
      <c r="F16" s="28" t="n">
        <f aca="false">卸売業・小売業!F8</f>
        <v>59</v>
      </c>
      <c r="G16" s="29" t="n">
        <f aca="false">卸売業・小売業!G8</f>
        <v>21</v>
      </c>
      <c r="H16" s="29" t="n">
        <f aca="false">卸売業・小売業!H8</f>
        <v>42</v>
      </c>
      <c r="I16" s="29" t="n">
        <f aca="false">卸売業・小売業!I8</f>
        <v>13</v>
      </c>
      <c r="J16" s="29" t="n">
        <f aca="false">卸売業・小売業!J8</f>
        <v>5</v>
      </c>
      <c r="K16" s="29" t="n">
        <f aca="false">卸売業・小売業!K8</f>
        <v>10</v>
      </c>
      <c r="L16" s="29" t="n">
        <f aca="false">卸売業・小売業!L8</f>
        <v>8</v>
      </c>
      <c r="M16" s="29" t="n">
        <f aca="false">卸売業・小売業!M8</f>
        <v>13</v>
      </c>
      <c r="N16" s="29" t="n">
        <f aca="false">卸売業・小売業!N8</f>
        <v>14</v>
      </c>
      <c r="O16" s="29" t="n">
        <f aca="false">卸売業・小売業!O8</f>
        <v>10</v>
      </c>
      <c r="P16" s="29" t="n">
        <f aca="false">卸売業・小売業!P8</f>
        <v>16</v>
      </c>
      <c r="Q16" s="29" t="n">
        <f aca="false">卸売業・小売業!Q8</f>
        <v>8</v>
      </c>
      <c r="R16" s="29" t="n">
        <f aca="false">卸売業・小売業!R8</f>
        <v>23</v>
      </c>
      <c r="S16" s="29" t="n">
        <f aca="false">卸売業・小売業!S8</f>
        <v>3</v>
      </c>
      <c r="T16" s="29" t="n">
        <f aca="false">卸売業・小売業!T8</f>
        <v>15</v>
      </c>
      <c r="U16" s="29" t="n">
        <f aca="false">卸売業・小売業!U8</f>
        <v>9</v>
      </c>
      <c r="V16" s="30" t="n">
        <f aca="false">卸売業・小売業!V8</f>
        <v>9</v>
      </c>
      <c r="W16" s="28" t="n">
        <f aca="false">卸売業・小売業!W8</f>
        <v>24</v>
      </c>
      <c r="X16" s="29" t="n">
        <f aca="false">卸売業・小売業!X8</f>
        <v>6</v>
      </c>
      <c r="Y16" s="29" t="n">
        <f aca="false">卸売業・小売業!Y8</f>
        <v>11</v>
      </c>
      <c r="Z16" s="30" t="n">
        <f aca="false">卸売業・小売業!Z8</f>
        <v>3</v>
      </c>
      <c r="AA16" s="28" t="n">
        <f aca="false">卸売業・小売業!AA8</f>
        <v>15</v>
      </c>
      <c r="AB16" s="30" t="n">
        <f aca="false">卸売業・小売業!AB8</f>
        <v>12</v>
      </c>
      <c r="AC16" s="28" t="n">
        <f aca="false">卸売業・小売業!AC8</f>
        <v>20</v>
      </c>
      <c r="AD16" s="29" t="n">
        <f aca="false">卸売業・小売業!AD8</f>
        <v>30</v>
      </c>
      <c r="AE16" s="30" t="n">
        <f aca="false">卸売業・小売業!AE8</f>
        <v>0</v>
      </c>
      <c r="AF16" s="28" t="n">
        <f aca="false">卸売業・小売業!AF8</f>
        <v>5</v>
      </c>
      <c r="AG16" s="29" t="n">
        <f aca="false">卸売業・小売業!AG8</f>
        <v>3</v>
      </c>
      <c r="AH16" s="29" t="n">
        <f aca="false">卸売業・小売業!AH8</f>
        <v>1</v>
      </c>
      <c r="AI16" s="32" t="n">
        <f aca="false">卸売業・小売業!AI8</f>
        <v>2</v>
      </c>
      <c r="AJ16" s="33" t="n">
        <f aca="false">卸売業・小売業!AJ8</f>
        <v>18</v>
      </c>
      <c r="AK16" s="40" t="s">
        <v>48</v>
      </c>
    </row>
    <row r="17" customFormat="false" ht="18" hidden="false" customHeight="true" outlineLevel="0" collapsed="false">
      <c r="B17" s="40"/>
      <c r="C17" s="27"/>
      <c r="D17" s="27"/>
      <c r="E17" s="27"/>
      <c r="F17" s="34" t="n">
        <f aca="false">卸売業・小売業!F9</f>
        <v>0.7375</v>
      </c>
      <c r="G17" s="35" t="n">
        <f aca="false">卸売業・小売業!G9</f>
        <v>0.2625</v>
      </c>
      <c r="H17" s="35" t="n">
        <f aca="false">卸売業・小売業!H9</f>
        <v>0.525</v>
      </c>
      <c r="I17" s="35" t="n">
        <f aca="false">卸売業・小売業!I9</f>
        <v>0.1625</v>
      </c>
      <c r="J17" s="35" t="n">
        <f aca="false">卸売業・小売業!J9</f>
        <v>0.0625</v>
      </c>
      <c r="K17" s="35" t="n">
        <f aca="false">卸売業・小売業!K9</f>
        <v>0.125</v>
      </c>
      <c r="L17" s="35" t="n">
        <f aca="false">卸売業・小売業!L9</f>
        <v>0.1</v>
      </c>
      <c r="M17" s="35" t="n">
        <f aca="false">卸売業・小売業!M9</f>
        <v>0.1625</v>
      </c>
      <c r="N17" s="35" t="n">
        <f aca="false">卸売業・小売業!N9</f>
        <v>0.175</v>
      </c>
      <c r="O17" s="35" t="n">
        <f aca="false">卸売業・小売業!O9</f>
        <v>0.125</v>
      </c>
      <c r="P17" s="35" t="n">
        <f aca="false">卸売業・小売業!P9</f>
        <v>0.2</v>
      </c>
      <c r="Q17" s="35" t="n">
        <f aca="false">卸売業・小売業!Q9</f>
        <v>0.1</v>
      </c>
      <c r="R17" s="35" t="n">
        <f aca="false">卸売業・小売業!R9</f>
        <v>0.2875</v>
      </c>
      <c r="S17" s="35" t="n">
        <f aca="false">卸売業・小売業!S9</f>
        <v>0.0375</v>
      </c>
      <c r="T17" s="35" t="n">
        <f aca="false">卸売業・小売業!T9</f>
        <v>0.1875</v>
      </c>
      <c r="U17" s="35" t="n">
        <f aca="false">卸売業・小売業!U9</f>
        <v>0.1125</v>
      </c>
      <c r="V17" s="36" t="n">
        <f aca="false">卸売業・小売業!V9</f>
        <v>0.1125</v>
      </c>
      <c r="W17" s="34" t="n">
        <f aca="false">卸売業・小売業!W9</f>
        <v>0.3</v>
      </c>
      <c r="X17" s="35" t="n">
        <f aca="false">卸売業・小売業!X9</f>
        <v>0.075</v>
      </c>
      <c r="Y17" s="35" t="n">
        <f aca="false">卸売業・小売業!Y9</f>
        <v>0.1375</v>
      </c>
      <c r="Z17" s="36" t="n">
        <f aca="false">卸売業・小売業!Z9</f>
        <v>0.0375</v>
      </c>
      <c r="AA17" s="34" t="n">
        <f aca="false">卸売業・小売業!AA9</f>
        <v>0.1875</v>
      </c>
      <c r="AB17" s="36" t="n">
        <f aca="false">卸売業・小売業!AB9</f>
        <v>0.15</v>
      </c>
      <c r="AC17" s="34" t="n">
        <f aca="false">卸売業・小売業!AC9</f>
        <v>0.25</v>
      </c>
      <c r="AD17" s="35" t="n">
        <f aca="false">卸売業・小売業!AD9</f>
        <v>0.375</v>
      </c>
      <c r="AE17" s="36" t="n">
        <f aca="false">卸売業・小売業!AE9</f>
        <v>0</v>
      </c>
      <c r="AF17" s="34" t="n">
        <f aca="false">卸売業・小売業!AF9</f>
        <v>0.0625</v>
      </c>
      <c r="AG17" s="35" t="n">
        <f aca="false">卸売業・小売業!AG9</f>
        <v>0.0375</v>
      </c>
      <c r="AH17" s="35" t="n">
        <f aca="false">卸売業・小売業!AH9</f>
        <v>0.0125</v>
      </c>
      <c r="AI17" s="38" t="n">
        <f aca="false">卸売業・小売業!AI9</f>
        <v>0.025</v>
      </c>
      <c r="AJ17" s="39" t="n">
        <f aca="false">卸売業・小売業!AJ9</f>
        <v>0.225</v>
      </c>
      <c r="AK17" s="40"/>
    </row>
    <row r="18" customFormat="false" ht="18" hidden="false" customHeight="true" outlineLevel="0" collapsed="false">
      <c r="B18" s="44" t="s">
        <v>49</v>
      </c>
      <c r="C18" s="45" t="n">
        <f aca="false">建設業!$B$3</f>
        <v>5</v>
      </c>
      <c r="D18" s="45" t="n">
        <f aca="false">建設業!$B$4</f>
        <v>0</v>
      </c>
      <c r="E18" s="45" t="n">
        <f aca="false">建設業!$B$5</f>
        <v>5</v>
      </c>
      <c r="F18" s="28" t="n">
        <f aca="false">建設業!E8</f>
        <v>4</v>
      </c>
      <c r="G18" s="29" t="n">
        <f aca="false">建設業!F8</f>
        <v>0</v>
      </c>
      <c r="H18" s="29" t="n">
        <f aca="false">建設業!G8</f>
        <v>0</v>
      </c>
      <c r="I18" s="29" t="n">
        <f aca="false">建設業!H8</f>
        <v>0</v>
      </c>
      <c r="J18" s="29" t="n">
        <f aca="false">建設業!I8</f>
        <v>0</v>
      </c>
      <c r="K18" s="29" t="n">
        <f aca="false">建設業!J8</f>
        <v>0</v>
      </c>
      <c r="L18" s="29" t="n">
        <f aca="false">建設業!K8</f>
        <v>0</v>
      </c>
      <c r="M18" s="29" t="n">
        <f aca="false">建設業!L8</f>
        <v>0</v>
      </c>
      <c r="N18" s="29" t="n">
        <f aca="false">建設業!M8</f>
        <v>0</v>
      </c>
      <c r="O18" s="29" t="n">
        <f aca="false">建設業!N8</f>
        <v>0</v>
      </c>
      <c r="P18" s="29" t="n">
        <f aca="false">建設業!O8</f>
        <v>0</v>
      </c>
      <c r="Q18" s="29" t="n">
        <f aca="false">建設業!P8</f>
        <v>1</v>
      </c>
      <c r="R18" s="29" t="n">
        <f aca="false">建設業!Q8</f>
        <v>0</v>
      </c>
      <c r="S18" s="29" t="n">
        <f aca="false">建設業!R8</f>
        <v>0</v>
      </c>
      <c r="T18" s="29" t="n">
        <f aca="false">建設業!S8</f>
        <v>2</v>
      </c>
      <c r="U18" s="29" t="n">
        <f aca="false">建設業!T8</f>
        <v>0</v>
      </c>
      <c r="V18" s="30" t="n">
        <f aca="false">建設業!U8</f>
        <v>0</v>
      </c>
      <c r="W18" s="28" t="n">
        <f aca="false">建設業!V8</f>
        <v>0</v>
      </c>
      <c r="X18" s="29" t="n">
        <f aca="false">建設業!W8</f>
        <v>0</v>
      </c>
      <c r="Y18" s="29" t="n">
        <f aca="false">建設業!X8</f>
        <v>0</v>
      </c>
      <c r="Z18" s="30" t="n">
        <f aca="false">建設業!Y8</f>
        <v>0</v>
      </c>
      <c r="AA18" s="28" t="n">
        <f aca="false">建設業!Z8</f>
        <v>0</v>
      </c>
      <c r="AB18" s="30" t="n">
        <f aca="false">建設業!AA8</f>
        <v>0</v>
      </c>
      <c r="AC18" s="28" t="n">
        <f aca="false">建設業!AB8</f>
        <v>0</v>
      </c>
      <c r="AD18" s="29" t="n">
        <f aca="false">建設業!AC8</f>
        <v>2</v>
      </c>
      <c r="AE18" s="30" t="n">
        <f aca="false">建設業!AD8</f>
        <v>0</v>
      </c>
      <c r="AF18" s="28" t="n">
        <f aca="false">建設業!AE8</f>
        <v>1</v>
      </c>
      <c r="AG18" s="29" t="n">
        <f aca="false">建設業!AF8</f>
        <v>1</v>
      </c>
      <c r="AH18" s="29" t="n">
        <f aca="false">建設業!AG8</f>
        <v>0</v>
      </c>
      <c r="AI18" s="32" t="n">
        <f aca="false">建設業!AH8</f>
        <v>0</v>
      </c>
      <c r="AJ18" s="33" t="n">
        <f aca="false">建設業!AI8</f>
        <v>0</v>
      </c>
      <c r="AK18" s="40" t="s">
        <v>49</v>
      </c>
    </row>
    <row r="19" customFormat="false" ht="18" hidden="false" customHeight="true" outlineLevel="0" collapsed="false">
      <c r="B19" s="44"/>
      <c r="C19" s="45"/>
      <c r="D19" s="45"/>
      <c r="E19" s="45"/>
      <c r="F19" s="46" t="n">
        <f aca="false">建設業!E9</f>
        <v>0.8</v>
      </c>
      <c r="G19" s="47" t="n">
        <f aca="false">建設業!F9</f>
        <v>0</v>
      </c>
      <c r="H19" s="47" t="n">
        <f aca="false">建設業!G9</f>
        <v>0</v>
      </c>
      <c r="I19" s="47" t="n">
        <f aca="false">建設業!H9</f>
        <v>0</v>
      </c>
      <c r="J19" s="47" t="n">
        <f aca="false">建設業!I9</f>
        <v>0</v>
      </c>
      <c r="K19" s="47" t="n">
        <f aca="false">建設業!J9</f>
        <v>0</v>
      </c>
      <c r="L19" s="47" t="n">
        <f aca="false">建設業!K9</f>
        <v>0</v>
      </c>
      <c r="M19" s="47" t="n">
        <f aca="false">建設業!L9</f>
        <v>0</v>
      </c>
      <c r="N19" s="47" t="n">
        <f aca="false">建設業!M9</f>
        <v>0</v>
      </c>
      <c r="O19" s="47" t="n">
        <f aca="false">建設業!N9</f>
        <v>0</v>
      </c>
      <c r="P19" s="47" t="n">
        <f aca="false">建設業!O9</f>
        <v>0</v>
      </c>
      <c r="Q19" s="47" t="n">
        <f aca="false">建設業!P9</f>
        <v>0.2</v>
      </c>
      <c r="R19" s="47" t="n">
        <f aca="false">建設業!Q9</f>
        <v>0</v>
      </c>
      <c r="S19" s="47" t="n">
        <f aca="false">建設業!R9</f>
        <v>0</v>
      </c>
      <c r="T19" s="47" t="n">
        <f aca="false">建設業!S9</f>
        <v>0.4</v>
      </c>
      <c r="U19" s="47" t="n">
        <f aca="false">建設業!T9</f>
        <v>0</v>
      </c>
      <c r="V19" s="48" t="n">
        <f aca="false">建設業!U9</f>
        <v>0</v>
      </c>
      <c r="W19" s="46" t="n">
        <f aca="false">建設業!V9</f>
        <v>0</v>
      </c>
      <c r="X19" s="47" t="n">
        <f aca="false">建設業!W9</f>
        <v>0</v>
      </c>
      <c r="Y19" s="47" t="n">
        <f aca="false">建設業!X9</f>
        <v>0</v>
      </c>
      <c r="Z19" s="48" t="n">
        <f aca="false">建設業!Y9</f>
        <v>0</v>
      </c>
      <c r="AA19" s="46" t="n">
        <f aca="false">建設業!Z9</f>
        <v>0</v>
      </c>
      <c r="AB19" s="48" t="n">
        <f aca="false">建設業!AA9</f>
        <v>0</v>
      </c>
      <c r="AC19" s="46" t="n">
        <f aca="false">建設業!AB9</f>
        <v>0</v>
      </c>
      <c r="AD19" s="47" t="n">
        <f aca="false">建設業!AC9</f>
        <v>0.4</v>
      </c>
      <c r="AE19" s="48" t="n">
        <f aca="false">建設業!AD9</f>
        <v>0</v>
      </c>
      <c r="AF19" s="46" t="n">
        <f aca="false">建設業!AE9</f>
        <v>0.2</v>
      </c>
      <c r="AG19" s="47" t="n">
        <f aca="false">建設業!AF9</f>
        <v>0.2</v>
      </c>
      <c r="AH19" s="47" t="n">
        <f aca="false">建設業!AG9</f>
        <v>0</v>
      </c>
      <c r="AI19" s="49" t="n">
        <f aca="false">建設業!AH9</f>
        <v>0</v>
      </c>
      <c r="AJ19" s="50" t="n">
        <f aca="false">建設業!AI9</f>
        <v>0</v>
      </c>
      <c r="AK19" s="40"/>
    </row>
    <row r="20" customFormat="false" ht="18" hidden="false" customHeight="true" outlineLevel="0" collapsed="false">
      <c r="B20" s="51" t="s">
        <v>50</v>
      </c>
      <c r="C20" s="27" t="n">
        <f aca="false">電気・ガス・熱供給・水道業!$B$3</f>
        <v>1</v>
      </c>
      <c r="D20" s="27" t="n">
        <f aca="false">電気・ガス・熱供給・水道業!$B$4</f>
        <v>0</v>
      </c>
      <c r="E20" s="27" t="n">
        <f aca="false">電気・ガス・熱供給・水道業!$B$5</f>
        <v>1</v>
      </c>
      <c r="F20" s="52" t="n">
        <f aca="false">電気・ガス・熱供給・水道業!E8</f>
        <v>1</v>
      </c>
      <c r="G20" s="52" t="n">
        <f aca="false">電気・ガス・熱供給・水道業!F8</f>
        <v>0</v>
      </c>
      <c r="H20" s="52" t="n">
        <f aca="false">電気・ガス・熱供給・水道業!G8</f>
        <v>0</v>
      </c>
      <c r="I20" s="52" t="n">
        <f aca="false">電気・ガス・熱供給・水道業!H8</f>
        <v>0</v>
      </c>
      <c r="J20" s="52" t="n">
        <f aca="false">電気・ガス・熱供給・水道業!I8</f>
        <v>0</v>
      </c>
      <c r="K20" s="52" t="n">
        <f aca="false">電気・ガス・熱供給・水道業!J8</f>
        <v>0</v>
      </c>
      <c r="L20" s="52" t="n">
        <f aca="false">電気・ガス・熱供給・水道業!K8</f>
        <v>0</v>
      </c>
      <c r="M20" s="52" t="n">
        <f aca="false">電気・ガス・熱供給・水道業!L8</f>
        <v>0</v>
      </c>
      <c r="N20" s="52" t="n">
        <f aca="false">電気・ガス・熱供給・水道業!M8</f>
        <v>0</v>
      </c>
      <c r="O20" s="52" t="n">
        <f aca="false">電気・ガス・熱供給・水道業!N8</f>
        <v>0</v>
      </c>
      <c r="P20" s="52" t="n">
        <f aca="false">電気・ガス・熱供給・水道業!O8</f>
        <v>0</v>
      </c>
      <c r="Q20" s="52" t="n">
        <f aca="false">電気・ガス・熱供給・水道業!P8</f>
        <v>0</v>
      </c>
      <c r="R20" s="52" t="n">
        <f aca="false">電気・ガス・熱供給・水道業!Q8</f>
        <v>0</v>
      </c>
      <c r="S20" s="52" t="n">
        <f aca="false">電気・ガス・熱供給・水道業!R8</f>
        <v>0</v>
      </c>
      <c r="T20" s="52" t="n">
        <f aca="false">電気・ガス・熱供給・水道業!S8</f>
        <v>0</v>
      </c>
      <c r="U20" s="52" t="n">
        <f aca="false">電気・ガス・熱供給・水道業!T8</f>
        <v>0</v>
      </c>
      <c r="V20" s="53" t="n">
        <f aca="false">電気・ガス・熱供給・水道業!U8</f>
        <v>1</v>
      </c>
      <c r="W20" s="54" t="n">
        <f aca="false">電気・ガス・熱供給・水道業!V8</f>
        <v>0</v>
      </c>
      <c r="X20" s="52" t="n">
        <f aca="false">電気・ガス・熱供給・水道業!W8</f>
        <v>0</v>
      </c>
      <c r="Y20" s="52" t="n">
        <f aca="false">電気・ガス・熱供給・水道業!X8</f>
        <v>0</v>
      </c>
      <c r="Z20" s="53" t="n">
        <f aca="false">電気・ガス・熱供給・水道業!Y8</f>
        <v>1</v>
      </c>
      <c r="AA20" s="54" t="n">
        <f aca="false">電気・ガス・熱供給・水道業!Z8</f>
        <v>0</v>
      </c>
      <c r="AB20" s="53" t="n">
        <f aca="false">電気・ガス・熱供給・水道業!AA8</f>
        <v>1</v>
      </c>
      <c r="AC20" s="54" t="n">
        <f aca="false">電気・ガス・熱供給・水道業!AB8</f>
        <v>0</v>
      </c>
      <c r="AD20" s="52" t="n">
        <f aca="false">電気・ガス・熱供給・水道業!AC8</f>
        <v>0</v>
      </c>
      <c r="AE20" s="53" t="n">
        <f aca="false">電気・ガス・熱供給・水道業!AD8</f>
        <v>0</v>
      </c>
      <c r="AF20" s="54" t="n">
        <f aca="false">電気・ガス・熱供給・水道業!AE8</f>
        <v>0</v>
      </c>
      <c r="AG20" s="52" t="n">
        <f aca="false">電気・ガス・熱供給・水道業!AF8</f>
        <v>0</v>
      </c>
      <c r="AH20" s="52" t="n">
        <f aca="false">電気・ガス・熱供給・水道業!AG8</f>
        <v>0</v>
      </c>
      <c r="AI20" s="55" t="n">
        <f aca="false">電気・ガス・熱供給・水道業!AH8</f>
        <v>0</v>
      </c>
      <c r="AJ20" s="56" t="n">
        <f aca="false">電気・ガス・熱供給・水道業!AI8</f>
        <v>0</v>
      </c>
      <c r="AK20" s="40" t="s">
        <v>50</v>
      </c>
    </row>
    <row r="21" customFormat="false" ht="18" hidden="false" customHeight="true" outlineLevel="0" collapsed="false">
      <c r="B21" s="51"/>
      <c r="C21" s="27"/>
      <c r="D21" s="27"/>
      <c r="E21" s="27"/>
      <c r="F21" s="35" t="n">
        <f aca="false">電気・ガス・熱供給・水道業!E9</f>
        <v>1</v>
      </c>
      <c r="G21" s="35" t="n">
        <f aca="false">電気・ガス・熱供給・水道業!F9</f>
        <v>0</v>
      </c>
      <c r="H21" s="35" t="n">
        <f aca="false">電気・ガス・熱供給・水道業!G9</f>
        <v>0</v>
      </c>
      <c r="I21" s="35" t="n">
        <f aca="false">電気・ガス・熱供給・水道業!H9</f>
        <v>0</v>
      </c>
      <c r="J21" s="35" t="n">
        <f aca="false">電気・ガス・熱供給・水道業!I9</f>
        <v>0</v>
      </c>
      <c r="K21" s="35" t="n">
        <f aca="false">電気・ガス・熱供給・水道業!J9</f>
        <v>0</v>
      </c>
      <c r="L21" s="35" t="n">
        <f aca="false">電気・ガス・熱供給・水道業!K9</f>
        <v>0</v>
      </c>
      <c r="M21" s="35" t="n">
        <f aca="false">電気・ガス・熱供給・水道業!L9</f>
        <v>0</v>
      </c>
      <c r="N21" s="35" t="n">
        <f aca="false">電気・ガス・熱供給・水道業!M9</f>
        <v>0</v>
      </c>
      <c r="O21" s="35" t="n">
        <f aca="false">電気・ガス・熱供給・水道業!N9</f>
        <v>0</v>
      </c>
      <c r="P21" s="35" t="n">
        <f aca="false">電気・ガス・熱供給・水道業!O9</f>
        <v>0</v>
      </c>
      <c r="Q21" s="35" t="n">
        <f aca="false">電気・ガス・熱供給・水道業!P9</f>
        <v>0</v>
      </c>
      <c r="R21" s="35" t="n">
        <f aca="false">電気・ガス・熱供給・水道業!Q9</f>
        <v>0</v>
      </c>
      <c r="S21" s="35" t="n">
        <f aca="false">電気・ガス・熱供給・水道業!R9</f>
        <v>0</v>
      </c>
      <c r="T21" s="35" t="n">
        <f aca="false">電気・ガス・熱供給・水道業!S9</f>
        <v>0</v>
      </c>
      <c r="U21" s="35" t="n">
        <f aca="false">電気・ガス・熱供給・水道業!T9</f>
        <v>0</v>
      </c>
      <c r="V21" s="36" t="n">
        <f aca="false">電気・ガス・熱供給・水道業!U9</f>
        <v>1</v>
      </c>
      <c r="W21" s="34" t="n">
        <f aca="false">電気・ガス・熱供給・水道業!V9</f>
        <v>0</v>
      </c>
      <c r="X21" s="35" t="n">
        <f aca="false">電気・ガス・熱供給・水道業!W9</f>
        <v>0</v>
      </c>
      <c r="Y21" s="35" t="n">
        <f aca="false">電気・ガス・熱供給・水道業!X9</f>
        <v>0</v>
      </c>
      <c r="Z21" s="36" t="n">
        <f aca="false">電気・ガス・熱供給・水道業!Y9</f>
        <v>1</v>
      </c>
      <c r="AA21" s="34" t="n">
        <f aca="false">電気・ガス・熱供給・水道業!Z9</f>
        <v>0</v>
      </c>
      <c r="AB21" s="36" t="n">
        <f aca="false">電気・ガス・熱供給・水道業!AA9</f>
        <v>1</v>
      </c>
      <c r="AC21" s="34" t="n">
        <f aca="false">電気・ガス・熱供給・水道業!AB9</f>
        <v>0</v>
      </c>
      <c r="AD21" s="35" t="n">
        <f aca="false">電気・ガス・熱供給・水道業!AC9</f>
        <v>0</v>
      </c>
      <c r="AE21" s="36" t="n">
        <f aca="false">電気・ガス・熱供給・水道業!AD9</f>
        <v>0</v>
      </c>
      <c r="AF21" s="34" t="n">
        <f aca="false">電気・ガス・熱供給・水道業!AE9</f>
        <v>0</v>
      </c>
      <c r="AG21" s="35" t="n">
        <f aca="false">電気・ガス・熱供給・水道業!AF9</f>
        <v>0</v>
      </c>
      <c r="AH21" s="35" t="n">
        <f aca="false">電気・ガス・熱供給・水道業!AG9</f>
        <v>0</v>
      </c>
      <c r="AI21" s="38" t="n">
        <f aca="false">電気・ガス・熱供給・水道業!AH9</f>
        <v>0</v>
      </c>
      <c r="AJ21" s="39" t="n">
        <f aca="false">電気・ガス・熱供給・水道業!AI9</f>
        <v>0</v>
      </c>
      <c r="AK21" s="40"/>
    </row>
    <row r="22" customFormat="false" ht="18" hidden="false" customHeight="true" outlineLevel="0" collapsed="false">
      <c r="B22" s="42" t="s">
        <v>51</v>
      </c>
      <c r="C22" s="57" t="n">
        <f aca="false">情報通信業!$B$3</f>
        <v>16</v>
      </c>
      <c r="D22" s="57" t="n">
        <v>0</v>
      </c>
      <c r="E22" s="57" t="n">
        <f aca="false">情報通信業!$B$5</f>
        <v>16</v>
      </c>
      <c r="F22" s="58" t="n">
        <f aca="false">情報通信業!F8</f>
        <v>11</v>
      </c>
      <c r="G22" s="59" t="n">
        <f aca="false">情報通信業!G8</f>
        <v>0</v>
      </c>
      <c r="H22" s="59" t="n">
        <f aca="false">情報通信業!H8</f>
        <v>5</v>
      </c>
      <c r="I22" s="59" t="n">
        <f aca="false">情報通信業!I8</f>
        <v>4</v>
      </c>
      <c r="J22" s="59" t="n">
        <f aca="false">情報通信業!J8</f>
        <v>2</v>
      </c>
      <c r="K22" s="59" t="n">
        <f aca="false">情報通信業!K8</f>
        <v>2</v>
      </c>
      <c r="L22" s="59" t="n">
        <f aca="false">情報通信業!L8</f>
        <v>0</v>
      </c>
      <c r="M22" s="59" t="n">
        <f aca="false">情報通信業!M8</f>
        <v>3</v>
      </c>
      <c r="N22" s="59" t="n">
        <f aca="false">情報通信業!N8</f>
        <v>6</v>
      </c>
      <c r="O22" s="59" t="n">
        <f aca="false">情報通信業!O8</f>
        <v>1</v>
      </c>
      <c r="P22" s="59" t="n">
        <f aca="false">情報通信業!P8</f>
        <v>0</v>
      </c>
      <c r="Q22" s="59" t="n">
        <f aca="false">情報通信業!Q8</f>
        <v>0</v>
      </c>
      <c r="R22" s="59" t="n">
        <f aca="false">情報通信業!R8</f>
        <v>0</v>
      </c>
      <c r="S22" s="59" t="n">
        <f aca="false">情報通信業!S8</f>
        <v>0</v>
      </c>
      <c r="T22" s="59" t="n">
        <f aca="false">情報通信業!T8</f>
        <v>0</v>
      </c>
      <c r="U22" s="59" t="n">
        <f aca="false">情報通信業!U8</f>
        <v>1</v>
      </c>
      <c r="V22" s="60" t="n">
        <f aca="false">情報通信業!V8</f>
        <v>0</v>
      </c>
      <c r="W22" s="58" t="n">
        <f aca="false">情報通信業!W8</f>
        <v>3</v>
      </c>
      <c r="X22" s="59" t="n">
        <f aca="false">情報通信業!X8</f>
        <v>2</v>
      </c>
      <c r="Y22" s="59" t="n">
        <f aca="false">情報通信業!Y8</f>
        <v>1</v>
      </c>
      <c r="Z22" s="60" t="n">
        <f aca="false">情報通信業!Z8</f>
        <v>2</v>
      </c>
      <c r="AA22" s="58" t="n">
        <f aca="false">情報通信業!AA8</f>
        <v>5</v>
      </c>
      <c r="AB22" s="60" t="n">
        <f aca="false">情報通信業!AB8</f>
        <v>1</v>
      </c>
      <c r="AC22" s="58" t="n">
        <f aca="false">情報通信業!AC8</f>
        <v>1</v>
      </c>
      <c r="AD22" s="59" t="n">
        <f aca="false">情報通信業!AD8</f>
        <v>8</v>
      </c>
      <c r="AE22" s="60" t="n">
        <f aca="false">情報通信業!AE8</f>
        <v>0</v>
      </c>
      <c r="AF22" s="58" t="n">
        <f aca="false">情報通信業!AF8</f>
        <v>3</v>
      </c>
      <c r="AG22" s="59" t="n">
        <f aca="false">情報通信業!AG8</f>
        <v>1</v>
      </c>
      <c r="AH22" s="59" t="n">
        <f aca="false">情報通信業!AH8</f>
        <v>0</v>
      </c>
      <c r="AI22" s="61" t="n">
        <f aca="false">情報通信業!AI8</f>
        <v>0</v>
      </c>
      <c r="AJ22" s="62" t="n">
        <f aca="false">情報通信業!AJ8</f>
        <v>9</v>
      </c>
      <c r="AK22" s="40" t="s">
        <v>51</v>
      </c>
    </row>
    <row r="23" customFormat="false" ht="18" hidden="false" customHeight="true" outlineLevel="0" collapsed="false">
      <c r="B23" s="42"/>
      <c r="C23" s="57"/>
      <c r="D23" s="57"/>
      <c r="E23" s="57"/>
      <c r="F23" s="34" t="n">
        <f aca="false">情報通信業!F9</f>
        <v>0.6875</v>
      </c>
      <c r="G23" s="35" t="n">
        <f aca="false">情報通信業!G9</f>
        <v>0</v>
      </c>
      <c r="H23" s="35" t="n">
        <f aca="false">情報通信業!H9</f>
        <v>0.3125</v>
      </c>
      <c r="I23" s="35" t="n">
        <f aca="false">情報通信業!I9</f>
        <v>0.25</v>
      </c>
      <c r="J23" s="35" t="n">
        <f aca="false">情報通信業!J9</f>
        <v>0.125</v>
      </c>
      <c r="K23" s="35" t="n">
        <f aca="false">情報通信業!K9</f>
        <v>0.125</v>
      </c>
      <c r="L23" s="35" t="n">
        <f aca="false">情報通信業!L9</f>
        <v>0</v>
      </c>
      <c r="M23" s="35" t="n">
        <f aca="false">情報通信業!M9</f>
        <v>0.1875</v>
      </c>
      <c r="N23" s="35" t="n">
        <f aca="false">情報通信業!N9</f>
        <v>0.375</v>
      </c>
      <c r="O23" s="35" t="n">
        <f aca="false">情報通信業!O9</f>
        <v>0.0625</v>
      </c>
      <c r="P23" s="35" t="n">
        <f aca="false">情報通信業!P9</f>
        <v>0</v>
      </c>
      <c r="Q23" s="35" t="n">
        <f aca="false">情報通信業!Q9</f>
        <v>0</v>
      </c>
      <c r="R23" s="35" t="n">
        <f aca="false">情報通信業!R9</f>
        <v>0</v>
      </c>
      <c r="S23" s="35" t="n">
        <f aca="false">情報通信業!S9</f>
        <v>0</v>
      </c>
      <c r="T23" s="35" t="n">
        <f aca="false">情報通信業!T9</f>
        <v>0</v>
      </c>
      <c r="U23" s="35" t="n">
        <f aca="false">情報通信業!U9</f>
        <v>0.0625</v>
      </c>
      <c r="V23" s="36" t="n">
        <f aca="false">情報通信業!V9</f>
        <v>0</v>
      </c>
      <c r="W23" s="34" t="n">
        <f aca="false">情報通信業!W9</f>
        <v>0.1875</v>
      </c>
      <c r="X23" s="35" t="n">
        <f aca="false">情報通信業!X9</f>
        <v>0.125</v>
      </c>
      <c r="Y23" s="35" t="n">
        <f aca="false">情報通信業!Y9</f>
        <v>0.0625</v>
      </c>
      <c r="Z23" s="36" t="n">
        <f aca="false">情報通信業!Z9</f>
        <v>0.125</v>
      </c>
      <c r="AA23" s="34" t="n">
        <f aca="false">情報通信業!AA9</f>
        <v>0.3125</v>
      </c>
      <c r="AB23" s="36" t="n">
        <f aca="false">情報通信業!AB9</f>
        <v>0.0625</v>
      </c>
      <c r="AC23" s="34" t="n">
        <f aca="false">情報通信業!AC9</f>
        <v>0.0625</v>
      </c>
      <c r="AD23" s="35" t="n">
        <f aca="false">情報通信業!AD9</f>
        <v>0.5</v>
      </c>
      <c r="AE23" s="36" t="n">
        <f aca="false">情報通信業!AE9</f>
        <v>0</v>
      </c>
      <c r="AF23" s="34" t="n">
        <f aca="false">情報通信業!AF9</f>
        <v>0.1875</v>
      </c>
      <c r="AG23" s="35" t="n">
        <f aca="false">情報通信業!AG9</f>
        <v>0.0625</v>
      </c>
      <c r="AH23" s="35" t="n">
        <f aca="false">情報通信業!AH9</f>
        <v>0</v>
      </c>
      <c r="AI23" s="38" t="n">
        <f aca="false">情報通信業!AI9</f>
        <v>0</v>
      </c>
      <c r="AJ23" s="39" t="n">
        <f aca="false">情報通信業!AJ9</f>
        <v>0.5625</v>
      </c>
      <c r="AK23" s="40"/>
    </row>
    <row r="24" customFormat="false" ht="18" hidden="false" customHeight="true" outlineLevel="0" collapsed="false">
      <c r="B24" s="40" t="s">
        <v>52</v>
      </c>
      <c r="C24" s="27" t="n">
        <f aca="false">金融・保険業!$B$3</f>
        <v>2</v>
      </c>
      <c r="D24" s="27" t="n">
        <f aca="false">金融・保険業!$B$4</f>
        <v>2</v>
      </c>
      <c r="E24" s="27" t="n">
        <f aca="false">金融・保険業!$B$5</f>
        <v>0</v>
      </c>
      <c r="F24" s="28" t="n">
        <f aca="false">金融・保険業!E8</f>
        <v>0</v>
      </c>
      <c r="G24" s="29" t="n">
        <f aca="false">金融・保険業!F8</f>
        <v>0</v>
      </c>
      <c r="H24" s="29" t="n">
        <f aca="false">金融・保険業!G8</f>
        <v>0</v>
      </c>
      <c r="I24" s="29" t="n">
        <f aca="false">金融・保険業!H8</f>
        <v>0</v>
      </c>
      <c r="J24" s="29" t="n">
        <f aca="false">金融・保険業!I8</f>
        <v>0</v>
      </c>
      <c r="K24" s="29" t="n">
        <f aca="false">金融・保険業!J8</f>
        <v>0</v>
      </c>
      <c r="L24" s="29" t="n">
        <f aca="false">金融・保険業!K8</f>
        <v>0</v>
      </c>
      <c r="M24" s="29" t="n">
        <f aca="false">金融・保険業!L8</f>
        <v>0</v>
      </c>
      <c r="N24" s="29" t="n">
        <f aca="false">金融・保険業!M8</f>
        <v>0</v>
      </c>
      <c r="O24" s="29" t="n">
        <f aca="false">金融・保険業!N8</f>
        <v>0</v>
      </c>
      <c r="P24" s="29" t="n">
        <f aca="false">金融・保険業!O8</f>
        <v>0</v>
      </c>
      <c r="Q24" s="29" t="n">
        <f aca="false">金融・保険業!P8</f>
        <v>0</v>
      </c>
      <c r="R24" s="29" t="n">
        <f aca="false">金融・保険業!Q8</f>
        <v>0</v>
      </c>
      <c r="S24" s="29" t="n">
        <f aca="false">金融・保険業!R8</f>
        <v>0</v>
      </c>
      <c r="T24" s="29" t="n">
        <f aca="false">金融・保険業!S8</f>
        <v>0</v>
      </c>
      <c r="U24" s="29" t="n">
        <f aca="false">金融・保険業!T8</f>
        <v>0</v>
      </c>
      <c r="V24" s="30" t="n">
        <f aca="false">金融・保険業!U8</f>
        <v>0</v>
      </c>
      <c r="W24" s="28" t="n">
        <f aca="false">金融・保険業!V8</f>
        <v>0</v>
      </c>
      <c r="X24" s="29" t="n">
        <f aca="false">金融・保険業!W8</f>
        <v>0</v>
      </c>
      <c r="Y24" s="29" t="n">
        <f aca="false">金融・保険業!X8</f>
        <v>0</v>
      </c>
      <c r="Z24" s="30" t="n">
        <f aca="false">金融・保険業!Y8</f>
        <v>0</v>
      </c>
      <c r="AA24" s="28" t="n">
        <f aca="false">金融・保険業!Z8</f>
        <v>0</v>
      </c>
      <c r="AB24" s="30" t="n">
        <f aca="false">金融・保険業!AA8</f>
        <v>0</v>
      </c>
      <c r="AC24" s="28" t="n">
        <f aca="false">金融・保険業!AB8</f>
        <v>0</v>
      </c>
      <c r="AD24" s="29" t="n">
        <f aca="false">金融・保険業!AC8</f>
        <v>0</v>
      </c>
      <c r="AE24" s="30" t="n">
        <f aca="false">金融・保険業!AD8</f>
        <v>0</v>
      </c>
      <c r="AF24" s="28" t="n">
        <f aca="false">金融・保険業!AE8</f>
        <v>0</v>
      </c>
      <c r="AG24" s="29" t="n">
        <f aca="false">金融・保険業!AF8</f>
        <v>0</v>
      </c>
      <c r="AH24" s="29" t="n">
        <f aca="false">金融・保険業!AG8</f>
        <v>0</v>
      </c>
      <c r="AI24" s="32" t="n">
        <f aca="false">金融・保険業!AH8</f>
        <v>0</v>
      </c>
      <c r="AJ24" s="33" t="n">
        <f aca="false">金融・保険業!AI8</f>
        <v>0</v>
      </c>
      <c r="AK24" s="40" t="s">
        <v>52</v>
      </c>
    </row>
    <row r="25" customFormat="false" ht="18" hidden="false" customHeight="true" outlineLevel="0" collapsed="false">
      <c r="B25" s="40"/>
      <c r="C25" s="27"/>
      <c r="D25" s="27"/>
      <c r="E25" s="27"/>
      <c r="F25" s="63" t="e">
        <f aca="false">金融・保険業!E9</f>
        <v>#DIV/0!</v>
      </c>
      <c r="G25" s="64" t="e">
        <f aca="false">金融・保険業!F9</f>
        <v>#DIV/0!</v>
      </c>
      <c r="H25" s="64" t="e">
        <f aca="false">金融・保険業!G9</f>
        <v>#DIV/0!</v>
      </c>
      <c r="I25" s="64" t="e">
        <f aca="false">金融・保険業!H9</f>
        <v>#DIV/0!</v>
      </c>
      <c r="J25" s="64" t="e">
        <f aca="false">金融・保険業!I9</f>
        <v>#DIV/0!</v>
      </c>
      <c r="K25" s="64" t="e">
        <f aca="false">金融・保険業!J9</f>
        <v>#DIV/0!</v>
      </c>
      <c r="L25" s="64" t="e">
        <f aca="false">金融・保険業!K9</f>
        <v>#DIV/0!</v>
      </c>
      <c r="M25" s="64" t="e">
        <f aca="false">金融・保険業!L9</f>
        <v>#DIV/0!</v>
      </c>
      <c r="N25" s="64" t="e">
        <f aca="false">金融・保険業!M9</f>
        <v>#DIV/0!</v>
      </c>
      <c r="O25" s="64" t="e">
        <f aca="false">金融・保険業!N9</f>
        <v>#DIV/0!</v>
      </c>
      <c r="P25" s="64" t="e">
        <f aca="false">金融・保険業!O9</f>
        <v>#DIV/0!</v>
      </c>
      <c r="Q25" s="64" t="e">
        <f aca="false">金融・保険業!P9</f>
        <v>#DIV/0!</v>
      </c>
      <c r="R25" s="64" t="e">
        <f aca="false">金融・保険業!Q9</f>
        <v>#DIV/0!</v>
      </c>
      <c r="S25" s="64" t="e">
        <f aca="false">金融・保険業!R9</f>
        <v>#DIV/0!</v>
      </c>
      <c r="T25" s="64" t="e">
        <f aca="false">金融・保険業!S9</f>
        <v>#DIV/0!</v>
      </c>
      <c r="U25" s="64" t="e">
        <f aca="false">金融・保険業!T9</f>
        <v>#DIV/0!</v>
      </c>
      <c r="V25" s="65" t="e">
        <f aca="false">金融・保険業!U9</f>
        <v>#DIV/0!</v>
      </c>
      <c r="W25" s="63" t="e">
        <f aca="false">金融・保険業!V9</f>
        <v>#DIV/0!</v>
      </c>
      <c r="X25" s="64" t="e">
        <f aca="false">金融・保険業!W9</f>
        <v>#DIV/0!</v>
      </c>
      <c r="Y25" s="64" t="e">
        <f aca="false">金融・保険業!X9</f>
        <v>#DIV/0!</v>
      </c>
      <c r="Z25" s="65" t="e">
        <f aca="false">金融・保険業!Y9</f>
        <v>#DIV/0!</v>
      </c>
      <c r="AA25" s="63" t="e">
        <f aca="false">金融・保険業!Z9</f>
        <v>#DIV/0!</v>
      </c>
      <c r="AB25" s="65" t="e">
        <f aca="false">金融・保険業!AA9</f>
        <v>#DIV/0!</v>
      </c>
      <c r="AC25" s="63" t="e">
        <f aca="false">金融・保険業!AB9</f>
        <v>#DIV/0!</v>
      </c>
      <c r="AD25" s="64" t="e">
        <f aca="false">金融・保険業!AC9</f>
        <v>#DIV/0!</v>
      </c>
      <c r="AE25" s="65" t="e">
        <f aca="false">金融・保険業!AD9</f>
        <v>#DIV/0!</v>
      </c>
      <c r="AF25" s="63" t="e">
        <f aca="false">金融・保険業!AE9</f>
        <v>#DIV/0!</v>
      </c>
      <c r="AG25" s="64" t="e">
        <f aca="false">金融・保険業!AF9</f>
        <v>#DIV/0!</v>
      </c>
      <c r="AH25" s="64" t="e">
        <f aca="false">金融・保険業!AG9</f>
        <v>#DIV/0!</v>
      </c>
      <c r="AI25" s="66" t="e">
        <f aca="false">金融・保険業!AH9</f>
        <v>#DIV/0!</v>
      </c>
      <c r="AJ25" s="67" t="e">
        <f aca="false">金融・保険業!AI9</f>
        <v>#DIV/0!</v>
      </c>
      <c r="AK25" s="40"/>
    </row>
    <row r="26" customFormat="false" ht="18" hidden="false" customHeight="true" outlineLevel="0" collapsed="false">
      <c r="B26" s="40" t="s">
        <v>53</v>
      </c>
      <c r="C26" s="27" t="n">
        <f aca="false">不動産・物品賃貸業!$B$3</f>
        <v>2</v>
      </c>
      <c r="D26" s="27" t="n">
        <f aca="false">不動産・物品賃貸業!$B$4</f>
        <v>0</v>
      </c>
      <c r="E26" s="27" t="n">
        <f aca="false">不動産・物品賃貸業!$B$5</f>
        <v>2</v>
      </c>
      <c r="F26" s="28" t="n">
        <f aca="false">不動産・物品賃貸業!E8</f>
        <v>1</v>
      </c>
      <c r="G26" s="29" t="n">
        <f aca="false">不動産・物品賃貸業!F8</f>
        <v>0</v>
      </c>
      <c r="H26" s="29" t="n">
        <f aca="false">不動産・物品賃貸業!G8</f>
        <v>0</v>
      </c>
      <c r="I26" s="29" t="n">
        <f aca="false">不動産・物品賃貸業!H8</f>
        <v>0</v>
      </c>
      <c r="J26" s="29" t="n">
        <f aca="false">不動産・物品賃貸業!I8</f>
        <v>0</v>
      </c>
      <c r="K26" s="29" t="n">
        <f aca="false">不動産・物品賃貸業!J8</f>
        <v>0</v>
      </c>
      <c r="L26" s="29" t="n">
        <f aca="false">不動産・物品賃貸業!K8</f>
        <v>0</v>
      </c>
      <c r="M26" s="29" t="n">
        <f aca="false">不動産・物品賃貸業!L8</f>
        <v>0</v>
      </c>
      <c r="N26" s="29" t="n">
        <f aca="false">不動産・物品賃貸業!M8</f>
        <v>0</v>
      </c>
      <c r="O26" s="29" t="n">
        <f aca="false">不動産・物品賃貸業!N8</f>
        <v>0</v>
      </c>
      <c r="P26" s="29" t="n">
        <f aca="false">不動産・物品賃貸業!O8</f>
        <v>0</v>
      </c>
      <c r="Q26" s="29" t="n">
        <f aca="false">不動産・物品賃貸業!P8</f>
        <v>0</v>
      </c>
      <c r="R26" s="29" t="n">
        <f aca="false">不動産・物品賃貸業!Q8</f>
        <v>0</v>
      </c>
      <c r="S26" s="29" t="n">
        <f aca="false">不動産・物品賃貸業!R8</f>
        <v>1</v>
      </c>
      <c r="T26" s="29" t="n">
        <f aca="false">不動産・物品賃貸業!S8</f>
        <v>0</v>
      </c>
      <c r="U26" s="29" t="n">
        <f aca="false">不動産・物品賃貸業!T8</f>
        <v>0</v>
      </c>
      <c r="V26" s="30" t="n">
        <f aca="false">不動産・物品賃貸業!U8</f>
        <v>0</v>
      </c>
      <c r="W26" s="28" t="n">
        <f aca="false">不動産・物品賃貸業!V8</f>
        <v>1</v>
      </c>
      <c r="X26" s="29" t="n">
        <f aca="false">不動産・物品賃貸業!W8</f>
        <v>0</v>
      </c>
      <c r="Y26" s="29" t="n">
        <f aca="false">不動産・物品賃貸業!X8</f>
        <v>0</v>
      </c>
      <c r="Z26" s="30" t="n">
        <f aca="false">不動産・物品賃貸業!Y8</f>
        <v>0</v>
      </c>
      <c r="AA26" s="28" t="n">
        <f aca="false">不動産・物品賃貸業!Z8</f>
        <v>0</v>
      </c>
      <c r="AB26" s="30" t="n">
        <f aca="false">不動産・物品賃貸業!AA8</f>
        <v>0</v>
      </c>
      <c r="AC26" s="28" t="n">
        <f aca="false">不動産・物品賃貸業!AB8</f>
        <v>1</v>
      </c>
      <c r="AD26" s="29" t="n">
        <f aca="false">不動産・物品賃貸業!AC8</f>
        <v>1</v>
      </c>
      <c r="AE26" s="30" t="n">
        <f aca="false">不動産・物品賃貸業!AD8</f>
        <v>0</v>
      </c>
      <c r="AF26" s="28" t="n">
        <f aca="false">不動産・物品賃貸業!AE8</f>
        <v>1</v>
      </c>
      <c r="AG26" s="29" t="n">
        <f aca="false">不動産・物品賃貸業!AF8</f>
        <v>1</v>
      </c>
      <c r="AH26" s="29" t="n">
        <f aca="false">不動産・物品賃貸業!AG8</f>
        <v>0</v>
      </c>
      <c r="AI26" s="32" t="n">
        <f aca="false">不動産・物品賃貸業!AH8</f>
        <v>0</v>
      </c>
      <c r="AJ26" s="33" t="n">
        <f aca="false">不動産・物品賃貸業!AI8</f>
        <v>0</v>
      </c>
      <c r="AK26" s="40" t="s">
        <v>53</v>
      </c>
    </row>
    <row r="27" customFormat="false" ht="18" hidden="false" customHeight="true" outlineLevel="0" collapsed="false">
      <c r="B27" s="40"/>
      <c r="C27" s="27"/>
      <c r="D27" s="27"/>
      <c r="E27" s="27"/>
      <c r="F27" s="34" t="n">
        <f aca="false">不動産・物品賃貸業!E9</f>
        <v>0.5</v>
      </c>
      <c r="G27" s="35" t="n">
        <f aca="false">不動産・物品賃貸業!F9</f>
        <v>0</v>
      </c>
      <c r="H27" s="35" t="n">
        <f aca="false">不動産・物品賃貸業!G9</f>
        <v>0</v>
      </c>
      <c r="I27" s="35" t="n">
        <f aca="false">不動産・物品賃貸業!H9</f>
        <v>0</v>
      </c>
      <c r="J27" s="35" t="n">
        <f aca="false">不動産・物品賃貸業!I9</f>
        <v>0</v>
      </c>
      <c r="K27" s="35" t="n">
        <f aca="false">不動産・物品賃貸業!J9</f>
        <v>0</v>
      </c>
      <c r="L27" s="35" t="n">
        <f aca="false">不動産・物品賃貸業!K9</f>
        <v>0</v>
      </c>
      <c r="M27" s="35" t="n">
        <f aca="false">不動産・物品賃貸業!L9</f>
        <v>0</v>
      </c>
      <c r="N27" s="35" t="n">
        <f aca="false">不動産・物品賃貸業!M9</f>
        <v>0</v>
      </c>
      <c r="O27" s="35" t="n">
        <f aca="false">不動産・物品賃貸業!N9</f>
        <v>0</v>
      </c>
      <c r="P27" s="35" t="n">
        <f aca="false">不動産・物品賃貸業!O9</f>
        <v>0</v>
      </c>
      <c r="Q27" s="35" t="n">
        <f aca="false">不動産・物品賃貸業!P9</f>
        <v>0</v>
      </c>
      <c r="R27" s="35" t="n">
        <f aca="false">不動産・物品賃貸業!Q9</f>
        <v>0</v>
      </c>
      <c r="S27" s="35" t="n">
        <f aca="false">不動産・物品賃貸業!R9</f>
        <v>0.5</v>
      </c>
      <c r="T27" s="35" t="n">
        <f aca="false">不動産・物品賃貸業!S9</f>
        <v>0</v>
      </c>
      <c r="U27" s="35" t="n">
        <f aca="false">不動産・物品賃貸業!T9</f>
        <v>0</v>
      </c>
      <c r="V27" s="36" t="n">
        <f aca="false">不動産・物品賃貸業!U9</f>
        <v>0</v>
      </c>
      <c r="W27" s="34" t="n">
        <f aca="false">不動産・物品賃貸業!V9</f>
        <v>0.5</v>
      </c>
      <c r="X27" s="35" t="n">
        <f aca="false">不動産・物品賃貸業!W9</f>
        <v>0</v>
      </c>
      <c r="Y27" s="35" t="n">
        <f aca="false">不動産・物品賃貸業!X9</f>
        <v>0</v>
      </c>
      <c r="Z27" s="36" t="n">
        <f aca="false">不動産・物品賃貸業!Y9</f>
        <v>0</v>
      </c>
      <c r="AA27" s="34" t="n">
        <f aca="false">不動産・物品賃貸業!Z9</f>
        <v>0</v>
      </c>
      <c r="AB27" s="36" t="n">
        <f aca="false">不動産・物品賃貸業!AA9</f>
        <v>0</v>
      </c>
      <c r="AC27" s="34" t="n">
        <f aca="false">不動産・物品賃貸業!AB9</f>
        <v>0.5</v>
      </c>
      <c r="AD27" s="35" t="n">
        <f aca="false">不動産・物品賃貸業!AC9</f>
        <v>0.5</v>
      </c>
      <c r="AE27" s="36" t="n">
        <f aca="false">不動産・物品賃貸業!AD9</f>
        <v>0</v>
      </c>
      <c r="AF27" s="34" t="n">
        <f aca="false">不動産・物品賃貸業!AE9</f>
        <v>0.5</v>
      </c>
      <c r="AG27" s="35" t="n">
        <f aca="false">不動産・物品賃貸業!AF9</f>
        <v>0.5</v>
      </c>
      <c r="AH27" s="35" t="n">
        <f aca="false">不動産・物品賃貸業!AG9</f>
        <v>0</v>
      </c>
      <c r="AI27" s="38" t="n">
        <f aca="false">不動産・物品賃貸業!AH9</f>
        <v>0</v>
      </c>
      <c r="AJ27" s="39" t="n">
        <f aca="false">不動産・物品賃貸業!AI9</f>
        <v>0</v>
      </c>
      <c r="AK27" s="40"/>
    </row>
    <row r="28" customFormat="false" ht="18" hidden="false" customHeight="true" outlineLevel="0" collapsed="false">
      <c r="B28" s="40" t="s">
        <v>54</v>
      </c>
      <c r="C28" s="27" t="n">
        <f aca="false">学術研究・専門・技術サービス業!$B$3</f>
        <v>2</v>
      </c>
      <c r="D28" s="27" t="n">
        <f aca="false">学術研究・専門・技術サービス業!$B$4</f>
        <v>0</v>
      </c>
      <c r="E28" s="27" t="n">
        <f aca="false">学術研究・専門・技術サービス業!$B$5</f>
        <v>2</v>
      </c>
      <c r="F28" s="28" t="n">
        <f aca="false">学術研究・専門・技術サービス業!E8</f>
        <v>2</v>
      </c>
      <c r="G28" s="29" t="n">
        <f aca="false">学術研究・専門・技術サービス業!F8</f>
        <v>1</v>
      </c>
      <c r="H28" s="29" t="n">
        <f aca="false">学術研究・専門・技術サービス業!G8</f>
        <v>2</v>
      </c>
      <c r="I28" s="29" t="n">
        <f aca="false">学術研究・専門・技術サービス業!H8</f>
        <v>0</v>
      </c>
      <c r="J28" s="29" t="n">
        <f aca="false">学術研究・専門・技術サービス業!I8</f>
        <v>0</v>
      </c>
      <c r="K28" s="29" t="n">
        <f aca="false">学術研究・専門・技術サービス業!J8</f>
        <v>0</v>
      </c>
      <c r="L28" s="29" t="n">
        <f aca="false">学術研究・専門・技術サービス業!K8</f>
        <v>0</v>
      </c>
      <c r="M28" s="29" t="n">
        <f aca="false">学術研究・専門・技術サービス業!L8</f>
        <v>0</v>
      </c>
      <c r="N28" s="29" t="n">
        <f aca="false">学術研究・専門・技術サービス業!M8</f>
        <v>1</v>
      </c>
      <c r="O28" s="29" t="n">
        <f aca="false">学術研究・専門・技術サービス業!N8</f>
        <v>1</v>
      </c>
      <c r="P28" s="29" t="n">
        <f aca="false">学術研究・専門・技術サービス業!O8</f>
        <v>0</v>
      </c>
      <c r="Q28" s="29" t="n">
        <f aca="false">学術研究・専門・技術サービス業!P8</f>
        <v>0</v>
      </c>
      <c r="R28" s="29" t="n">
        <f aca="false">学術研究・専門・技術サービス業!Q8</f>
        <v>0</v>
      </c>
      <c r="S28" s="29" t="n">
        <f aca="false">学術研究・専門・技術サービス業!R8</f>
        <v>0</v>
      </c>
      <c r="T28" s="29" t="n">
        <f aca="false">学術研究・専門・技術サービス業!S8</f>
        <v>0</v>
      </c>
      <c r="U28" s="29" t="n">
        <f aca="false">学術研究・専門・技術サービス業!T8</f>
        <v>0</v>
      </c>
      <c r="V28" s="30" t="n">
        <f aca="false">学術研究・専門・技術サービス業!U8</f>
        <v>0</v>
      </c>
      <c r="W28" s="28" t="n">
        <f aca="false">学術研究・専門・技術サービス業!V8</f>
        <v>0</v>
      </c>
      <c r="X28" s="29" t="n">
        <f aca="false">学術研究・専門・技術サービス業!W8</f>
        <v>0</v>
      </c>
      <c r="Y28" s="29" t="n">
        <f aca="false">学術研究・専門・技術サービス業!X8</f>
        <v>0</v>
      </c>
      <c r="Z28" s="30" t="n">
        <f aca="false">学術研究・専門・技術サービス業!Y8</f>
        <v>0</v>
      </c>
      <c r="AA28" s="28" t="n">
        <f aca="false">学術研究・専門・技術サービス業!Z8</f>
        <v>0</v>
      </c>
      <c r="AB28" s="30" t="n">
        <f aca="false">学術研究・専門・技術サービス業!AA8</f>
        <v>1</v>
      </c>
      <c r="AC28" s="28" t="n">
        <f aca="false">学術研究・専門・技術サービス業!AB8</f>
        <v>0</v>
      </c>
      <c r="AD28" s="29" t="n">
        <f aca="false">学術研究・専門・技術サービス業!AC8</f>
        <v>1</v>
      </c>
      <c r="AE28" s="30" t="n">
        <f aca="false">学術研究・専門・技術サービス業!AD8</f>
        <v>0</v>
      </c>
      <c r="AF28" s="28" t="n">
        <f aca="false">学術研究・専門・技術サービス業!AE8</f>
        <v>0</v>
      </c>
      <c r="AG28" s="29" t="n">
        <f aca="false">学術研究・専門・技術サービス業!AF8</f>
        <v>0</v>
      </c>
      <c r="AH28" s="29" t="n">
        <f aca="false">学術研究・専門・技術サービス業!AG8</f>
        <v>0</v>
      </c>
      <c r="AI28" s="32" t="n">
        <f aca="false">学術研究・専門・技術サービス業!AH8</f>
        <v>0</v>
      </c>
      <c r="AJ28" s="33" t="n">
        <f aca="false">学術研究・専門・技術サービス業!AI8</f>
        <v>1</v>
      </c>
      <c r="AK28" s="40" t="s">
        <v>54</v>
      </c>
    </row>
    <row r="29" customFormat="false" ht="18" hidden="false" customHeight="true" outlineLevel="0" collapsed="false">
      <c r="B29" s="40"/>
      <c r="C29" s="27"/>
      <c r="D29" s="27"/>
      <c r="E29" s="27"/>
      <c r="F29" s="34" t="n">
        <f aca="false">学術研究・専門・技術サービス業!E9</f>
        <v>1</v>
      </c>
      <c r="G29" s="35" t="n">
        <f aca="false">学術研究・専門・技術サービス業!F9</f>
        <v>0.5</v>
      </c>
      <c r="H29" s="35" t="n">
        <f aca="false">学術研究・専門・技術サービス業!G9</f>
        <v>1</v>
      </c>
      <c r="I29" s="35" t="n">
        <f aca="false">学術研究・専門・技術サービス業!H9</f>
        <v>0</v>
      </c>
      <c r="J29" s="35" t="n">
        <f aca="false">学術研究・専門・技術サービス業!I9</f>
        <v>0</v>
      </c>
      <c r="K29" s="35" t="n">
        <f aca="false">学術研究・専門・技術サービス業!J9</f>
        <v>0</v>
      </c>
      <c r="L29" s="35" t="n">
        <f aca="false">学術研究・専門・技術サービス業!K9</f>
        <v>0</v>
      </c>
      <c r="M29" s="35" t="n">
        <f aca="false">学術研究・専門・技術サービス業!L9</f>
        <v>0</v>
      </c>
      <c r="N29" s="35" t="n">
        <f aca="false">学術研究・専門・技術サービス業!M9</f>
        <v>0.5</v>
      </c>
      <c r="O29" s="35" t="n">
        <f aca="false">学術研究・専門・技術サービス業!N9</f>
        <v>0.5</v>
      </c>
      <c r="P29" s="35" t="n">
        <f aca="false">学術研究・専門・技術サービス業!O9</f>
        <v>0</v>
      </c>
      <c r="Q29" s="35" t="n">
        <f aca="false">学術研究・専門・技術サービス業!P9</f>
        <v>0</v>
      </c>
      <c r="R29" s="35" t="n">
        <f aca="false">学術研究・専門・技術サービス業!Q9</f>
        <v>0</v>
      </c>
      <c r="S29" s="35" t="n">
        <f aca="false">学術研究・専門・技術サービス業!R9</f>
        <v>0</v>
      </c>
      <c r="T29" s="35" t="n">
        <f aca="false">学術研究・専門・技術サービス業!S9</f>
        <v>0</v>
      </c>
      <c r="U29" s="35" t="n">
        <f aca="false">学術研究・専門・技術サービス業!T9</f>
        <v>0</v>
      </c>
      <c r="V29" s="36" t="n">
        <f aca="false">学術研究・専門・技術サービス業!U9</f>
        <v>0</v>
      </c>
      <c r="W29" s="34" t="n">
        <f aca="false">学術研究・専門・技術サービス業!V9</f>
        <v>0</v>
      </c>
      <c r="X29" s="35" t="n">
        <f aca="false">学術研究・専門・技術サービス業!W9</f>
        <v>0</v>
      </c>
      <c r="Y29" s="35" t="n">
        <f aca="false">学術研究・専門・技術サービス業!X9</f>
        <v>0</v>
      </c>
      <c r="Z29" s="36" t="n">
        <f aca="false">学術研究・専門・技術サービス業!Y9</f>
        <v>0</v>
      </c>
      <c r="AA29" s="34" t="n">
        <f aca="false">学術研究・専門・技術サービス業!Z9</f>
        <v>0</v>
      </c>
      <c r="AB29" s="36" t="n">
        <f aca="false">学術研究・専門・技術サービス業!AA9</f>
        <v>0.5</v>
      </c>
      <c r="AC29" s="34" t="n">
        <f aca="false">学術研究・専門・技術サービス業!AB9</f>
        <v>0</v>
      </c>
      <c r="AD29" s="35" t="n">
        <f aca="false">学術研究・専門・技術サービス業!AC9</f>
        <v>0.5</v>
      </c>
      <c r="AE29" s="36" t="n">
        <f aca="false">学術研究・専門・技術サービス業!AD9</f>
        <v>0</v>
      </c>
      <c r="AF29" s="34" t="n">
        <f aca="false">学術研究・専門・技術サービス業!AE9</f>
        <v>0</v>
      </c>
      <c r="AG29" s="35" t="n">
        <f aca="false">学術研究・専門・技術サービス業!AF9</f>
        <v>0</v>
      </c>
      <c r="AH29" s="35" t="n">
        <f aca="false">学術研究・専門・技術サービス業!AG9</f>
        <v>0</v>
      </c>
      <c r="AI29" s="38" t="n">
        <f aca="false">学術研究・専門・技術サービス業!AH9</f>
        <v>0</v>
      </c>
      <c r="AJ29" s="39" t="n">
        <f aca="false">学術研究・専門・技術サービス業!AI9</f>
        <v>0.5</v>
      </c>
      <c r="AK29" s="40"/>
    </row>
    <row r="30" customFormat="false" ht="18" hidden="false" customHeight="true" outlineLevel="0" collapsed="false">
      <c r="B30" s="40" t="s">
        <v>55</v>
      </c>
      <c r="C30" s="27" t="n">
        <f aca="false">医療・福祉!$B$3</f>
        <v>1</v>
      </c>
      <c r="D30" s="27" t="n">
        <f aca="false">医療・福祉!$B$4</f>
        <v>1</v>
      </c>
      <c r="E30" s="27" t="n">
        <f aca="false">医療・福祉!$B$5</f>
        <v>0</v>
      </c>
      <c r="F30" s="28" t="n">
        <f aca="false">医療・福祉!E8</f>
        <v>0</v>
      </c>
      <c r="G30" s="29" t="n">
        <f aca="false">医療・福祉!F8</f>
        <v>0</v>
      </c>
      <c r="H30" s="29" t="n">
        <f aca="false">医療・福祉!G8</f>
        <v>0</v>
      </c>
      <c r="I30" s="29" t="n">
        <f aca="false">医療・福祉!H8</f>
        <v>0</v>
      </c>
      <c r="J30" s="29" t="n">
        <f aca="false">医療・福祉!I8</f>
        <v>0</v>
      </c>
      <c r="K30" s="29" t="n">
        <f aca="false">医療・福祉!J8</f>
        <v>0</v>
      </c>
      <c r="L30" s="29" t="n">
        <f aca="false">医療・福祉!K8</f>
        <v>0</v>
      </c>
      <c r="M30" s="29" t="n">
        <f aca="false">医療・福祉!L8</f>
        <v>0</v>
      </c>
      <c r="N30" s="29" t="n">
        <f aca="false">医療・福祉!M8</f>
        <v>0</v>
      </c>
      <c r="O30" s="29" t="n">
        <f aca="false">医療・福祉!N8</f>
        <v>0</v>
      </c>
      <c r="P30" s="29" t="n">
        <f aca="false">医療・福祉!O8</f>
        <v>0</v>
      </c>
      <c r="Q30" s="29" t="n">
        <f aca="false">医療・福祉!P8</f>
        <v>0</v>
      </c>
      <c r="R30" s="29" t="n">
        <f aca="false">医療・福祉!Q8</f>
        <v>0</v>
      </c>
      <c r="S30" s="29" t="n">
        <f aca="false">医療・福祉!R8</f>
        <v>0</v>
      </c>
      <c r="T30" s="29" t="n">
        <f aca="false">医療・福祉!S8</f>
        <v>0</v>
      </c>
      <c r="U30" s="29" t="n">
        <f aca="false">医療・福祉!T8</f>
        <v>0</v>
      </c>
      <c r="V30" s="30" t="n">
        <f aca="false">医療・福祉!U8</f>
        <v>0</v>
      </c>
      <c r="W30" s="28" t="n">
        <f aca="false">医療・福祉!V8</f>
        <v>0</v>
      </c>
      <c r="X30" s="29" t="n">
        <f aca="false">医療・福祉!W8</f>
        <v>0</v>
      </c>
      <c r="Y30" s="29" t="n">
        <f aca="false">医療・福祉!X8</f>
        <v>0</v>
      </c>
      <c r="Z30" s="30" t="n">
        <f aca="false">医療・福祉!Y8</f>
        <v>0</v>
      </c>
      <c r="AA30" s="28" t="n">
        <f aca="false">医療・福祉!Z8</f>
        <v>0</v>
      </c>
      <c r="AB30" s="30" t="n">
        <f aca="false">医療・福祉!AA8</f>
        <v>0</v>
      </c>
      <c r="AC30" s="28" t="n">
        <f aca="false">医療・福祉!AB8</f>
        <v>0</v>
      </c>
      <c r="AD30" s="29" t="n">
        <f aca="false">医療・福祉!AC8</f>
        <v>0</v>
      </c>
      <c r="AE30" s="30" t="n">
        <f aca="false">医療・福祉!AD8</f>
        <v>0</v>
      </c>
      <c r="AF30" s="28" t="n">
        <f aca="false">医療・福祉!AE8</f>
        <v>0</v>
      </c>
      <c r="AG30" s="29" t="n">
        <f aca="false">医療・福祉!AF8</f>
        <v>0</v>
      </c>
      <c r="AH30" s="29" t="n">
        <f aca="false">医療・福祉!AG8</f>
        <v>0</v>
      </c>
      <c r="AI30" s="32" t="n">
        <f aca="false">医療・福祉!AH8</f>
        <v>0</v>
      </c>
      <c r="AJ30" s="33" t="n">
        <f aca="false">医療・福祉!AI8</f>
        <v>0</v>
      </c>
      <c r="AK30" s="40" t="s">
        <v>55</v>
      </c>
    </row>
    <row r="31" customFormat="false" ht="18" hidden="false" customHeight="true" outlineLevel="0" collapsed="false">
      <c r="B31" s="40"/>
      <c r="C31" s="27"/>
      <c r="D31" s="27"/>
      <c r="E31" s="27"/>
      <c r="F31" s="63" t="e">
        <f aca="false">医療・福祉!E9</f>
        <v>#DIV/0!</v>
      </c>
      <c r="G31" s="64" t="e">
        <f aca="false">医療・福祉!F9</f>
        <v>#DIV/0!</v>
      </c>
      <c r="H31" s="64" t="e">
        <f aca="false">医療・福祉!G9</f>
        <v>#DIV/0!</v>
      </c>
      <c r="I31" s="64" t="e">
        <f aca="false">医療・福祉!H9</f>
        <v>#DIV/0!</v>
      </c>
      <c r="J31" s="64" t="e">
        <f aca="false">医療・福祉!I9</f>
        <v>#DIV/0!</v>
      </c>
      <c r="K31" s="64" t="e">
        <f aca="false">医療・福祉!J9</f>
        <v>#DIV/0!</v>
      </c>
      <c r="L31" s="64" t="e">
        <f aca="false">医療・福祉!K9</f>
        <v>#DIV/0!</v>
      </c>
      <c r="M31" s="64" t="e">
        <f aca="false">医療・福祉!L9</f>
        <v>#DIV/0!</v>
      </c>
      <c r="N31" s="64" t="e">
        <f aca="false">医療・福祉!M9</f>
        <v>#DIV/0!</v>
      </c>
      <c r="O31" s="64" t="e">
        <f aca="false">医療・福祉!N9</f>
        <v>#DIV/0!</v>
      </c>
      <c r="P31" s="64" t="e">
        <f aca="false">医療・福祉!O9</f>
        <v>#DIV/0!</v>
      </c>
      <c r="Q31" s="64" t="e">
        <f aca="false">医療・福祉!P9</f>
        <v>#DIV/0!</v>
      </c>
      <c r="R31" s="64" t="e">
        <f aca="false">医療・福祉!Q9</f>
        <v>#DIV/0!</v>
      </c>
      <c r="S31" s="64" t="e">
        <f aca="false">医療・福祉!R9</f>
        <v>#DIV/0!</v>
      </c>
      <c r="T31" s="64" t="e">
        <f aca="false">医療・福祉!S9</f>
        <v>#DIV/0!</v>
      </c>
      <c r="U31" s="64" t="e">
        <f aca="false">医療・福祉!T9</f>
        <v>#DIV/0!</v>
      </c>
      <c r="V31" s="65" t="e">
        <f aca="false">医療・福祉!U9</f>
        <v>#DIV/0!</v>
      </c>
      <c r="W31" s="63" t="e">
        <f aca="false">医療・福祉!V9</f>
        <v>#DIV/0!</v>
      </c>
      <c r="X31" s="64" t="e">
        <f aca="false">医療・福祉!W9</f>
        <v>#DIV/0!</v>
      </c>
      <c r="Y31" s="64" t="e">
        <f aca="false">医療・福祉!X9</f>
        <v>#DIV/0!</v>
      </c>
      <c r="Z31" s="65" t="e">
        <f aca="false">医療・福祉!Y9</f>
        <v>#DIV/0!</v>
      </c>
      <c r="AA31" s="63" t="e">
        <f aca="false">医療・福祉!Z9</f>
        <v>#DIV/0!</v>
      </c>
      <c r="AB31" s="65" t="e">
        <f aca="false">医療・福祉!AA9</f>
        <v>#DIV/0!</v>
      </c>
      <c r="AC31" s="63" t="e">
        <f aca="false">医療・福祉!AB9</f>
        <v>#DIV/0!</v>
      </c>
      <c r="AD31" s="64" t="e">
        <f aca="false">医療・福祉!AC9</f>
        <v>#DIV/0!</v>
      </c>
      <c r="AE31" s="65" t="e">
        <f aca="false">医療・福祉!AD9</f>
        <v>#DIV/0!</v>
      </c>
      <c r="AF31" s="63" t="e">
        <f aca="false">医療・福祉!AE9</f>
        <v>#DIV/0!</v>
      </c>
      <c r="AG31" s="64" t="e">
        <f aca="false">医療・福祉!AF9</f>
        <v>#DIV/0!</v>
      </c>
      <c r="AH31" s="64" t="e">
        <f aca="false">医療・福祉!AG9</f>
        <v>#DIV/0!</v>
      </c>
      <c r="AI31" s="38" t="e">
        <f aca="false">医療・福祉!AH9</f>
        <v>#DIV/0!</v>
      </c>
      <c r="AJ31" s="67" t="e">
        <f aca="false">医療・福祉!AI9</f>
        <v>#DIV/0!</v>
      </c>
      <c r="AK31" s="40"/>
    </row>
    <row r="32" customFormat="false" ht="18" hidden="false" customHeight="true" outlineLevel="0" collapsed="false">
      <c r="B32" s="40" t="s">
        <v>56</v>
      </c>
      <c r="C32" s="27" t="n">
        <f aca="false">複合サービス事業!$B$3</f>
        <v>14</v>
      </c>
      <c r="D32" s="27" t="n">
        <f aca="false">複合サービス事業!$B$4</f>
        <v>3</v>
      </c>
      <c r="E32" s="27" t="n">
        <f aca="false">複合サービス事業!$B$5</f>
        <v>11</v>
      </c>
      <c r="F32" s="28" t="n">
        <f aca="false">複合サービス事業!E8</f>
        <v>8</v>
      </c>
      <c r="G32" s="29" t="n">
        <f aca="false">複合サービス事業!F8</f>
        <v>0</v>
      </c>
      <c r="H32" s="29" t="n">
        <f aca="false">複合サービス事業!G8</f>
        <v>6</v>
      </c>
      <c r="I32" s="29" t="n">
        <f aca="false">複合サービス事業!H8</f>
        <v>2</v>
      </c>
      <c r="J32" s="29" t="n">
        <f aca="false">複合サービス事業!I8</f>
        <v>1</v>
      </c>
      <c r="K32" s="29" t="n">
        <f aca="false">複合サービス事業!J8</f>
        <v>6</v>
      </c>
      <c r="L32" s="29" t="n">
        <f aca="false">複合サービス事業!K8</f>
        <v>3</v>
      </c>
      <c r="M32" s="29" t="n">
        <f aca="false">複合サービス事業!L8</f>
        <v>3</v>
      </c>
      <c r="N32" s="29" t="n">
        <f aca="false">複合サービス事業!M8</f>
        <v>0</v>
      </c>
      <c r="O32" s="29" t="n">
        <f aca="false">複合サービス事業!N8</f>
        <v>0</v>
      </c>
      <c r="P32" s="29" t="n">
        <f aca="false">複合サービス事業!O8</f>
        <v>0</v>
      </c>
      <c r="Q32" s="29" t="n">
        <f aca="false">複合サービス事業!P8</f>
        <v>0</v>
      </c>
      <c r="R32" s="29" t="n">
        <f aca="false">複合サービス事業!Q8</f>
        <v>0</v>
      </c>
      <c r="S32" s="29" t="n">
        <f aca="false">複合サービス事業!R8</f>
        <v>2</v>
      </c>
      <c r="T32" s="29" t="n">
        <f aca="false">複合サービス事業!S8</f>
        <v>0</v>
      </c>
      <c r="U32" s="29" t="n">
        <f aca="false">複合サービス事業!T8</f>
        <v>0</v>
      </c>
      <c r="V32" s="30" t="n">
        <f aca="false">複合サービス事業!U8</f>
        <v>0</v>
      </c>
      <c r="W32" s="28" t="n">
        <f aca="false">複合サービス事業!V8</f>
        <v>4</v>
      </c>
      <c r="X32" s="29" t="n">
        <f aca="false">複合サービス事業!W8</f>
        <v>1</v>
      </c>
      <c r="Y32" s="29" t="n">
        <f aca="false">複合サービス事業!X8</f>
        <v>0</v>
      </c>
      <c r="Z32" s="30" t="n">
        <f aca="false">複合サービス事業!Y8</f>
        <v>0</v>
      </c>
      <c r="AA32" s="28" t="n">
        <f aca="false">複合サービス事業!Z8</f>
        <v>2</v>
      </c>
      <c r="AB32" s="30" t="n">
        <f aca="false">複合サービス事業!AA8</f>
        <v>0</v>
      </c>
      <c r="AC32" s="28" t="n">
        <f aca="false">複合サービス事業!AB8</f>
        <v>0</v>
      </c>
      <c r="AD32" s="29" t="n">
        <f aca="false">複合サービス事業!AC8</f>
        <v>3</v>
      </c>
      <c r="AE32" s="30" t="n">
        <f aca="false">複合サービス事業!AD8</f>
        <v>0</v>
      </c>
      <c r="AF32" s="28" t="n">
        <f aca="false">複合サービス事業!AE8</f>
        <v>0</v>
      </c>
      <c r="AG32" s="29" t="n">
        <f aca="false">複合サービス事業!AF8</f>
        <v>0</v>
      </c>
      <c r="AH32" s="29" t="n">
        <f aca="false">複合サービス事業!AG8</f>
        <v>0</v>
      </c>
      <c r="AI32" s="32" t="n">
        <f aca="false">複合サービス事業!AH8</f>
        <v>0</v>
      </c>
      <c r="AJ32" s="33" t="n">
        <f aca="false">複合サービス事業!AI8</f>
        <v>2</v>
      </c>
      <c r="AK32" s="40" t="s">
        <v>56</v>
      </c>
    </row>
    <row r="33" customFormat="false" ht="18" hidden="false" customHeight="true" outlineLevel="0" collapsed="false">
      <c r="B33" s="40"/>
      <c r="C33" s="27"/>
      <c r="D33" s="27"/>
      <c r="E33" s="27"/>
      <c r="F33" s="34" t="n">
        <f aca="false">複合サービス事業!E9</f>
        <v>0.727272727272727</v>
      </c>
      <c r="G33" s="35" t="n">
        <f aca="false">複合サービス事業!F9</f>
        <v>0</v>
      </c>
      <c r="H33" s="35" t="n">
        <f aca="false">複合サービス事業!G9</f>
        <v>0.545454545454546</v>
      </c>
      <c r="I33" s="35" t="n">
        <f aca="false">複合サービス事業!H9</f>
        <v>0.181818181818182</v>
      </c>
      <c r="J33" s="35" t="n">
        <f aca="false">複合サービス事業!I9</f>
        <v>0.0909090909090909</v>
      </c>
      <c r="K33" s="35" t="n">
        <f aca="false">複合サービス事業!J9</f>
        <v>0.545454545454546</v>
      </c>
      <c r="L33" s="35" t="n">
        <f aca="false">複合サービス事業!K9</f>
        <v>0.272727272727273</v>
      </c>
      <c r="M33" s="35" t="n">
        <f aca="false">複合サービス事業!L9</f>
        <v>0.272727272727273</v>
      </c>
      <c r="N33" s="35" t="n">
        <f aca="false">複合サービス事業!M9</f>
        <v>0</v>
      </c>
      <c r="O33" s="35" t="n">
        <f aca="false">複合サービス事業!N9</f>
        <v>0</v>
      </c>
      <c r="P33" s="35" t="n">
        <f aca="false">複合サービス事業!O9</f>
        <v>0</v>
      </c>
      <c r="Q33" s="35" t="n">
        <f aca="false">複合サービス事業!P9</f>
        <v>0</v>
      </c>
      <c r="R33" s="35" t="n">
        <f aca="false">複合サービス事業!Q9</f>
        <v>0</v>
      </c>
      <c r="S33" s="35" t="n">
        <f aca="false">複合サービス事業!R9</f>
        <v>0.181818181818182</v>
      </c>
      <c r="T33" s="35" t="n">
        <f aca="false">複合サービス事業!S9</f>
        <v>0</v>
      </c>
      <c r="U33" s="35" t="n">
        <f aca="false">複合サービス事業!T9</f>
        <v>0</v>
      </c>
      <c r="V33" s="36" t="n">
        <f aca="false">複合サービス事業!U9</f>
        <v>0</v>
      </c>
      <c r="W33" s="34" t="n">
        <f aca="false">複合サービス事業!V9</f>
        <v>0.363636363636364</v>
      </c>
      <c r="X33" s="35" t="n">
        <f aca="false">複合サービス事業!W9</f>
        <v>0.0909090909090909</v>
      </c>
      <c r="Y33" s="35" t="n">
        <f aca="false">複合サービス事業!X9</f>
        <v>0</v>
      </c>
      <c r="Z33" s="36" t="n">
        <f aca="false">複合サービス事業!Y9</f>
        <v>0</v>
      </c>
      <c r="AA33" s="34" t="n">
        <f aca="false">複合サービス事業!Z9</f>
        <v>0.181818181818182</v>
      </c>
      <c r="AB33" s="36" t="n">
        <f aca="false">複合サービス事業!AA9</f>
        <v>0</v>
      </c>
      <c r="AC33" s="34" t="n">
        <f aca="false">複合サービス事業!AB9</f>
        <v>0</v>
      </c>
      <c r="AD33" s="35" t="n">
        <f aca="false">複合サービス事業!AC9</f>
        <v>0.272727272727273</v>
      </c>
      <c r="AE33" s="36" t="n">
        <f aca="false">複合サービス事業!AD9</f>
        <v>0</v>
      </c>
      <c r="AF33" s="34" t="n">
        <f aca="false">複合サービス事業!AE9</f>
        <v>0</v>
      </c>
      <c r="AG33" s="35" t="n">
        <f aca="false">複合サービス事業!AF9</f>
        <v>0</v>
      </c>
      <c r="AH33" s="35" t="n">
        <f aca="false">複合サービス事業!AG9</f>
        <v>0</v>
      </c>
      <c r="AI33" s="38" t="n">
        <f aca="false">複合サービス事業!AH9</f>
        <v>0</v>
      </c>
      <c r="AJ33" s="39" t="n">
        <f aca="false">複合サービス事業!AI9</f>
        <v>0.181818181818182</v>
      </c>
      <c r="AK33" s="40"/>
    </row>
    <row r="34" customFormat="false" ht="18" hidden="false" customHeight="true" outlineLevel="0" collapsed="false">
      <c r="B34" s="40" t="s">
        <v>57</v>
      </c>
      <c r="C34" s="27" t="n">
        <f aca="false">サービス業!$B$3</f>
        <v>6</v>
      </c>
      <c r="D34" s="27" t="n">
        <f aca="false">サービス業!$B$4</f>
        <v>0</v>
      </c>
      <c r="E34" s="27" t="n">
        <f aca="false">サービス業!$B$5</f>
        <v>6</v>
      </c>
      <c r="F34" s="28" t="n">
        <f aca="false">サービス業!E8</f>
        <v>4</v>
      </c>
      <c r="G34" s="29" t="n">
        <f aca="false">サービス業!F8</f>
        <v>1</v>
      </c>
      <c r="H34" s="29" t="n">
        <f aca="false">サービス業!G8</f>
        <v>1</v>
      </c>
      <c r="I34" s="29" t="n">
        <f aca="false">サービス業!H8</f>
        <v>2</v>
      </c>
      <c r="J34" s="29" t="n">
        <f aca="false">サービス業!I8</f>
        <v>0</v>
      </c>
      <c r="K34" s="29" t="n">
        <f aca="false">サービス業!J8</f>
        <v>2</v>
      </c>
      <c r="L34" s="29" t="n">
        <f aca="false">サービス業!K8</f>
        <v>0</v>
      </c>
      <c r="M34" s="29" t="n">
        <f aca="false">サービス業!L8</f>
        <v>3</v>
      </c>
      <c r="N34" s="29" t="n">
        <f aca="false">サービス業!M8</f>
        <v>1</v>
      </c>
      <c r="O34" s="29" t="n">
        <f aca="false">サービス業!N8</f>
        <v>0</v>
      </c>
      <c r="P34" s="29" t="n">
        <f aca="false">サービス業!O8</f>
        <v>0</v>
      </c>
      <c r="Q34" s="29" t="n">
        <f aca="false">サービス業!P8</f>
        <v>0</v>
      </c>
      <c r="R34" s="29" t="n">
        <f aca="false">サービス業!Q8</f>
        <v>0</v>
      </c>
      <c r="S34" s="29" t="n">
        <f aca="false">サービス業!R8</f>
        <v>0</v>
      </c>
      <c r="T34" s="29" t="n">
        <f aca="false">サービス業!S8</f>
        <v>0</v>
      </c>
      <c r="U34" s="29" t="n">
        <f aca="false">サービス業!T8</f>
        <v>1</v>
      </c>
      <c r="V34" s="30" t="n">
        <f aca="false">サービス業!U8</f>
        <v>2</v>
      </c>
      <c r="W34" s="28" t="n">
        <f aca="false">サービス業!V8</f>
        <v>2</v>
      </c>
      <c r="X34" s="29" t="n">
        <f aca="false">サービス業!W8</f>
        <v>0</v>
      </c>
      <c r="Y34" s="29" t="n">
        <f aca="false">サービス業!X8</f>
        <v>0</v>
      </c>
      <c r="Z34" s="30" t="n">
        <f aca="false">サービス業!Y8</f>
        <v>0</v>
      </c>
      <c r="AA34" s="28" t="n">
        <f aca="false">サービス業!Z8</f>
        <v>2</v>
      </c>
      <c r="AB34" s="30" t="n">
        <f aca="false">サービス業!AA8</f>
        <v>1</v>
      </c>
      <c r="AC34" s="28" t="n">
        <f aca="false">サービス業!AB8</f>
        <v>1</v>
      </c>
      <c r="AD34" s="29" t="n">
        <f aca="false">サービス業!AC8</f>
        <v>3</v>
      </c>
      <c r="AE34" s="30" t="n">
        <f aca="false">サービス業!AD8</f>
        <v>0</v>
      </c>
      <c r="AF34" s="28" t="n">
        <f aca="false">サービス業!AE8</f>
        <v>3</v>
      </c>
      <c r="AG34" s="29" t="n">
        <f aca="false">サービス業!AF8</f>
        <v>0</v>
      </c>
      <c r="AH34" s="29" t="n">
        <f aca="false">サービス業!AG8</f>
        <v>0</v>
      </c>
      <c r="AI34" s="32" t="n">
        <f aca="false">サービス業!AH8</f>
        <v>0</v>
      </c>
      <c r="AJ34" s="33" t="n">
        <f aca="false">サービス業!AI8</f>
        <v>4</v>
      </c>
      <c r="AK34" s="40" t="s">
        <v>57</v>
      </c>
    </row>
    <row r="35" customFormat="false" ht="18" hidden="false" customHeight="true" outlineLevel="0" collapsed="false">
      <c r="B35" s="40"/>
      <c r="C35" s="27"/>
      <c r="D35" s="27"/>
      <c r="E35" s="27"/>
      <c r="F35" s="34" t="n">
        <f aca="false">サービス業!E9</f>
        <v>0.666666666666667</v>
      </c>
      <c r="G35" s="35" t="n">
        <f aca="false">サービス業!F9</f>
        <v>0.166666666666667</v>
      </c>
      <c r="H35" s="35" t="n">
        <f aca="false">サービス業!G9</f>
        <v>0.166666666666667</v>
      </c>
      <c r="I35" s="35" t="n">
        <f aca="false">サービス業!H9</f>
        <v>0.333333333333333</v>
      </c>
      <c r="J35" s="35" t="n">
        <f aca="false">サービス業!I9</f>
        <v>0</v>
      </c>
      <c r="K35" s="35" t="n">
        <f aca="false">サービス業!J9</f>
        <v>0.333333333333333</v>
      </c>
      <c r="L35" s="35" t="n">
        <f aca="false">サービス業!K9</f>
        <v>0</v>
      </c>
      <c r="M35" s="35" t="n">
        <f aca="false">サービス業!L9</f>
        <v>0.5</v>
      </c>
      <c r="N35" s="35" t="n">
        <f aca="false">サービス業!M9</f>
        <v>0.166666666666667</v>
      </c>
      <c r="O35" s="35" t="n">
        <f aca="false">サービス業!N9</f>
        <v>0</v>
      </c>
      <c r="P35" s="35" t="n">
        <f aca="false">サービス業!O9</f>
        <v>0</v>
      </c>
      <c r="Q35" s="35" t="n">
        <f aca="false">サービス業!P9</f>
        <v>0</v>
      </c>
      <c r="R35" s="35" t="n">
        <f aca="false">サービス業!Q9</f>
        <v>0</v>
      </c>
      <c r="S35" s="35" t="n">
        <f aca="false">サービス業!R9</f>
        <v>0</v>
      </c>
      <c r="T35" s="35" t="n">
        <f aca="false">サービス業!S9</f>
        <v>0</v>
      </c>
      <c r="U35" s="35" t="n">
        <f aca="false">サービス業!T9</f>
        <v>0.166666666666667</v>
      </c>
      <c r="V35" s="36" t="n">
        <f aca="false">サービス業!U9</f>
        <v>0.333333333333333</v>
      </c>
      <c r="W35" s="34" t="n">
        <f aca="false">サービス業!V9</f>
        <v>0.333333333333333</v>
      </c>
      <c r="X35" s="35" t="n">
        <f aca="false">サービス業!W9</f>
        <v>0</v>
      </c>
      <c r="Y35" s="35" t="n">
        <f aca="false">サービス業!X9</f>
        <v>0</v>
      </c>
      <c r="Z35" s="36" t="n">
        <f aca="false">サービス業!Y9</f>
        <v>0</v>
      </c>
      <c r="AA35" s="34" t="n">
        <f aca="false">サービス業!Z9</f>
        <v>0.333333333333333</v>
      </c>
      <c r="AB35" s="36" t="n">
        <f aca="false">サービス業!AA9</f>
        <v>0.166666666666667</v>
      </c>
      <c r="AC35" s="34" t="n">
        <f aca="false">サービス業!AB9</f>
        <v>0.166666666666667</v>
      </c>
      <c r="AD35" s="35" t="n">
        <f aca="false">サービス業!AC9</f>
        <v>0.5</v>
      </c>
      <c r="AE35" s="36" t="n">
        <f aca="false">サービス業!AD9</f>
        <v>0</v>
      </c>
      <c r="AF35" s="34" t="n">
        <f aca="false">サービス業!AE9</f>
        <v>0.5</v>
      </c>
      <c r="AG35" s="35" t="n">
        <f aca="false">サービス業!AF9</f>
        <v>0</v>
      </c>
      <c r="AH35" s="35" t="n">
        <f aca="false">サービス業!AG9</f>
        <v>0</v>
      </c>
      <c r="AI35" s="38" t="n">
        <f aca="false">サービス業!AH9</f>
        <v>0</v>
      </c>
      <c r="AJ35" s="39" t="n">
        <f aca="false">サービス業!AI9</f>
        <v>0.666666666666667</v>
      </c>
      <c r="AK35" s="40"/>
    </row>
    <row r="36" customFormat="false" ht="18" hidden="false" customHeight="true" outlineLevel="0" collapsed="false">
      <c r="B36" s="40" t="s">
        <v>58</v>
      </c>
      <c r="C36" s="27" t="n">
        <f aca="false">鉱業・採石業・砂利採取業!$B$3</f>
        <v>1</v>
      </c>
      <c r="D36" s="27" t="n">
        <f aca="false">鉱業・採石業・砂利採取業!$B$4</f>
        <v>0</v>
      </c>
      <c r="E36" s="27" t="n">
        <f aca="false">鉱業・採石業・砂利採取業!$B$5</f>
        <v>1</v>
      </c>
      <c r="F36" s="28" t="n">
        <f aca="false">鉱業・採石業・砂利採取業!E8</f>
        <v>1</v>
      </c>
      <c r="G36" s="29" t="n">
        <f aca="false">鉱業・採石業・砂利採取業!F8</f>
        <v>0</v>
      </c>
      <c r="H36" s="29" t="n">
        <f aca="false">鉱業・採石業・砂利採取業!G8</f>
        <v>1</v>
      </c>
      <c r="I36" s="29" t="n">
        <f aca="false">鉱業・採石業・砂利採取業!H8</f>
        <v>1</v>
      </c>
      <c r="J36" s="29" t="n">
        <f aca="false">鉱業・採石業・砂利採取業!I8</f>
        <v>0</v>
      </c>
      <c r="K36" s="29" t="n">
        <f aca="false">鉱業・採石業・砂利採取業!J8</f>
        <v>0</v>
      </c>
      <c r="L36" s="29" t="n">
        <f aca="false">鉱業・採石業・砂利採取業!K8</f>
        <v>1</v>
      </c>
      <c r="M36" s="29" t="n">
        <f aca="false">鉱業・採石業・砂利採取業!L8</f>
        <v>0</v>
      </c>
      <c r="N36" s="29" t="n">
        <f aca="false">鉱業・採石業・砂利採取業!M8</f>
        <v>0</v>
      </c>
      <c r="O36" s="29" t="n">
        <f aca="false">鉱業・採石業・砂利採取業!N8</f>
        <v>1</v>
      </c>
      <c r="P36" s="29" t="n">
        <f aca="false">鉱業・採石業・砂利採取業!O8</f>
        <v>1</v>
      </c>
      <c r="Q36" s="29" t="n">
        <f aca="false">鉱業・採石業・砂利採取業!P8</f>
        <v>0</v>
      </c>
      <c r="R36" s="29" t="n">
        <f aca="false">鉱業・採石業・砂利採取業!Q8</f>
        <v>0</v>
      </c>
      <c r="S36" s="29" t="n">
        <f aca="false">鉱業・採石業・砂利採取業!R8</f>
        <v>0</v>
      </c>
      <c r="T36" s="29" t="n">
        <f aca="false">鉱業・採石業・砂利採取業!S8</f>
        <v>0</v>
      </c>
      <c r="U36" s="29" t="n">
        <f aca="false">鉱業・採石業・砂利採取業!T8</f>
        <v>0</v>
      </c>
      <c r="V36" s="30" t="n">
        <f aca="false">鉱業・採石業・砂利採取業!U8</f>
        <v>0</v>
      </c>
      <c r="W36" s="28" t="n">
        <f aca="false">鉱業・採石業・砂利採取業!V8</f>
        <v>1</v>
      </c>
      <c r="X36" s="29" t="n">
        <f aca="false">鉱業・採石業・砂利採取業!W8</f>
        <v>0</v>
      </c>
      <c r="Y36" s="29" t="n">
        <f aca="false">鉱業・採石業・砂利採取業!X8</f>
        <v>0</v>
      </c>
      <c r="Z36" s="30" t="n">
        <f aca="false">鉱業・採石業・砂利採取業!Y8</f>
        <v>0</v>
      </c>
      <c r="AA36" s="28" t="n">
        <f aca="false">鉱業・採石業・砂利採取業!Z8</f>
        <v>0</v>
      </c>
      <c r="AB36" s="30" t="n">
        <f aca="false">鉱業・採石業・砂利採取業!AA8</f>
        <v>0</v>
      </c>
      <c r="AC36" s="28" t="n">
        <f aca="false">鉱業・採石業・砂利採取業!AB8</f>
        <v>1</v>
      </c>
      <c r="AD36" s="29" t="n">
        <f aca="false">鉱業・採石業・砂利採取業!AC8</f>
        <v>1</v>
      </c>
      <c r="AE36" s="30" t="n">
        <f aca="false">鉱業・採石業・砂利採取業!AD8</f>
        <v>0</v>
      </c>
      <c r="AF36" s="28" t="n">
        <f aca="false">鉱業・採石業・砂利採取業!AE8</f>
        <v>0</v>
      </c>
      <c r="AG36" s="29" t="n">
        <f aca="false">鉱業・採石業・砂利採取業!AF8</f>
        <v>0</v>
      </c>
      <c r="AH36" s="29" t="n">
        <f aca="false">鉱業・採石業・砂利採取業!AG8</f>
        <v>0</v>
      </c>
      <c r="AI36" s="32" t="n">
        <f aca="false">鉱業・採石業・砂利採取業!AH8</f>
        <v>0</v>
      </c>
      <c r="AJ36" s="33" t="n">
        <f aca="false">鉱業・採石業・砂利採取業!AI8</f>
        <v>0</v>
      </c>
      <c r="AK36" s="40" t="s">
        <v>58</v>
      </c>
    </row>
    <row r="37" customFormat="false" ht="18" hidden="false" customHeight="true" outlineLevel="0" collapsed="false">
      <c r="B37" s="40"/>
      <c r="C37" s="27"/>
      <c r="D37" s="27"/>
      <c r="E37" s="27"/>
      <c r="F37" s="34" t="n">
        <f aca="false">鉱業・採石業・砂利採取業!E9</f>
        <v>1</v>
      </c>
      <c r="G37" s="35" t="n">
        <f aca="false">鉱業・採石業・砂利採取業!F9</f>
        <v>0</v>
      </c>
      <c r="H37" s="35" t="n">
        <f aca="false">鉱業・採石業・砂利採取業!G9</f>
        <v>1</v>
      </c>
      <c r="I37" s="35" t="n">
        <f aca="false">鉱業・採石業・砂利採取業!H9</f>
        <v>1</v>
      </c>
      <c r="J37" s="35" t="n">
        <f aca="false">鉱業・採石業・砂利採取業!I9</f>
        <v>0</v>
      </c>
      <c r="K37" s="35" t="n">
        <f aca="false">鉱業・採石業・砂利採取業!J9</f>
        <v>0</v>
      </c>
      <c r="L37" s="35" t="n">
        <f aca="false">鉱業・採石業・砂利採取業!K9</f>
        <v>1</v>
      </c>
      <c r="M37" s="35" t="n">
        <f aca="false">鉱業・採石業・砂利採取業!L9</f>
        <v>0</v>
      </c>
      <c r="N37" s="35" t="n">
        <f aca="false">鉱業・採石業・砂利採取業!M9</f>
        <v>0</v>
      </c>
      <c r="O37" s="35" t="n">
        <f aca="false">鉱業・採石業・砂利採取業!N9</f>
        <v>1</v>
      </c>
      <c r="P37" s="35" t="n">
        <f aca="false">鉱業・採石業・砂利採取業!O9</f>
        <v>1</v>
      </c>
      <c r="Q37" s="35" t="n">
        <f aca="false">鉱業・採石業・砂利採取業!P9</f>
        <v>0</v>
      </c>
      <c r="R37" s="35" t="n">
        <f aca="false">鉱業・採石業・砂利採取業!Q9</f>
        <v>0</v>
      </c>
      <c r="S37" s="35" t="n">
        <f aca="false">鉱業・採石業・砂利採取業!R9</f>
        <v>0</v>
      </c>
      <c r="T37" s="35" t="n">
        <f aca="false">鉱業・採石業・砂利採取業!S9</f>
        <v>0</v>
      </c>
      <c r="U37" s="35" t="n">
        <f aca="false">鉱業・採石業・砂利採取業!T9</f>
        <v>0</v>
      </c>
      <c r="V37" s="36" t="n">
        <f aca="false">鉱業・採石業・砂利採取業!U9</f>
        <v>0</v>
      </c>
      <c r="W37" s="34" t="n">
        <f aca="false">鉱業・採石業・砂利採取業!V9</f>
        <v>1</v>
      </c>
      <c r="X37" s="35" t="n">
        <f aca="false">鉱業・採石業・砂利採取業!W9</f>
        <v>0</v>
      </c>
      <c r="Y37" s="35" t="n">
        <f aca="false">鉱業・採石業・砂利採取業!X9</f>
        <v>0</v>
      </c>
      <c r="Z37" s="36" t="n">
        <f aca="false">鉱業・採石業・砂利採取業!Y9</f>
        <v>0</v>
      </c>
      <c r="AA37" s="34" t="n">
        <f aca="false">鉱業・採石業・砂利採取業!Z9</f>
        <v>0</v>
      </c>
      <c r="AB37" s="36" t="n">
        <f aca="false">鉱業・採石業・砂利採取業!AA9</f>
        <v>0</v>
      </c>
      <c r="AC37" s="34" t="n">
        <f aca="false">鉱業・採石業・砂利採取業!AB9</f>
        <v>1</v>
      </c>
      <c r="AD37" s="35" t="n">
        <f aca="false">鉱業・採石業・砂利採取業!AC9</f>
        <v>1</v>
      </c>
      <c r="AE37" s="36" t="n">
        <f aca="false">鉱業・採石業・砂利採取業!AD9</f>
        <v>0</v>
      </c>
      <c r="AF37" s="34" t="n">
        <f aca="false">鉱業・採石業・砂利採取業!AE9</f>
        <v>0</v>
      </c>
      <c r="AG37" s="35" t="n">
        <f aca="false">鉱業・採石業・砂利採取業!AF9</f>
        <v>0</v>
      </c>
      <c r="AH37" s="35" t="n">
        <f aca="false">鉱業・採石業・砂利採取業!AG9</f>
        <v>0</v>
      </c>
      <c r="AI37" s="38" t="n">
        <f aca="false">鉱業・採石業・砂利採取業!AH9</f>
        <v>0</v>
      </c>
      <c r="AJ37" s="39" t="n">
        <f aca="false">鉱業・採石業・砂利採取業!AI9</f>
        <v>0</v>
      </c>
      <c r="AK37" s="40"/>
    </row>
    <row r="38" customFormat="false" ht="18" hidden="false" customHeight="true" outlineLevel="0" collapsed="false">
      <c r="B38" s="40" t="s">
        <v>59</v>
      </c>
      <c r="C38" s="27" t="n">
        <f aca="false">分類不能!$B$3</f>
        <v>9</v>
      </c>
      <c r="D38" s="27" t="n">
        <f aca="false">分類不能!$B$4</f>
        <v>1</v>
      </c>
      <c r="E38" s="27" t="n">
        <v>8</v>
      </c>
      <c r="F38" s="58" t="n">
        <f aca="false">分類不能!E8</f>
        <v>7</v>
      </c>
      <c r="G38" s="59" t="n">
        <f aca="false">分類不能!F8</f>
        <v>3</v>
      </c>
      <c r="H38" s="59" t="n">
        <f aca="false">分類不能!G8</f>
        <v>4</v>
      </c>
      <c r="I38" s="59" t="n">
        <f aca="false">分類不能!H8</f>
        <v>3</v>
      </c>
      <c r="J38" s="59" t="n">
        <f aca="false">分類不能!I8</f>
        <v>3</v>
      </c>
      <c r="K38" s="59" t="n">
        <f aca="false">分類不能!J8</f>
        <v>4</v>
      </c>
      <c r="L38" s="59" t="n">
        <f aca="false">分類不能!K8</f>
        <v>4</v>
      </c>
      <c r="M38" s="59" t="n">
        <f aca="false">分類不能!L8</f>
        <v>3</v>
      </c>
      <c r="N38" s="59" t="n">
        <f aca="false">分類不能!M8</f>
        <v>5</v>
      </c>
      <c r="O38" s="59" t="n">
        <f aca="false">分類不能!N8</f>
        <v>4</v>
      </c>
      <c r="P38" s="59" t="n">
        <f aca="false">分類不能!O8</f>
        <v>3</v>
      </c>
      <c r="Q38" s="59" t="n">
        <f aca="false">分類不能!P8</f>
        <v>4</v>
      </c>
      <c r="R38" s="59" t="n">
        <f aca="false">分類不能!Q8</f>
        <v>3</v>
      </c>
      <c r="S38" s="59" t="n">
        <f aca="false">分類不能!R8</f>
        <v>3</v>
      </c>
      <c r="T38" s="59" t="n">
        <f aca="false">分類不能!S8</f>
        <v>3</v>
      </c>
      <c r="U38" s="59" t="n">
        <f aca="false">分類不能!T8</f>
        <v>3</v>
      </c>
      <c r="V38" s="60" t="n">
        <f aca="false">分類不能!U8</f>
        <v>3</v>
      </c>
      <c r="W38" s="58" t="n">
        <f aca="false">分類不能!V8</f>
        <v>4</v>
      </c>
      <c r="X38" s="59" t="n">
        <f aca="false">分類不能!W8</f>
        <v>4</v>
      </c>
      <c r="Y38" s="59" t="n">
        <f aca="false">分類不能!X8</f>
        <v>0</v>
      </c>
      <c r="Z38" s="60" t="n">
        <f aca="false">分類不能!Y8</f>
        <v>1</v>
      </c>
      <c r="AA38" s="58" t="n">
        <f aca="false">分類不能!Z8</f>
        <v>1</v>
      </c>
      <c r="AB38" s="60" t="n">
        <f aca="false">分類不能!AA8</f>
        <v>1</v>
      </c>
      <c r="AC38" s="58" t="n">
        <f aca="false">分類不能!AB8</f>
        <v>4</v>
      </c>
      <c r="AD38" s="59" t="n">
        <f aca="false">分類不能!AC8</f>
        <v>5</v>
      </c>
      <c r="AE38" s="60" t="n">
        <f aca="false">分類不能!AD8</f>
        <v>0</v>
      </c>
      <c r="AF38" s="58" t="n">
        <f aca="false">分類不能!AE8</f>
        <v>1</v>
      </c>
      <c r="AG38" s="59" t="n">
        <f aca="false">分類不能!AF8</f>
        <v>1</v>
      </c>
      <c r="AH38" s="59" t="n">
        <f aca="false">分類不能!AG8</f>
        <v>1</v>
      </c>
      <c r="AI38" s="61" t="n">
        <f aca="false">分類不能!AH8</f>
        <v>0</v>
      </c>
      <c r="AJ38" s="62" t="n">
        <f aca="false">分類不能!AI8</f>
        <v>4</v>
      </c>
      <c r="AK38" s="40" t="s">
        <v>59</v>
      </c>
    </row>
    <row r="39" customFormat="false" ht="18" hidden="false" customHeight="true" outlineLevel="0" collapsed="false">
      <c r="B39" s="40"/>
      <c r="C39" s="27"/>
      <c r="D39" s="27"/>
      <c r="E39" s="27"/>
      <c r="F39" s="34" t="n">
        <f aca="false">分類不能!E9</f>
        <v>0.875</v>
      </c>
      <c r="G39" s="35" t="n">
        <f aca="false">分類不能!F9</f>
        <v>0.375</v>
      </c>
      <c r="H39" s="35" t="n">
        <f aca="false">分類不能!G9</f>
        <v>0.5</v>
      </c>
      <c r="I39" s="35" t="n">
        <f aca="false">分類不能!H9</f>
        <v>0.375</v>
      </c>
      <c r="J39" s="35" t="n">
        <f aca="false">分類不能!I9</f>
        <v>0.375</v>
      </c>
      <c r="K39" s="35" t="n">
        <f aca="false">分類不能!J9</f>
        <v>0.5</v>
      </c>
      <c r="L39" s="35" t="n">
        <f aca="false">分類不能!K9</f>
        <v>0.5</v>
      </c>
      <c r="M39" s="35" t="n">
        <f aca="false">分類不能!L9</f>
        <v>0.375</v>
      </c>
      <c r="N39" s="35" t="n">
        <f aca="false">分類不能!M9</f>
        <v>0.625</v>
      </c>
      <c r="O39" s="35" t="n">
        <f aca="false">分類不能!N9</f>
        <v>0.5</v>
      </c>
      <c r="P39" s="35" t="n">
        <f aca="false">分類不能!O9</f>
        <v>0.375</v>
      </c>
      <c r="Q39" s="35" t="n">
        <f aca="false">分類不能!P9</f>
        <v>0.5</v>
      </c>
      <c r="R39" s="35" t="n">
        <f aca="false">分類不能!Q9</f>
        <v>0.375</v>
      </c>
      <c r="S39" s="35" t="n">
        <f aca="false">分類不能!R9</f>
        <v>0.375</v>
      </c>
      <c r="T39" s="35" t="n">
        <f aca="false">分類不能!S9</f>
        <v>0.375</v>
      </c>
      <c r="U39" s="35" t="n">
        <f aca="false">分類不能!T9</f>
        <v>0.375</v>
      </c>
      <c r="V39" s="36" t="n">
        <f aca="false">分類不能!U9</f>
        <v>0.375</v>
      </c>
      <c r="W39" s="34" t="n">
        <f aca="false">分類不能!V9</f>
        <v>0.5</v>
      </c>
      <c r="X39" s="35" t="n">
        <f aca="false">分類不能!W9</f>
        <v>0.5</v>
      </c>
      <c r="Y39" s="35" t="n">
        <f aca="false">分類不能!X9</f>
        <v>0</v>
      </c>
      <c r="Z39" s="36" t="n">
        <f aca="false">分類不能!Y9</f>
        <v>0.125</v>
      </c>
      <c r="AA39" s="34" t="n">
        <f aca="false">分類不能!Z9</f>
        <v>0.125</v>
      </c>
      <c r="AB39" s="36" t="n">
        <f aca="false">分類不能!AA9</f>
        <v>0.125</v>
      </c>
      <c r="AC39" s="34" t="n">
        <f aca="false">分類不能!AB9</f>
        <v>0.5</v>
      </c>
      <c r="AD39" s="35" t="n">
        <f aca="false">分類不能!AC9</f>
        <v>0.625</v>
      </c>
      <c r="AE39" s="36" t="n">
        <f aca="false">分類不能!AD9</f>
        <v>0</v>
      </c>
      <c r="AF39" s="34" t="n">
        <f aca="false">分類不能!AE9</f>
        <v>0.125</v>
      </c>
      <c r="AG39" s="35" t="n">
        <f aca="false">分類不能!AF9</f>
        <v>0.125</v>
      </c>
      <c r="AH39" s="35" t="n">
        <f aca="false">分類不能!AG9</f>
        <v>0.125</v>
      </c>
      <c r="AI39" s="38" t="n">
        <f aca="false">分類不能!AH9</f>
        <v>0</v>
      </c>
      <c r="AJ39" s="39" t="n">
        <f aca="false">分類不能!AI9</f>
        <v>0.5</v>
      </c>
      <c r="AK39" s="40"/>
    </row>
  </sheetData>
  <mergeCells count="117">
    <mergeCell ref="F2:V2"/>
    <mergeCell ref="W2:Z2"/>
    <mergeCell ref="AA2:AB2"/>
    <mergeCell ref="AC2:AE2"/>
    <mergeCell ref="AF2:AI2"/>
    <mergeCell ref="F3:V4"/>
    <mergeCell ref="W3:Z4"/>
    <mergeCell ref="AA3:AB4"/>
    <mergeCell ref="AC3:AE4"/>
    <mergeCell ref="AF3:AI4"/>
    <mergeCell ref="AJ3:AJ4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B10:B11"/>
    <mergeCell ref="C10:C11"/>
    <mergeCell ref="D10:D11"/>
    <mergeCell ref="E10:E11"/>
    <mergeCell ref="AK10:AK11"/>
    <mergeCell ref="B12:B13"/>
    <mergeCell ref="C12:C13"/>
    <mergeCell ref="D12:D13"/>
    <mergeCell ref="E12:E13"/>
    <mergeCell ref="AK12:AK13"/>
    <mergeCell ref="B14:B15"/>
    <mergeCell ref="C14:C15"/>
    <mergeCell ref="D14:D15"/>
    <mergeCell ref="E14:E15"/>
    <mergeCell ref="AK14:AK15"/>
    <mergeCell ref="B16:B17"/>
    <mergeCell ref="C16:C17"/>
    <mergeCell ref="D16:D17"/>
    <mergeCell ref="E16:E17"/>
    <mergeCell ref="AK16:AK17"/>
    <mergeCell ref="B18:B19"/>
    <mergeCell ref="C18:C19"/>
    <mergeCell ref="D18:D19"/>
    <mergeCell ref="E18:E19"/>
    <mergeCell ref="AK18:AK19"/>
    <mergeCell ref="B20:B21"/>
    <mergeCell ref="C20:C21"/>
    <mergeCell ref="D20:D21"/>
    <mergeCell ref="E20:E21"/>
    <mergeCell ref="AK20:AK21"/>
    <mergeCell ref="B22:B23"/>
    <mergeCell ref="C22:C23"/>
    <mergeCell ref="D22:D23"/>
    <mergeCell ref="E22:E23"/>
    <mergeCell ref="AK22:AK23"/>
    <mergeCell ref="B24:B25"/>
    <mergeCell ref="C24:C25"/>
    <mergeCell ref="D24:D25"/>
    <mergeCell ref="E24:E25"/>
    <mergeCell ref="AK24:AK25"/>
    <mergeCell ref="B26:B27"/>
    <mergeCell ref="C26:C27"/>
    <mergeCell ref="D26:D27"/>
    <mergeCell ref="E26:E27"/>
    <mergeCell ref="AK26:AK27"/>
    <mergeCell ref="B28:B29"/>
    <mergeCell ref="C28:C29"/>
    <mergeCell ref="D28:D29"/>
    <mergeCell ref="E28:E29"/>
    <mergeCell ref="AK28:AK29"/>
    <mergeCell ref="B30:B31"/>
    <mergeCell ref="C30:C31"/>
    <mergeCell ref="D30:D31"/>
    <mergeCell ref="E30:E31"/>
    <mergeCell ref="AK30:AK31"/>
    <mergeCell ref="B32:B33"/>
    <mergeCell ref="C32:C33"/>
    <mergeCell ref="D32:D33"/>
    <mergeCell ref="E32:E33"/>
    <mergeCell ref="AK32:AK33"/>
    <mergeCell ref="B34:B35"/>
    <mergeCell ref="C34:C35"/>
    <mergeCell ref="D34:D35"/>
    <mergeCell ref="E34:E35"/>
    <mergeCell ref="AK34:AK35"/>
    <mergeCell ref="B36:B37"/>
    <mergeCell ref="C36:C37"/>
    <mergeCell ref="D36:D37"/>
    <mergeCell ref="E36:E37"/>
    <mergeCell ref="AK36:AK37"/>
    <mergeCell ref="B38:B39"/>
    <mergeCell ref="C38:C39"/>
    <mergeCell ref="D38:D39"/>
    <mergeCell ref="E38:E39"/>
    <mergeCell ref="AK38:AK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E38" activeCellId="0" sqref="E38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54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2</v>
      </c>
      <c r="D8" s="81" t="s">
        <v>63</v>
      </c>
      <c r="E8" s="82" t="n">
        <f aca="false">COUNT(E11:E600)</f>
        <v>2</v>
      </c>
      <c r="F8" s="82" t="n">
        <f aca="false">COUNT(F11:F600)</f>
        <v>1</v>
      </c>
      <c r="G8" s="82" t="n">
        <f aca="false">COUNT(G11:G600)</f>
        <v>2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1</v>
      </c>
      <c r="N8" s="82" t="n">
        <f aca="false">COUNT(N11:N600)</f>
        <v>1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0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1</v>
      </c>
      <c r="AB8" s="82" t="n">
        <f aca="false">COUNT(AB11:AB600)</f>
        <v>0</v>
      </c>
      <c r="AC8" s="82" t="n">
        <f aca="false">COUNT(AC11:AC600)</f>
        <v>1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1</v>
      </c>
    </row>
    <row r="9" customFormat="false" ht="18" hidden="false" customHeight="true" outlineLevel="0" collapsed="false">
      <c r="D9" s="81" t="s">
        <v>65</v>
      </c>
      <c r="E9" s="83" t="n">
        <f aca="false">E8/$A$8</f>
        <v>1</v>
      </c>
      <c r="F9" s="83" t="n">
        <f aca="false">F8/$A$8</f>
        <v>0.5</v>
      </c>
      <c r="G9" s="83" t="n">
        <f aca="false">G8/$A$8</f>
        <v>1</v>
      </c>
      <c r="H9" s="83" t="n">
        <f aca="false">H8/$A$8</f>
        <v>0</v>
      </c>
      <c r="I9" s="83" t="n">
        <f aca="false">I8/$A$8</f>
        <v>0</v>
      </c>
      <c r="J9" s="83" t="n">
        <f aca="false">J8/$A$8</f>
        <v>0</v>
      </c>
      <c r="K9" s="83" t="n">
        <f aca="false">K8/$A$8</f>
        <v>0</v>
      </c>
      <c r="L9" s="83" t="n">
        <f aca="false">L8/$A$8</f>
        <v>0</v>
      </c>
      <c r="M9" s="83" t="n">
        <f aca="false">M8/$A$8</f>
        <v>0.5</v>
      </c>
      <c r="N9" s="83" t="n">
        <f aca="false">N8/$A$8</f>
        <v>0.5</v>
      </c>
      <c r="O9" s="83" t="n">
        <f aca="false">O8/$A$8</f>
        <v>0</v>
      </c>
      <c r="P9" s="83" t="n">
        <f aca="false">P8/$A$8</f>
        <v>0</v>
      </c>
      <c r="Q9" s="83" t="n">
        <f aca="false">Q8/$A$8</f>
        <v>0</v>
      </c>
      <c r="R9" s="83" t="n">
        <f aca="false">R8/$A$8</f>
        <v>0</v>
      </c>
      <c r="S9" s="83" t="n">
        <f aca="false">S8/$A$8</f>
        <v>0</v>
      </c>
      <c r="T9" s="83" t="n">
        <f aca="false">T8/$A$8</f>
        <v>0</v>
      </c>
      <c r="U9" s="83" t="n">
        <f aca="false">U8/$A$8</f>
        <v>0</v>
      </c>
      <c r="V9" s="83" t="n">
        <f aca="false">V8/$A$8</f>
        <v>0</v>
      </c>
      <c r="W9" s="83" t="n">
        <f aca="false">W8/$A$8</f>
        <v>0</v>
      </c>
      <c r="X9" s="83" t="n">
        <f aca="false">X8/$A$8</f>
        <v>0</v>
      </c>
      <c r="Y9" s="83" t="n">
        <f aca="false">Y8/$A$8</f>
        <v>0</v>
      </c>
      <c r="Z9" s="83" t="n">
        <f aca="false">Z8/$A$8</f>
        <v>0</v>
      </c>
      <c r="AA9" s="83" t="n">
        <f aca="false">AA8/$A$8</f>
        <v>0.5</v>
      </c>
      <c r="AB9" s="83" t="n">
        <f aca="false">AB8/$A$8</f>
        <v>0</v>
      </c>
      <c r="AC9" s="83" t="n">
        <f aca="false">AC8/$A$8</f>
        <v>0.5</v>
      </c>
      <c r="AD9" s="83" t="n">
        <f aca="false">AD8/$A$8</f>
        <v>0</v>
      </c>
      <c r="AE9" s="83" t="n">
        <f aca="false">AE8/$A$8</f>
        <v>0</v>
      </c>
      <c r="AF9" s="83" t="n">
        <f aca="false">AF8/$A$8</f>
        <v>0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0.5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1378</v>
      </c>
      <c r="C11" s="2" t="s">
        <v>134</v>
      </c>
      <c r="D11" s="86" t="n">
        <v>44084</v>
      </c>
      <c r="E11" s="2" t="n">
        <v>1</v>
      </c>
      <c r="G11" s="2" t="n">
        <v>1</v>
      </c>
      <c r="M11" s="2" t="n">
        <v>1</v>
      </c>
      <c r="N11" s="2" t="n">
        <v>1</v>
      </c>
      <c r="AA11" s="2" t="n">
        <v>1</v>
      </c>
      <c r="AC11" s="2" t="n">
        <v>1</v>
      </c>
    </row>
    <row r="12" customFormat="false" ht="18" hidden="false" customHeight="true" outlineLevel="0" collapsed="false">
      <c r="A12" s="68" t="s">
        <v>74</v>
      </c>
      <c r="B12" s="1" t="s">
        <v>1379</v>
      </c>
      <c r="C12" s="2" t="s">
        <v>73</v>
      </c>
      <c r="D12" s="86" t="n">
        <v>44044</v>
      </c>
      <c r="E12" s="2" t="n">
        <v>1</v>
      </c>
      <c r="F12" s="2" t="n">
        <v>1</v>
      </c>
      <c r="G12" s="2" t="n">
        <v>1</v>
      </c>
      <c r="AI12" s="2" t="n">
        <v>3</v>
      </c>
      <c r="AJ12" s="91"/>
    </row>
    <row r="13" customFormat="false" ht="18" hidden="false" customHeight="true" outlineLevel="0" collapsed="false">
      <c r="D13" s="86"/>
    </row>
    <row r="14" customFormat="false" ht="18" hidden="false" customHeight="true" outlineLevel="0" collapsed="false">
      <c r="D14" s="86"/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T11" activePane="bottomRight" state="frozen"/>
      <selection pane="topLeft" activeCell="A1" activeCellId="0" sqref="A1"/>
      <selection pane="topRight" activeCell="T1" activeCellId="0" sqref="T1"/>
      <selection pane="bottomLeft" activeCell="A11" activeCellId="0" sqref="A11"/>
      <selection pane="bottomRight" activeCell="AE28" activeCellId="0" sqref="AE28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54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1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0</v>
      </c>
      <c r="D8" s="81" t="s">
        <v>63</v>
      </c>
      <c r="E8" s="82" t="n">
        <f aca="false">COUNT(E11:E600)</f>
        <v>0</v>
      </c>
      <c r="F8" s="82" t="n">
        <f aca="false">COUNT(F11:F600)</f>
        <v>0</v>
      </c>
      <c r="G8" s="82" t="n">
        <f aca="false">COUNT(G11:G600)</f>
        <v>0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0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0</v>
      </c>
      <c r="AB8" s="82" t="n">
        <f aca="false">COUNT(AB11:AB600)</f>
        <v>0</v>
      </c>
      <c r="AC8" s="82" t="n">
        <f aca="false">COUNT(AC11:AC600)</f>
        <v>0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e">
        <f aca="false">E8/$A$8</f>
        <v>#DIV/0!</v>
      </c>
      <c r="F9" s="83" t="e">
        <f aca="false">F8/$A$8</f>
        <v>#DIV/0!</v>
      </c>
      <c r="G9" s="83" t="e">
        <f aca="false">G8/$A$8</f>
        <v>#DIV/0!</v>
      </c>
      <c r="H9" s="83" t="e">
        <f aca="false">H8/$A$8</f>
        <v>#DIV/0!</v>
      </c>
      <c r="I9" s="83" t="e">
        <f aca="false">I8/$A$8</f>
        <v>#DIV/0!</v>
      </c>
      <c r="J9" s="83" t="e">
        <f aca="false">J8/$A$8</f>
        <v>#DIV/0!</v>
      </c>
      <c r="K9" s="83" t="e">
        <f aca="false">K8/$A$8</f>
        <v>#DIV/0!</v>
      </c>
      <c r="L9" s="83" t="e">
        <f aca="false">L8/$A$8</f>
        <v>#DIV/0!</v>
      </c>
      <c r="M9" s="83" t="e">
        <f aca="false">M8/$A$8</f>
        <v>#DIV/0!</v>
      </c>
      <c r="N9" s="83" t="e">
        <f aca="false">N8/$A$8</f>
        <v>#DIV/0!</v>
      </c>
      <c r="O9" s="83" t="e">
        <f aca="false">O8/$A$8</f>
        <v>#DIV/0!</v>
      </c>
      <c r="P9" s="83" t="e">
        <f aca="false">P8/$A$8</f>
        <v>#DIV/0!</v>
      </c>
      <c r="Q9" s="83" t="e">
        <f aca="false">Q8/$A$8</f>
        <v>#DIV/0!</v>
      </c>
      <c r="R9" s="83" t="e">
        <f aca="false">R8/$A$8</f>
        <v>#DIV/0!</v>
      </c>
      <c r="S9" s="83" t="e">
        <f aca="false">S8/$A$8</f>
        <v>#DIV/0!</v>
      </c>
      <c r="T9" s="83" t="e">
        <f aca="false">T8/$A$8</f>
        <v>#DIV/0!</v>
      </c>
      <c r="U9" s="83" t="e">
        <f aca="false">U8/$A$8</f>
        <v>#DIV/0!</v>
      </c>
      <c r="V9" s="83" t="e">
        <f aca="false">V8/$A$8</f>
        <v>#DIV/0!</v>
      </c>
      <c r="W9" s="83" t="e">
        <f aca="false">W8/$A$8</f>
        <v>#DIV/0!</v>
      </c>
      <c r="X9" s="83" t="e">
        <f aca="false">X8/$A$8</f>
        <v>#DIV/0!</v>
      </c>
      <c r="Y9" s="83" t="e">
        <f aca="false">Y8/$A$8</f>
        <v>#DIV/0!</v>
      </c>
      <c r="Z9" s="83" t="e">
        <f aca="false">Z8/$A$8</f>
        <v>#DIV/0!</v>
      </c>
      <c r="AA9" s="83" t="e">
        <f aca="false">AA8/$A$8</f>
        <v>#DIV/0!</v>
      </c>
      <c r="AB9" s="83" t="e">
        <f aca="false">AB8/$A$8</f>
        <v>#DIV/0!</v>
      </c>
      <c r="AC9" s="83" t="e">
        <f aca="false">AC8/$A$8</f>
        <v>#DIV/0!</v>
      </c>
      <c r="AD9" s="83" t="e">
        <f aca="false">AD8/$A$8</f>
        <v>#DIV/0!</v>
      </c>
      <c r="AE9" s="83" t="e">
        <f aca="false">AE8/$A$8</f>
        <v>#DIV/0!</v>
      </c>
      <c r="AF9" s="83" t="e">
        <f aca="false">AF8/$A$8</f>
        <v>#DIV/0!</v>
      </c>
      <c r="AG9" s="84" t="e">
        <f aca="false">AG8/$A$8</f>
        <v>#DIV/0!</v>
      </c>
      <c r="AH9" s="84" t="e">
        <f aca="false">AH8/$A$8</f>
        <v>#DIV/0!</v>
      </c>
      <c r="AI9" s="83" t="e">
        <f aca="false">AI8/$A$8</f>
        <v>#DIV/0!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1380</v>
      </c>
      <c r="C11" s="2" t="s">
        <v>529</v>
      </c>
      <c r="D11" s="86" t="s">
        <v>61</v>
      </c>
      <c r="E11" s="2" t="s">
        <v>61</v>
      </c>
    </row>
    <row r="12" customFormat="false" ht="18" hidden="false" customHeight="true" outlineLevel="0" collapsed="false">
      <c r="D12" s="86"/>
      <c r="AJ12" s="91"/>
    </row>
    <row r="13" customFormat="false" ht="18" hidden="false" customHeight="true" outlineLevel="0" collapsed="false">
      <c r="D13" s="86"/>
    </row>
    <row r="14" customFormat="false" ht="18" hidden="false" customHeight="true" outlineLevel="0" collapsed="false">
      <c r="D14" s="86"/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Y32" activeCellId="0" sqref="Y32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56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92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92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14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92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3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11</v>
      </c>
      <c r="D8" s="81" t="s">
        <v>63</v>
      </c>
      <c r="E8" s="82" t="n">
        <f aca="false">COUNT(E11:E600)</f>
        <v>8</v>
      </c>
      <c r="F8" s="82" t="n">
        <f aca="false">COUNT(F11:F600)</f>
        <v>0</v>
      </c>
      <c r="G8" s="82" t="n">
        <f aca="false">COUNT(G11:G600)</f>
        <v>6</v>
      </c>
      <c r="H8" s="82" t="n">
        <f aca="false">COUNT(H11:H600)</f>
        <v>2</v>
      </c>
      <c r="I8" s="82" t="n">
        <f aca="false">COUNT(I11:I600)</f>
        <v>1</v>
      </c>
      <c r="J8" s="82" t="n">
        <f aca="false">COUNT(J11:J600)</f>
        <v>6</v>
      </c>
      <c r="K8" s="82" t="n">
        <f aca="false">COUNT(K11:K600)</f>
        <v>3</v>
      </c>
      <c r="L8" s="82" t="n">
        <f aca="false">COUNT(L11:L600)</f>
        <v>3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2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4</v>
      </c>
      <c r="W8" s="82" t="n">
        <f aca="false">COUNT(W11:W600)</f>
        <v>1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2</v>
      </c>
      <c r="AA8" s="82" t="n">
        <f aca="false">COUNT(AA11:AA600)</f>
        <v>0</v>
      </c>
      <c r="AB8" s="82" t="n">
        <f aca="false">COUNT(AB11:AB600)</f>
        <v>0</v>
      </c>
      <c r="AC8" s="82" t="n">
        <f aca="false">COUNT(AC11:AC600)</f>
        <v>3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2</v>
      </c>
    </row>
    <row r="9" customFormat="false" ht="18" hidden="false" customHeight="true" outlineLevel="0" collapsed="false">
      <c r="D9" s="81" t="s">
        <v>65</v>
      </c>
      <c r="E9" s="83" t="n">
        <f aca="false">E8/$A$8</f>
        <v>0.727272727272727</v>
      </c>
      <c r="F9" s="83" t="n">
        <f aca="false">F8/$A$8</f>
        <v>0</v>
      </c>
      <c r="G9" s="83" t="n">
        <f aca="false">G8/$A$8</f>
        <v>0.545454545454545</v>
      </c>
      <c r="H9" s="83" t="n">
        <f aca="false">H8/$A$8</f>
        <v>0.181818181818182</v>
      </c>
      <c r="I9" s="83" t="n">
        <f aca="false">I8/$A$8</f>
        <v>0.0909090909090909</v>
      </c>
      <c r="J9" s="83" t="n">
        <f aca="false">J8/$A$8</f>
        <v>0.545454545454545</v>
      </c>
      <c r="K9" s="83" t="n">
        <f aca="false">K8/$A$8</f>
        <v>0.272727272727273</v>
      </c>
      <c r="L9" s="83" t="n">
        <f aca="false">L8/$A$8</f>
        <v>0.272727272727273</v>
      </c>
      <c r="M9" s="83" t="n">
        <f aca="false">M8/$A$8</f>
        <v>0</v>
      </c>
      <c r="N9" s="83" t="n">
        <f aca="false">N8/$A$8</f>
        <v>0</v>
      </c>
      <c r="O9" s="83" t="n">
        <f aca="false">O8/$A$8</f>
        <v>0</v>
      </c>
      <c r="P9" s="83" t="n">
        <f aca="false">P8/$A$8</f>
        <v>0</v>
      </c>
      <c r="Q9" s="83" t="n">
        <f aca="false">Q8/$A$8</f>
        <v>0</v>
      </c>
      <c r="R9" s="83" t="n">
        <f aca="false">R8/$A$8</f>
        <v>0.181818181818182</v>
      </c>
      <c r="S9" s="83" t="n">
        <f aca="false">S8/$A$8</f>
        <v>0</v>
      </c>
      <c r="T9" s="83" t="n">
        <f aca="false">T8/$A$8</f>
        <v>0</v>
      </c>
      <c r="U9" s="83" t="n">
        <f aca="false">U8/$A$8</f>
        <v>0</v>
      </c>
      <c r="V9" s="83" t="n">
        <f aca="false">V8/$A$8</f>
        <v>0.363636363636364</v>
      </c>
      <c r="W9" s="83" t="n">
        <f aca="false">W8/$A$8</f>
        <v>0.0909090909090909</v>
      </c>
      <c r="X9" s="83" t="n">
        <f aca="false">X8/$A$8</f>
        <v>0</v>
      </c>
      <c r="Y9" s="83" t="n">
        <f aca="false">Y8/$A$8</f>
        <v>0</v>
      </c>
      <c r="Z9" s="83" t="n">
        <f aca="false">Z8/$A$8</f>
        <v>0.181818181818182</v>
      </c>
      <c r="AA9" s="83" t="n">
        <f aca="false">AA8/$A$8</f>
        <v>0</v>
      </c>
      <c r="AB9" s="83" t="n">
        <f aca="false">AB8/$A$8</f>
        <v>0</v>
      </c>
      <c r="AC9" s="83" t="n">
        <f aca="false">AC8/$A$8</f>
        <v>0.272727272727273</v>
      </c>
      <c r="AD9" s="83" t="n">
        <f aca="false">AD8/$A$8</f>
        <v>0</v>
      </c>
      <c r="AE9" s="83" t="n">
        <f aca="false">AE8/$A$8</f>
        <v>0</v>
      </c>
      <c r="AF9" s="83" t="n">
        <f aca="false">AF8/$A$8</f>
        <v>0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0.181818181818182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1381</v>
      </c>
      <c r="C11" s="2" t="s">
        <v>149</v>
      </c>
      <c r="D11" s="86" t="s">
        <v>61</v>
      </c>
      <c r="E11" s="2" t="n">
        <v>1</v>
      </c>
      <c r="G11" s="2" t="n">
        <v>1</v>
      </c>
      <c r="J11" s="2" t="n">
        <v>1</v>
      </c>
      <c r="L11" s="2" t="n">
        <v>1</v>
      </c>
      <c r="AC11" s="2" t="n">
        <v>1</v>
      </c>
    </row>
    <row r="12" customFormat="false" ht="18" hidden="false" customHeight="true" outlineLevel="0" collapsed="false">
      <c r="A12" s="68" t="s">
        <v>74</v>
      </c>
      <c r="B12" s="1" t="s">
        <v>1382</v>
      </c>
      <c r="C12" s="2" t="s">
        <v>149</v>
      </c>
      <c r="D12" s="86" t="n">
        <v>44098</v>
      </c>
      <c r="E12" s="2" t="n">
        <v>1</v>
      </c>
      <c r="G12" s="2" t="n">
        <v>1</v>
      </c>
      <c r="J12" s="2" t="n">
        <v>1</v>
      </c>
      <c r="V12" s="2" t="n">
        <v>1</v>
      </c>
      <c r="AC12" s="2" t="n">
        <v>1</v>
      </c>
      <c r="AJ12" s="91"/>
    </row>
    <row r="13" customFormat="false" ht="18" hidden="false" customHeight="true" outlineLevel="0" collapsed="false">
      <c r="A13" s="68" t="s">
        <v>77</v>
      </c>
      <c r="B13" s="1" t="s">
        <v>1383</v>
      </c>
      <c r="C13" s="2" t="s">
        <v>227</v>
      </c>
      <c r="D13" s="86" t="s">
        <v>1384</v>
      </c>
      <c r="E13" s="2" t="n">
        <v>1</v>
      </c>
      <c r="G13" s="2" t="n">
        <v>1</v>
      </c>
      <c r="H13" s="2" t="n">
        <v>1</v>
      </c>
      <c r="J13" s="2" t="n">
        <v>1</v>
      </c>
      <c r="V13" s="2" t="n">
        <v>1</v>
      </c>
      <c r="AC13" s="2" t="n">
        <v>1</v>
      </c>
    </row>
    <row r="14" customFormat="false" ht="18" hidden="false" customHeight="true" outlineLevel="0" collapsed="false">
      <c r="A14" s="68" t="s">
        <v>79</v>
      </c>
      <c r="B14" s="1" t="s">
        <v>1385</v>
      </c>
      <c r="C14" s="2" t="s">
        <v>73</v>
      </c>
      <c r="D14" s="86" t="n">
        <v>44101</v>
      </c>
      <c r="E14" s="2" t="n">
        <v>1</v>
      </c>
      <c r="G14" s="2" t="n">
        <v>1</v>
      </c>
      <c r="I14" s="2" t="n">
        <v>1</v>
      </c>
      <c r="J14" s="2" t="n">
        <v>1</v>
      </c>
      <c r="K14" s="2" t="n">
        <v>1</v>
      </c>
      <c r="R14" s="2" t="n">
        <v>1</v>
      </c>
    </row>
    <row r="15" customFormat="false" ht="18" hidden="false" customHeight="true" outlineLevel="0" collapsed="false">
      <c r="A15" s="68" t="s">
        <v>82</v>
      </c>
      <c r="B15" s="1" t="s">
        <v>1386</v>
      </c>
      <c r="C15" s="2" t="s">
        <v>149</v>
      </c>
      <c r="D15" s="86" t="n">
        <v>44092</v>
      </c>
      <c r="E15" s="2" t="n">
        <v>1</v>
      </c>
      <c r="J15" s="2" t="n">
        <v>1</v>
      </c>
    </row>
    <row r="16" customFormat="false" ht="18" hidden="false" customHeight="true" outlineLevel="0" collapsed="false">
      <c r="A16" s="68" t="s">
        <v>84</v>
      </c>
      <c r="B16" s="1" t="s">
        <v>1387</v>
      </c>
      <c r="C16" s="2" t="s">
        <v>227</v>
      </c>
      <c r="D16" s="86" t="n">
        <v>44062</v>
      </c>
      <c r="E16" s="2" t="s">
        <v>61</v>
      </c>
    </row>
    <row r="17" customFormat="false" ht="18" hidden="false" customHeight="true" outlineLevel="0" collapsed="false">
      <c r="A17" s="68" t="s">
        <v>86</v>
      </c>
      <c r="B17" s="1" t="s">
        <v>1388</v>
      </c>
      <c r="C17" s="2" t="s">
        <v>227</v>
      </c>
      <c r="D17" s="86" t="n">
        <v>44085</v>
      </c>
      <c r="E17" s="2" t="n">
        <v>1</v>
      </c>
      <c r="G17" s="2" t="n">
        <v>1</v>
      </c>
      <c r="H17" s="2" t="n">
        <v>1</v>
      </c>
      <c r="J17" s="2" t="n">
        <v>1</v>
      </c>
      <c r="L17" s="2" t="n">
        <v>1</v>
      </c>
    </row>
    <row r="18" customFormat="false" ht="18" hidden="false" customHeight="true" outlineLevel="0" collapsed="false">
      <c r="A18" s="68" t="s">
        <v>89</v>
      </c>
      <c r="B18" s="1" t="s">
        <v>1389</v>
      </c>
      <c r="C18" s="2" t="s">
        <v>73</v>
      </c>
      <c r="D18" s="86" t="n">
        <v>44051</v>
      </c>
      <c r="E18" s="2" t="n">
        <v>1</v>
      </c>
      <c r="G18" s="2" t="n">
        <v>1</v>
      </c>
      <c r="K18" s="2" t="n">
        <v>1</v>
      </c>
      <c r="R18" s="2" t="n">
        <v>1</v>
      </c>
      <c r="Z18" s="2" t="n">
        <v>1</v>
      </c>
    </row>
    <row r="19" customFormat="false" ht="18" hidden="false" customHeight="true" outlineLevel="0" collapsed="false">
      <c r="A19" s="68" t="s">
        <v>91</v>
      </c>
      <c r="B19" s="1" t="s">
        <v>1390</v>
      </c>
      <c r="C19" s="2" t="s">
        <v>197</v>
      </c>
      <c r="D19" s="86" t="n">
        <v>44083</v>
      </c>
      <c r="AI19" s="2" t="n">
        <v>2</v>
      </c>
    </row>
    <row r="20" customFormat="false" ht="18" hidden="false" customHeight="true" outlineLevel="0" collapsed="false">
      <c r="A20" s="68" t="s">
        <v>93</v>
      </c>
      <c r="B20" s="1" t="s">
        <v>1391</v>
      </c>
      <c r="C20" s="2" t="s">
        <v>463</v>
      </c>
      <c r="D20" s="86" t="n">
        <v>44076</v>
      </c>
      <c r="AI20" s="2" t="n">
        <v>2</v>
      </c>
    </row>
    <row r="21" customFormat="false" ht="18" hidden="false" customHeight="true" outlineLevel="0" collapsed="false">
      <c r="A21" s="68" t="s">
        <v>95</v>
      </c>
      <c r="B21" s="1" t="s">
        <v>1392</v>
      </c>
      <c r="C21" s="2" t="s">
        <v>149</v>
      </c>
      <c r="D21" s="86" t="n">
        <v>44098</v>
      </c>
      <c r="L21" s="2" t="n">
        <v>1</v>
      </c>
      <c r="V21" s="2" t="n">
        <v>1</v>
      </c>
      <c r="W21" s="2" t="n">
        <v>1</v>
      </c>
      <c r="Z21" s="2" t="n">
        <v>1</v>
      </c>
    </row>
    <row r="22" customFormat="false" ht="18" hidden="false" customHeight="true" outlineLevel="0" collapsed="false">
      <c r="A22" s="68" t="s">
        <v>97</v>
      </c>
      <c r="B22" s="1" t="s">
        <v>1393</v>
      </c>
      <c r="C22" s="2" t="s">
        <v>149</v>
      </c>
      <c r="D22" s="86" t="s">
        <v>61</v>
      </c>
      <c r="E22" s="2" t="n">
        <v>1</v>
      </c>
      <c r="K22" s="2" t="n">
        <v>1</v>
      </c>
      <c r="V22" s="2" t="n">
        <v>1</v>
      </c>
    </row>
    <row r="23" customFormat="false" ht="18" hidden="false" customHeight="true" outlineLevel="0" collapsed="false">
      <c r="A23" s="68" t="s">
        <v>99</v>
      </c>
      <c r="B23" s="1" t="s">
        <v>1394</v>
      </c>
      <c r="C23" s="2" t="s">
        <v>149</v>
      </c>
      <c r="D23" s="86" t="n">
        <v>44094</v>
      </c>
      <c r="E23" s="2" t="s">
        <v>61</v>
      </c>
    </row>
    <row r="24" customFormat="false" ht="18" hidden="false" customHeight="true" outlineLevel="0" collapsed="false">
      <c r="A24" s="68" t="s">
        <v>102</v>
      </c>
      <c r="B24" s="1" t="s">
        <v>1395</v>
      </c>
      <c r="C24" s="2" t="s">
        <v>267</v>
      </c>
      <c r="D24" s="86" t="n">
        <v>44105</v>
      </c>
      <c r="E24" s="2" t="s">
        <v>61</v>
      </c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C1"/>
    <mergeCell ref="AE1:AH1"/>
    <mergeCell ref="E2:U3"/>
    <mergeCell ref="V2:Y3"/>
    <mergeCell ref="Z2:AA3"/>
    <mergeCell ref="AB2:AC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F35" activeCellId="0" sqref="F35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57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6</v>
      </c>
      <c r="D8" s="81" t="s">
        <v>63</v>
      </c>
      <c r="E8" s="82" t="n">
        <f aca="false">COUNT(E11:E600)</f>
        <v>4</v>
      </c>
      <c r="F8" s="82" t="n">
        <f aca="false">COUNT(F11:F600)</f>
        <v>1</v>
      </c>
      <c r="G8" s="82" t="n">
        <f aca="false">COUNT(G11:G600)</f>
        <v>1</v>
      </c>
      <c r="H8" s="82" t="n">
        <f aca="false">COUNT(H11:H600)</f>
        <v>2</v>
      </c>
      <c r="I8" s="82" t="n">
        <f aca="false">COUNT(I11:I600)</f>
        <v>0</v>
      </c>
      <c r="J8" s="82" t="n">
        <f aca="false">COUNT(J11:J600)</f>
        <v>2</v>
      </c>
      <c r="K8" s="82" t="n">
        <f aca="false">COUNT(K11:K600)</f>
        <v>0</v>
      </c>
      <c r="L8" s="82" t="n">
        <f aca="false">COUNT(L11:L600)</f>
        <v>3</v>
      </c>
      <c r="M8" s="82" t="n">
        <f aca="false">COUNT(M11:M600)</f>
        <v>1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1</v>
      </c>
      <c r="U8" s="82" t="n">
        <f aca="false">COUNT(U11:U600)</f>
        <v>2</v>
      </c>
      <c r="V8" s="82" t="n">
        <f aca="false">COUNT(V11:V600)</f>
        <v>2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2</v>
      </c>
      <c r="AA8" s="82" t="n">
        <f aca="false">COUNT(AA11:AA600)</f>
        <v>1</v>
      </c>
      <c r="AB8" s="82" t="n">
        <f aca="false">COUNT(AB11:AB600)</f>
        <v>1</v>
      </c>
      <c r="AC8" s="82" t="n">
        <f aca="false">COUNT(AC11:AC600)</f>
        <v>3</v>
      </c>
      <c r="AD8" s="82" t="n">
        <f aca="false">COUNT(AD11:AD600)</f>
        <v>0</v>
      </c>
      <c r="AE8" s="82" t="n">
        <f aca="false">COUNT(AE11:AE600)</f>
        <v>3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4</v>
      </c>
    </row>
    <row r="9" customFormat="false" ht="18" hidden="false" customHeight="true" outlineLevel="0" collapsed="false">
      <c r="D9" s="81" t="s">
        <v>65</v>
      </c>
      <c r="E9" s="83" t="n">
        <f aca="false">E8/$A$8</f>
        <v>0.666666666666667</v>
      </c>
      <c r="F9" s="83" t="n">
        <f aca="false">F8/$A$8</f>
        <v>0.166666666666667</v>
      </c>
      <c r="G9" s="83" t="n">
        <f aca="false">G8/$A$8</f>
        <v>0.166666666666667</v>
      </c>
      <c r="H9" s="83" t="n">
        <f aca="false">H8/$A$8</f>
        <v>0.333333333333333</v>
      </c>
      <c r="I9" s="83" t="n">
        <f aca="false">I8/$A$8</f>
        <v>0</v>
      </c>
      <c r="J9" s="83" t="n">
        <f aca="false">J8/$A$8</f>
        <v>0.333333333333333</v>
      </c>
      <c r="K9" s="83" t="n">
        <f aca="false">K8/$A$8</f>
        <v>0</v>
      </c>
      <c r="L9" s="83" t="n">
        <f aca="false">L8/$A$8</f>
        <v>0.5</v>
      </c>
      <c r="M9" s="83" t="n">
        <f aca="false">M8/$A$8</f>
        <v>0.166666666666667</v>
      </c>
      <c r="N9" s="83" t="n">
        <f aca="false">N8/$A$8</f>
        <v>0</v>
      </c>
      <c r="O9" s="83" t="n">
        <f aca="false">O8/$A$8</f>
        <v>0</v>
      </c>
      <c r="P9" s="83" t="n">
        <f aca="false">P8/$A$8</f>
        <v>0</v>
      </c>
      <c r="Q9" s="83" t="n">
        <f aca="false">Q8/$A$8</f>
        <v>0</v>
      </c>
      <c r="R9" s="83" t="n">
        <f aca="false">R8/$A$8</f>
        <v>0</v>
      </c>
      <c r="S9" s="83" t="n">
        <f aca="false">S8/$A$8</f>
        <v>0</v>
      </c>
      <c r="T9" s="83" t="n">
        <f aca="false">T8/$A$8</f>
        <v>0.166666666666667</v>
      </c>
      <c r="U9" s="83" t="n">
        <f aca="false">U8/$A$8</f>
        <v>0.333333333333333</v>
      </c>
      <c r="V9" s="83" t="n">
        <f aca="false">V8/$A$8</f>
        <v>0.333333333333333</v>
      </c>
      <c r="W9" s="83" t="n">
        <f aca="false">W8/$A$8</f>
        <v>0</v>
      </c>
      <c r="X9" s="83" t="n">
        <f aca="false">X8/$A$8</f>
        <v>0</v>
      </c>
      <c r="Y9" s="83" t="n">
        <f aca="false">Y8/$A$8</f>
        <v>0</v>
      </c>
      <c r="Z9" s="83" t="n">
        <f aca="false">Z8/$A$8</f>
        <v>0.333333333333333</v>
      </c>
      <c r="AA9" s="83" t="n">
        <f aca="false">AA8/$A$8</f>
        <v>0.166666666666667</v>
      </c>
      <c r="AB9" s="83" t="n">
        <f aca="false">AB8/$A$8</f>
        <v>0.166666666666667</v>
      </c>
      <c r="AC9" s="83" t="n">
        <f aca="false">AC8/$A$8</f>
        <v>0.5</v>
      </c>
      <c r="AD9" s="83" t="n">
        <f aca="false">AD8/$A$8</f>
        <v>0</v>
      </c>
      <c r="AE9" s="83" t="n">
        <f aca="false">AE8/$A$8</f>
        <v>0.5</v>
      </c>
      <c r="AF9" s="83" t="n">
        <f aca="false">AF8/$A$8</f>
        <v>0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0.666666666666667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1396</v>
      </c>
      <c r="C11" s="2" t="s">
        <v>76</v>
      </c>
      <c r="D11" s="86" t="n">
        <v>44069</v>
      </c>
      <c r="E11" s="2" t="n">
        <v>1</v>
      </c>
      <c r="J11" s="2" t="n">
        <v>1</v>
      </c>
      <c r="L11" s="2" t="n">
        <v>1</v>
      </c>
      <c r="AC11" s="2" t="n">
        <v>1</v>
      </c>
      <c r="AE11" s="2" t="n">
        <v>1</v>
      </c>
      <c r="AI11" s="2" t="n">
        <v>1</v>
      </c>
    </row>
    <row r="12" customFormat="false" ht="18" hidden="false" customHeight="true" outlineLevel="0" collapsed="false">
      <c r="A12" s="68" t="s">
        <v>74</v>
      </c>
      <c r="B12" s="1" t="s">
        <v>1397</v>
      </c>
      <c r="C12" s="2" t="s">
        <v>73</v>
      </c>
      <c r="D12" s="86" t="n">
        <v>44104</v>
      </c>
      <c r="E12" s="2" t="n">
        <v>1</v>
      </c>
      <c r="H12" s="2" t="n">
        <v>1</v>
      </c>
      <c r="U12" s="2" t="n">
        <v>1</v>
      </c>
      <c r="AE12" s="2" t="n">
        <v>1</v>
      </c>
      <c r="AI12" s="2" t="n">
        <v>2</v>
      </c>
      <c r="AJ12" s="91"/>
    </row>
    <row r="13" customFormat="false" ht="18" hidden="false" customHeight="true" outlineLevel="0" collapsed="false">
      <c r="A13" s="68" t="s">
        <v>77</v>
      </c>
      <c r="B13" s="1" t="s">
        <v>1398</v>
      </c>
      <c r="C13" s="2" t="s">
        <v>73</v>
      </c>
      <c r="D13" s="86" t="s">
        <v>61</v>
      </c>
      <c r="E13" s="2" t="n">
        <v>1</v>
      </c>
      <c r="J13" s="2" t="n">
        <v>1</v>
      </c>
      <c r="L13" s="2" t="n">
        <v>1</v>
      </c>
    </row>
    <row r="14" customFormat="false" ht="18" hidden="false" customHeight="true" outlineLevel="0" collapsed="false">
      <c r="A14" s="68" t="s">
        <v>79</v>
      </c>
      <c r="B14" s="1" t="s">
        <v>1399</v>
      </c>
      <c r="C14" s="2" t="s">
        <v>73</v>
      </c>
      <c r="D14" s="86" t="n">
        <v>43956</v>
      </c>
      <c r="E14" s="2" t="n">
        <v>1</v>
      </c>
      <c r="F14" s="2" t="n">
        <v>1</v>
      </c>
      <c r="G14" s="2" t="n">
        <v>1</v>
      </c>
      <c r="V14" s="2" t="n">
        <v>1</v>
      </c>
      <c r="Z14" s="2" t="n">
        <v>1</v>
      </c>
      <c r="AI14" s="2" t="n">
        <v>1</v>
      </c>
    </row>
    <row r="15" customFormat="false" ht="18" hidden="false" customHeight="true" outlineLevel="0" collapsed="false">
      <c r="A15" s="68" t="s">
        <v>82</v>
      </c>
      <c r="B15" s="1" t="s">
        <v>1400</v>
      </c>
      <c r="C15" s="2" t="s">
        <v>73</v>
      </c>
      <c r="D15" s="86" t="n">
        <v>44024</v>
      </c>
      <c r="H15" s="2" t="n">
        <v>1</v>
      </c>
      <c r="L15" s="2" t="n">
        <v>1</v>
      </c>
      <c r="M15" s="2" t="n">
        <v>1</v>
      </c>
      <c r="T15" s="2" t="n">
        <v>1</v>
      </c>
      <c r="U15" s="2" t="n">
        <v>1</v>
      </c>
      <c r="V15" s="2" t="n">
        <v>1</v>
      </c>
      <c r="Z15" s="2" t="n">
        <v>1</v>
      </c>
      <c r="AA15" s="2" t="n">
        <v>1</v>
      </c>
      <c r="AB15" s="2" t="n">
        <v>1</v>
      </c>
      <c r="AC15" s="2" t="n">
        <v>1</v>
      </c>
    </row>
    <row r="16" customFormat="false" ht="18" hidden="false" customHeight="true" outlineLevel="0" collapsed="false">
      <c r="A16" s="68" t="s">
        <v>84</v>
      </c>
      <c r="B16" s="1" t="s">
        <v>1401</v>
      </c>
      <c r="C16" s="2" t="s">
        <v>73</v>
      </c>
      <c r="D16" s="86" t="n">
        <v>44141</v>
      </c>
      <c r="AC16" s="2" t="n">
        <v>1</v>
      </c>
      <c r="AE16" s="2" t="n">
        <v>1</v>
      </c>
      <c r="AI16" s="2" t="n">
        <v>1</v>
      </c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4" customFormat="false" ht="18" hidden="false" customHeight="true" outlineLevel="0" collapsed="false">
      <c r="D24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7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B16" activeCellId="0" sqref="B16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59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COUNTIF(E12:E605,"なし")</f>
        <v>1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8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8</v>
      </c>
      <c r="D8" s="81" t="s">
        <v>63</v>
      </c>
      <c r="E8" s="82" t="n">
        <f aca="false">COUNT(E11:E605)</f>
        <v>7</v>
      </c>
      <c r="F8" s="82" t="n">
        <f aca="false">COUNT(F11:F605)</f>
        <v>3</v>
      </c>
      <c r="G8" s="82" t="n">
        <f aca="false">COUNT(G11:G605)</f>
        <v>4</v>
      </c>
      <c r="H8" s="82" t="n">
        <f aca="false">COUNT(H11:H605)</f>
        <v>3</v>
      </c>
      <c r="I8" s="82" t="n">
        <f aca="false">COUNT(I11:I605)</f>
        <v>3</v>
      </c>
      <c r="J8" s="82" t="n">
        <f aca="false">COUNT(J11:J605)</f>
        <v>4</v>
      </c>
      <c r="K8" s="82" t="n">
        <f aca="false">COUNT(K11:K605)</f>
        <v>4</v>
      </c>
      <c r="L8" s="82" t="n">
        <f aca="false">COUNT(L11:L605)</f>
        <v>3</v>
      </c>
      <c r="M8" s="82" t="n">
        <f aca="false">COUNT(M11:M605)</f>
        <v>5</v>
      </c>
      <c r="N8" s="82" t="n">
        <f aca="false">COUNT(N11:N605)</f>
        <v>4</v>
      </c>
      <c r="O8" s="82" t="n">
        <f aca="false">COUNT(O11:O605)</f>
        <v>3</v>
      </c>
      <c r="P8" s="82" t="n">
        <f aca="false">COUNT(P11:P605)</f>
        <v>4</v>
      </c>
      <c r="Q8" s="82" t="n">
        <f aca="false">COUNT(Q11:Q605)</f>
        <v>3</v>
      </c>
      <c r="R8" s="82" t="n">
        <f aca="false">COUNT(R11:R605)</f>
        <v>3</v>
      </c>
      <c r="S8" s="82" t="n">
        <f aca="false">COUNT(S11:S605)</f>
        <v>3</v>
      </c>
      <c r="T8" s="82" t="n">
        <f aca="false">COUNT(T11:T605)</f>
        <v>3</v>
      </c>
      <c r="U8" s="82" t="n">
        <f aca="false">COUNT(U11:U605)</f>
        <v>3</v>
      </c>
      <c r="V8" s="82" t="n">
        <f aca="false">COUNT(V11:V605)</f>
        <v>4</v>
      </c>
      <c r="W8" s="82" t="n">
        <f aca="false">COUNT(W11:W605)</f>
        <v>4</v>
      </c>
      <c r="X8" s="82" t="n">
        <f aca="false">COUNT(X11:X605)</f>
        <v>0</v>
      </c>
      <c r="Y8" s="82" t="n">
        <f aca="false">COUNT(Y11:Y605)</f>
        <v>1</v>
      </c>
      <c r="Z8" s="82" t="n">
        <f aca="false">COUNT(Z11:Z605)</f>
        <v>1</v>
      </c>
      <c r="AA8" s="82" t="n">
        <f aca="false">COUNT(AA11:AA605)</f>
        <v>1</v>
      </c>
      <c r="AB8" s="82" t="n">
        <f aca="false">COUNT(AB11:AB605)</f>
        <v>4</v>
      </c>
      <c r="AC8" s="82" t="n">
        <f aca="false">COUNT(AC11:AC605)</f>
        <v>5</v>
      </c>
      <c r="AD8" s="82" t="n">
        <f aca="false">COUNT(AD11:AD605)</f>
        <v>0</v>
      </c>
      <c r="AE8" s="82" t="n">
        <f aca="false">COUNT(AE11:AE605)</f>
        <v>1</v>
      </c>
      <c r="AF8" s="82" t="n">
        <f aca="false">COUNT(AF11:AF605)</f>
        <v>1</v>
      </c>
      <c r="AG8" s="2" t="n">
        <f aca="false">COUNT(AG11:AG605)</f>
        <v>1</v>
      </c>
      <c r="AH8" s="2" t="n">
        <f aca="false">COUNT(AH11:AH605)</f>
        <v>0</v>
      </c>
      <c r="AI8" s="82" t="n">
        <f aca="false">COUNT(AI11:AI605)</f>
        <v>4</v>
      </c>
    </row>
    <row r="9" customFormat="false" ht="18" hidden="false" customHeight="true" outlineLevel="0" collapsed="false">
      <c r="D9" s="81" t="s">
        <v>65</v>
      </c>
      <c r="E9" s="83" t="n">
        <f aca="false">E8/$A$8</f>
        <v>0.875</v>
      </c>
      <c r="F9" s="83" t="n">
        <f aca="false">F8/$A$8</f>
        <v>0.375</v>
      </c>
      <c r="G9" s="83" t="n">
        <f aca="false">G8/$A$8</f>
        <v>0.5</v>
      </c>
      <c r="H9" s="83" t="n">
        <f aca="false">H8/$A$8</f>
        <v>0.375</v>
      </c>
      <c r="I9" s="83" t="n">
        <f aca="false">I8/$A$8</f>
        <v>0.375</v>
      </c>
      <c r="J9" s="83" t="n">
        <f aca="false">J8/$A$8</f>
        <v>0.5</v>
      </c>
      <c r="K9" s="83" t="n">
        <f aca="false">K8/$A$8</f>
        <v>0.5</v>
      </c>
      <c r="L9" s="83" t="n">
        <f aca="false">L8/$A$8</f>
        <v>0.375</v>
      </c>
      <c r="M9" s="83" t="n">
        <f aca="false">M8/$A$8</f>
        <v>0.625</v>
      </c>
      <c r="N9" s="83" t="n">
        <f aca="false">N8/$A$8</f>
        <v>0.5</v>
      </c>
      <c r="O9" s="83" t="n">
        <f aca="false">O8/$A$8</f>
        <v>0.375</v>
      </c>
      <c r="P9" s="83" t="n">
        <f aca="false">P8/$A$8</f>
        <v>0.5</v>
      </c>
      <c r="Q9" s="83" t="n">
        <f aca="false">Q8/$A$8</f>
        <v>0.375</v>
      </c>
      <c r="R9" s="83" t="n">
        <f aca="false">R8/$A$8</f>
        <v>0.375</v>
      </c>
      <c r="S9" s="83" t="n">
        <f aca="false">S8/$A$8</f>
        <v>0.375</v>
      </c>
      <c r="T9" s="83" t="n">
        <f aca="false">T8/$A$8</f>
        <v>0.375</v>
      </c>
      <c r="U9" s="83" t="n">
        <f aca="false">U8/$A$8</f>
        <v>0.375</v>
      </c>
      <c r="V9" s="83" t="n">
        <f aca="false">V8/$A$8</f>
        <v>0.5</v>
      </c>
      <c r="W9" s="83" t="n">
        <f aca="false">W8/$A$8</f>
        <v>0.5</v>
      </c>
      <c r="X9" s="83" t="n">
        <f aca="false">X8/$A$8</f>
        <v>0</v>
      </c>
      <c r="Y9" s="83" t="n">
        <f aca="false">Y8/$A$8</f>
        <v>0.125</v>
      </c>
      <c r="Z9" s="83" t="n">
        <f aca="false">Z8/$A$8</f>
        <v>0.125</v>
      </c>
      <c r="AA9" s="83" t="n">
        <f aca="false">AA8/$A$8</f>
        <v>0.125</v>
      </c>
      <c r="AB9" s="83" t="n">
        <f aca="false">AB8/$A$8</f>
        <v>0.5</v>
      </c>
      <c r="AC9" s="83" t="n">
        <f aca="false">AC8/$A$8</f>
        <v>0.625</v>
      </c>
      <c r="AD9" s="83" t="n">
        <f aca="false">AD8/$A$8</f>
        <v>0</v>
      </c>
      <c r="AE9" s="83" t="n">
        <f aca="false">AE8/$A$8</f>
        <v>0.125</v>
      </c>
      <c r="AF9" s="83" t="n">
        <f aca="false">AF8/$A$8</f>
        <v>0.125</v>
      </c>
      <c r="AG9" s="84" t="n">
        <f aca="false">AG8/$A$8</f>
        <v>0.125</v>
      </c>
      <c r="AH9" s="84" t="n">
        <f aca="false">AH8/$A$8</f>
        <v>0</v>
      </c>
      <c r="AI9" s="83" t="n">
        <f aca="false">AI8/$A$8</f>
        <v>0.5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89" t="s">
        <v>1402</v>
      </c>
      <c r="C11" s="2" t="s">
        <v>73</v>
      </c>
      <c r="D11" s="86" t="n">
        <v>44192</v>
      </c>
      <c r="E11" s="85"/>
      <c r="F11" s="85"/>
      <c r="G11" s="93" t="n">
        <v>1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93" t="n">
        <v>1</v>
      </c>
    </row>
    <row r="12" customFormat="false" ht="18" hidden="false" customHeight="true" outlineLevel="0" collapsed="false">
      <c r="A12" s="68" t="s">
        <v>74</v>
      </c>
      <c r="B12" s="1" t="s">
        <v>1403</v>
      </c>
      <c r="C12" s="2" t="s">
        <v>73</v>
      </c>
      <c r="D12" s="86" t="n">
        <v>44146</v>
      </c>
      <c r="E12" s="2" t="n">
        <v>2</v>
      </c>
      <c r="J12" s="2" t="n">
        <v>1</v>
      </c>
      <c r="M12" s="2" t="n">
        <v>2</v>
      </c>
      <c r="P12" s="2" t="n">
        <v>1</v>
      </c>
    </row>
    <row r="13" customFormat="false" ht="18" hidden="false" customHeight="true" outlineLevel="0" collapsed="false">
      <c r="A13" s="68" t="s">
        <v>77</v>
      </c>
      <c r="B13" s="1" t="s">
        <v>1404</v>
      </c>
      <c r="C13" s="2" t="s">
        <v>73</v>
      </c>
      <c r="D13" s="86" t="n">
        <v>43844</v>
      </c>
      <c r="E13" s="2" t="n">
        <v>1</v>
      </c>
      <c r="M13" s="2" t="n">
        <v>1</v>
      </c>
      <c r="N13" s="2" t="n">
        <v>1</v>
      </c>
      <c r="AC13" s="2" t="n">
        <v>1</v>
      </c>
      <c r="AI13" s="2" t="n">
        <v>1</v>
      </c>
    </row>
    <row r="14" customFormat="false" ht="18" hidden="false" customHeight="true" outlineLevel="0" collapsed="false">
      <c r="A14" s="68" t="s">
        <v>79</v>
      </c>
      <c r="B14" s="1" t="s">
        <v>1405</v>
      </c>
      <c r="C14" s="2" t="s">
        <v>156</v>
      </c>
      <c r="D14" s="86" t="n">
        <v>44177</v>
      </c>
      <c r="E14" s="2" t="n">
        <v>1</v>
      </c>
      <c r="V14" s="2" t="n">
        <v>1</v>
      </c>
      <c r="W14" s="2" t="n">
        <v>1</v>
      </c>
      <c r="Y14" s="2" t="n">
        <v>1</v>
      </c>
      <c r="AA14" s="2" t="n">
        <v>1</v>
      </c>
      <c r="AB14" s="2" t="n">
        <v>1</v>
      </c>
      <c r="AC14" s="2" t="n">
        <v>1</v>
      </c>
      <c r="AE14" s="2" t="n">
        <v>1</v>
      </c>
      <c r="AF14" s="2" t="n">
        <v>1</v>
      </c>
      <c r="AG14" s="2" t="n">
        <v>1</v>
      </c>
      <c r="AI14" s="2" t="n">
        <v>1</v>
      </c>
    </row>
    <row r="15" customFormat="false" ht="18" hidden="false" customHeight="true" outlineLevel="0" collapsed="false">
      <c r="A15" s="68" t="s">
        <v>82</v>
      </c>
      <c r="B15" s="1" t="s">
        <v>1406</v>
      </c>
      <c r="C15" s="2" t="s">
        <v>73</v>
      </c>
      <c r="D15" s="86" t="n">
        <v>44084</v>
      </c>
      <c r="E15" s="2" t="n">
        <v>1</v>
      </c>
      <c r="F15" s="2" t="n">
        <v>1</v>
      </c>
      <c r="G15" s="2" t="n">
        <v>1</v>
      </c>
      <c r="H15" s="2" t="n">
        <v>1</v>
      </c>
      <c r="I15" s="2" t="n">
        <v>1</v>
      </c>
      <c r="J15" s="2" t="n">
        <v>1</v>
      </c>
      <c r="K15" s="2" t="n">
        <v>1</v>
      </c>
      <c r="L15" s="2" t="n">
        <v>1</v>
      </c>
      <c r="M15" s="2" t="n">
        <v>1</v>
      </c>
      <c r="N15" s="2" t="n">
        <v>1</v>
      </c>
      <c r="O15" s="2" t="n">
        <v>1</v>
      </c>
      <c r="P15" s="2" t="n">
        <v>1</v>
      </c>
      <c r="Q15" s="2" t="n">
        <v>1</v>
      </c>
      <c r="R15" s="2" t="n">
        <v>1</v>
      </c>
      <c r="S15" s="2" t="n">
        <v>1</v>
      </c>
      <c r="T15" s="2" t="n">
        <v>1</v>
      </c>
      <c r="U15" s="2" t="n">
        <v>1</v>
      </c>
      <c r="V15" s="2" t="n">
        <v>1</v>
      </c>
      <c r="W15" s="2" t="n">
        <v>1</v>
      </c>
      <c r="AB15" s="2" t="n">
        <v>1</v>
      </c>
      <c r="AC15" s="2" t="n">
        <v>1</v>
      </c>
      <c r="AJ15" s="91"/>
    </row>
    <row r="16" customFormat="false" ht="18" hidden="false" customHeight="true" outlineLevel="0" collapsed="false">
      <c r="A16" s="68" t="s">
        <v>84</v>
      </c>
      <c r="B16" s="1" t="s">
        <v>1407</v>
      </c>
      <c r="C16" s="2" t="s">
        <v>76</v>
      </c>
      <c r="D16" s="86" t="s">
        <v>61</v>
      </c>
      <c r="E16" s="2" t="n">
        <v>1</v>
      </c>
      <c r="F16" s="2" t="n">
        <v>1</v>
      </c>
      <c r="G16" s="2" t="n">
        <v>1</v>
      </c>
      <c r="H16" s="2" t="n">
        <v>1</v>
      </c>
      <c r="I16" s="2" t="n">
        <v>1</v>
      </c>
      <c r="J16" s="2" t="n">
        <v>1</v>
      </c>
      <c r="K16" s="2" t="n">
        <v>1</v>
      </c>
      <c r="L16" s="2" t="n">
        <v>1</v>
      </c>
      <c r="M16" s="2" t="n">
        <v>1</v>
      </c>
      <c r="N16" s="2" t="n">
        <v>1</v>
      </c>
      <c r="O16" s="2" t="n">
        <v>1</v>
      </c>
      <c r="P16" s="2" t="n">
        <v>1</v>
      </c>
      <c r="Q16" s="2" t="n">
        <v>1</v>
      </c>
      <c r="R16" s="2" t="n">
        <v>1</v>
      </c>
      <c r="S16" s="2" t="n">
        <v>1</v>
      </c>
      <c r="T16" s="2" t="n">
        <v>1</v>
      </c>
      <c r="U16" s="2" t="n">
        <v>1</v>
      </c>
      <c r="V16" s="2" t="n">
        <v>1</v>
      </c>
      <c r="W16" s="2" t="n">
        <v>1</v>
      </c>
      <c r="AB16" s="2" t="n">
        <v>1</v>
      </c>
      <c r="AC16" s="2" t="n">
        <v>1</v>
      </c>
      <c r="AJ16" s="91"/>
    </row>
    <row r="17" customFormat="false" ht="18" hidden="false" customHeight="true" outlineLevel="0" collapsed="false">
      <c r="A17" s="68" t="s">
        <v>86</v>
      </c>
      <c r="B17" s="1" t="s">
        <v>1408</v>
      </c>
      <c r="C17" s="2" t="s">
        <v>73</v>
      </c>
      <c r="D17" s="86" t="n">
        <v>44185</v>
      </c>
      <c r="E17" s="2" t="s">
        <v>61</v>
      </c>
      <c r="AJ17" s="91"/>
    </row>
    <row r="18" customFormat="false" ht="18" hidden="false" customHeight="true" outlineLevel="0" collapsed="false">
      <c r="A18" s="68" t="s">
        <v>89</v>
      </c>
      <c r="B18" s="1" t="s">
        <v>1409</v>
      </c>
      <c r="C18" s="2" t="s">
        <v>73</v>
      </c>
      <c r="D18" s="86" t="n">
        <v>44101</v>
      </c>
      <c r="E18" s="2" t="n">
        <v>1</v>
      </c>
      <c r="F18" s="2" t="n">
        <v>1</v>
      </c>
      <c r="G18" s="2" t="n">
        <v>1</v>
      </c>
      <c r="H18" s="2" t="n">
        <v>1</v>
      </c>
      <c r="I18" s="2" t="n">
        <v>1</v>
      </c>
      <c r="J18" s="2" t="n">
        <v>1</v>
      </c>
      <c r="K18" s="2" t="n">
        <v>1</v>
      </c>
      <c r="L18" s="2" t="n">
        <v>1</v>
      </c>
      <c r="M18" s="2" t="n">
        <v>1</v>
      </c>
      <c r="N18" s="2" t="n">
        <v>1</v>
      </c>
      <c r="O18" s="2" t="n">
        <v>1</v>
      </c>
      <c r="P18" s="2" t="n">
        <v>1</v>
      </c>
      <c r="Q18" s="2" t="n">
        <v>1</v>
      </c>
      <c r="R18" s="2" t="n">
        <v>1</v>
      </c>
      <c r="S18" s="2" t="n">
        <v>1</v>
      </c>
      <c r="T18" s="2" t="n">
        <v>1</v>
      </c>
      <c r="U18" s="2" t="n">
        <v>1</v>
      </c>
      <c r="V18" s="2" t="n">
        <v>1</v>
      </c>
      <c r="W18" s="2" t="n">
        <v>1</v>
      </c>
      <c r="AB18" s="2" t="n">
        <v>1</v>
      </c>
      <c r="AC18" s="2" t="n">
        <v>1</v>
      </c>
    </row>
    <row r="19" customFormat="false" ht="18" hidden="false" customHeight="true" outlineLevel="0" collapsed="false">
      <c r="A19" s="68" t="s">
        <v>91</v>
      </c>
      <c r="B19" s="1" t="s">
        <v>1410</v>
      </c>
      <c r="C19" s="2" t="s">
        <v>73</v>
      </c>
      <c r="D19" s="86" t="n">
        <v>44101</v>
      </c>
      <c r="E19" s="2" t="n">
        <v>1</v>
      </c>
      <c r="K19" s="2" t="n">
        <v>1</v>
      </c>
      <c r="Z19" s="2" t="n">
        <v>1</v>
      </c>
      <c r="AI19" s="2" t="n">
        <v>1</v>
      </c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4" customFormat="false" ht="18" hidden="false" customHeight="true" outlineLevel="0" collapsed="false">
      <c r="D24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3" customFormat="false" ht="18" hidden="false" customHeight="true" outlineLevel="0" collapsed="false">
      <c r="D173" s="86"/>
    </row>
    <row r="174" customFormat="false" ht="18" hidden="false" customHeight="true" outlineLevel="0" collapsed="false">
      <c r="D174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6" customFormat="false" ht="18" hidden="false" customHeight="true" outlineLevel="0" collapsed="false">
      <c r="D216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7" customFormat="false" ht="18" hidden="false" customHeight="true" outlineLevel="0" collapsed="false">
      <c r="D227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8" customFormat="false" ht="18" hidden="false" customHeight="true" outlineLevel="0" collapsed="false">
      <c r="D238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C268" s="86"/>
      <c r="D268" s="86"/>
    </row>
    <row r="269" customFormat="false" ht="18" hidden="false" customHeight="true" outlineLevel="0" collapsed="false">
      <c r="D269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3" customFormat="false" ht="18" hidden="false" customHeight="true" outlineLevel="0" collapsed="false">
      <c r="D273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7" customFormat="false" ht="18" hidden="false" customHeight="true" outlineLevel="0" collapsed="false">
      <c r="D277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4" customFormat="false" ht="18" hidden="false" customHeight="true" outlineLevel="0" collapsed="false">
      <c r="D284" s="86"/>
    </row>
    <row r="285" customFormat="false" ht="18" hidden="false" customHeight="true" outlineLevel="0" collapsed="false">
      <c r="D285" s="86"/>
    </row>
    <row r="286" customFormat="false" ht="18" hidden="false" customHeight="true" outlineLevel="0" collapsed="false">
      <c r="D286" s="86"/>
    </row>
    <row r="287" customFormat="false" ht="18" hidden="false" customHeight="true" outlineLevel="0" collapsed="false">
      <c r="D287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I33" activeCellId="0" sqref="I33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58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1</v>
      </c>
      <c r="D8" s="81" t="s">
        <v>63</v>
      </c>
      <c r="E8" s="82" t="n">
        <f aca="false">COUNT(E11:E600)</f>
        <v>1</v>
      </c>
      <c r="F8" s="82" t="n">
        <f aca="false">COUNT(F11:F600)</f>
        <v>0</v>
      </c>
      <c r="G8" s="82" t="n">
        <f aca="false">COUNT(G11:G600)</f>
        <v>1</v>
      </c>
      <c r="H8" s="82" t="n">
        <f aca="false">COUNT(H11:H600)</f>
        <v>1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1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1</v>
      </c>
      <c r="O8" s="82" t="n">
        <f aca="false">COUNT(O11:O600)</f>
        <v>1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1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0</v>
      </c>
      <c r="AB8" s="82" t="n">
        <f aca="false">COUNT(AB11:AB600)</f>
        <v>1</v>
      </c>
      <c r="AC8" s="82" t="n">
        <f aca="false">COUNT(AC11:AC600)</f>
        <v>1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n">
        <f aca="false">E8/$A$8</f>
        <v>1</v>
      </c>
      <c r="F9" s="83" t="n">
        <f aca="false">F8/$A$8</f>
        <v>0</v>
      </c>
      <c r="G9" s="83" t="n">
        <f aca="false">G8/$A$8</f>
        <v>1</v>
      </c>
      <c r="H9" s="83" t="n">
        <f aca="false">H8/$A$8</f>
        <v>1</v>
      </c>
      <c r="I9" s="83" t="n">
        <f aca="false">I8/$A$8</f>
        <v>0</v>
      </c>
      <c r="J9" s="83" t="n">
        <f aca="false">J8/$A$8</f>
        <v>0</v>
      </c>
      <c r="K9" s="83" t="n">
        <f aca="false">K8/$A$8</f>
        <v>1</v>
      </c>
      <c r="L9" s="83" t="n">
        <f aca="false">L8/$A$8</f>
        <v>0</v>
      </c>
      <c r="M9" s="83" t="n">
        <f aca="false">M8/$A$8</f>
        <v>0</v>
      </c>
      <c r="N9" s="83" t="n">
        <f aca="false">N8/$A$8</f>
        <v>1</v>
      </c>
      <c r="O9" s="83" t="n">
        <f aca="false">O8/$A$8</f>
        <v>1</v>
      </c>
      <c r="P9" s="83" t="n">
        <f aca="false">P8/$A$8</f>
        <v>0</v>
      </c>
      <c r="Q9" s="83" t="n">
        <f aca="false">Q8/$A$8</f>
        <v>0</v>
      </c>
      <c r="R9" s="83" t="n">
        <f aca="false">R8/$A$8</f>
        <v>0</v>
      </c>
      <c r="S9" s="83" t="n">
        <f aca="false">S8/$A$8</f>
        <v>0</v>
      </c>
      <c r="T9" s="83" t="n">
        <f aca="false">T8/$A$8</f>
        <v>0</v>
      </c>
      <c r="U9" s="83" t="n">
        <f aca="false">U8/$A$8</f>
        <v>0</v>
      </c>
      <c r="V9" s="83" t="n">
        <f aca="false">V8/$A$8</f>
        <v>1</v>
      </c>
      <c r="W9" s="83" t="n">
        <f aca="false">W8/$A$8</f>
        <v>0</v>
      </c>
      <c r="X9" s="83" t="n">
        <f aca="false">X8/$A$8</f>
        <v>0</v>
      </c>
      <c r="Y9" s="83" t="n">
        <f aca="false">Y8/$A$8</f>
        <v>0</v>
      </c>
      <c r="Z9" s="83" t="n">
        <f aca="false">Z8/$A$8</f>
        <v>0</v>
      </c>
      <c r="AA9" s="83" t="n">
        <f aca="false">AA8/$A$8</f>
        <v>0</v>
      </c>
      <c r="AB9" s="83" t="n">
        <f aca="false">AB8/$A$8</f>
        <v>1</v>
      </c>
      <c r="AC9" s="83" t="n">
        <f aca="false">AC8/$A$8</f>
        <v>1</v>
      </c>
      <c r="AD9" s="83" t="n">
        <f aca="false">AD8/$A$8</f>
        <v>0</v>
      </c>
      <c r="AE9" s="83" t="n">
        <f aca="false">AE8/$A$8</f>
        <v>0</v>
      </c>
      <c r="AF9" s="83" t="n">
        <f aca="false">AF8/$A$8</f>
        <v>0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1411</v>
      </c>
      <c r="C11" s="2" t="s">
        <v>73</v>
      </c>
      <c r="D11" s="86" t="n">
        <v>44101</v>
      </c>
      <c r="E11" s="2" t="n">
        <v>1</v>
      </c>
      <c r="G11" s="2" t="n">
        <v>1</v>
      </c>
      <c r="H11" s="2" t="n">
        <v>1</v>
      </c>
      <c r="K11" s="2" t="n">
        <v>1</v>
      </c>
      <c r="N11" s="2" t="n">
        <v>1</v>
      </c>
      <c r="O11" s="2" t="n">
        <v>1</v>
      </c>
      <c r="V11" s="2" t="n">
        <v>1</v>
      </c>
      <c r="AB11" s="2" t="n">
        <v>1</v>
      </c>
      <c r="AC11" s="2" t="n">
        <v>1</v>
      </c>
    </row>
    <row r="12" customFormat="false" ht="18" hidden="false" customHeight="true" outlineLevel="0" collapsed="false">
      <c r="D12" s="86"/>
      <c r="AJ12" s="91"/>
    </row>
    <row r="13" customFormat="false" ht="18" hidden="false" customHeight="true" outlineLevel="0" collapsed="false">
      <c r="D13" s="86"/>
    </row>
    <row r="14" customFormat="false" ht="18" hidden="false" customHeight="true" outlineLevel="0" collapsed="false">
      <c r="D14" s="86"/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4" customFormat="false" ht="18" hidden="false" customHeight="true" outlineLevel="0" collapsed="false">
      <c r="D24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1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I24" activeCellId="0" sqref="I24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10.56"/>
    <col collapsed="false" customWidth="true" hidden="false" outlineLevel="0" max="4" min="4" style="2" width="9.57"/>
    <col collapsed="false" customWidth="true" hidden="false" outlineLevel="0" max="5" min="5" style="2" width="10.56"/>
    <col collapsed="false" customWidth="true" hidden="false" outlineLevel="0" max="36" min="6" style="2" width="12.56"/>
    <col collapsed="false" customWidth="true" hidden="false" outlineLevel="0" max="37" min="37" style="2" width="5.56"/>
    <col collapsed="false" customWidth="true" hidden="false" outlineLevel="0" max="82" min="38" style="1" width="5.56"/>
    <col collapsed="false" customWidth="false" hidden="false" outlineLevel="0" max="1025" min="83" style="1" width="9"/>
  </cols>
  <sheetData>
    <row r="1" customFormat="false" ht="18" hidden="false" customHeight="true" outlineLevel="0" collapsed="false">
      <c r="B1" s="69" t="s">
        <v>46</v>
      </c>
      <c r="C1" s="70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1</v>
      </c>
      <c r="X1" s="72"/>
      <c r="Y1" s="72"/>
      <c r="Z1" s="72"/>
      <c r="AA1" s="73" t="s">
        <v>2</v>
      </c>
      <c r="AB1" s="73"/>
      <c r="AC1" s="74" t="s">
        <v>3</v>
      </c>
      <c r="AD1" s="74"/>
      <c r="AE1" s="74"/>
      <c r="AF1" s="14" t="s">
        <v>4</v>
      </c>
      <c r="AG1" s="14"/>
      <c r="AH1" s="14"/>
      <c r="AI1" s="14"/>
      <c r="AJ1" s="75" t="s">
        <v>5</v>
      </c>
    </row>
    <row r="2" customFormat="false" ht="18" hidden="false" customHeight="true" outlineLevel="0" collapsed="false">
      <c r="F2" s="71" t="s">
        <v>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 t="s">
        <v>7</v>
      </c>
      <c r="X2" s="72"/>
      <c r="Y2" s="72"/>
      <c r="Z2" s="72"/>
      <c r="AA2" s="76" t="s">
        <v>8</v>
      </c>
      <c r="AB2" s="76"/>
      <c r="AC2" s="74" t="s">
        <v>9</v>
      </c>
      <c r="AD2" s="74"/>
      <c r="AE2" s="74"/>
      <c r="AF2" s="14" t="s">
        <v>10</v>
      </c>
      <c r="AG2" s="14"/>
      <c r="AH2" s="14"/>
      <c r="AI2" s="14"/>
      <c r="AJ2" s="77" t="s">
        <v>11</v>
      </c>
    </row>
    <row r="3" customFormat="false" ht="18" hidden="false" customHeight="true" outlineLevel="0" collapsed="false">
      <c r="A3" s="68" t="s">
        <v>60</v>
      </c>
      <c r="B3" s="1" t="n">
        <v>299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6"/>
      <c r="AB3" s="76"/>
      <c r="AC3" s="74"/>
      <c r="AD3" s="74"/>
      <c r="AE3" s="74"/>
      <c r="AF3" s="14"/>
      <c r="AG3" s="14"/>
      <c r="AH3" s="14"/>
      <c r="AI3" s="14"/>
      <c r="AJ3" s="77"/>
    </row>
    <row r="4" customFormat="false" ht="18" hidden="false" customHeight="true" outlineLevel="0" collapsed="false">
      <c r="A4" s="68" t="s">
        <v>61</v>
      </c>
      <c r="B4" s="1" t="n">
        <f aca="false">COUNTIF(F11:F608,"なし")</f>
        <v>16</v>
      </c>
      <c r="F4" s="78" t="s">
        <v>12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18</v>
      </c>
      <c r="M4" s="78" t="s">
        <v>19</v>
      </c>
      <c r="N4" s="78" t="s">
        <v>20</v>
      </c>
      <c r="O4" s="78" t="s">
        <v>21</v>
      </c>
      <c r="P4" s="78" t="s">
        <v>22</v>
      </c>
      <c r="Q4" s="78" t="s">
        <v>23</v>
      </c>
      <c r="R4" s="78" t="s">
        <v>24</v>
      </c>
      <c r="S4" s="78" t="s">
        <v>25</v>
      </c>
      <c r="T4" s="78" t="s">
        <v>26</v>
      </c>
      <c r="U4" s="78" t="s">
        <v>27</v>
      </c>
      <c r="V4" s="78" t="s">
        <v>28</v>
      </c>
      <c r="W4" s="78" t="s">
        <v>29</v>
      </c>
      <c r="X4" s="78" t="s">
        <v>30</v>
      </c>
      <c r="Y4" s="78" t="s">
        <v>31</v>
      </c>
      <c r="Z4" s="78" t="s">
        <v>32</v>
      </c>
      <c r="AA4" s="78" t="s">
        <v>33</v>
      </c>
      <c r="AB4" s="78" t="s">
        <v>34</v>
      </c>
      <c r="AC4" s="78" t="s">
        <v>35</v>
      </c>
      <c r="AD4" s="78" t="s">
        <v>36</v>
      </c>
      <c r="AE4" s="78" t="s">
        <v>37</v>
      </c>
      <c r="AF4" s="78" t="s">
        <v>38</v>
      </c>
      <c r="AG4" s="78" t="s">
        <v>39</v>
      </c>
      <c r="AH4" s="78" t="s">
        <v>40</v>
      </c>
      <c r="AI4" s="78" t="s">
        <v>41</v>
      </c>
      <c r="AJ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283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customFormat="false" ht="18" hidden="false" customHeight="true" outlineLevel="0" collapsed="false"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customFormat="false" ht="18" hidden="false" customHeight="true" outlineLevel="0" collapsed="false">
      <c r="A7" s="79" t="s">
        <v>60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customFormat="false" ht="18" hidden="false" customHeight="true" outlineLevel="0" collapsed="false">
      <c r="A8" s="80" t="n">
        <f aca="false">B5</f>
        <v>283</v>
      </c>
      <c r="E8" s="81" t="s">
        <v>63</v>
      </c>
      <c r="F8" s="82" t="n">
        <f aca="false">COUNT(F11:F641)</f>
        <v>242</v>
      </c>
      <c r="G8" s="82" t="n">
        <f aca="false">COUNT(G11:G641)</f>
        <v>27</v>
      </c>
      <c r="H8" s="82" t="n">
        <f aca="false">COUNT(H11:H641)</f>
        <v>157</v>
      </c>
      <c r="I8" s="82" t="n">
        <f aca="false">COUNT(I11:I641)</f>
        <v>75</v>
      </c>
      <c r="J8" s="82" t="n">
        <f aca="false">COUNT(J11:J641)</f>
        <v>23</v>
      </c>
      <c r="K8" s="82" t="n">
        <f aca="false">COUNT(K11:K641)</f>
        <v>54</v>
      </c>
      <c r="L8" s="82" t="n">
        <f aca="false">COUNT(L11:L641)</f>
        <v>54</v>
      </c>
      <c r="M8" s="82" t="n">
        <f aca="false">COUNT(M11:M641)</f>
        <v>61</v>
      </c>
      <c r="N8" s="82" t="n">
        <f aca="false">COUNT(N11:N641)</f>
        <v>48</v>
      </c>
      <c r="O8" s="82" t="n">
        <f aca="false">COUNT(O11:O641)</f>
        <v>90</v>
      </c>
      <c r="P8" s="82" t="n">
        <f aca="false">COUNT(P11:P641)</f>
        <v>50</v>
      </c>
      <c r="Q8" s="82" t="n">
        <f aca="false">COUNT(Q11:Q641)</f>
        <v>18</v>
      </c>
      <c r="R8" s="82" t="n">
        <f aca="false">COUNT(R11:R641)</f>
        <v>34</v>
      </c>
      <c r="S8" s="82" t="n">
        <f aca="false">COUNT(S11:S641)</f>
        <v>127</v>
      </c>
      <c r="T8" s="82" t="n">
        <f aca="false">COUNT(T11:T641)</f>
        <v>40</v>
      </c>
      <c r="U8" s="82" t="n">
        <f aca="false">COUNT(U11:U641)</f>
        <v>11</v>
      </c>
      <c r="V8" s="82" t="n">
        <f aca="false">COUNT(V11:V641)</f>
        <v>19</v>
      </c>
      <c r="W8" s="82" t="n">
        <f aca="false">COUNT(W11:W641)</f>
        <v>76</v>
      </c>
      <c r="X8" s="82" t="n">
        <f aca="false">COUNT(X11:X641)</f>
        <v>13</v>
      </c>
      <c r="Y8" s="82" t="n">
        <f aca="false">COUNT(Y11:Y641)</f>
        <v>31</v>
      </c>
      <c r="Z8" s="82" t="n">
        <f aca="false">COUNT(Z11:Z641)</f>
        <v>9</v>
      </c>
      <c r="AA8" s="82" t="n">
        <f aca="false">COUNT(AA11:AA641)</f>
        <v>60</v>
      </c>
      <c r="AB8" s="82" t="n">
        <f aca="false">COUNT(AB11:AB641)</f>
        <v>28</v>
      </c>
      <c r="AC8" s="82" t="n">
        <f aca="false">COUNT(AC11:AC641)</f>
        <v>113</v>
      </c>
      <c r="AD8" s="82" t="n">
        <f aca="false">COUNT(AD11:AD641)</f>
        <v>152</v>
      </c>
      <c r="AE8" s="82" t="n">
        <f aca="false">COUNT(AE11:AE641)</f>
        <v>0</v>
      </c>
      <c r="AF8" s="82" t="n">
        <f aca="false">COUNT(AF11:AF641)</f>
        <v>7</v>
      </c>
      <c r="AG8" s="82" t="n">
        <f aca="false">COUNT(AG11:AG641)</f>
        <v>1</v>
      </c>
      <c r="AH8" s="2" t="n">
        <f aca="false">COUNT(AH11:AH641)</f>
        <v>0</v>
      </c>
      <c r="AI8" s="2" t="n">
        <f aca="false">COUNT(AI11:AI641)</f>
        <v>0</v>
      </c>
      <c r="AJ8" s="82" t="n">
        <f aca="false">COUNT(AJ11:AJ641)</f>
        <v>116</v>
      </c>
    </row>
    <row r="9" customFormat="false" ht="18" hidden="false" customHeight="true" outlineLevel="0" collapsed="false">
      <c r="C9" s="2" t="s">
        <v>64</v>
      </c>
      <c r="E9" s="81" t="s">
        <v>65</v>
      </c>
      <c r="F9" s="83" t="n">
        <f aca="false">F8/$A$8</f>
        <v>0.855123674911661</v>
      </c>
      <c r="G9" s="83" t="n">
        <f aca="false">G8/$A$8</f>
        <v>0.0954063604240283</v>
      </c>
      <c r="H9" s="83" t="n">
        <f aca="false">H8/$A$8</f>
        <v>0.554770318021201</v>
      </c>
      <c r="I9" s="83" t="n">
        <f aca="false">I8/$A$8</f>
        <v>0.265017667844523</v>
      </c>
      <c r="J9" s="83" t="n">
        <f aca="false">J8/$A$8</f>
        <v>0.0812720848056537</v>
      </c>
      <c r="K9" s="83" t="n">
        <f aca="false">K8/$A$8</f>
        <v>0.190812720848057</v>
      </c>
      <c r="L9" s="83" t="n">
        <f aca="false">L8/$A$8</f>
        <v>0.190812720848057</v>
      </c>
      <c r="M9" s="83" t="n">
        <f aca="false">M8/$A$8</f>
        <v>0.215547703180212</v>
      </c>
      <c r="N9" s="83" t="n">
        <f aca="false">N8/$A$8</f>
        <v>0.169611307420495</v>
      </c>
      <c r="O9" s="83" t="n">
        <f aca="false">O8/$A$8</f>
        <v>0.318021201413428</v>
      </c>
      <c r="P9" s="83" t="n">
        <f aca="false">P8/$A$8</f>
        <v>0.176678445229682</v>
      </c>
      <c r="Q9" s="83" t="n">
        <f aca="false">Q8/$A$8</f>
        <v>0.0636042402826855</v>
      </c>
      <c r="R9" s="83" t="n">
        <f aca="false">R8/$A$8</f>
        <v>0.120141342756184</v>
      </c>
      <c r="S9" s="83" t="n">
        <f aca="false">S8/$A$8</f>
        <v>0.448763250883392</v>
      </c>
      <c r="T9" s="83" t="n">
        <f aca="false">T8/$A$8</f>
        <v>0.141342756183746</v>
      </c>
      <c r="U9" s="83" t="n">
        <f aca="false">U8/$A$8</f>
        <v>0.03886925795053</v>
      </c>
      <c r="V9" s="83" t="n">
        <f aca="false">V8/$A$8</f>
        <v>0.0671378091872792</v>
      </c>
      <c r="W9" s="83" t="n">
        <f aca="false">W8/$A$8</f>
        <v>0.268551236749117</v>
      </c>
      <c r="X9" s="83" t="n">
        <f aca="false">X8/$A$8</f>
        <v>0.0459363957597173</v>
      </c>
      <c r="Y9" s="83" t="n">
        <f aca="false">Y8/$A$8</f>
        <v>0.109540636042403</v>
      </c>
      <c r="Z9" s="83" t="n">
        <f aca="false">Z8/$A$8</f>
        <v>0.0318021201413428</v>
      </c>
      <c r="AA9" s="83" t="n">
        <f aca="false">AA8/$A$8</f>
        <v>0.212014134275618</v>
      </c>
      <c r="AB9" s="83" t="n">
        <f aca="false">AB8/$A$8</f>
        <v>0.0989399293286219</v>
      </c>
      <c r="AC9" s="83" t="n">
        <f aca="false">AC8/$A$8</f>
        <v>0.399293286219081</v>
      </c>
      <c r="AD9" s="83" t="n">
        <f aca="false">AD8/$A$8</f>
        <v>0.537102473498233</v>
      </c>
      <c r="AE9" s="83" t="n">
        <f aca="false">AE8/$A$8</f>
        <v>0</v>
      </c>
      <c r="AF9" s="83" t="n">
        <f aca="false">AF8/$A$8</f>
        <v>0.0247349823321555</v>
      </c>
      <c r="AG9" s="83" t="n">
        <f aca="false">AG8/$A$8</f>
        <v>0.00353356890459364</v>
      </c>
      <c r="AH9" s="84" t="n">
        <f aca="false">AH8/$A$8</f>
        <v>0</v>
      </c>
      <c r="AI9" s="84" t="n">
        <f aca="false">AI8/$A$8</f>
        <v>0</v>
      </c>
      <c r="AJ9" s="83" t="n">
        <f aca="false">AJ8/$A$8</f>
        <v>0.409893992932862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85" t="n">
        <v>1</v>
      </c>
      <c r="G10" s="85" t="n">
        <v>2</v>
      </c>
      <c r="H10" s="85" t="n">
        <v>3</v>
      </c>
      <c r="I10" s="85" t="n">
        <v>4</v>
      </c>
      <c r="J10" s="85" t="n">
        <v>5</v>
      </c>
      <c r="K10" s="85" t="n">
        <v>6</v>
      </c>
      <c r="L10" s="85" t="n">
        <v>7</v>
      </c>
      <c r="M10" s="85" t="n">
        <v>8</v>
      </c>
      <c r="N10" s="85" t="n">
        <v>9</v>
      </c>
      <c r="O10" s="85" t="n">
        <v>10</v>
      </c>
      <c r="P10" s="85" t="n">
        <v>11</v>
      </c>
      <c r="Q10" s="85" t="n">
        <v>12</v>
      </c>
      <c r="R10" s="85" t="n">
        <v>13</v>
      </c>
      <c r="S10" s="85" t="n">
        <v>14</v>
      </c>
      <c r="T10" s="85" t="n">
        <v>15</v>
      </c>
      <c r="U10" s="85" t="n">
        <v>16</v>
      </c>
      <c r="V10" s="85" t="n">
        <v>17</v>
      </c>
      <c r="W10" s="85" t="n">
        <v>1</v>
      </c>
      <c r="X10" s="85" t="n">
        <v>2</v>
      </c>
      <c r="Y10" s="85" t="n">
        <v>3</v>
      </c>
      <c r="Z10" s="85" t="n">
        <v>4</v>
      </c>
      <c r="AA10" s="85" t="n">
        <v>1</v>
      </c>
      <c r="AB10" s="85" t="n">
        <v>2</v>
      </c>
      <c r="AC10" s="85" t="n">
        <v>1</v>
      </c>
      <c r="AD10" s="85" t="n">
        <v>2</v>
      </c>
      <c r="AE10" s="85" t="n">
        <v>3</v>
      </c>
      <c r="AF10" s="85" t="n">
        <v>1</v>
      </c>
      <c r="AG10" s="85" t="n">
        <v>2</v>
      </c>
      <c r="AH10" s="85" t="n">
        <v>3</v>
      </c>
      <c r="AI10" s="85" t="n">
        <v>4</v>
      </c>
      <c r="AJ10" s="85" t="n">
        <v>1</v>
      </c>
    </row>
    <row r="11" customFormat="false" ht="18" hidden="false" customHeight="true" outlineLevel="0" collapsed="false">
      <c r="A11" s="68" t="s">
        <v>71</v>
      </c>
      <c r="B11" s="1" t="s">
        <v>72</v>
      </c>
      <c r="D11" s="2" t="s">
        <v>73</v>
      </c>
      <c r="E11" s="86" t="n">
        <v>44034</v>
      </c>
      <c r="F11" s="2" t="n">
        <v>1</v>
      </c>
      <c r="H11" s="2" t="n">
        <v>1</v>
      </c>
      <c r="J11" s="2" t="n">
        <v>1</v>
      </c>
      <c r="V11" s="2" t="n">
        <v>1</v>
      </c>
      <c r="AB11" s="2" t="n">
        <v>1</v>
      </c>
      <c r="AJ11" s="2" t="n">
        <v>1</v>
      </c>
    </row>
    <row r="12" customFormat="false" ht="18" hidden="false" customHeight="true" outlineLevel="0" collapsed="false">
      <c r="A12" s="68" t="s">
        <v>74</v>
      </c>
      <c r="B12" s="1" t="s">
        <v>75</v>
      </c>
      <c r="D12" s="2" t="s">
        <v>76</v>
      </c>
      <c r="E12" s="86" t="n">
        <v>44107</v>
      </c>
      <c r="F12" s="2" t="s">
        <v>61</v>
      </c>
    </row>
    <row r="13" customFormat="false" ht="18" hidden="false" customHeight="true" outlineLevel="0" collapsed="false">
      <c r="A13" s="68" t="s">
        <v>77</v>
      </c>
      <c r="B13" s="1" t="s">
        <v>78</v>
      </c>
      <c r="D13" s="2" t="s">
        <v>76</v>
      </c>
      <c r="E13" s="86" t="n">
        <v>44099</v>
      </c>
      <c r="F13" s="2" t="n">
        <v>1</v>
      </c>
      <c r="K13" s="2" t="n">
        <v>1</v>
      </c>
      <c r="L13" s="2" t="n">
        <v>1</v>
      </c>
      <c r="AC13" s="2" t="n">
        <v>1</v>
      </c>
      <c r="AJ13" s="2" t="n">
        <v>1</v>
      </c>
    </row>
    <row r="14" customFormat="false" ht="18" hidden="false" customHeight="true" outlineLevel="0" collapsed="false">
      <c r="A14" s="68" t="s">
        <v>79</v>
      </c>
      <c r="B14" s="1" t="s">
        <v>80</v>
      </c>
      <c r="D14" s="2" t="s">
        <v>81</v>
      </c>
      <c r="E14" s="86" t="n">
        <v>44101</v>
      </c>
      <c r="F14" s="2" t="n">
        <v>1</v>
      </c>
      <c r="K14" s="2" t="n">
        <v>1</v>
      </c>
      <c r="L14" s="2" t="n">
        <v>1</v>
      </c>
      <c r="AC14" s="2" t="n">
        <v>1</v>
      </c>
      <c r="AJ14" s="2" t="n">
        <v>1</v>
      </c>
    </row>
    <row r="15" customFormat="false" ht="18" hidden="false" customHeight="true" outlineLevel="0" collapsed="false">
      <c r="A15" s="68" t="s">
        <v>82</v>
      </c>
      <c r="B15" s="1" t="s">
        <v>83</v>
      </c>
      <c r="D15" s="2" t="s">
        <v>76</v>
      </c>
      <c r="E15" s="86" t="n">
        <v>44104</v>
      </c>
      <c r="F15" s="2" t="n">
        <v>1</v>
      </c>
      <c r="K15" s="2" t="n">
        <v>1</v>
      </c>
      <c r="L15" s="2" t="n">
        <v>1</v>
      </c>
      <c r="AC15" s="2" t="n">
        <v>1</v>
      </c>
      <c r="AJ15" s="2" t="n">
        <v>1</v>
      </c>
    </row>
    <row r="16" customFormat="false" ht="18" hidden="false" customHeight="true" outlineLevel="0" collapsed="false">
      <c r="A16" s="68" t="s">
        <v>84</v>
      </c>
      <c r="B16" s="1" t="s">
        <v>85</v>
      </c>
      <c r="D16" s="2" t="s">
        <v>76</v>
      </c>
      <c r="E16" s="86" t="n">
        <v>44104</v>
      </c>
      <c r="F16" s="2" t="n">
        <v>1</v>
      </c>
      <c r="K16" s="2" t="n">
        <v>1</v>
      </c>
      <c r="L16" s="2" t="n">
        <v>1</v>
      </c>
      <c r="AC16" s="2" t="n">
        <v>1</v>
      </c>
      <c r="AJ16" s="2" t="n">
        <v>1</v>
      </c>
    </row>
    <row r="17" customFormat="false" ht="18" hidden="false" customHeight="true" outlineLevel="0" collapsed="false">
      <c r="A17" s="68" t="s">
        <v>86</v>
      </c>
      <c r="B17" s="1" t="s">
        <v>87</v>
      </c>
      <c r="D17" s="2" t="s">
        <v>88</v>
      </c>
      <c r="E17" s="86" t="n">
        <v>44099</v>
      </c>
      <c r="F17" s="2" t="n">
        <v>1</v>
      </c>
      <c r="K17" s="2" t="n">
        <v>1</v>
      </c>
      <c r="L17" s="2" t="n">
        <v>1</v>
      </c>
      <c r="AC17" s="2" t="n">
        <v>1</v>
      </c>
      <c r="AJ17" s="2" t="n">
        <v>1</v>
      </c>
    </row>
    <row r="18" customFormat="false" ht="18" hidden="false" customHeight="true" outlineLevel="0" collapsed="false">
      <c r="A18" s="68" t="s">
        <v>89</v>
      </c>
      <c r="B18" s="1" t="s">
        <v>90</v>
      </c>
      <c r="D18" s="2" t="s">
        <v>76</v>
      </c>
      <c r="E18" s="2" t="s">
        <v>61</v>
      </c>
      <c r="F18" s="2" t="n">
        <v>1</v>
      </c>
      <c r="K18" s="2" t="n">
        <v>1</v>
      </c>
      <c r="L18" s="2" t="n">
        <v>1</v>
      </c>
      <c r="AC18" s="2" t="n">
        <v>1</v>
      </c>
      <c r="AJ18" s="2" t="n">
        <v>1</v>
      </c>
    </row>
    <row r="19" customFormat="false" ht="18" hidden="false" customHeight="true" outlineLevel="0" collapsed="false">
      <c r="A19" s="68" t="s">
        <v>91</v>
      </c>
      <c r="B19" s="1" t="s">
        <v>92</v>
      </c>
      <c r="D19" s="2" t="s">
        <v>76</v>
      </c>
      <c r="E19" s="86" t="n">
        <v>44093</v>
      </c>
      <c r="F19" s="2" t="n">
        <v>1</v>
      </c>
      <c r="K19" s="2" t="n">
        <v>1</v>
      </c>
      <c r="L19" s="2" t="n">
        <v>1</v>
      </c>
      <c r="AC19" s="2" t="n">
        <v>1</v>
      </c>
      <c r="AJ19" s="2" t="n">
        <v>1</v>
      </c>
    </row>
    <row r="20" customFormat="false" ht="18" hidden="false" customHeight="true" outlineLevel="0" collapsed="false">
      <c r="A20" s="68" t="s">
        <v>93</v>
      </c>
      <c r="B20" s="1" t="s">
        <v>94</v>
      </c>
      <c r="D20" s="2" t="s">
        <v>76</v>
      </c>
      <c r="E20" s="86" t="n">
        <v>44099</v>
      </c>
      <c r="F20" s="2" t="n">
        <v>1</v>
      </c>
      <c r="K20" s="2" t="n">
        <v>1</v>
      </c>
      <c r="L20" s="2" t="n">
        <v>1</v>
      </c>
      <c r="AC20" s="2" t="n">
        <v>1</v>
      </c>
      <c r="AJ20" s="2" t="n">
        <v>1</v>
      </c>
    </row>
    <row r="21" customFormat="false" ht="18" hidden="false" customHeight="true" outlineLevel="0" collapsed="false">
      <c r="A21" s="68" t="s">
        <v>95</v>
      </c>
      <c r="B21" s="1" t="s">
        <v>96</v>
      </c>
      <c r="D21" s="2" t="s">
        <v>76</v>
      </c>
      <c r="E21" s="86" t="n">
        <v>44103</v>
      </c>
      <c r="F21" s="2" t="n">
        <v>1</v>
      </c>
      <c r="H21" s="2" t="n">
        <v>1</v>
      </c>
      <c r="S21" s="2" t="n">
        <v>1</v>
      </c>
      <c r="Y21" s="2" t="n">
        <v>1</v>
      </c>
      <c r="AC21" s="2" t="n">
        <v>1</v>
      </c>
      <c r="AD21" s="2" t="n">
        <v>1</v>
      </c>
    </row>
    <row r="22" customFormat="false" ht="18" hidden="false" customHeight="true" outlineLevel="0" collapsed="false">
      <c r="A22" s="68" t="s">
        <v>97</v>
      </c>
      <c r="B22" s="1" t="s">
        <v>98</v>
      </c>
      <c r="D22" s="2" t="s">
        <v>76</v>
      </c>
      <c r="E22" s="86" t="n">
        <v>44100</v>
      </c>
      <c r="F22" s="2" t="n">
        <v>1</v>
      </c>
      <c r="G22" s="2" t="n">
        <v>1</v>
      </c>
      <c r="H22" s="2" t="n">
        <v>1</v>
      </c>
      <c r="I22" s="2" t="n">
        <v>1</v>
      </c>
      <c r="J22" s="2" t="n">
        <v>1</v>
      </c>
      <c r="K22" s="2" t="n">
        <v>1</v>
      </c>
      <c r="L22" s="2" t="n">
        <v>1</v>
      </c>
      <c r="M22" s="2" t="n">
        <v>1</v>
      </c>
      <c r="N22" s="2" t="n">
        <v>1</v>
      </c>
      <c r="O22" s="2" t="n">
        <v>1</v>
      </c>
      <c r="P22" s="2" t="n">
        <v>1</v>
      </c>
      <c r="Q22" s="2" t="n">
        <v>1</v>
      </c>
      <c r="R22" s="2" t="n">
        <v>1</v>
      </c>
      <c r="S22" s="2" t="n">
        <v>1</v>
      </c>
      <c r="T22" s="2" t="n">
        <v>1</v>
      </c>
      <c r="U22" s="2" t="n">
        <v>1</v>
      </c>
      <c r="V22" s="2" t="n">
        <v>1</v>
      </c>
      <c r="W22" s="2" t="n">
        <v>1</v>
      </c>
      <c r="X22" s="2" t="n">
        <v>1</v>
      </c>
      <c r="Y22" s="2" t="n">
        <v>1</v>
      </c>
      <c r="Z22" s="2" t="n">
        <v>1</v>
      </c>
      <c r="AA22" s="2" t="n">
        <v>1</v>
      </c>
      <c r="AB22" s="2" t="n">
        <v>1</v>
      </c>
      <c r="AC22" s="2" t="n">
        <v>1</v>
      </c>
      <c r="AD22" s="2" t="n">
        <v>1</v>
      </c>
    </row>
    <row r="23" customFormat="false" ht="18" hidden="false" customHeight="true" outlineLevel="0" collapsed="false">
      <c r="A23" s="68" t="s">
        <v>99</v>
      </c>
      <c r="B23" s="1" t="s">
        <v>100</v>
      </c>
      <c r="D23" s="2" t="s">
        <v>101</v>
      </c>
      <c r="E23" s="2" t="s">
        <v>61</v>
      </c>
      <c r="H23" s="2" t="n">
        <v>1</v>
      </c>
      <c r="L23" s="2" t="n">
        <v>1</v>
      </c>
      <c r="M23" s="2" t="n">
        <v>1</v>
      </c>
      <c r="AC23" s="2" t="n">
        <v>1</v>
      </c>
      <c r="AD23" s="2" t="n">
        <v>1</v>
      </c>
    </row>
    <row r="24" customFormat="false" ht="18" hidden="false" customHeight="true" outlineLevel="0" collapsed="false">
      <c r="A24" s="68" t="s">
        <v>102</v>
      </c>
      <c r="B24" s="1" t="s">
        <v>103</v>
      </c>
      <c r="D24" s="2" t="s">
        <v>104</v>
      </c>
      <c r="E24" s="2" t="s">
        <v>61</v>
      </c>
      <c r="F24" s="2" t="n">
        <v>1</v>
      </c>
      <c r="H24" s="2" t="n">
        <v>1</v>
      </c>
      <c r="O24" s="2" t="n">
        <v>1</v>
      </c>
      <c r="AD24" s="2" t="n">
        <v>1</v>
      </c>
      <c r="AJ24" s="2" t="n">
        <v>1</v>
      </c>
    </row>
    <row r="25" customFormat="false" ht="18" hidden="false" customHeight="true" outlineLevel="0" collapsed="false">
      <c r="A25" s="68" t="s">
        <v>105</v>
      </c>
      <c r="B25" s="1" t="s">
        <v>106</v>
      </c>
      <c r="D25" s="2" t="s">
        <v>107</v>
      </c>
      <c r="E25" s="86" t="n">
        <v>43992</v>
      </c>
      <c r="F25" s="2" t="n">
        <v>1</v>
      </c>
      <c r="J25" s="2" t="n">
        <v>1</v>
      </c>
      <c r="K25" s="2" t="n">
        <v>1</v>
      </c>
      <c r="M25" s="2" t="n">
        <v>1</v>
      </c>
      <c r="P25" s="2" t="n">
        <v>1</v>
      </c>
      <c r="Y25" s="2" t="n">
        <v>1</v>
      </c>
    </row>
    <row r="26" customFormat="false" ht="18" hidden="false" customHeight="true" outlineLevel="0" collapsed="false">
      <c r="A26" s="68" t="s">
        <v>108</v>
      </c>
      <c r="B26" s="1" t="s">
        <v>109</v>
      </c>
      <c r="D26" s="2" t="s">
        <v>88</v>
      </c>
      <c r="E26" s="86" t="n">
        <v>44068</v>
      </c>
      <c r="F26" s="2" t="n">
        <v>1</v>
      </c>
      <c r="H26" s="2" t="n">
        <v>1</v>
      </c>
      <c r="N26" s="2" t="n">
        <v>1</v>
      </c>
      <c r="Q26" s="2" t="n">
        <v>1</v>
      </c>
      <c r="W26" s="2" t="n">
        <v>1</v>
      </c>
      <c r="X26" s="2" t="n">
        <v>1</v>
      </c>
      <c r="AA26" s="2" t="n">
        <v>1</v>
      </c>
      <c r="AB26" s="2" t="n">
        <v>1</v>
      </c>
      <c r="AC26" s="2" t="n">
        <v>1</v>
      </c>
      <c r="AD26" s="2" t="n">
        <v>1</v>
      </c>
    </row>
    <row r="27" customFormat="false" ht="18" hidden="false" customHeight="true" outlineLevel="0" collapsed="false">
      <c r="A27" s="68" t="s">
        <v>110</v>
      </c>
      <c r="B27" s="1" t="s">
        <v>111</v>
      </c>
      <c r="D27" s="2" t="s">
        <v>73</v>
      </c>
      <c r="E27" s="2" t="s">
        <v>61</v>
      </c>
      <c r="F27" s="2" t="n">
        <v>1</v>
      </c>
      <c r="H27" s="2" t="n">
        <v>1</v>
      </c>
      <c r="N27" s="2" t="n">
        <v>1</v>
      </c>
      <c r="O27" s="2" t="n">
        <v>1</v>
      </c>
      <c r="S27" s="2" t="n">
        <v>1</v>
      </c>
    </row>
    <row r="28" customFormat="false" ht="18" hidden="false" customHeight="true" outlineLevel="0" collapsed="false">
      <c r="A28" s="68" t="s">
        <v>112</v>
      </c>
      <c r="B28" s="1" t="s">
        <v>113</v>
      </c>
      <c r="D28" s="2" t="s">
        <v>73</v>
      </c>
      <c r="E28" s="86" t="n">
        <v>44091</v>
      </c>
      <c r="F28" s="2" t="n">
        <v>1</v>
      </c>
      <c r="H28" s="2" t="n">
        <v>1</v>
      </c>
      <c r="I28" s="2" t="n">
        <v>1</v>
      </c>
      <c r="N28" s="2" t="n">
        <v>1</v>
      </c>
      <c r="P28" s="2" t="n">
        <v>1</v>
      </c>
      <c r="S28" s="2" t="n">
        <v>1</v>
      </c>
      <c r="W28" s="2" t="n">
        <v>1</v>
      </c>
      <c r="AA28" s="2" t="n">
        <v>1</v>
      </c>
      <c r="AB28" s="2" t="n">
        <v>1</v>
      </c>
      <c r="AC28" s="2" t="n">
        <v>1</v>
      </c>
    </row>
    <row r="29" customFormat="false" ht="18" hidden="false" customHeight="true" outlineLevel="0" collapsed="false">
      <c r="A29" s="68" t="s">
        <v>114</v>
      </c>
      <c r="B29" s="1" t="s">
        <v>115</v>
      </c>
      <c r="D29" s="2" t="s">
        <v>73</v>
      </c>
      <c r="E29" s="2" t="s">
        <v>61</v>
      </c>
      <c r="F29" s="2" t="n">
        <v>1</v>
      </c>
      <c r="H29" s="2" t="n">
        <v>1</v>
      </c>
      <c r="I29" s="2" t="n">
        <v>1</v>
      </c>
      <c r="M29" s="2" t="n">
        <v>1</v>
      </c>
      <c r="O29" s="2" t="n">
        <v>1</v>
      </c>
      <c r="AF29" s="2" t="n">
        <v>1</v>
      </c>
    </row>
    <row r="30" customFormat="false" ht="18" hidden="false" customHeight="true" outlineLevel="0" collapsed="false">
      <c r="A30" s="68" t="s">
        <v>116</v>
      </c>
      <c r="B30" s="1" t="s">
        <v>117</v>
      </c>
      <c r="D30" s="2" t="s">
        <v>73</v>
      </c>
      <c r="E30" s="2" t="s">
        <v>118</v>
      </c>
      <c r="F30" s="2" t="n">
        <v>1</v>
      </c>
      <c r="H30" s="2" t="n">
        <v>1</v>
      </c>
      <c r="O30" s="2" t="n">
        <v>1</v>
      </c>
      <c r="S30" s="2" t="n">
        <v>1</v>
      </c>
      <c r="AJ30" s="2" t="n">
        <v>1</v>
      </c>
    </row>
    <row r="31" customFormat="false" ht="18" hidden="false" customHeight="true" outlineLevel="0" collapsed="false">
      <c r="A31" s="68" t="s">
        <v>119</v>
      </c>
      <c r="B31" s="1" t="s">
        <v>120</v>
      </c>
      <c r="D31" s="2" t="s">
        <v>73</v>
      </c>
      <c r="E31" s="86" t="n">
        <v>44013</v>
      </c>
      <c r="F31" s="2" t="n">
        <v>1</v>
      </c>
      <c r="S31" s="2" t="n">
        <v>1</v>
      </c>
      <c r="W31" s="2" t="n">
        <v>1</v>
      </c>
      <c r="AJ31" s="2" t="n">
        <v>2</v>
      </c>
    </row>
    <row r="32" customFormat="false" ht="18" hidden="false" customHeight="true" outlineLevel="0" collapsed="false">
      <c r="A32" s="68" t="s">
        <v>121</v>
      </c>
      <c r="B32" s="1" t="s">
        <v>122</v>
      </c>
      <c r="D32" s="2" t="s">
        <v>123</v>
      </c>
      <c r="E32" s="86" t="s">
        <v>61</v>
      </c>
      <c r="F32" s="2" t="n">
        <v>1</v>
      </c>
      <c r="G32" s="2" t="n">
        <v>1</v>
      </c>
      <c r="M32" s="2" t="n">
        <v>1</v>
      </c>
      <c r="N32" s="2" t="n">
        <v>1</v>
      </c>
      <c r="T32" s="2" t="n">
        <v>1</v>
      </c>
      <c r="AD32" s="2" t="n">
        <v>1</v>
      </c>
      <c r="AJ32" s="2" t="n">
        <v>1</v>
      </c>
    </row>
    <row r="33" customFormat="false" ht="18" hidden="false" customHeight="true" outlineLevel="0" collapsed="false">
      <c r="A33" s="68" t="s">
        <v>124</v>
      </c>
      <c r="B33" s="1" t="s">
        <v>125</v>
      </c>
      <c r="D33" s="2" t="s">
        <v>73</v>
      </c>
      <c r="E33" s="86" t="n">
        <v>44013</v>
      </c>
      <c r="F33" s="2" t="n">
        <v>1</v>
      </c>
      <c r="M33" s="2" t="n">
        <v>1</v>
      </c>
      <c r="O33" s="2" t="n">
        <v>1</v>
      </c>
      <c r="P33" s="2" t="n">
        <v>1</v>
      </c>
      <c r="S33" s="2" t="n">
        <v>1</v>
      </c>
      <c r="U33" s="2" t="n">
        <v>1</v>
      </c>
      <c r="V33" s="2" t="n">
        <v>1</v>
      </c>
      <c r="AJ33" s="2" t="n">
        <v>3</v>
      </c>
    </row>
    <row r="34" customFormat="false" ht="18" hidden="false" customHeight="true" outlineLevel="0" collapsed="false">
      <c r="A34" s="68" t="s">
        <v>126</v>
      </c>
      <c r="B34" s="1" t="s">
        <v>127</v>
      </c>
      <c r="D34" s="2" t="s">
        <v>73</v>
      </c>
      <c r="E34" s="86" t="n">
        <v>43946</v>
      </c>
      <c r="F34" s="2" t="n">
        <v>1</v>
      </c>
      <c r="O34" s="2" t="n">
        <v>1</v>
      </c>
      <c r="AC34" s="2" t="n">
        <v>1</v>
      </c>
      <c r="AD34" s="2" t="n">
        <v>1</v>
      </c>
      <c r="AJ34" s="2" t="n">
        <v>2</v>
      </c>
    </row>
    <row r="35" customFormat="false" ht="18" hidden="false" customHeight="true" outlineLevel="0" collapsed="false">
      <c r="A35" s="68" t="s">
        <v>128</v>
      </c>
      <c r="B35" s="1" t="s">
        <v>129</v>
      </c>
      <c r="D35" s="2" t="s">
        <v>73</v>
      </c>
      <c r="E35" s="86" t="n">
        <v>44093</v>
      </c>
      <c r="F35" s="2" t="n">
        <v>1</v>
      </c>
      <c r="H35" s="2" t="n">
        <v>1</v>
      </c>
      <c r="I35" s="2" t="n">
        <v>1</v>
      </c>
      <c r="S35" s="2" t="n">
        <v>1</v>
      </c>
      <c r="T35" s="2" t="n">
        <v>1</v>
      </c>
      <c r="AD35" s="2" t="n">
        <v>1</v>
      </c>
    </row>
    <row r="36" customFormat="false" ht="18" hidden="false" customHeight="true" outlineLevel="0" collapsed="false">
      <c r="A36" s="68" t="s">
        <v>130</v>
      </c>
      <c r="B36" s="1" t="s">
        <v>131</v>
      </c>
      <c r="D36" s="2" t="s">
        <v>76</v>
      </c>
      <c r="E36" s="86" t="n">
        <v>44101</v>
      </c>
      <c r="F36" s="2" t="n">
        <v>1</v>
      </c>
      <c r="K36" s="2" t="n">
        <v>1</v>
      </c>
      <c r="L36" s="2" t="n">
        <v>1</v>
      </c>
      <c r="AC36" s="2" t="n">
        <v>1</v>
      </c>
      <c r="AJ36" s="2" t="n">
        <v>1</v>
      </c>
    </row>
    <row r="37" customFormat="false" ht="18" hidden="false" customHeight="true" outlineLevel="0" collapsed="false">
      <c r="A37" s="68" t="s">
        <v>132</v>
      </c>
      <c r="B37" s="1" t="s">
        <v>133</v>
      </c>
      <c r="D37" s="2" t="s">
        <v>134</v>
      </c>
      <c r="E37" s="86" t="s">
        <v>61</v>
      </c>
      <c r="P37" s="2" t="n">
        <v>1</v>
      </c>
      <c r="Q37" s="2" t="n">
        <v>1</v>
      </c>
      <c r="W37" s="2" t="n">
        <v>1</v>
      </c>
      <c r="AA37" s="2" t="n">
        <v>1</v>
      </c>
      <c r="AD37" s="2" t="n">
        <v>1</v>
      </c>
    </row>
    <row r="38" customFormat="false" ht="18" hidden="false" customHeight="true" outlineLevel="0" collapsed="false">
      <c r="A38" s="68" t="s">
        <v>135</v>
      </c>
      <c r="B38" s="1" t="s">
        <v>136</v>
      </c>
      <c r="D38" s="2" t="s">
        <v>73</v>
      </c>
      <c r="E38" s="86" t="n">
        <v>44013</v>
      </c>
      <c r="F38" s="2" t="n">
        <v>1</v>
      </c>
      <c r="H38" s="2" t="n">
        <v>1</v>
      </c>
      <c r="J38" s="2" t="n">
        <v>1</v>
      </c>
      <c r="K38" s="2" t="n">
        <v>1</v>
      </c>
      <c r="P38" s="2" t="n">
        <v>1</v>
      </c>
      <c r="S38" s="2" t="n">
        <v>1</v>
      </c>
      <c r="T38" s="2" t="n">
        <v>1</v>
      </c>
      <c r="AJ38" s="2" t="n">
        <v>1</v>
      </c>
    </row>
    <row r="39" customFormat="false" ht="18" hidden="false" customHeight="true" outlineLevel="0" collapsed="false">
      <c r="A39" s="68" t="s">
        <v>137</v>
      </c>
      <c r="B39" s="1" t="s">
        <v>138</v>
      </c>
      <c r="D39" s="2" t="s">
        <v>73</v>
      </c>
      <c r="E39" s="86" t="n">
        <v>44166</v>
      </c>
      <c r="S39" s="2" t="n">
        <v>1</v>
      </c>
      <c r="W39" s="2" t="n">
        <v>1</v>
      </c>
      <c r="AA39" s="2" t="n">
        <v>1</v>
      </c>
      <c r="AD39" s="2" t="n">
        <v>1</v>
      </c>
    </row>
    <row r="40" customFormat="false" ht="18" hidden="false" customHeight="true" outlineLevel="0" collapsed="false">
      <c r="A40" s="68" t="s">
        <v>139</v>
      </c>
      <c r="B40" s="1" t="s">
        <v>140</v>
      </c>
      <c r="D40" s="2" t="s">
        <v>88</v>
      </c>
      <c r="E40" s="86" t="n">
        <v>44002</v>
      </c>
      <c r="I40" s="2" t="n">
        <v>1</v>
      </c>
      <c r="O40" s="2" t="n">
        <v>1</v>
      </c>
      <c r="V40" s="2" t="n">
        <v>1</v>
      </c>
      <c r="AA40" s="2" t="n">
        <v>1</v>
      </c>
      <c r="AD40" s="2" t="n">
        <v>1</v>
      </c>
    </row>
    <row r="41" customFormat="false" ht="18" hidden="false" customHeight="true" outlineLevel="0" collapsed="false">
      <c r="A41" s="68" t="s">
        <v>141</v>
      </c>
      <c r="B41" s="1" t="s">
        <v>142</v>
      </c>
      <c r="D41" s="2" t="s">
        <v>76</v>
      </c>
      <c r="E41" s="86" t="n">
        <v>44076</v>
      </c>
      <c r="F41" s="2" t="n">
        <v>1</v>
      </c>
      <c r="H41" s="2" t="n">
        <v>1</v>
      </c>
      <c r="L41" s="2" t="n">
        <v>1</v>
      </c>
      <c r="S41" s="2" t="n">
        <v>1</v>
      </c>
      <c r="AC41" s="2" t="n">
        <v>1</v>
      </c>
      <c r="AD41" s="2" t="n">
        <v>1</v>
      </c>
    </row>
    <row r="42" customFormat="false" ht="18" hidden="false" customHeight="true" outlineLevel="0" collapsed="false">
      <c r="A42" s="68" t="s">
        <v>143</v>
      </c>
      <c r="B42" s="1" t="s">
        <v>144</v>
      </c>
      <c r="D42" s="2" t="s">
        <v>73</v>
      </c>
      <c r="E42" s="86" t="n">
        <v>44078</v>
      </c>
      <c r="F42" s="2" t="n">
        <v>1</v>
      </c>
      <c r="H42" s="2" t="n">
        <v>1</v>
      </c>
      <c r="R42" s="2" t="n">
        <v>1</v>
      </c>
      <c r="S42" s="2" t="n">
        <v>1</v>
      </c>
      <c r="Z42" s="2" t="n">
        <v>1</v>
      </c>
      <c r="AJ42" s="2" t="n">
        <v>2</v>
      </c>
    </row>
    <row r="43" customFormat="false" ht="18" hidden="false" customHeight="true" outlineLevel="0" collapsed="false">
      <c r="A43" s="68" t="s">
        <v>145</v>
      </c>
      <c r="B43" s="1" t="s">
        <v>146</v>
      </c>
      <c r="D43" s="2" t="s">
        <v>73</v>
      </c>
      <c r="E43" s="86" t="n">
        <v>44189</v>
      </c>
      <c r="F43" s="2" t="n">
        <v>1</v>
      </c>
      <c r="H43" s="2" t="n">
        <v>1</v>
      </c>
      <c r="L43" s="2" t="n">
        <v>1</v>
      </c>
      <c r="M43" s="2" t="n">
        <v>1</v>
      </c>
      <c r="Q43" s="2" t="n">
        <v>1</v>
      </c>
      <c r="R43" s="2" t="n">
        <v>1</v>
      </c>
      <c r="S43" s="2" t="n">
        <v>1</v>
      </c>
      <c r="AJ43" s="2" t="n">
        <v>1</v>
      </c>
    </row>
    <row r="44" customFormat="false" ht="18" hidden="false" customHeight="true" outlineLevel="0" collapsed="false">
      <c r="A44" s="68" t="s">
        <v>147</v>
      </c>
      <c r="B44" s="1" t="s">
        <v>148</v>
      </c>
      <c r="D44" s="2" t="s">
        <v>149</v>
      </c>
      <c r="E44" s="86" t="n">
        <v>44038</v>
      </c>
      <c r="F44" s="2" t="s">
        <v>61</v>
      </c>
    </row>
    <row r="45" customFormat="false" ht="18" hidden="false" customHeight="true" outlineLevel="0" collapsed="false">
      <c r="A45" s="68" t="s">
        <v>150</v>
      </c>
      <c r="B45" s="1" t="s">
        <v>151</v>
      </c>
      <c r="D45" s="2" t="s">
        <v>73</v>
      </c>
      <c r="E45" s="86" t="n">
        <v>44038</v>
      </c>
      <c r="F45" s="2" t="s">
        <v>61</v>
      </c>
    </row>
    <row r="46" customFormat="false" ht="18" hidden="false" customHeight="true" outlineLevel="0" collapsed="false">
      <c r="A46" s="68" t="s">
        <v>152</v>
      </c>
      <c r="B46" s="1" t="s">
        <v>153</v>
      </c>
      <c r="D46" s="2" t="s">
        <v>73</v>
      </c>
      <c r="E46" s="86" t="n">
        <v>44104</v>
      </c>
      <c r="F46" s="2" t="n">
        <v>1</v>
      </c>
      <c r="G46" s="2" t="n">
        <v>1</v>
      </c>
      <c r="I46" s="2" t="n">
        <v>1</v>
      </c>
      <c r="N46" s="2" t="n">
        <v>1</v>
      </c>
      <c r="P46" s="2" t="n">
        <v>1</v>
      </c>
      <c r="T46" s="2" t="n">
        <v>1</v>
      </c>
      <c r="Z46" s="2" t="n">
        <v>1</v>
      </c>
      <c r="AC46" s="2" t="n">
        <v>1</v>
      </c>
      <c r="AD46" s="2" t="n">
        <v>1</v>
      </c>
      <c r="AJ46" s="2" t="n">
        <v>1</v>
      </c>
    </row>
    <row r="47" customFormat="false" ht="18" hidden="false" customHeight="true" outlineLevel="0" collapsed="false">
      <c r="A47" s="68" t="s">
        <v>154</v>
      </c>
      <c r="B47" s="1" t="s">
        <v>155</v>
      </c>
      <c r="D47" s="2" t="s">
        <v>156</v>
      </c>
      <c r="E47" s="86" t="s">
        <v>61</v>
      </c>
      <c r="F47" s="2" t="n">
        <v>1</v>
      </c>
      <c r="H47" s="2" t="n">
        <v>1</v>
      </c>
      <c r="O47" s="2" t="n">
        <v>1</v>
      </c>
      <c r="Q47" s="2" t="n">
        <v>1</v>
      </c>
      <c r="T47" s="2" t="n">
        <v>1</v>
      </c>
      <c r="AD47" s="2" t="n">
        <v>1</v>
      </c>
    </row>
    <row r="48" customFormat="false" ht="18" hidden="false" customHeight="true" outlineLevel="0" collapsed="false">
      <c r="A48" s="68" t="s">
        <v>157</v>
      </c>
      <c r="B48" s="1" t="s">
        <v>158</v>
      </c>
      <c r="D48" s="2" t="s">
        <v>134</v>
      </c>
      <c r="E48" s="2" t="s">
        <v>61</v>
      </c>
      <c r="F48" s="2" t="n">
        <v>1</v>
      </c>
      <c r="P48" s="2" t="n">
        <v>1</v>
      </c>
      <c r="W48" s="2" t="n">
        <v>1</v>
      </c>
    </row>
    <row r="49" customFormat="false" ht="18" hidden="false" customHeight="true" outlineLevel="0" collapsed="false">
      <c r="A49" s="68" t="s">
        <v>159</v>
      </c>
      <c r="B49" s="1" t="s">
        <v>160</v>
      </c>
      <c r="D49" s="2" t="s">
        <v>161</v>
      </c>
      <c r="E49" s="86" t="n">
        <v>44071</v>
      </c>
      <c r="P49" s="2" t="n">
        <v>1</v>
      </c>
      <c r="S49" s="2" t="n">
        <v>1</v>
      </c>
      <c r="W49" s="2" t="n">
        <v>1</v>
      </c>
      <c r="AA49" s="2" t="n">
        <v>1</v>
      </c>
      <c r="AC49" s="2" t="n">
        <v>1</v>
      </c>
    </row>
    <row r="50" customFormat="false" ht="18" hidden="false" customHeight="true" outlineLevel="0" collapsed="false">
      <c r="A50" s="68" t="s">
        <v>162</v>
      </c>
      <c r="B50" s="1" t="s">
        <v>163</v>
      </c>
      <c r="D50" s="2" t="s">
        <v>164</v>
      </c>
      <c r="E50" s="86" t="n">
        <v>44086</v>
      </c>
      <c r="H50" s="2" t="n">
        <v>1</v>
      </c>
      <c r="K50" s="2" t="n">
        <v>1</v>
      </c>
      <c r="N50" s="2" t="n">
        <v>1</v>
      </c>
      <c r="AC50" s="2" t="n">
        <v>1</v>
      </c>
      <c r="AD50" s="2" t="n">
        <v>1</v>
      </c>
    </row>
    <row r="51" customFormat="false" ht="18" hidden="false" customHeight="true" outlineLevel="0" collapsed="false">
      <c r="A51" s="68" t="s">
        <v>165</v>
      </c>
      <c r="B51" s="1" t="s">
        <v>166</v>
      </c>
      <c r="D51" s="2" t="s">
        <v>101</v>
      </c>
      <c r="E51" s="2" t="s">
        <v>61</v>
      </c>
      <c r="G51" s="2" t="n">
        <v>1</v>
      </c>
      <c r="H51" s="2" t="n">
        <v>1</v>
      </c>
      <c r="S51" s="2" t="n">
        <v>1</v>
      </c>
      <c r="AD51" s="2" t="n">
        <v>1</v>
      </c>
      <c r="AJ51" s="2" t="n">
        <v>1</v>
      </c>
    </row>
    <row r="52" customFormat="false" ht="18" hidden="false" customHeight="true" outlineLevel="0" collapsed="false">
      <c r="A52" s="68" t="s">
        <v>167</v>
      </c>
      <c r="B52" s="1" t="s">
        <v>168</v>
      </c>
      <c r="D52" s="2" t="s">
        <v>73</v>
      </c>
      <c r="E52" s="86" t="n">
        <v>44099</v>
      </c>
      <c r="F52" s="2" t="n">
        <v>1</v>
      </c>
      <c r="G52" s="2" t="n">
        <v>1</v>
      </c>
      <c r="I52" s="2" t="n">
        <v>1</v>
      </c>
      <c r="L52" s="2" t="n">
        <v>1</v>
      </c>
      <c r="O52" s="2" t="n">
        <v>1</v>
      </c>
      <c r="AJ52" s="2" t="n">
        <v>1</v>
      </c>
    </row>
    <row r="53" customFormat="false" ht="18" hidden="false" customHeight="true" outlineLevel="0" collapsed="false">
      <c r="A53" s="68" t="s">
        <v>169</v>
      </c>
      <c r="B53" s="1" t="s">
        <v>170</v>
      </c>
      <c r="D53" s="2" t="s">
        <v>73</v>
      </c>
      <c r="E53" s="86" t="n">
        <v>44084</v>
      </c>
      <c r="F53" s="2" t="n">
        <v>1</v>
      </c>
      <c r="H53" s="2" t="n">
        <v>1</v>
      </c>
      <c r="O53" s="2" t="n">
        <v>1</v>
      </c>
      <c r="AD53" s="2" t="n">
        <v>1</v>
      </c>
    </row>
    <row r="54" customFormat="false" ht="18" hidden="false" customHeight="true" outlineLevel="0" collapsed="false">
      <c r="A54" s="68" t="s">
        <v>171</v>
      </c>
      <c r="B54" s="1" t="s">
        <v>172</v>
      </c>
      <c r="D54" s="2" t="s">
        <v>173</v>
      </c>
      <c r="E54" s="86" t="n">
        <v>44017</v>
      </c>
      <c r="F54" s="2" t="n">
        <v>1</v>
      </c>
      <c r="H54" s="2" t="n">
        <v>1</v>
      </c>
      <c r="W54" s="2" t="n">
        <v>1</v>
      </c>
      <c r="AA54" s="2" t="n">
        <v>1</v>
      </c>
      <c r="AD54" s="2" t="n">
        <v>1</v>
      </c>
    </row>
    <row r="55" customFormat="false" ht="18" hidden="false" customHeight="true" outlineLevel="0" collapsed="false">
      <c r="A55" s="68" t="s">
        <v>174</v>
      </c>
      <c r="B55" s="1" t="s">
        <v>175</v>
      </c>
      <c r="D55" s="2" t="s">
        <v>134</v>
      </c>
      <c r="E55" s="86" t="n">
        <v>44188</v>
      </c>
      <c r="F55" s="2" t="n">
        <v>1</v>
      </c>
      <c r="H55" s="2" t="n">
        <v>1</v>
      </c>
      <c r="O55" s="2" t="n">
        <v>1</v>
      </c>
      <c r="R55" s="2" t="n">
        <v>1</v>
      </c>
      <c r="T55" s="2" t="n">
        <v>1</v>
      </c>
      <c r="AD55" s="2" t="n">
        <v>1</v>
      </c>
    </row>
    <row r="56" customFormat="false" ht="18" hidden="false" customHeight="true" outlineLevel="0" collapsed="false">
      <c r="A56" s="68" t="s">
        <v>176</v>
      </c>
      <c r="B56" s="1" t="s">
        <v>177</v>
      </c>
      <c r="D56" s="2" t="s">
        <v>178</v>
      </c>
      <c r="E56" s="86" t="n">
        <v>44076</v>
      </c>
      <c r="F56" s="2" t="n">
        <v>1</v>
      </c>
      <c r="M56" s="2" t="n">
        <v>1</v>
      </c>
      <c r="O56" s="2" t="n">
        <v>1</v>
      </c>
      <c r="P56" s="2" t="n">
        <v>1</v>
      </c>
      <c r="S56" s="2" t="n">
        <v>1</v>
      </c>
      <c r="AD56" s="2" t="n">
        <v>1</v>
      </c>
    </row>
    <row r="57" customFormat="false" ht="18" hidden="false" customHeight="true" outlineLevel="0" collapsed="false">
      <c r="A57" s="68" t="s">
        <v>179</v>
      </c>
      <c r="B57" s="1" t="s">
        <v>180</v>
      </c>
      <c r="D57" s="2" t="s">
        <v>156</v>
      </c>
      <c r="E57" s="86" t="n">
        <v>44013</v>
      </c>
      <c r="H57" s="2" t="n">
        <v>1</v>
      </c>
      <c r="I57" s="2" t="n">
        <v>1</v>
      </c>
      <c r="Z57" s="2" t="n">
        <v>1</v>
      </c>
      <c r="AC57" s="2" t="n">
        <v>1</v>
      </c>
      <c r="AD57" s="2" t="n">
        <v>1</v>
      </c>
    </row>
    <row r="58" customFormat="false" ht="18" hidden="false" customHeight="true" outlineLevel="0" collapsed="false">
      <c r="A58" s="68" t="s">
        <v>181</v>
      </c>
      <c r="B58" s="1" t="s">
        <v>182</v>
      </c>
      <c r="D58" s="2" t="s">
        <v>73</v>
      </c>
      <c r="E58" s="86" t="n">
        <v>44077</v>
      </c>
      <c r="F58" s="2" t="n">
        <v>1</v>
      </c>
      <c r="G58" s="2" t="n">
        <v>1</v>
      </c>
      <c r="O58" s="2" t="n">
        <v>1</v>
      </c>
      <c r="S58" s="2" t="n">
        <v>1</v>
      </c>
      <c r="W58" s="2" t="n">
        <v>1</v>
      </c>
      <c r="AC58" s="2" t="n">
        <v>1</v>
      </c>
      <c r="AJ58" s="2" t="n">
        <v>1</v>
      </c>
    </row>
    <row r="59" customFormat="false" ht="18" hidden="false" customHeight="true" outlineLevel="0" collapsed="false">
      <c r="A59" s="68" t="s">
        <v>183</v>
      </c>
      <c r="B59" s="1" t="s">
        <v>184</v>
      </c>
      <c r="D59" s="2" t="s">
        <v>73</v>
      </c>
      <c r="E59" s="86" t="n">
        <v>44101</v>
      </c>
      <c r="F59" s="2" t="n">
        <v>1</v>
      </c>
      <c r="I59" s="2" t="n">
        <v>1</v>
      </c>
      <c r="K59" s="2" t="n">
        <v>1</v>
      </c>
      <c r="N59" s="2" t="n">
        <v>1</v>
      </c>
      <c r="O59" s="2" t="n">
        <v>1</v>
      </c>
      <c r="Q59" s="2" t="n">
        <v>1</v>
      </c>
      <c r="S59" s="2" t="n">
        <v>1</v>
      </c>
      <c r="W59" s="2" t="n">
        <v>1</v>
      </c>
      <c r="Y59" s="2" t="n">
        <v>1</v>
      </c>
      <c r="Z59" s="2" t="n">
        <v>1</v>
      </c>
      <c r="AA59" s="2" t="n">
        <v>1</v>
      </c>
      <c r="AC59" s="2" t="n">
        <v>1</v>
      </c>
      <c r="AD59" s="2" t="n">
        <v>1</v>
      </c>
      <c r="AF59" s="2" t="n">
        <v>1</v>
      </c>
      <c r="AG59" s="2" t="n">
        <v>1</v>
      </c>
    </row>
    <row r="60" customFormat="false" ht="18" hidden="false" customHeight="true" outlineLevel="0" collapsed="false">
      <c r="A60" s="68" t="s">
        <v>185</v>
      </c>
      <c r="B60" s="1" t="s">
        <v>186</v>
      </c>
      <c r="D60" s="2" t="s">
        <v>187</v>
      </c>
      <c r="E60" s="86" t="n">
        <v>44030</v>
      </c>
      <c r="K60" s="2" t="n">
        <v>1</v>
      </c>
      <c r="S60" s="2" t="n">
        <v>1</v>
      </c>
      <c r="AA60" s="2" t="n">
        <v>1</v>
      </c>
      <c r="AC60" s="2" t="n">
        <v>1</v>
      </c>
    </row>
    <row r="61" customFormat="false" ht="18" hidden="false" customHeight="true" outlineLevel="0" collapsed="false">
      <c r="A61" s="68" t="s">
        <v>188</v>
      </c>
      <c r="B61" s="1" t="s">
        <v>189</v>
      </c>
      <c r="D61" s="2" t="s">
        <v>101</v>
      </c>
      <c r="E61" s="86" t="n">
        <v>44031</v>
      </c>
      <c r="F61" s="2" t="n">
        <v>1</v>
      </c>
      <c r="K61" s="2" t="n">
        <v>1</v>
      </c>
      <c r="P61" s="2" t="n">
        <v>1</v>
      </c>
      <c r="W61" s="2" t="n">
        <v>1</v>
      </c>
      <c r="Y61" s="2" t="n">
        <v>1</v>
      </c>
      <c r="AC61" s="2" t="n">
        <v>1</v>
      </c>
      <c r="AD61" s="2" t="n">
        <v>1</v>
      </c>
    </row>
    <row r="62" customFormat="false" ht="18" hidden="false" customHeight="true" outlineLevel="0" collapsed="false">
      <c r="A62" s="68" t="s">
        <v>190</v>
      </c>
      <c r="B62" s="1" t="s">
        <v>191</v>
      </c>
      <c r="D62" s="2" t="s">
        <v>134</v>
      </c>
      <c r="E62" s="86" t="n">
        <v>44058</v>
      </c>
      <c r="F62" s="2" t="n">
        <v>1</v>
      </c>
      <c r="G62" s="2" t="n">
        <v>1</v>
      </c>
      <c r="K62" s="2" t="n">
        <v>1</v>
      </c>
      <c r="N62" s="2" t="n">
        <v>1</v>
      </c>
      <c r="AC62" s="2" t="n">
        <v>1</v>
      </c>
      <c r="AJ62" s="2" t="n">
        <v>1</v>
      </c>
    </row>
    <row r="63" customFormat="false" ht="18" hidden="false" customHeight="true" outlineLevel="0" collapsed="false">
      <c r="A63" s="68" t="s">
        <v>192</v>
      </c>
      <c r="B63" s="1" t="s">
        <v>193</v>
      </c>
      <c r="D63" s="2" t="s">
        <v>194</v>
      </c>
      <c r="E63" s="86" t="n">
        <v>43944</v>
      </c>
      <c r="F63" s="2" t="n">
        <v>1</v>
      </c>
      <c r="H63" s="2" t="n">
        <v>1</v>
      </c>
      <c r="I63" s="2" t="n">
        <v>1</v>
      </c>
      <c r="N63" s="2" t="n">
        <v>1</v>
      </c>
      <c r="AA63" s="2" t="n">
        <v>1</v>
      </c>
      <c r="AC63" s="2" t="n">
        <v>1</v>
      </c>
    </row>
    <row r="64" customFormat="false" ht="18" hidden="false" customHeight="true" outlineLevel="0" collapsed="false">
      <c r="A64" s="68" t="s">
        <v>195</v>
      </c>
      <c r="B64" s="1" t="s">
        <v>196</v>
      </c>
      <c r="D64" s="2" t="s">
        <v>197</v>
      </c>
      <c r="E64" s="86" t="n">
        <v>44030</v>
      </c>
      <c r="F64" s="2" t="n">
        <v>1</v>
      </c>
      <c r="H64" s="2" t="n">
        <v>1</v>
      </c>
      <c r="I64" s="2" t="n">
        <v>1</v>
      </c>
      <c r="W64" s="2" t="n">
        <v>1</v>
      </c>
      <c r="AA64" s="2" t="n">
        <v>1</v>
      </c>
      <c r="AD64" s="2" t="n">
        <v>1</v>
      </c>
    </row>
    <row r="65" customFormat="false" ht="18" hidden="false" customHeight="true" outlineLevel="0" collapsed="false">
      <c r="A65" s="68" t="s">
        <v>198</v>
      </c>
      <c r="B65" s="1" t="s">
        <v>199</v>
      </c>
      <c r="D65" s="2" t="s">
        <v>200</v>
      </c>
      <c r="E65" s="86" t="s">
        <v>61</v>
      </c>
      <c r="F65" s="2" t="n">
        <v>1</v>
      </c>
      <c r="H65" s="2" t="n">
        <v>1</v>
      </c>
      <c r="M65" s="2" t="n">
        <v>1</v>
      </c>
      <c r="P65" s="2" t="n">
        <v>1</v>
      </c>
      <c r="R65" s="2" t="n">
        <v>1</v>
      </c>
      <c r="AD65" s="2" t="n">
        <v>1</v>
      </c>
    </row>
    <row r="66" customFormat="false" ht="18" hidden="false" customHeight="true" outlineLevel="0" collapsed="false">
      <c r="A66" s="68" t="s">
        <v>201</v>
      </c>
      <c r="B66" s="1" t="s">
        <v>202</v>
      </c>
      <c r="D66" s="2" t="s">
        <v>73</v>
      </c>
      <c r="E66" s="86" t="n">
        <v>43989</v>
      </c>
      <c r="F66" s="2" t="n">
        <v>1</v>
      </c>
      <c r="R66" s="2" t="n">
        <v>2</v>
      </c>
      <c r="Z66" s="2" t="n">
        <v>1</v>
      </c>
    </row>
    <row r="67" customFormat="false" ht="18" hidden="false" customHeight="true" outlineLevel="0" collapsed="false">
      <c r="A67" s="68" t="s">
        <v>203</v>
      </c>
      <c r="B67" s="1" t="s">
        <v>204</v>
      </c>
      <c r="D67" s="2" t="s">
        <v>73</v>
      </c>
      <c r="E67" s="86" t="n">
        <v>43966</v>
      </c>
      <c r="H67" s="2" t="n">
        <v>1</v>
      </c>
      <c r="M67" s="2" t="n">
        <v>1</v>
      </c>
      <c r="AD67" s="2" t="n">
        <v>1</v>
      </c>
      <c r="AF67" s="2" t="n">
        <v>1</v>
      </c>
      <c r="AJ67" s="2" t="n">
        <v>1</v>
      </c>
    </row>
    <row r="68" customFormat="false" ht="18" hidden="false" customHeight="true" outlineLevel="0" collapsed="false">
      <c r="A68" s="68" t="s">
        <v>205</v>
      </c>
      <c r="B68" s="1" t="s">
        <v>206</v>
      </c>
      <c r="D68" s="2" t="s">
        <v>149</v>
      </c>
      <c r="E68" s="86" t="n">
        <v>44016</v>
      </c>
      <c r="F68" s="2" t="n">
        <v>1</v>
      </c>
      <c r="H68" s="2" t="n">
        <v>1</v>
      </c>
      <c r="W68" s="2" t="n">
        <v>1</v>
      </c>
      <c r="AA68" s="2" t="n">
        <v>1</v>
      </c>
      <c r="AC68" s="2" t="n">
        <v>1</v>
      </c>
      <c r="AD68" s="2" t="n">
        <v>1</v>
      </c>
    </row>
    <row r="69" customFormat="false" ht="18" hidden="false" customHeight="true" outlineLevel="0" collapsed="false">
      <c r="A69" s="68" t="s">
        <v>207</v>
      </c>
      <c r="B69" s="1" t="s">
        <v>208</v>
      </c>
      <c r="D69" s="2" t="s">
        <v>73</v>
      </c>
      <c r="E69" s="86" t="n">
        <v>44006</v>
      </c>
      <c r="F69" s="2" t="n">
        <v>1</v>
      </c>
      <c r="G69" s="2" t="n">
        <v>1</v>
      </c>
      <c r="I69" s="2" t="n">
        <v>1</v>
      </c>
      <c r="K69" s="2" t="n">
        <v>1</v>
      </c>
      <c r="L69" s="2" t="n">
        <v>1</v>
      </c>
      <c r="O69" s="2" t="n">
        <v>1</v>
      </c>
      <c r="AJ69" s="2" t="n">
        <v>2</v>
      </c>
    </row>
    <row r="70" customFormat="false" ht="18" hidden="false" customHeight="true" outlineLevel="0" collapsed="false">
      <c r="A70" s="68" t="s">
        <v>209</v>
      </c>
      <c r="B70" s="1" t="s">
        <v>210</v>
      </c>
      <c r="D70" s="2" t="s">
        <v>76</v>
      </c>
      <c r="E70" s="86" t="n">
        <v>43971</v>
      </c>
      <c r="F70" s="2" t="n">
        <v>1</v>
      </c>
      <c r="L70" s="2" t="n">
        <v>1</v>
      </c>
      <c r="N70" s="2" t="n">
        <v>1</v>
      </c>
      <c r="W70" s="2" t="n">
        <v>1</v>
      </c>
      <c r="AJ70" s="2" t="n">
        <v>2</v>
      </c>
    </row>
    <row r="71" customFormat="false" ht="18" hidden="false" customHeight="true" outlineLevel="0" collapsed="false">
      <c r="A71" s="68" t="s">
        <v>211</v>
      </c>
      <c r="B71" s="1" t="s">
        <v>212</v>
      </c>
      <c r="D71" s="2" t="s">
        <v>73</v>
      </c>
      <c r="E71" s="86" t="n">
        <v>43838</v>
      </c>
      <c r="F71" s="2" t="s">
        <v>61</v>
      </c>
    </row>
    <row r="72" customFormat="false" ht="18" hidden="false" customHeight="true" outlineLevel="0" collapsed="false">
      <c r="A72" s="68" t="s">
        <v>213</v>
      </c>
      <c r="B72" s="1" t="s">
        <v>214</v>
      </c>
      <c r="C72" s="2" t="s">
        <v>215</v>
      </c>
      <c r="D72" s="2" t="s">
        <v>156</v>
      </c>
      <c r="E72" s="86" t="s">
        <v>61</v>
      </c>
      <c r="F72" s="2" t="s">
        <v>61</v>
      </c>
    </row>
    <row r="73" customFormat="false" ht="18" hidden="false" customHeight="true" outlineLevel="0" collapsed="false">
      <c r="A73" s="68" t="s">
        <v>216</v>
      </c>
      <c r="B73" s="1" t="s">
        <v>217</v>
      </c>
      <c r="D73" s="2" t="s">
        <v>73</v>
      </c>
      <c r="E73" s="2" t="s">
        <v>61</v>
      </c>
      <c r="F73" s="2" t="n">
        <v>1</v>
      </c>
      <c r="H73" s="2" t="n">
        <v>1</v>
      </c>
      <c r="O73" s="2" t="n">
        <v>1</v>
      </c>
    </row>
    <row r="74" customFormat="false" ht="18" hidden="false" customHeight="true" outlineLevel="0" collapsed="false">
      <c r="A74" s="68" t="s">
        <v>218</v>
      </c>
      <c r="B74" s="1" t="s">
        <v>219</v>
      </c>
      <c r="D74" s="2" t="s">
        <v>149</v>
      </c>
      <c r="E74" s="86" t="n">
        <v>44098</v>
      </c>
      <c r="F74" s="2" t="n">
        <v>1</v>
      </c>
      <c r="W74" s="2" t="n">
        <v>1</v>
      </c>
      <c r="AA74" s="2" t="n">
        <v>1</v>
      </c>
      <c r="AD74" s="2" t="n">
        <v>1</v>
      </c>
    </row>
    <row r="75" customFormat="false" ht="18" hidden="false" customHeight="true" outlineLevel="0" collapsed="false">
      <c r="A75" s="68" t="s">
        <v>220</v>
      </c>
      <c r="B75" s="1" t="s">
        <v>221</v>
      </c>
      <c r="D75" s="2" t="s">
        <v>222</v>
      </c>
      <c r="E75" s="86" t="n">
        <v>44041</v>
      </c>
      <c r="F75" s="2" t="n">
        <v>1</v>
      </c>
      <c r="H75" s="2" t="n">
        <v>1</v>
      </c>
      <c r="K75" s="2" t="n">
        <v>1</v>
      </c>
      <c r="O75" s="2" t="n">
        <v>1</v>
      </c>
      <c r="P75" s="2" t="n">
        <v>1</v>
      </c>
      <c r="AC75" s="2" t="n">
        <v>1</v>
      </c>
    </row>
    <row r="76" customFormat="false" ht="18" hidden="false" customHeight="true" outlineLevel="0" collapsed="false">
      <c r="A76" s="68" t="s">
        <v>223</v>
      </c>
      <c r="B76" s="1" t="s">
        <v>224</v>
      </c>
      <c r="D76" s="2" t="s">
        <v>222</v>
      </c>
      <c r="E76" s="86" t="n">
        <v>44044</v>
      </c>
      <c r="F76" s="2" t="n">
        <v>1</v>
      </c>
      <c r="I76" s="2" t="n">
        <v>1</v>
      </c>
      <c r="M76" s="2" t="n">
        <v>1</v>
      </c>
      <c r="AC76" s="2" t="n">
        <v>1</v>
      </c>
      <c r="AD76" s="2" t="n">
        <v>1</v>
      </c>
      <c r="AJ76" s="2" t="n">
        <v>1</v>
      </c>
    </row>
    <row r="77" customFormat="false" ht="18" hidden="false" customHeight="true" outlineLevel="0" collapsed="false">
      <c r="A77" s="68" t="s">
        <v>225</v>
      </c>
      <c r="B77" s="1" t="s">
        <v>226</v>
      </c>
      <c r="D77" s="2" t="s">
        <v>227</v>
      </c>
      <c r="E77" s="86" t="n">
        <v>44120</v>
      </c>
      <c r="O77" s="2" t="n">
        <v>1</v>
      </c>
      <c r="S77" s="2" t="n">
        <v>1</v>
      </c>
      <c r="T77" s="2" t="n">
        <v>1</v>
      </c>
      <c r="AC77" s="2" t="n">
        <v>1</v>
      </c>
      <c r="AD77" s="2" t="n">
        <v>1</v>
      </c>
      <c r="AJ77" s="2" t="n">
        <v>2</v>
      </c>
    </row>
    <row r="78" customFormat="false" ht="18" hidden="false" customHeight="true" outlineLevel="0" collapsed="false">
      <c r="A78" s="68" t="s">
        <v>228</v>
      </c>
      <c r="B78" s="1" t="s">
        <v>229</v>
      </c>
      <c r="D78" s="2" t="s">
        <v>227</v>
      </c>
      <c r="E78" s="86" t="n">
        <v>44022</v>
      </c>
      <c r="O78" s="2" t="n">
        <v>1</v>
      </c>
      <c r="S78" s="2" t="n">
        <v>1</v>
      </c>
      <c r="T78" s="2" t="n">
        <v>1</v>
      </c>
      <c r="AC78" s="2" t="n">
        <v>1</v>
      </c>
      <c r="AD78" s="2" t="n">
        <v>1</v>
      </c>
      <c r="AJ78" s="2" t="n">
        <v>2</v>
      </c>
    </row>
    <row r="79" customFormat="false" ht="18" hidden="false" customHeight="true" outlineLevel="0" collapsed="false">
      <c r="A79" s="68" t="s">
        <v>230</v>
      </c>
      <c r="B79" s="1" t="s">
        <v>231</v>
      </c>
      <c r="D79" s="2" t="s">
        <v>73</v>
      </c>
      <c r="E79" s="86" t="n">
        <v>44079</v>
      </c>
      <c r="F79" s="2" t="n">
        <v>1</v>
      </c>
      <c r="H79" s="2" t="n">
        <v>1</v>
      </c>
      <c r="I79" s="2" t="n">
        <v>1</v>
      </c>
      <c r="M79" s="2" t="n">
        <v>1</v>
      </c>
      <c r="W79" s="2" t="n">
        <v>1</v>
      </c>
    </row>
    <row r="80" customFormat="false" ht="18" hidden="false" customHeight="true" outlineLevel="0" collapsed="false">
      <c r="A80" s="68" t="s">
        <v>232</v>
      </c>
      <c r="B80" s="1" t="s">
        <v>233</v>
      </c>
      <c r="D80" s="2" t="s">
        <v>104</v>
      </c>
      <c r="E80" s="2" t="s">
        <v>61</v>
      </c>
      <c r="H80" s="2" t="n">
        <v>1</v>
      </c>
      <c r="M80" s="2" t="n">
        <v>1</v>
      </c>
      <c r="P80" s="2" t="n">
        <v>1</v>
      </c>
      <c r="S80" s="2" t="n">
        <v>1</v>
      </c>
      <c r="W80" s="2" t="n">
        <v>1</v>
      </c>
    </row>
    <row r="81" customFormat="false" ht="18" hidden="false" customHeight="true" outlineLevel="0" collapsed="false">
      <c r="A81" s="68" t="s">
        <v>234</v>
      </c>
      <c r="B81" s="1" t="s">
        <v>235</v>
      </c>
      <c r="D81" s="2" t="s">
        <v>104</v>
      </c>
      <c r="E81" s="86" t="n">
        <v>44072</v>
      </c>
      <c r="F81" s="2" t="n">
        <v>1</v>
      </c>
      <c r="H81" s="2" t="n">
        <v>1</v>
      </c>
      <c r="I81" s="2" t="n">
        <v>1</v>
      </c>
      <c r="M81" s="2" t="n">
        <v>1</v>
      </c>
      <c r="W81" s="2" t="n">
        <v>1</v>
      </c>
    </row>
    <row r="82" customFormat="false" ht="18" hidden="false" customHeight="true" outlineLevel="0" collapsed="false">
      <c r="A82" s="68" t="s">
        <v>236</v>
      </c>
      <c r="B82" s="1" t="s">
        <v>237</v>
      </c>
      <c r="D82" s="2" t="s">
        <v>238</v>
      </c>
      <c r="E82" s="86" t="n">
        <v>44041</v>
      </c>
      <c r="F82" s="2" t="n">
        <v>1</v>
      </c>
      <c r="H82" s="2" t="n">
        <v>1</v>
      </c>
      <c r="L82" s="2" t="n">
        <v>1</v>
      </c>
      <c r="P82" s="2" t="n">
        <v>1</v>
      </c>
      <c r="W82" s="2" t="n">
        <v>1</v>
      </c>
    </row>
    <row r="83" customFormat="false" ht="18" hidden="false" customHeight="true" outlineLevel="0" collapsed="false">
      <c r="A83" s="68" t="s">
        <v>239</v>
      </c>
      <c r="B83" s="1" t="s">
        <v>240</v>
      </c>
      <c r="D83" s="2" t="s">
        <v>241</v>
      </c>
      <c r="E83" s="86" t="n">
        <v>44013</v>
      </c>
      <c r="F83" s="2" t="n">
        <v>1</v>
      </c>
      <c r="H83" s="2" t="n">
        <v>1</v>
      </c>
      <c r="I83" s="2" t="n">
        <v>1</v>
      </c>
      <c r="M83" s="2" t="n">
        <v>1</v>
      </c>
      <c r="P83" s="2" t="n">
        <v>1</v>
      </c>
      <c r="AD83" s="2" t="n">
        <v>1</v>
      </c>
    </row>
    <row r="84" customFormat="false" ht="18" hidden="false" customHeight="true" outlineLevel="0" collapsed="false">
      <c r="A84" s="68" t="s">
        <v>242</v>
      </c>
      <c r="B84" s="1" t="s">
        <v>243</v>
      </c>
      <c r="D84" s="2" t="s">
        <v>244</v>
      </c>
      <c r="E84" s="86" t="n">
        <v>44073</v>
      </c>
      <c r="H84" s="2" t="n">
        <v>1</v>
      </c>
      <c r="S84" s="2" t="n">
        <v>1</v>
      </c>
      <c r="AC84" s="2" t="n">
        <v>1</v>
      </c>
    </row>
    <row r="85" customFormat="false" ht="18" hidden="false" customHeight="true" outlineLevel="0" collapsed="false">
      <c r="A85" s="68" t="s">
        <v>245</v>
      </c>
      <c r="B85" s="1" t="s">
        <v>246</v>
      </c>
      <c r="D85" s="2" t="s">
        <v>247</v>
      </c>
      <c r="E85" s="86" t="s">
        <v>61</v>
      </c>
      <c r="F85" s="2" t="n">
        <v>1</v>
      </c>
      <c r="H85" s="2" t="n">
        <v>1</v>
      </c>
      <c r="O85" s="2" t="n">
        <v>1</v>
      </c>
      <c r="AC85" s="2" t="n">
        <v>1</v>
      </c>
      <c r="AD85" s="2" t="n">
        <v>1</v>
      </c>
      <c r="AJ85" s="2" t="n">
        <v>1</v>
      </c>
    </row>
    <row r="86" customFormat="false" ht="18" hidden="false" customHeight="true" outlineLevel="0" collapsed="false">
      <c r="A86" s="68" t="s">
        <v>248</v>
      </c>
      <c r="B86" s="1" t="s">
        <v>249</v>
      </c>
      <c r="D86" s="2" t="s">
        <v>73</v>
      </c>
      <c r="E86" s="86" t="n">
        <v>43923</v>
      </c>
      <c r="F86" s="2" t="n">
        <v>1</v>
      </c>
      <c r="O86" s="2" t="n">
        <v>1</v>
      </c>
      <c r="S86" s="2" t="n">
        <v>1</v>
      </c>
      <c r="Y86" s="2" t="n">
        <v>1</v>
      </c>
      <c r="AJ86" s="2" t="n">
        <v>2</v>
      </c>
    </row>
    <row r="87" customFormat="false" ht="18" hidden="false" customHeight="true" outlineLevel="0" collapsed="false">
      <c r="A87" s="68" t="s">
        <v>250</v>
      </c>
      <c r="B87" s="1" t="s">
        <v>251</v>
      </c>
      <c r="D87" s="2" t="s">
        <v>200</v>
      </c>
      <c r="E87" s="2" t="s">
        <v>61</v>
      </c>
      <c r="F87" s="2" t="s">
        <v>61</v>
      </c>
    </row>
    <row r="88" customFormat="false" ht="18" hidden="false" customHeight="true" outlineLevel="0" collapsed="false">
      <c r="A88" s="68" t="s">
        <v>252</v>
      </c>
      <c r="B88" s="1" t="s">
        <v>253</v>
      </c>
      <c r="D88" s="2" t="s">
        <v>73</v>
      </c>
      <c r="E88" s="2" t="s">
        <v>61</v>
      </c>
      <c r="F88" s="2" t="n">
        <v>1</v>
      </c>
      <c r="H88" s="2" t="n">
        <v>1</v>
      </c>
      <c r="O88" s="2" t="n">
        <v>1</v>
      </c>
      <c r="Q88" s="2" t="n">
        <v>1</v>
      </c>
      <c r="W88" s="2" t="n">
        <v>1</v>
      </c>
      <c r="X88" s="2" t="n">
        <v>1</v>
      </c>
      <c r="AC88" s="2" t="n">
        <v>1</v>
      </c>
    </row>
    <row r="89" customFormat="false" ht="18" hidden="false" customHeight="true" outlineLevel="0" collapsed="false">
      <c r="A89" s="68" t="s">
        <v>254</v>
      </c>
      <c r="B89" s="1" t="s">
        <v>255</v>
      </c>
      <c r="D89" s="2" t="s">
        <v>88</v>
      </c>
      <c r="E89" s="86" t="n">
        <v>44099</v>
      </c>
      <c r="F89" s="2" t="n">
        <v>1</v>
      </c>
      <c r="O89" s="2" t="n">
        <v>1</v>
      </c>
      <c r="AA89" s="2" t="n">
        <v>1</v>
      </c>
      <c r="AD89" s="2" t="n">
        <v>1</v>
      </c>
    </row>
    <row r="90" customFormat="false" ht="18" hidden="false" customHeight="true" outlineLevel="0" collapsed="false">
      <c r="A90" s="68" t="s">
        <v>256</v>
      </c>
      <c r="B90" s="1" t="s">
        <v>257</v>
      </c>
      <c r="D90" s="2" t="s">
        <v>258</v>
      </c>
      <c r="E90" s="86" t="n">
        <v>44083</v>
      </c>
      <c r="F90" s="2" t="n">
        <v>1</v>
      </c>
      <c r="H90" s="2" t="n">
        <v>1</v>
      </c>
      <c r="I90" s="2" t="n">
        <v>1</v>
      </c>
      <c r="J90" s="2" t="n">
        <v>1</v>
      </c>
      <c r="R90" s="2" t="n">
        <v>1</v>
      </c>
      <c r="S90" s="2" t="n">
        <v>1</v>
      </c>
    </row>
    <row r="91" customFormat="false" ht="18" hidden="false" customHeight="true" outlineLevel="0" collapsed="false">
      <c r="A91" s="68" t="s">
        <v>259</v>
      </c>
      <c r="B91" s="1" t="s">
        <v>260</v>
      </c>
      <c r="D91" s="2" t="s">
        <v>73</v>
      </c>
      <c r="E91" s="86" t="n">
        <v>44098</v>
      </c>
      <c r="F91" s="2" t="n">
        <v>1</v>
      </c>
      <c r="H91" s="2" t="n">
        <v>1</v>
      </c>
      <c r="O91" s="2" t="n">
        <v>1</v>
      </c>
      <c r="R91" s="2" t="n">
        <v>1</v>
      </c>
      <c r="S91" s="2" t="n">
        <v>1</v>
      </c>
      <c r="W91" s="2" t="n">
        <v>1</v>
      </c>
      <c r="AC91" s="2" t="n">
        <v>1</v>
      </c>
      <c r="AJ91" s="2" t="n">
        <v>1</v>
      </c>
    </row>
    <row r="92" customFormat="false" ht="18" hidden="false" customHeight="true" outlineLevel="0" collapsed="false">
      <c r="A92" s="68" t="s">
        <v>261</v>
      </c>
      <c r="B92" s="1" t="s">
        <v>262</v>
      </c>
      <c r="D92" s="2" t="s">
        <v>73</v>
      </c>
      <c r="E92" s="86" t="n">
        <v>44098</v>
      </c>
      <c r="F92" s="2" t="n">
        <v>1</v>
      </c>
      <c r="H92" s="2" t="n">
        <v>1</v>
      </c>
      <c r="O92" s="2" t="n">
        <v>1</v>
      </c>
      <c r="R92" s="2" t="n">
        <v>1</v>
      </c>
      <c r="S92" s="2" t="n">
        <v>1</v>
      </c>
      <c r="W92" s="2" t="n">
        <v>1</v>
      </c>
      <c r="AC92" s="2" t="n">
        <v>1</v>
      </c>
      <c r="AJ92" s="2" t="n">
        <v>1</v>
      </c>
    </row>
    <row r="93" customFormat="false" ht="18" hidden="false" customHeight="true" outlineLevel="0" collapsed="false">
      <c r="A93" s="68" t="s">
        <v>263</v>
      </c>
      <c r="B93" s="1" t="s">
        <v>264</v>
      </c>
      <c r="D93" s="2" t="s">
        <v>73</v>
      </c>
      <c r="E93" s="86" t="n">
        <v>44079</v>
      </c>
      <c r="J93" s="2" t="n">
        <v>1</v>
      </c>
      <c r="O93" s="2" t="n">
        <v>1</v>
      </c>
      <c r="S93" s="2" t="n">
        <v>1</v>
      </c>
      <c r="T93" s="2" t="n">
        <v>1</v>
      </c>
      <c r="W93" s="2" t="n">
        <v>1</v>
      </c>
      <c r="AD93" s="2" t="n">
        <v>1</v>
      </c>
      <c r="AJ93" s="2" t="n">
        <v>1</v>
      </c>
    </row>
    <row r="94" customFormat="false" ht="18" hidden="false" customHeight="true" outlineLevel="0" collapsed="false">
      <c r="A94" s="68" t="s">
        <v>265</v>
      </c>
      <c r="B94" s="1" t="s">
        <v>266</v>
      </c>
      <c r="D94" s="2" t="s">
        <v>267</v>
      </c>
      <c r="E94" s="86" t="n">
        <v>43999</v>
      </c>
      <c r="F94" s="2" t="n">
        <v>1</v>
      </c>
      <c r="H94" s="2" t="n">
        <v>1</v>
      </c>
      <c r="N94" s="2" t="n">
        <v>1</v>
      </c>
      <c r="R94" s="2" t="n">
        <v>1</v>
      </c>
      <c r="W94" s="2" t="n">
        <v>1</v>
      </c>
      <c r="AC94" s="2" t="n">
        <v>1</v>
      </c>
      <c r="AJ94" s="2" t="n">
        <v>1</v>
      </c>
    </row>
    <row r="95" customFormat="false" ht="18" hidden="false" customHeight="true" outlineLevel="0" collapsed="false">
      <c r="A95" s="68" t="s">
        <v>268</v>
      </c>
      <c r="B95" s="1" t="s">
        <v>269</v>
      </c>
      <c r="D95" s="2" t="s">
        <v>73</v>
      </c>
      <c r="E95" s="86" t="n">
        <v>44092</v>
      </c>
      <c r="F95" s="2" t="n">
        <v>1</v>
      </c>
      <c r="G95" s="2" t="n">
        <v>1</v>
      </c>
      <c r="H95" s="2" t="n">
        <v>1</v>
      </c>
      <c r="O95" s="2" t="n">
        <v>1</v>
      </c>
      <c r="S95" s="2" t="n">
        <v>1</v>
      </c>
      <c r="AJ95" s="2" t="n">
        <v>1</v>
      </c>
    </row>
    <row r="96" customFormat="false" ht="18" hidden="false" customHeight="true" outlineLevel="0" collapsed="false">
      <c r="A96" s="68" t="s">
        <v>270</v>
      </c>
      <c r="B96" s="1" t="s">
        <v>271</v>
      </c>
      <c r="D96" s="2" t="s">
        <v>73</v>
      </c>
      <c r="E96" s="86" t="n">
        <v>44104</v>
      </c>
      <c r="F96" s="2" t="n">
        <v>1</v>
      </c>
      <c r="H96" s="2" t="n">
        <v>1</v>
      </c>
      <c r="K96" s="2" t="n">
        <v>1</v>
      </c>
      <c r="Q96" s="2" t="n">
        <v>1</v>
      </c>
      <c r="S96" s="2" t="n">
        <v>1</v>
      </c>
      <c r="V96" s="2" t="n">
        <v>1</v>
      </c>
      <c r="AC96" s="2" t="n">
        <v>1</v>
      </c>
    </row>
    <row r="97" customFormat="false" ht="18" hidden="false" customHeight="true" outlineLevel="0" collapsed="false">
      <c r="A97" s="68" t="s">
        <v>272</v>
      </c>
      <c r="B97" s="1" t="s">
        <v>273</v>
      </c>
      <c r="D97" s="2" t="s">
        <v>274</v>
      </c>
      <c r="E97" s="86" t="n">
        <v>44134</v>
      </c>
      <c r="AJ97" s="2" t="n">
        <v>1</v>
      </c>
    </row>
    <row r="98" customFormat="false" ht="18" hidden="false" customHeight="true" outlineLevel="0" collapsed="false">
      <c r="A98" s="68" t="s">
        <v>275</v>
      </c>
      <c r="B98" s="1" t="s">
        <v>276</v>
      </c>
      <c r="D98" s="2" t="s">
        <v>73</v>
      </c>
      <c r="E98" s="86" t="n">
        <v>44092</v>
      </c>
      <c r="F98" s="2" t="n">
        <v>1</v>
      </c>
      <c r="N98" s="2" t="n">
        <v>1</v>
      </c>
      <c r="P98" s="2" t="n">
        <v>1</v>
      </c>
      <c r="S98" s="2" t="n">
        <v>1</v>
      </c>
      <c r="X98" s="2" t="n">
        <v>1</v>
      </c>
    </row>
    <row r="99" customFormat="false" ht="18" hidden="false" customHeight="true" outlineLevel="0" collapsed="false">
      <c r="A99" s="68" t="s">
        <v>277</v>
      </c>
      <c r="B99" s="1" t="s">
        <v>278</v>
      </c>
      <c r="D99" s="2" t="s">
        <v>200</v>
      </c>
      <c r="E99" s="86" t="n">
        <v>44076</v>
      </c>
      <c r="F99" s="2" t="n">
        <v>1</v>
      </c>
      <c r="H99" s="2" t="n">
        <v>1</v>
      </c>
      <c r="J99" s="2" t="n">
        <v>1</v>
      </c>
      <c r="S99" s="2" t="n">
        <v>1</v>
      </c>
      <c r="W99" s="2" t="n">
        <v>1</v>
      </c>
      <c r="AC99" s="2" t="n">
        <v>1</v>
      </c>
    </row>
    <row r="100" customFormat="false" ht="18" hidden="false" customHeight="true" outlineLevel="0" collapsed="false">
      <c r="A100" s="68" t="s">
        <v>279</v>
      </c>
      <c r="B100" s="1" t="s">
        <v>280</v>
      </c>
      <c r="D100" s="2" t="s">
        <v>73</v>
      </c>
      <c r="E100" s="86" t="n">
        <v>44101</v>
      </c>
      <c r="F100" s="2" t="n">
        <v>1</v>
      </c>
      <c r="G100" s="2" t="n">
        <v>1</v>
      </c>
      <c r="R100" s="2" t="n">
        <v>1</v>
      </c>
      <c r="S100" s="2" t="n">
        <v>1</v>
      </c>
      <c r="Z100" s="2" t="n">
        <v>1</v>
      </c>
      <c r="AF100" s="2" t="n">
        <v>1</v>
      </c>
    </row>
    <row r="101" customFormat="false" ht="18" hidden="false" customHeight="true" outlineLevel="0" collapsed="false">
      <c r="A101" s="68" t="s">
        <v>281</v>
      </c>
      <c r="B101" s="1" t="s">
        <v>282</v>
      </c>
      <c r="D101" s="2" t="s">
        <v>101</v>
      </c>
      <c r="E101" s="86" t="n">
        <v>44035</v>
      </c>
      <c r="F101" s="2" t="n">
        <v>1</v>
      </c>
      <c r="G101" s="2" t="n">
        <v>1</v>
      </c>
      <c r="H101" s="2" t="n">
        <v>1</v>
      </c>
      <c r="T101" s="2" t="n">
        <v>1</v>
      </c>
      <c r="AJ101" s="2" t="n">
        <v>1</v>
      </c>
    </row>
    <row r="102" customFormat="false" ht="18" hidden="false" customHeight="true" outlineLevel="0" collapsed="false">
      <c r="A102" s="68" t="s">
        <v>283</v>
      </c>
      <c r="B102" s="1" t="s">
        <v>284</v>
      </c>
      <c r="C102" s="2" t="s">
        <v>215</v>
      </c>
      <c r="D102" s="2" t="s">
        <v>88</v>
      </c>
      <c r="E102" s="86" t="s">
        <v>61</v>
      </c>
      <c r="F102" s="2" t="n">
        <v>1</v>
      </c>
      <c r="R102" s="2" t="n">
        <v>1</v>
      </c>
      <c r="W102" s="2" t="n">
        <v>1</v>
      </c>
      <c r="X102" s="2" t="n">
        <v>1</v>
      </c>
      <c r="AB102" s="2" t="n">
        <v>1</v>
      </c>
      <c r="AD102" s="2" t="n">
        <v>1</v>
      </c>
    </row>
    <row r="103" customFormat="false" ht="18" hidden="false" customHeight="true" outlineLevel="0" collapsed="false">
      <c r="A103" s="68" t="s">
        <v>285</v>
      </c>
      <c r="B103" s="1" t="s">
        <v>286</v>
      </c>
      <c r="D103" s="2" t="s">
        <v>73</v>
      </c>
      <c r="E103" s="86" t="n">
        <v>44098</v>
      </c>
      <c r="F103" s="2" t="n">
        <v>1</v>
      </c>
      <c r="S103" s="2" t="n">
        <v>1</v>
      </c>
      <c r="AD103" s="2" t="n">
        <v>1</v>
      </c>
      <c r="AJ103" s="2" t="n">
        <v>1</v>
      </c>
    </row>
    <row r="104" customFormat="false" ht="18" hidden="false" customHeight="true" outlineLevel="0" collapsed="false">
      <c r="A104" s="68" t="s">
        <v>287</v>
      </c>
      <c r="B104" s="1" t="s">
        <v>288</v>
      </c>
      <c r="D104" s="2" t="s">
        <v>104</v>
      </c>
      <c r="E104" s="86" t="n">
        <v>44136</v>
      </c>
      <c r="F104" s="2" t="n">
        <v>1</v>
      </c>
      <c r="N104" s="2" t="n">
        <v>1</v>
      </c>
      <c r="P104" s="2" t="n">
        <v>1</v>
      </c>
      <c r="Y104" s="2" t="n">
        <v>1</v>
      </c>
      <c r="AC104" s="2" t="n">
        <v>1</v>
      </c>
      <c r="AD104" s="2" t="n">
        <v>1</v>
      </c>
    </row>
    <row r="105" customFormat="false" ht="18" hidden="false" customHeight="true" outlineLevel="0" collapsed="false">
      <c r="A105" s="68" t="s">
        <v>289</v>
      </c>
      <c r="B105" s="1" t="s">
        <v>290</v>
      </c>
      <c r="D105" s="2" t="s">
        <v>101</v>
      </c>
      <c r="E105" s="86" t="s">
        <v>61</v>
      </c>
      <c r="F105" s="2" t="n">
        <v>1</v>
      </c>
      <c r="M105" s="2" t="n">
        <v>1</v>
      </c>
      <c r="P105" s="2" t="n">
        <v>1</v>
      </c>
      <c r="S105" s="2" t="n">
        <v>1</v>
      </c>
      <c r="Y105" s="2" t="n">
        <v>1</v>
      </c>
      <c r="AC105" s="2" t="n">
        <v>1</v>
      </c>
    </row>
    <row r="106" customFormat="false" ht="18" hidden="false" customHeight="true" outlineLevel="0" collapsed="false">
      <c r="A106" s="68" t="s">
        <v>291</v>
      </c>
      <c r="B106" s="1" t="s">
        <v>292</v>
      </c>
      <c r="C106" s="2" t="s">
        <v>215</v>
      </c>
      <c r="D106" s="2" t="s">
        <v>101</v>
      </c>
      <c r="E106" s="86" t="n">
        <v>43886</v>
      </c>
      <c r="F106" s="2" t="n">
        <v>1</v>
      </c>
      <c r="H106" s="2" t="n">
        <v>1</v>
      </c>
      <c r="I106" s="2" t="n">
        <v>1</v>
      </c>
      <c r="K106" s="2" t="n">
        <v>1</v>
      </c>
      <c r="Q106" s="2" t="n">
        <v>1</v>
      </c>
      <c r="AD106" s="2" t="n">
        <v>1</v>
      </c>
      <c r="AJ106" s="2" t="n">
        <v>1</v>
      </c>
    </row>
    <row r="107" customFormat="false" ht="18" hidden="false" customHeight="true" outlineLevel="0" collapsed="false">
      <c r="A107" s="68" t="s">
        <v>293</v>
      </c>
      <c r="B107" s="1" t="s">
        <v>294</v>
      </c>
      <c r="D107" s="2" t="s">
        <v>73</v>
      </c>
      <c r="E107" s="86" t="n">
        <v>44036</v>
      </c>
      <c r="O107" s="2" t="n">
        <v>1</v>
      </c>
      <c r="AJ107" s="2" t="n">
        <v>3</v>
      </c>
    </row>
    <row r="108" customFormat="false" ht="18" hidden="false" customHeight="true" outlineLevel="0" collapsed="false">
      <c r="A108" s="68" t="s">
        <v>295</v>
      </c>
      <c r="B108" s="1" t="s">
        <v>296</v>
      </c>
      <c r="D108" s="2" t="s">
        <v>73</v>
      </c>
      <c r="E108" s="86" t="n">
        <v>44104</v>
      </c>
      <c r="F108" s="2" t="n">
        <v>1</v>
      </c>
      <c r="G108" s="2" t="n">
        <v>1</v>
      </c>
      <c r="H108" s="2" t="n">
        <v>1</v>
      </c>
      <c r="I108" s="2" t="n">
        <v>1</v>
      </c>
      <c r="L108" s="2" t="n">
        <v>1</v>
      </c>
      <c r="R108" s="2" t="n">
        <v>1</v>
      </c>
      <c r="W108" s="2" t="n">
        <v>1</v>
      </c>
      <c r="AC108" s="2" t="n">
        <v>1</v>
      </c>
      <c r="AD108" s="2" t="n">
        <v>1</v>
      </c>
    </row>
    <row r="109" customFormat="false" ht="18" hidden="false" customHeight="true" outlineLevel="0" collapsed="false">
      <c r="A109" s="68" t="s">
        <v>297</v>
      </c>
      <c r="B109" s="1" t="s">
        <v>298</v>
      </c>
      <c r="D109" s="2" t="s">
        <v>101</v>
      </c>
      <c r="E109" s="86" t="n">
        <v>43958</v>
      </c>
      <c r="G109" s="2" t="n">
        <v>1</v>
      </c>
      <c r="I109" s="2" t="n">
        <v>1</v>
      </c>
      <c r="L109" s="2" t="n">
        <v>1</v>
      </c>
      <c r="M109" s="2" t="n">
        <v>1</v>
      </c>
      <c r="O109" s="2" t="n">
        <v>1</v>
      </c>
      <c r="U109" s="2" t="n">
        <v>1</v>
      </c>
      <c r="AJ109" s="2" t="n">
        <v>1</v>
      </c>
    </row>
    <row r="110" customFormat="false" ht="18" hidden="false" customHeight="true" outlineLevel="0" collapsed="false">
      <c r="A110" s="68" t="s">
        <v>299</v>
      </c>
      <c r="B110" s="1" t="s">
        <v>300</v>
      </c>
      <c r="D110" s="2" t="s">
        <v>73</v>
      </c>
      <c r="E110" s="86" t="n">
        <v>44070</v>
      </c>
      <c r="F110" s="2" t="n">
        <v>1</v>
      </c>
      <c r="O110" s="2" t="n">
        <v>1</v>
      </c>
      <c r="S110" s="2" t="n">
        <v>1</v>
      </c>
      <c r="X110" s="2" t="n">
        <v>1</v>
      </c>
      <c r="AJ110" s="2" t="n">
        <v>2</v>
      </c>
    </row>
    <row r="111" customFormat="false" ht="18" hidden="false" customHeight="true" outlineLevel="0" collapsed="false">
      <c r="A111" s="68" t="s">
        <v>301</v>
      </c>
      <c r="B111" s="1" t="s">
        <v>302</v>
      </c>
      <c r="D111" s="2" t="s">
        <v>73</v>
      </c>
      <c r="E111" s="86" t="n">
        <v>44101</v>
      </c>
      <c r="F111" s="2" t="n">
        <v>1</v>
      </c>
      <c r="H111" s="2" t="n">
        <v>1</v>
      </c>
      <c r="I111" s="2" t="n">
        <v>1</v>
      </c>
      <c r="O111" s="2" t="n">
        <v>1</v>
      </c>
      <c r="P111" s="2" t="n">
        <v>1</v>
      </c>
      <c r="T111" s="2" t="n">
        <v>1</v>
      </c>
      <c r="X111" s="2" t="n">
        <v>1</v>
      </c>
      <c r="AD111" s="2" t="n">
        <v>1</v>
      </c>
      <c r="AJ111" s="2" t="n">
        <v>2</v>
      </c>
    </row>
    <row r="112" customFormat="false" ht="18" hidden="false" customHeight="true" outlineLevel="0" collapsed="false">
      <c r="A112" s="68" t="s">
        <v>303</v>
      </c>
      <c r="B112" s="1" t="s">
        <v>304</v>
      </c>
      <c r="C112" s="2" t="s">
        <v>215</v>
      </c>
      <c r="D112" s="2" t="s">
        <v>305</v>
      </c>
      <c r="E112" s="86" t="s">
        <v>61</v>
      </c>
      <c r="F112" s="2" t="n">
        <v>1</v>
      </c>
      <c r="H112" s="2" t="n">
        <v>1</v>
      </c>
      <c r="M112" s="2" t="n">
        <v>1</v>
      </c>
      <c r="V112" s="2" t="n">
        <v>1</v>
      </c>
      <c r="Y112" s="2" t="n">
        <v>1</v>
      </c>
      <c r="AD112" s="2" t="n">
        <v>1</v>
      </c>
    </row>
    <row r="113" customFormat="false" ht="18" hidden="false" customHeight="true" outlineLevel="0" collapsed="false">
      <c r="A113" s="68" t="s">
        <v>306</v>
      </c>
      <c r="B113" s="1" t="s">
        <v>307</v>
      </c>
      <c r="D113" s="2" t="s">
        <v>101</v>
      </c>
      <c r="E113" s="86" t="n">
        <v>44168</v>
      </c>
      <c r="F113" s="2" t="n">
        <v>1</v>
      </c>
      <c r="H113" s="2" t="n">
        <v>1</v>
      </c>
      <c r="O113" s="2" t="n">
        <v>1</v>
      </c>
      <c r="R113" s="2" t="n">
        <v>1</v>
      </c>
      <c r="V113" s="2" t="n">
        <v>1</v>
      </c>
      <c r="AD113" s="2" t="n">
        <v>1</v>
      </c>
    </row>
    <row r="114" customFormat="false" ht="18" hidden="false" customHeight="true" outlineLevel="0" collapsed="false">
      <c r="A114" s="68" t="s">
        <v>308</v>
      </c>
      <c r="B114" s="1" t="s">
        <v>309</v>
      </c>
      <c r="D114" s="2" t="s">
        <v>73</v>
      </c>
      <c r="E114" s="86" t="n">
        <v>44066</v>
      </c>
      <c r="F114" s="2" t="n">
        <v>1</v>
      </c>
      <c r="H114" s="2" t="n">
        <v>1</v>
      </c>
      <c r="N114" s="2" t="n">
        <v>1</v>
      </c>
      <c r="O114" s="2" t="n">
        <v>1</v>
      </c>
      <c r="T114" s="2" t="n">
        <v>1</v>
      </c>
      <c r="AD114" s="2" t="n">
        <v>1</v>
      </c>
      <c r="AJ114" s="2" t="n">
        <v>1</v>
      </c>
    </row>
    <row r="115" customFormat="false" ht="18" hidden="false" customHeight="true" outlineLevel="0" collapsed="false">
      <c r="A115" s="68" t="s">
        <v>310</v>
      </c>
      <c r="B115" s="1" t="s">
        <v>311</v>
      </c>
      <c r="D115" s="2" t="s">
        <v>73</v>
      </c>
      <c r="E115" s="86" t="n">
        <v>43966</v>
      </c>
      <c r="F115" s="2" t="n">
        <v>1</v>
      </c>
      <c r="H115" s="2" t="n">
        <v>1</v>
      </c>
      <c r="I115" s="2" t="n">
        <v>1</v>
      </c>
      <c r="L115" s="2" t="n">
        <v>1</v>
      </c>
      <c r="M115" s="2" t="n">
        <v>1</v>
      </c>
      <c r="W115" s="2" t="n">
        <v>1</v>
      </c>
      <c r="Y115" s="2" t="n">
        <v>1</v>
      </c>
      <c r="AA115" s="2" t="n">
        <v>1</v>
      </c>
      <c r="AB115" s="2" t="n">
        <v>1</v>
      </c>
      <c r="AC115" s="2" t="n">
        <v>1</v>
      </c>
      <c r="AD115" s="2" t="n">
        <v>1</v>
      </c>
    </row>
    <row r="116" customFormat="false" ht="18" hidden="false" customHeight="true" outlineLevel="0" collapsed="false">
      <c r="A116" s="68" t="s">
        <v>312</v>
      </c>
      <c r="B116" s="1" t="s">
        <v>313</v>
      </c>
      <c r="D116" s="2" t="s">
        <v>134</v>
      </c>
      <c r="E116" s="86" t="n">
        <v>44178</v>
      </c>
      <c r="F116" s="2" t="n">
        <v>1</v>
      </c>
      <c r="L116" s="2" t="n">
        <v>1</v>
      </c>
      <c r="M116" s="2" t="n">
        <v>1</v>
      </c>
      <c r="P116" s="2" t="n">
        <v>1</v>
      </c>
      <c r="W116" s="2" t="n">
        <v>1</v>
      </c>
      <c r="AA116" s="2" t="n">
        <v>1</v>
      </c>
      <c r="AB116" s="2" t="n">
        <v>1</v>
      </c>
      <c r="AC116" s="2" t="n">
        <v>1</v>
      </c>
      <c r="AD116" s="2" t="n">
        <v>1</v>
      </c>
      <c r="AJ116" s="2" t="n">
        <v>2</v>
      </c>
    </row>
    <row r="117" customFormat="false" ht="18" hidden="false" customHeight="true" outlineLevel="0" collapsed="false">
      <c r="A117" s="68" t="s">
        <v>314</v>
      </c>
      <c r="B117" s="1" t="s">
        <v>315</v>
      </c>
      <c r="D117" s="2" t="s">
        <v>88</v>
      </c>
      <c r="E117" s="86" t="n">
        <v>44042</v>
      </c>
      <c r="F117" s="2" t="n">
        <v>1</v>
      </c>
      <c r="H117" s="2" t="n">
        <v>1</v>
      </c>
      <c r="I117" s="2" t="n">
        <v>1</v>
      </c>
      <c r="L117" s="2" t="n">
        <v>1</v>
      </c>
      <c r="M117" s="2" t="n">
        <v>1</v>
      </c>
      <c r="AD117" s="2" t="n">
        <v>1</v>
      </c>
    </row>
    <row r="118" customFormat="false" ht="18" hidden="false" customHeight="true" outlineLevel="0" collapsed="false">
      <c r="A118" s="68" t="s">
        <v>316</v>
      </c>
      <c r="B118" s="1" t="s">
        <v>317</v>
      </c>
      <c r="D118" s="2" t="s">
        <v>178</v>
      </c>
      <c r="E118" s="86" t="n">
        <v>44062</v>
      </c>
      <c r="F118" s="2" t="n">
        <v>1</v>
      </c>
      <c r="H118" s="2" t="n">
        <v>1</v>
      </c>
      <c r="M118" s="2" t="n">
        <v>1</v>
      </c>
      <c r="W118" s="2" t="n">
        <v>1</v>
      </c>
      <c r="Y118" s="2" t="n">
        <v>1</v>
      </c>
      <c r="AA118" s="2" t="n">
        <v>1</v>
      </c>
      <c r="AC118" s="2" t="n">
        <v>1</v>
      </c>
      <c r="AD118" s="2" t="n">
        <v>1</v>
      </c>
      <c r="AF118" s="2" t="n">
        <v>1</v>
      </c>
    </row>
    <row r="119" customFormat="false" ht="18" hidden="false" customHeight="true" outlineLevel="0" collapsed="false">
      <c r="A119" s="68" t="s">
        <v>318</v>
      </c>
      <c r="B119" s="1" t="s">
        <v>319</v>
      </c>
      <c r="D119" s="2" t="s">
        <v>134</v>
      </c>
      <c r="E119" s="86" t="n">
        <v>44134</v>
      </c>
      <c r="F119" s="2" t="s">
        <v>61</v>
      </c>
    </row>
    <row r="120" customFormat="false" ht="18" hidden="false" customHeight="true" outlineLevel="0" collapsed="false">
      <c r="A120" s="68" t="s">
        <v>320</v>
      </c>
      <c r="B120" s="1" t="s">
        <v>321</v>
      </c>
      <c r="D120" s="2" t="s">
        <v>76</v>
      </c>
      <c r="E120" s="2" t="s">
        <v>61</v>
      </c>
      <c r="K120" s="2" t="n">
        <v>1</v>
      </c>
      <c r="L120" s="2" t="n">
        <v>1</v>
      </c>
      <c r="N120" s="2" t="n">
        <v>1</v>
      </c>
      <c r="P120" s="2" t="n">
        <v>1</v>
      </c>
      <c r="S120" s="2" t="n">
        <v>1</v>
      </c>
      <c r="W120" s="2" t="n">
        <v>1</v>
      </c>
    </row>
    <row r="121" customFormat="false" ht="18" hidden="false" customHeight="true" outlineLevel="0" collapsed="false">
      <c r="A121" s="68" t="s">
        <v>322</v>
      </c>
      <c r="B121" s="1" t="s">
        <v>323</v>
      </c>
      <c r="D121" s="2" t="s">
        <v>101</v>
      </c>
      <c r="E121" s="86" t="n">
        <v>44031</v>
      </c>
      <c r="F121" s="2" t="n">
        <v>1</v>
      </c>
      <c r="I121" s="2" t="n">
        <v>1</v>
      </c>
      <c r="P121" s="2" t="n">
        <v>1</v>
      </c>
      <c r="Y121" s="2" t="n">
        <v>1</v>
      </c>
      <c r="AD121" s="2" t="n">
        <v>1</v>
      </c>
    </row>
    <row r="122" customFormat="false" ht="18" hidden="false" customHeight="true" outlineLevel="0" collapsed="false">
      <c r="A122" s="68" t="s">
        <v>324</v>
      </c>
      <c r="B122" s="1" t="s">
        <v>325</v>
      </c>
      <c r="D122" s="2" t="s">
        <v>149</v>
      </c>
      <c r="E122" s="86" t="n">
        <v>44031</v>
      </c>
      <c r="F122" s="2" t="n">
        <v>1</v>
      </c>
      <c r="K122" s="2" t="n">
        <v>1</v>
      </c>
      <c r="P122" s="2" t="n">
        <v>1</v>
      </c>
      <c r="W122" s="2" t="n">
        <v>1</v>
      </c>
      <c r="Y122" s="2" t="n">
        <v>1</v>
      </c>
      <c r="AC122" s="2" t="n">
        <v>1</v>
      </c>
      <c r="AD122" s="2" t="n">
        <v>1</v>
      </c>
    </row>
    <row r="123" customFormat="false" ht="18" hidden="false" customHeight="true" outlineLevel="0" collapsed="false">
      <c r="A123" s="68" t="s">
        <v>326</v>
      </c>
      <c r="B123" s="1" t="s">
        <v>327</v>
      </c>
      <c r="D123" s="2" t="s">
        <v>73</v>
      </c>
      <c r="E123" s="86" t="n">
        <v>44036</v>
      </c>
      <c r="O123" s="2" t="n">
        <v>1</v>
      </c>
      <c r="AJ123" s="2" t="n">
        <v>2</v>
      </c>
    </row>
    <row r="124" customFormat="false" ht="18" hidden="false" customHeight="true" outlineLevel="0" collapsed="false">
      <c r="A124" s="68" t="s">
        <v>328</v>
      </c>
      <c r="B124" s="1" t="s">
        <v>329</v>
      </c>
      <c r="D124" s="2" t="s">
        <v>76</v>
      </c>
      <c r="E124" s="86" t="n">
        <v>43938</v>
      </c>
      <c r="F124" s="2" t="n">
        <v>1</v>
      </c>
      <c r="J124" s="2" t="n">
        <v>1</v>
      </c>
      <c r="K124" s="2" t="n">
        <v>1</v>
      </c>
      <c r="O124" s="2" t="n">
        <v>1</v>
      </c>
    </row>
    <row r="125" customFormat="false" ht="18" hidden="false" customHeight="true" outlineLevel="0" collapsed="false">
      <c r="A125" s="68" t="s">
        <v>330</v>
      </c>
      <c r="B125" s="1" t="s">
        <v>331</v>
      </c>
      <c r="D125" s="2" t="s">
        <v>73</v>
      </c>
      <c r="E125" s="2" t="s">
        <v>61</v>
      </c>
      <c r="F125" s="2" t="n">
        <v>1</v>
      </c>
      <c r="J125" s="2" t="n">
        <v>1</v>
      </c>
      <c r="P125" s="2" t="n">
        <v>1</v>
      </c>
      <c r="Q125" s="2" t="n">
        <v>1</v>
      </c>
      <c r="Y125" s="2" t="n">
        <v>1</v>
      </c>
      <c r="AD125" s="2" t="n">
        <v>1</v>
      </c>
    </row>
    <row r="126" customFormat="false" ht="18" hidden="false" customHeight="true" outlineLevel="0" collapsed="false">
      <c r="A126" s="68" t="s">
        <v>332</v>
      </c>
      <c r="B126" s="1" t="s">
        <v>333</v>
      </c>
      <c r="D126" s="2" t="s">
        <v>73</v>
      </c>
      <c r="E126" s="86" t="n">
        <v>44101</v>
      </c>
      <c r="F126" s="2" t="n">
        <v>1</v>
      </c>
      <c r="P126" s="2" t="n">
        <v>1</v>
      </c>
      <c r="W126" s="2" t="n">
        <v>1</v>
      </c>
      <c r="X126" s="2" t="n">
        <v>1</v>
      </c>
      <c r="Y126" s="2" t="n">
        <v>1</v>
      </c>
      <c r="AD126" s="2" t="n">
        <v>1</v>
      </c>
      <c r="AJ126" s="2" t="n">
        <v>1</v>
      </c>
    </row>
    <row r="127" customFormat="false" ht="18" hidden="false" customHeight="true" outlineLevel="0" collapsed="false">
      <c r="A127" s="68" t="s">
        <v>334</v>
      </c>
      <c r="B127" s="1" t="s">
        <v>335</v>
      </c>
      <c r="D127" s="2" t="s">
        <v>73</v>
      </c>
      <c r="E127" s="86" t="s">
        <v>61</v>
      </c>
      <c r="F127" s="2" t="n">
        <v>1</v>
      </c>
      <c r="H127" s="2" t="n">
        <v>1</v>
      </c>
      <c r="L127" s="2" t="n">
        <v>1</v>
      </c>
      <c r="S127" s="2" t="n">
        <v>1</v>
      </c>
      <c r="AC127" s="2" t="n">
        <v>1</v>
      </c>
      <c r="AJ127" s="2" t="n">
        <v>1</v>
      </c>
    </row>
    <row r="128" customFormat="false" ht="18" hidden="false" customHeight="true" outlineLevel="0" collapsed="false">
      <c r="A128" s="68" t="s">
        <v>336</v>
      </c>
      <c r="B128" s="1" t="s">
        <v>337</v>
      </c>
      <c r="D128" s="2" t="s">
        <v>88</v>
      </c>
      <c r="E128" s="86" t="n">
        <v>44087</v>
      </c>
      <c r="F128" s="2" t="n">
        <v>1</v>
      </c>
      <c r="I128" s="2" t="n">
        <v>1</v>
      </c>
      <c r="Q128" s="2" t="n">
        <v>1</v>
      </c>
      <c r="S128" s="2" t="n">
        <v>1</v>
      </c>
      <c r="AA128" s="2" t="n">
        <v>1</v>
      </c>
      <c r="AC128" s="2" t="n">
        <v>1</v>
      </c>
    </row>
    <row r="129" customFormat="false" ht="18" hidden="false" customHeight="true" outlineLevel="0" collapsed="false">
      <c r="A129" s="68" t="s">
        <v>338</v>
      </c>
      <c r="B129" s="1" t="s">
        <v>339</v>
      </c>
      <c r="D129" s="2" t="s">
        <v>73</v>
      </c>
      <c r="E129" s="86" t="n">
        <v>44167</v>
      </c>
      <c r="F129" s="2" t="n">
        <v>1</v>
      </c>
      <c r="H129" s="2" t="n">
        <v>1</v>
      </c>
      <c r="K129" s="2" t="n">
        <v>1</v>
      </c>
      <c r="T129" s="2" t="n">
        <v>1</v>
      </c>
      <c r="AA129" s="2" t="n">
        <v>1</v>
      </c>
      <c r="AD129" s="2" t="n">
        <v>1</v>
      </c>
    </row>
    <row r="130" customFormat="false" ht="18" hidden="false" customHeight="true" outlineLevel="0" collapsed="false">
      <c r="A130" s="68" t="s">
        <v>340</v>
      </c>
      <c r="B130" s="1" t="s">
        <v>341</v>
      </c>
      <c r="D130" s="2" t="s">
        <v>73</v>
      </c>
      <c r="E130" s="86" t="n">
        <v>43987</v>
      </c>
      <c r="F130" s="2" t="n">
        <v>1</v>
      </c>
      <c r="H130" s="2" t="n">
        <v>1</v>
      </c>
      <c r="J130" s="2" t="n">
        <v>1</v>
      </c>
      <c r="L130" s="2" t="n">
        <v>1</v>
      </c>
      <c r="O130" s="2" t="n">
        <v>1</v>
      </c>
      <c r="S130" s="2" t="n">
        <v>1</v>
      </c>
    </row>
    <row r="131" customFormat="false" ht="18" hidden="false" customHeight="true" outlineLevel="0" collapsed="false">
      <c r="A131" s="68" t="s">
        <v>342</v>
      </c>
      <c r="B131" s="1" t="s">
        <v>343</v>
      </c>
      <c r="D131" s="2" t="s">
        <v>149</v>
      </c>
      <c r="E131" s="86" t="n">
        <v>43940</v>
      </c>
      <c r="H131" s="2" t="n">
        <v>1</v>
      </c>
      <c r="I131" s="2" t="n">
        <v>1</v>
      </c>
      <c r="O131" s="2" t="n">
        <v>1</v>
      </c>
      <c r="P131" s="2" t="n">
        <v>1</v>
      </c>
      <c r="W131" s="2" t="n">
        <v>1</v>
      </c>
      <c r="AD131" s="2" t="n">
        <v>1</v>
      </c>
    </row>
    <row r="132" customFormat="false" ht="18" hidden="false" customHeight="true" outlineLevel="0" collapsed="false">
      <c r="A132" s="68" t="s">
        <v>344</v>
      </c>
      <c r="B132" s="1" t="s">
        <v>345</v>
      </c>
      <c r="D132" s="2" t="s">
        <v>156</v>
      </c>
      <c r="E132" s="86" t="n">
        <v>43946</v>
      </c>
      <c r="F132" s="2" t="n">
        <v>1</v>
      </c>
      <c r="L132" s="2" t="n">
        <v>1</v>
      </c>
      <c r="N132" s="2" t="n">
        <v>1</v>
      </c>
      <c r="S132" s="2" t="n">
        <v>1</v>
      </c>
      <c r="V132" s="2" t="n">
        <v>1</v>
      </c>
      <c r="AC132" s="2" t="n">
        <v>1</v>
      </c>
    </row>
    <row r="133" customFormat="false" ht="18" hidden="false" customHeight="true" outlineLevel="0" collapsed="false">
      <c r="A133" s="68" t="s">
        <v>346</v>
      </c>
      <c r="B133" s="1" t="s">
        <v>347</v>
      </c>
      <c r="D133" s="2" t="s">
        <v>156</v>
      </c>
      <c r="E133" s="86" t="n">
        <v>44111</v>
      </c>
      <c r="F133" s="2" t="n">
        <v>1</v>
      </c>
      <c r="H133" s="2" t="n">
        <v>1</v>
      </c>
      <c r="N133" s="2" t="n">
        <v>1</v>
      </c>
      <c r="AC133" s="2" t="n">
        <v>1</v>
      </c>
      <c r="AJ133" s="2" t="n">
        <v>1</v>
      </c>
    </row>
    <row r="134" customFormat="false" ht="18" hidden="false" customHeight="true" outlineLevel="0" collapsed="false">
      <c r="A134" s="68" t="s">
        <v>348</v>
      </c>
      <c r="B134" s="1" t="s">
        <v>349</v>
      </c>
      <c r="D134" s="2" t="s">
        <v>73</v>
      </c>
      <c r="E134" s="2" t="s">
        <v>61</v>
      </c>
      <c r="F134" s="2" t="n">
        <v>1</v>
      </c>
      <c r="I134" s="2" t="n">
        <v>1</v>
      </c>
      <c r="K134" s="2" t="n">
        <v>1</v>
      </c>
      <c r="R134" s="2" t="n">
        <v>1</v>
      </c>
      <c r="S134" s="2" t="n">
        <v>1</v>
      </c>
      <c r="AC134" s="2" t="n">
        <v>1</v>
      </c>
    </row>
    <row r="135" customFormat="false" ht="18" hidden="false" customHeight="true" outlineLevel="0" collapsed="false">
      <c r="A135" s="68" t="s">
        <v>350</v>
      </c>
      <c r="B135" s="1" t="s">
        <v>351</v>
      </c>
      <c r="D135" s="2" t="s">
        <v>73</v>
      </c>
      <c r="E135" s="86" t="n">
        <v>44089</v>
      </c>
      <c r="F135" s="2" t="n">
        <v>1</v>
      </c>
      <c r="H135" s="2" t="n">
        <v>1</v>
      </c>
      <c r="I135" s="2" t="n">
        <v>1</v>
      </c>
      <c r="L135" s="2" t="n">
        <v>1</v>
      </c>
      <c r="O135" s="2" t="n">
        <v>1</v>
      </c>
      <c r="P135" s="2" t="n">
        <v>1</v>
      </c>
      <c r="S135" s="2" t="n">
        <v>1</v>
      </c>
      <c r="W135" s="2" t="n">
        <v>1</v>
      </c>
      <c r="AA135" s="2" t="n">
        <v>1</v>
      </c>
      <c r="AB135" s="2" t="n">
        <v>1</v>
      </c>
      <c r="AC135" s="2" t="n">
        <v>1</v>
      </c>
      <c r="AD135" s="2" t="n">
        <v>1</v>
      </c>
      <c r="AJ135" s="2" t="n">
        <v>1</v>
      </c>
    </row>
    <row r="136" customFormat="false" ht="18" hidden="false" customHeight="true" outlineLevel="0" collapsed="false">
      <c r="A136" s="68" t="s">
        <v>352</v>
      </c>
      <c r="B136" s="1" t="s">
        <v>353</v>
      </c>
      <c r="D136" s="2" t="s">
        <v>149</v>
      </c>
      <c r="E136" s="86" t="n">
        <v>43987</v>
      </c>
      <c r="F136" s="2" t="n">
        <v>1</v>
      </c>
      <c r="AJ136" s="2" t="n">
        <v>1</v>
      </c>
    </row>
    <row r="137" customFormat="false" ht="18" hidden="false" customHeight="true" outlineLevel="0" collapsed="false">
      <c r="A137" s="68" t="s">
        <v>354</v>
      </c>
      <c r="B137" s="1" t="s">
        <v>355</v>
      </c>
      <c r="D137" s="2" t="s">
        <v>101</v>
      </c>
      <c r="E137" s="86" t="n">
        <v>44171</v>
      </c>
      <c r="F137" s="2" t="n">
        <v>1</v>
      </c>
      <c r="H137" s="2" t="n">
        <v>1</v>
      </c>
      <c r="I137" s="2" t="n">
        <v>1</v>
      </c>
      <c r="O137" s="2" t="n">
        <v>1</v>
      </c>
      <c r="S137" s="2" t="n">
        <v>1</v>
      </c>
      <c r="AC137" s="2" t="n">
        <v>1</v>
      </c>
      <c r="AD137" s="2" t="n">
        <v>1</v>
      </c>
    </row>
    <row r="138" customFormat="false" ht="18" hidden="false" customHeight="true" outlineLevel="0" collapsed="false">
      <c r="A138" s="68" t="s">
        <v>356</v>
      </c>
      <c r="B138" s="1" t="s">
        <v>357</v>
      </c>
      <c r="D138" s="2" t="s">
        <v>134</v>
      </c>
      <c r="E138" s="86" t="n">
        <v>44150</v>
      </c>
      <c r="F138" s="2" t="s">
        <v>61</v>
      </c>
    </row>
    <row r="139" customFormat="false" ht="18" hidden="false" customHeight="true" outlineLevel="0" collapsed="false">
      <c r="A139" s="68" t="s">
        <v>358</v>
      </c>
      <c r="B139" s="1" t="s">
        <v>359</v>
      </c>
      <c r="D139" s="2" t="s">
        <v>178</v>
      </c>
      <c r="E139" s="86" t="n">
        <v>44098</v>
      </c>
      <c r="F139" s="2" t="n">
        <v>1</v>
      </c>
      <c r="H139" s="2" t="n">
        <v>1</v>
      </c>
      <c r="K139" s="2" t="n">
        <v>1</v>
      </c>
      <c r="N139" s="2" t="n">
        <v>1</v>
      </c>
      <c r="S139" s="2" t="n">
        <v>1</v>
      </c>
      <c r="AD139" s="2" t="n">
        <v>1</v>
      </c>
    </row>
    <row r="140" customFormat="false" ht="18" hidden="false" customHeight="true" outlineLevel="0" collapsed="false">
      <c r="A140" s="68" t="s">
        <v>360</v>
      </c>
      <c r="B140" s="1" t="s">
        <v>361</v>
      </c>
      <c r="D140" s="2" t="s">
        <v>200</v>
      </c>
      <c r="E140" s="86" t="n">
        <v>44101</v>
      </c>
      <c r="F140" s="2" t="s">
        <v>61</v>
      </c>
    </row>
    <row r="141" customFormat="false" ht="18" hidden="false" customHeight="true" outlineLevel="0" collapsed="false">
      <c r="A141" s="68" t="s">
        <v>362</v>
      </c>
      <c r="B141" s="1" t="s">
        <v>363</v>
      </c>
      <c r="D141" s="2" t="s">
        <v>149</v>
      </c>
      <c r="E141" s="86" t="n">
        <v>44099</v>
      </c>
      <c r="F141" s="2" t="n">
        <v>1</v>
      </c>
      <c r="H141" s="2" t="n">
        <v>1</v>
      </c>
      <c r="K141" s="2" t="n">
        <v>1</v>
      </c>
      <c r="W141" s="2" t="n">
        <v>1</v>
      </c>
      <c r="AC141" s="2" t="n">
        <v>1</v>
      </c>
      <c r="AJ141" s="2" t="n">
        <v>1</v>
      </c>
    </row>
    <row r="142" customFormat="false" ht="18" hidden="false" customHeight="true" outlineLevel="0" collapsed="false">
      <c r="A142" s="68" t="s">
        <v>364</v>
      </c>
      <c r="B142" s="1" t="s">
        <v>365</v>
      </c>
      <c r="D142" s="2" t="s">
        <v>366</v>
      </c>
      <c r="E142" s="86" t="n">
        <v>43957</v>
      </c>
      <c r="F142" s="2" t="n">
        <v>1</v>
      </c>
      <c r="H142" s="2" t="n">
        <v>1</v>
      </c>
      <c r="I142" s="2" t="n">
        <v>1</v>
      </c>
      <c r="J142" s="2" t="n">
        <v>1</v>
      </c>
      <c r="K142" s="2" t="n">
        <v>1</v>
      </c>
      <c r="M142" s="2" t="n">
        <v>1</v>
      </c>
      <c r="R142" s="2" t="n">
        <v>1</v>
      </c>
      <c r="AD142" s="2" t="n">
        <v>1</v>
      </c>
    </row>
    <row r="143" customFormat="false" ht="18" hidden="false" customHeight="true" outlineLevel="0" collapsed="false">
      <c r="A143" s="68" t="s">
        <v>367</v>
      </c>
      <c r="B143" s="1" t="s">
        <v>368</v>
      </c>
      <c r="D143" s="2" t="s">
        <v>305</v>
      </c>
      <c r="E143" s="86" t="n">
        <v>44178</v>
      </c>
      <c r="F143" s="2" t="n">
        <v>1</v>
      </c>
      <c r="S143" s="2" t="n">
        <v>1</v>
      </c>
    </row>
    <row r="144" customFormat="false" ht="18" hidden="false" customHeight="true" outlineLevel="0" collapsed="false">
      <c r="A144" s="68" t="s">
        <v>369</v>
      </c>
      <c r="B144" s="87" t="s">
        <v>370</v>
      </c>
      <c r="C144" s="88"/>
      <c r="D144" s="2" t="s">
        <v>73</v>
      </c>
      <c r="E144" s="86" t="n">
        <v>44037</v>
      </c>
      <c r="F144" s="2" t="n">
        <v>1</v>
      </c>
      <c r="H144" s="2" t="n">
        <v>1</v>
      </c>
      <c r="I144" s="2" t="n">
        <v>1</v>
      </c>
      <c r="K144" s="2" t="n">
        <v>1</v>
      </c>
      <c r="N144" s="2" t="n">
        <v>1</v>
      </c>
      <c r="O144" s="2" t="n">
        <v>1</v>
      </c>
      <c r="R144" s="2" t="n">
        <v>1</v>
      </c>
      <c r="T144" s="2" t="n">
        <v>1</v>
      </c>
      <c r="V144" s="2" t="n">
        <v>1</v>
      </c>
      <c r="X144" s="2" t="n">
        <v>1</v>
      </c>
      <c r="AA144" s="2" t="n">
        <v>1</v>
      </c>
      <c r="AC144" s="2" t="n">
        <v>1</v>
      </c>
      <c r="AJ144" s="2" t="n">
        <v>1</v>
      </c>
    </row>
    <row r="145" customFormat="false" ht="18" hidden="false" customHeight="true" outlineLevel="0" collapsed="false">
      <c r="A145" s="68" t="s">
        <v>371</v>
      </c>
      <c r="B145" s="1" t="s">
        <v>372</v>
      </c>
      <c r="D145" s="2" t="s">
        <v>200</v>
      </c>
      <c r="E145" s="86" t="n">
        <v>44104</v>
      </c>
      <c r="F145" s="2" t="n">
        <v>1</v>
      </c>
      <c r="H145" s="2" t="n">
        <v>1</v>
      </c>
      <c r="S145" s="2" t="n">
        <v>1</v>
      </c>
      <c r="AC145" s="2" t="n">
        <v>1</v>
      </c>
      <c r="AD145" s="2" t="n">
        <v>1</v>
      </c>
    </row>
    <row r="146" customFormat="false" ht="18" hidden="false" customHeight="true" outlineLevel="0" collapsed="false">
      <c r="A146" s="68" t="s">
        <v>373</v>
      </c>
      <c r="B146" s="1" t="s">
        <v>374</v>
      </c>
      <c r="D146" s="2" t="s">
        <v>101</v>
      </c>
      <c r="E146" s="86" t="n">
        <v>43936</v>
      </c>
      <c r="F146" s="2" t="n">
        <v>1</v>
      </c>
      <c r="G146" s="2" t="n">
        <v>1</v>
      </c>
      <c r="H146" s="2" t="n">
        <v>1</v>
      </c>
      <c r="M146" s="2" t="n">
        <v>1</v>
      </c>
      <c r="N146" s="2" t="n">
        <v>1</v>
      </c>
      <c r="P146" s="2" t="n">
        <v>1</v>
      </c>
      <c r="R146" s="2" t="n">
        <v>1</v>
      </c>
      <c r="S146" s="2" t="n">
        <v>1</v>
      </c>
      <c r="W146" s="2" t="n">
        <v>1</v>
      </c>
      <c r="AC146" s="2" t="n">
        <v>1</v>
      </c>
      <c r="AD146" s="2" t="n">
        <v>1</v>
      </c>
    </row>
    <row r="147" customFormat="false" ht="18" hidden="false" customHeight="true" outlineLevel="0" collapsed="false">
      <c r="A147" s="68" t="s">
        <v>375</v>
      </c>
      <c r="B147" s="1" t="s">
        <v>376</v>
      </c>
      <c r="D147" s="2" t="s">
        <v>149</v>
      </c>
      <c r="E147" s="86" t="n">
        <v>44005</v>
      </c>
      <c r="G147" s="2" t="n">
        <v>1</v>
      </c>
      <c r="H147" s="2" t="n">
        <v>1</v>
      </c>
      <c r="S147" s="2" t="n">
        <v>1</v>
      </c>
      <c r="W147" s="2" t="n">
        <v>1</v>
      </c>
      <c r="AA147" s="2" t="n">
        <v>1</v>
      </c>
    </row>
    <row r="148" customFormat="false" ht="18" hidden="false" customHeight="true" outlineLevel="0" collapsed="false">
      <c r="A148" s="68" t="s">
        <v>377</v>
      </c>
      <c r="B148" s="1" t="s">
        <v>378</v>
      </c>
      <c r="D148" s="2" t="s">
        <v>101</v>
      </c>
      <c r="E148" s="86" t="n">
        <v>44192</v>
      </c>
      <c r="F148" s="2" t="n">
        <v>1</v>
      </c>
      <c r="S148" s="2" t="n">
        <v>1</v>
      </c>
      <c r="T148" s="2" t="n">
        <v>1</v>
      </c>
      <c r="AA148" s="2" t="n">
        <v>1</v>
      </c>
      <c r="AD148" s="2" t="n">
        <v>1</v>
      </c>
      <c r="AJ148" s="2" t="n">
        <v>1</v>
      </c>
    </row>
    <row r="149" customFormat="false" ht="18" hidden="false" customHeight="true" outlineLevel="0" collapsed="false">
      <c r="A149" s="68" t="s">
        <v>379</v>
      </c>
      <c r="B149" s="1" t="s">
        <v>380</v>
      </c>
      <c r="D149" s="2" t="s">
        <v>200</v>
      </c>
      <c r="E149" s="86" t="n">
        <v>44192</v>
      </c>
      <c r="M149" s="2" t="n">
        <v>1</v>
      </c>
      <c r="U149" s="2" t="n">
        <v>1</v>
      </c>
      <c r="W149" s="2" t="n">
        <v>1</v>
      </c>
      <c r="AA149" s="2" t="n">
        <v>1</v>
      </c>
      <c r="AB149" s="2" t="n">
        <v>1</v>
      </c>
    </row>
    <row r="150" customFormat="false" ht="18" hidden="false" customHeight="true" outlineLevel="0" collapsed="false">
      <c r="A150" s="68" t="s">
        <v>381</v>
      </c>
      <c r="B150" s="1" t="s">
        <v>382</v>
      </c>
      <c r="D150" s="2" t="s">
        <v>200</v>
      </c>
      <c r="E150" s="86" t="n">
        <v>43982</v>
      </c>
      <c r="F150" s="2" t="n">
        <v>1</v>
      </c>
      <c r="L150" s="2" t="n">
        <v>1</v>
      </c>
      <c r="P150" s="2" t="n">
        <v>1</v>
      </c>
      <c r="S150" s="2" t="n">
        <v>1</v>
      </c>
      <c r="W150" s="2" t="n">
        <v>1</v>
      </c>
      <c r="AD150" s="2" t="n">
        <v>1</v>
      </c>
    </row>
    <row r="151" customFormat="false" ht="18" hidden="false" customHeight="true" outlineLevel="0" collapsed="false">
      <c r="A151" s="68" t="s">
        <v>383</v>
      </c>
      <c r="B151" s="1" t="s">
        <v>384</v>
      </c>
      <c r="D151" s="2" t="s">
        <v>73</v>
      </c>
      <c r="E151" s="86" t="n">
        <v>44077</v>
      </c>
      <c r="F151" s="2" t="n">
        <v>1</v>
      </c>
      <c r="H151" s="2" t="n">
        <v>1</v>
      </c>
      <c r="K151" s="2" t="n">
        <v>1</v>
      </c>
      <c r="Y151" s="2" t="n">
        <v>1</v>
      </c>
      <c r="AC151" s="2" t="n">
        <v>1</v>
      </c>
      <c r="AJ151" s="2" t="n">
        <v>1</v>
      </c>
    </row>
    <row r="152" customFormat="false" ht="18" hidden="false" customHeight="true" outlineLevel="0" collapsed="false">
      <c r="A152" s="68" t="s">
        <v>385</v>
      </c>
      <c r="B152" s="1" t="s">
        <v>386</v>
      </c>
      <c r="D152" s="2" t="s">
        <v>101</v>
      </c>
      <c r="E152" s="86" t="n">
        <v>44071</v>
      </c>
      <c r="F152" s="2" t="n">
        <v>1</v>
      </c>
      <c r="H152" s="2" t="n">
        <v>1</v>
      </c>
      <c r="I152" s="2" t="n">
        <v>1</v>
      </c>
      <c r="K152" s="2" t="n">
        <v>1</v>
      </c>
      <c r="L152" s="2" t="n">
        <v>1</v>
      </c>
      <c r="M152" s="2" t="n">
        <v>1</v>
      </c>
      <c r="O152" s="2" t="n">
        <v>1</v>
      </c>
      <c r="P152" s="2" t="n">
        <v>1</v>
      </c>
      <c r="Q152" s="2" t="n">
        <v>1</v>
      </c>
      <c r="R152" s="2" t="n">
        <v>1</v>
      </c>
      <c r="U152" s="2" t="n">
        <v>1</v>
      </c>
      <c r="W152" s="2" t="n">
        <v>1</v>
      </c>
      <c r="Y152" s="2" t="n">
        <v>1</v>
      </c>
      <c r="AD152" s="2" t="n">
        <v>1</v>
      </c>
    </row>
    <row r="153" customFormat="false" ht="18" hidden="false" customHeight="true" outlineLevel="0" collapsed="false">
      <c r="A153" s="68" t="s">
        <v>387</v>
      </c>
      <c r="B153" s="1" t="s">
        <v>388</v>
      </c>
      <c r="D153" s="2" t="s">
        <v>101</v>
      </c>
      <c r="E153" s="86" t="n">
        <v>44104</v>
      </c>
      <c r="F153" s="2" t="n">
        <v>1</v>
      </c>
      <c r="J153" s="2" t="n">
        <v>1</v>
      </c>
      <c r="P153" s="2" t="n">
        <v>1</v>
      </c>
      <c r="R153" s="2" t="n">
        <v>1</v>
      </c>
      <c r="V153" s="2" t="n">
        <v>1</v>
      </c>
      <c r="AD153" s="2" t="n">
        <v>1</v>
      </c>
    </row>
    <row r="154" customFormat="false" ht="18" hidden="false" customHeight="true" outlineLevel="0" collapsed="false">
      <c r="A154" s="68" t="s">
        <v>389</v>
      </c>
      <c r="B154" s="1" t="s">
        <v>390</v>
      </c>
      <c r="D154" s="2" t="s">
        <v>73</v>
      </c>
      <c r="E154" s="86" t="n">
        <v>44101</v>
      </c>
      <c r="F154" s="2" t="n">
        <v>1</v>
      </c>
      <c r="H154" s="2" t="n">
        <v>1</v>
      </c>
      <c r="J154" s="2" t="n">
        <v>1</v>
      </c>
      <c r="N154" s="2" t="n">
        <v>1</v>
      </c>
      <c r="P154" s="2" t="n">
        <v>1</v>
      </c>
      <c r="S154" s="2" t="n">
        <v>1</v>
      </c>
      <c r="AA154" s="2" t="n">
        <v>1</v>
      </c>
      <c r="AC154" s="2" t="n">
        <v>1</v>
      </c>
      <c r="AD154" s="2" t="n">
        <v>1</v>
      </c>
    </row>
    <row r="155" customFormat="false" ht="18" hidden="false" customHeight="true" outlineLevel="0" collapsed="false">
      <c r="A155" s="68" t="s">
        <v>391</v>
      </c>
      <c r="B155" s="1" t="s">
        <v>392</v>
      </c>
      <c r="D155" s="2" t="s">
        <v>76</v>
      </c>
      <c r="E155" s="2" t="s">
        <v>61</v>
      </c>
      <c r="L155" s="2" t="n">
        <v>1</v>
      </c>
      <c r="N155" s="2" t="n">
        <v>1</v>
      </c>
      <c r="P155" s="2" t="n">
        <v>1</v>
      </c>
      <c r="S155" s="2" t="n">
        <v>1</v>
      </c>
      <c r="W155" s="2" t="n">
        <v>1</v>
      </c>
      <c r="Y155" s="2" t="n">
        <v>1</v>
      </c>
      <c r="AD155" s="2" t="n">
        <v>1</v>
      </c>
    </row>
    <row r="156" customFormat="false" ht="18" hidden="false" customHeight="true" outlineLevel="0" collapsed="false">
      <c r="A156" s="68" t="s">
        <v>393</v>
      </c>
      <c r="B156" s="1" t="s">
        <v>394</v>
      </c>
      <c r="D156" s="2" t="s">
        <v>101</v>
      </c>
      <c r="E156" s="86" t="n">
        <v>44100</v>
      </c>
      <c r="F156" s="2" t="n">
        <v>1</v>
      </c>
      <c r="O156" s="2" t="n">
        <v>1</v>
      </c>
      <c r="S156" s="2" t="n">
        <v>1</v>
      </c>
      <c r="AJ156" s="2" t="n">
        <v>1</v>
      </c>
    </row>
    <row r="157" customFormat="false" ht="18" hidden="false" customHeight="true" outlineLevel="0" collapsed="false">
      <c r="A157" s="68" t="s">
        <v>395</v>
      </c>
      <c r="B157" s="1" t="s">
        <v>396</v>
      </c>
      <c r="D157" s="2" t="s">
        <v>76</v>
      </c>
      <c r="E157" s="86" t="n">
        <v>44075</v>
      </c>
      <c r="F157" s="2" t="n">
        <v>1</v>
      </c>
      <c r="H157" s="2" t="n">
        <v>1</v>
      </c>
      <c r="O157" s="2" t="n">
        <v>1</v>
      </c>
      <c r="R157" s="2" t="n">
        <v>1</v>
      </c>
      <c r="T157" s="2" t="n">
        <v>1</v>
      </c>
      <c r="V157" s="2" t="n">
        <v>1</v>
      </c>
    </row>
    <row r="158" customFormat="false" ht="18" hidden="false" customHeight="true" outlineLevel="0" collapsed="false">
      <c r="A158" s="68" t="s">
        <v>397</v>
      </c>
      <c r="B158" s="1" t="s">
        <v>398</v>
      </c>
      <c r="D158" s="2" t="s">
        <v>101</v>
      </c>
      <c r="E158" s="86" t="n">
        <v>44094</v>
      </c>
      <c r="F158" s="2" t="n">
        <v>1</v>
      </c>
      <c r="H158" s="2" t="n">
        <v>1</v>
      </c>
      <c r="J158" s="2" t="n">
        <v>1</v>
      </c>
      <c r="L158" s="2" t="n">
        <v>1</v>
      </c>
      <c r="N158" s="2" t="n">
        <v>1</v>
      </c>
      <c r="S158" s="2" t="n">
        <v>1</v>
      </c>
      <c r="AC158" s="2" t="n">
        <v>1</v>
      </c>
    </row>
    <row r="159" customFormat="false" ht="18" hidden="false" customHeight="true" outlineLevel="0" collapsed="false">
      <c r="A159" s="68" t="s">
        <v>399</v>
      </c>
      <c r="B159" s="1" t="s">
        <v>400</v>
      </c>
      <c r="D159" s="2" t="s">
        <v>305</v>
      </c>
      <c r="E159" s="86" t="n">
        <v>44014</v>
      </c>
      <c r="F159" s="2" t="n">
        <v>1</v>
      </c>
      <c r="I159" s="2" t="n">
        <v>1</v>
      </c>
      <c r="K159" s="2" t="n">
        <v>1</v>
      </c>
      <c r="P159" s="2" t="n">
        <v>1</v>
      </c>
      <c r="AC159" s="2" t="n">
        <v>1</v>
      </c>
      <c r="AJ159" s="2" t="n">
        <v>1</v>
      </c>
    </row>
    <row r="160" customFormat="false" ht="18" hidden="false" customHeight="true" outlineLevel="0" collapsed="false">
      <c r="A160" s="68" t="s">
        <v>401</v>
      </c>
      <c r="B160" s="1" t="s">
        <v>402</v>
      </c>
      <c r="D160" s="2" t="s">
        <v>227</v>
      </c>
      <c r="E160" s="86" t="n">
        <v>44190</v>
      </c>
      <c r="F160" s="2" t="n">
        <v>1</v>
      </c>
      <c r="H160" s="2" t="n">
        <v>1</v>
      </c>
      <c r="L160" s="2" t="n">
        <v>1</v>
      </c>
      <c r="O160" s="2" t="n">
        <v>1</v>
      </c>
      <c r="T160" s="2" t="n">
        <v>1</v>
      </c>
      <c r="AB160" s="2" t="n">
        <v>1</v>
      </c>
      <c r="AD160" s="2" t="n">
        <v>1</v>
      </c>
    </row>
    <row r="161" customFormat="false" ht="18" hidden="false" customHeight="true" outlineLevel="0" collapsed="false">
      <c r="A161" s="68" t="s">
        <v>403</v>
      </c>
      <c r="B161" s="1" t="s">
        <v>404</v>
      </c>
      <c r="D161" s="2" t="s">
        <v>73</v>
      </c>
      <c r="E161" s="86" t="n">
        <v>44098</v>
      </c>
      <c r="F161" s="2" t="n">
        <v>1</v>
      </c>
      <c r="O161" s="2" t="n">
        <v>1</v>
      </c>
      <c r="S161" s="2" t="n">
        <v>1</v>
      </c>
      <c r="AC161" s="2" t="n">
        <v>1</v>
      </c>
      <c r="AD161" s="2" t="n">
        <v>1</v>
      </c>
    </row>
    <row r="162" customFormat="false" ht="18" hidden="false" customHeight="true" outlineLevel="0" collapsed="false">
      <c r="A162" s="68" t="s">
        <v>405</v>
      </c>
      <c r="B162" s="1" t="s">
        <v>406</v>
      </c>
      <c r="D162" s="2" t="s">
        <v>73</v>
      </c>
      <c r="E162" s="86" t="n">
        <v>44115</v>
      </c>
      <c r="F162" s="2" t="n">
        <v>1</v>
      </c>
      <c r="H162" s="2" t="n">
        <v>1</v>
      </c>
      <c r="S162" s="2" t="n">
        <v>1</v>
      </c>
      <c r="T162" s="2" t="n">
        <v>1</v>
      </c>
      <c r="AA162" s="2" t="n">
        <v>1</v>
      </c>
      <c r="AD162" s="2" t="n">
        <v>1</v>
      </c>
    </row>
    <row r="163" customFormat="false" ht="18" hidden="false" customHeight="true" outlineLevel="0" collapsed="false">
      <c r="A163" s="68" t="s">
        <v>407</v>
      </c>
      <c r="B163" s="1" t="s">
        <v>408</v>
      </c>
      <c r="D163" s="2" t="s">
        <v>409</v>
      </c>
      <c r="E163" s="86" t="n">
        <v>44100</v>
      </c>
      <c r="F163" s="2" t="n">
        <v>1</v>
      </c>
      <c r="M163" s="2" t="n">
        <v>1</v>
      </c>
      <c r="P163" s="2" t="n">
        <v>1</v>
      </c>
      <c r="W163" s="2" t="n">
        <v>1</v>
      </c>
      <c r="AA163" s="2" t="n">
        <v>1</v>
      </c>
      <c r="AD163" s="2" t="n">
        <v>1</v>
      </c>
    </row>
    <row r="164" customFormat="false" ht="18" hidden="false" customHeight="true" outlineLevel="0" collapsed="false">
      <c r="A164" s="68" t="s">
        <v>410</v>
      </c>
      <c r="B164" s="1" t="s">
        <v>411</v>
      </c>
      <c r="D164" s="2" t="s">
        <v>73</v>
      </c>
      <c r="E164" s="86" t="n">
        <v>44078</v>
      </c>
      <c r="F164" s="2" t="n">
        <v>1</v>
      </c>
      <c r="H164" s="2" t="n">
        <v>1</v>
      </c>
      <c r="I164" s="2" t="n">
        <v>1</v>
      </c>
      <c r="J164" s="2" t="n">
        <v>1</v>
      </c>
      <c r="O164" s="2" t="n">
        <v>1</v>
      </c>
      <c r="AD164" s="2" t="n">
        <v>1</v>
      </c>
      <c r="AJ164" s="2" t="n">
        <v>1</v>
      </c>
    </row>
    <row r="165" customFormat="false" ht="18" hidden="false" customHeight="true" outlineLevel="0" collapsed="false">
      <c r="A165" s="68" t="s">
        <v>412</v>
      </c>
      <c r="B165" s="1" t="s">
        <v>413</v>
      </c>
      <c r="D165" s="2" t="s">
        <v>73</v>
      </c>
      <c r="E165" s="86" t="s">
        <v>61</v>
      </c>
      <c r="F165" s="2" t="n">
        <v>1</v>
      </c>
      <c r="H165" s="2" t="n">
        <v>1</v>
      </c>
      <c r="S165" s="2" t="n">
        <v>1</v>
      </c>
      <c r="AA165" s="2" t="n">
        <v>1</v>
      </c>
      <c r="AB165" s="2" t="n">
        <v>1</v>
      </c>
      <c r="AD165" s="2" t="n">
        <v>1</v>
      </c>
    </row>
    <row r="166" customFormat="false" ht="18" hidden="false" customHeight="true" outlineLevel="0" collapsed="false">
      <c r="A166" s="68" t="s">
        <v>414</v>
      </c>
      <c r="B166" s="1" t="s">
        <v>415</v>
      </c>
      <c r="D166" s="2" t="s">
        <v>73</v>
      </c>
      <c r="E166" s="86" t="n">
        <v>44104</v>
      </c>
      <c r="F166" s="2" t="n">
        <v>1</v>
      </c>
      <c r="H166" s="2" t="n">
        <v>1</v>
      </c>
      <c r="P166" s="2" t="n">
        <v>1</v>
      </c>
      <c r="S166" s="2" t="n">
        <v>1</v>
      </c>
      <c r="W166" s="2" t="n">
        <v>1</v>
      </c>
      <c r="AA166" s="2" t="n">
        <v>1</v>
      </c>
      <c r="AD166" s="2" t="n">
        <v>1</v>
      </c>
    </row>
    <row r="167" customFormat="false" ht="18" hidden="false" customHeight="true" outlineLevel="0" collapsed="false">
      <c r="A167" s="68" t="s">
        <v>416</v>
      </c>
      <c r="B167" s="1" t="s">
        <v>417</v>
      </c>
      <c r="D167" s="2" t="s">
        <v>73</v>
      </c>
      <c r="E167" s="86" t="n">
        <v>44084</v>
      </c>
      <c r="F167" s="2" t="n">
        <v>1</v>
      </c>
      <c r="H167" s="2" t="n">
        <v>1</v>
      </c>
      <c r="K167" s="2" t="n">
        <v>1</v>
      </c>
      <c r="M167" s="2" t="n">
        <v>1</v>
      </c>
      <c r="N167" s="2" t="n">
        <v>1</v>
      </c>
      <c r="O167" s="2" t="n">
        <v>1</v>
      </c>
      <c r="P167" s="2" t="n">
        <v>1</v>
      </c>
      <c r="S167" s="2" t="n">
        <v>1</v>
      </c>
      <c r="W167" s="2" t="n">
        <v>1</v>
      </c>
      <c r="AA167" s="2" t="n">
        <v>1</v>
      </c>
      <c r="AB167" s="2" t="n">
        <v>1</v>
      </c>
      <c r="AD167" s="2" t="n">
        <v>1</v>
      </c>
      <c r="AJ167" s="2" t="n">
        <v>1</v>
      </c>
    </row>
    <row r="168" customFormat="false" ht="18" hidden="false" customHeight="true" outlineLevel="0" collapsed="false">
      <c r="A168" s="68" t="s">
        <v>418</v>
      </c>
      <c r="B168" s="1" t="s">
        <v>419</v>
      </c>
      <c r="D168" s="2" t="s">
        <v>76</v>
      </c>
      <c r="E168" s="86" t="n">
        <v>43940</v>
      </c>
      <c r="F168" s="2" t="s">
        <v>61</v>
      </c>
    </row>
    <row r="169" customFormat="false" ht="18" hidden="false" customHeight="true" outlineLevel="0" collapsed="false">
      <c r="A169" s="68" t="s">
        <v>420</v>
      </c>
      <c r="B169" s="1" t="s">
        <v>421</v>
      </c>
      <c r="D169" s="2" t="s">
        <v>222</v>
      </c>
      <c r="E169" s="2" t="s">
        <v>61</v>
      </c>
      <c r="F169" s="2" t="n">
        <v>1</v>
      </c>
      <c r="K169" s="2" t="n">
        <v>1</v>
      </c>
      <c r="W169" s="2" t="n">
        <v>1</v>
      </c>
      <c r="AA169" s="2" t="n">
        <v>1</v>
      </c>
      <c r="AB169" s="2" t="n">
        <v>1</v>
      </c>
      <c r="AC169" s="2" t="n">
        <v>1</v>
      </c>
    </row>
    <row r="170" customFormat="false" ht="18" hidden="false" customHeight="true" outlineLevel="0" collapsed="false">
      <c r="A170" s="68" t="s">
        <v>422</v>
      </c>
      <c r="B170" s="1" t="s">
        <v>423</v>
      </c>
      <c r="D170" s="2" t="s">
        <v>73</v>
      </c>
      <c r="E170" s="2" t="s">
        <v>424</v>
      </c>
      <c r="F170" s="2" t="n">
        <v>1</v>
      </c>
      <c r="H170" s="2" t="n">
        <v>1</v>
      </c>
      <c r="K170" s="2" t="n">
        <v>1</v>
      </c>
      <c r="AB170" s="2" t="n">
        <v>1</v>
      </c>
      <c r="AC170" s="2" t="n">
        <v>1</v>
      </c>
    </row>
    <row r="171" customFormat="false" ht="18" hidden="false" customHeight="true" outlineLevel="0" collapsed="false">
      <c r="A171" s="68" t="s">
        <v>425</v>
      </c>
      <c r="B171" s="1" t="s">
        <v>426</v>
      </c>
      <c r="D171" s="2" t="s">
        <v>73</v>
      </c>
      <c r="E171" s="86" t="n">
        <v>43986</v>
      </c>
      <c r="F171" s="2" t="n">
        <v>1</v>
      </c>
      <c r="H171" s="2" t="n">
        <v>1</v>
      </c>
      <c r="M171" s="2" t="n">
        <v>1</v>
      </c>
      <c r="X171" s="2" t="n">
        <v>1</v>
      </c>
      <c r="AD171" s="2" t="n">
        <v>1</v>
      </c>
      <c r="AJ171" s="2" t="n">
        <v>1</v>
      </c>
    </row>
    <row r="172" customFormat="false" ht="18" hidden="false" customHeight="true" outlineLevel="0" collapsed="false">
      <c r="A172" s="68" t="s">
        <v>427</v>
      </c>
      <c r="B172" s="1" t="s">
        <v>428</v>
      </c>
      <c r="D172" s="2" t="s">
        <v>134</v>
      </c>
      <c r="E172" s="86" t="n">
        <v>43858</v>
      </c>
      <c r="F172" s="2" t="n">
        <v>1</v>
      </c>
      <c r="H172" s="2" t="n">
        <v>1</v>
      </c>
      <c r="I172" s="2" t="n">
        <v>1</v>
      </c>
      <c r="N172" s="2" t="n">
        <v>1</v>
      </c>
      <c r="AB172" s="2" t="n">
        <v>1</v>
      </c>
      <c r="AC172" s="2" t="n">
        <v>1</v>
      </c>
    </row>
    <row r="173" customFormat="false" ht="18" hidden="false" customHeight="true" outlineLevel="0" collapsed="false">
      <c r="A173" s="68" t="s">
        <v>429</v>
      </c>
      <c r="B173" s="1" t="s">
        <v>430</v>
      </c>
      <c r="D173" s="2" t="s">
        <v>73</v>
      </c>
      <c r="E173" s="86" t="n">
        <v>44043</v>
      </c>
      <c r="F173" s="2" t="n">
        <v>1</v>
      </c>
      <c r="I173" s="2" t="n">
        <v>1</v>
      </c>
      <c r="M173" s="2" t="n">
        <v>1</v>
      </c>
      <c r="S173" s="2" t="n">
        <v>1</v>
      </c>
      <c r="AD173" s="2" t="n">
        <v>1</v>
      </c>
      <c r="AJ173" s="2" t="n">
        <v>1</v>
      </c>
    </row>
    <row r="174" customFormat="false" ht="18" hidden="false" customHeight="true" outlineLevel="0" collapsed="false">
      <c r="A174" s="68" t="s">
        <v>431</v>
      </c>
      <c r="B174" s="1" t="s">
        <v>432</v>
      </c>
      <c r="D174" s="2" t="s">
        <v>134</v>
      </c>
      <c r="E174" s="86" t="n">
        <v>44037</v>
      </c>
      <c r="F174" s="2" t="n">
        <v>1</v>
      </c>
      <c r="I174" s="2" t="n">
        <v>1</v>
      </c>
      <c r="M174" s="2" t="n">
        <v>1</v>
      </c>
      <c r="S174" s="2" t="n">
        <v>1</v>
      </c>
      <c r="AC174" s="2" t="n">
        <v>1</v>
      </c>
      <c r="AJ174" s="2" t="n">
        <v>1</v>
      </c>
    </row>
    <row r="175" customFormat="false" ht="18" hidden="false" customHeight="true" outlineLevel="0" collapsed="false">
      <c r="A175" s="68" t="s">
        <v>433</v>
      </c>
      <c r="B175" s="1" t="s">
        <v>434</v>
      </c>
      <c r="D175" s="2" t="s">
        <v>247</v>
      </c>
      <c r="E175" s="86" t="n">
        <v>44037</v>
      </c>
      <c r="F175" s="2" t="n">
        <v>1</v>
      </c>
      <c r="I175" s="2" t="n">
        <v>1</v>
      </c>
      <c r="M175" s="2" t="n">
        <v>1</v>
      </c>
      <c r="O175" s="2" t="n">
        <v>1</v>
      </c>
      <c r="Y175" s="2" t="n">
        <v>1</v>
      </c>
      <c r="AD175" s="2" t="n">
        <v>1</v>
      </c>
    </row>
    <row r="176" customFormat="false" ht="18" hidden="false" customHeight="true" outlineLevel="0" collapsed="false">
      <c r="A176" s="68" t="s">
        <v>435</v>
      </c>
      <c r="B176" s="1" t="s">
        <v>436</v>
      </c>
      <c r="D176" s="2" t="s">
        <v>134</v>
      </c>
      <c r="E176" s="86" t="n">
        <v>44043</v>
      </c>
      <c r="F176" s="2" t="n">
        <v>1</v>
      </c>
      <c r="I176" s="2" t="n">
        <v>1</v>
      </c>
      <c r="M176" s="2" t="n">
        <v>1</v>
      </c>
      <c r="S176" s="2" t="n">
        <v>1</v>
      </c>
      <c r="AC176" s="2" t="n">
        <v>1</v>
      </c>
      <c r="AJ176" s="2" t="n">
        <v>1</v>
      </c>
    </row>
    <row r="177" customFormat="false" ht="18" hidden="false" customHeight="true" outlineLevel="0" collapsed="false">
      <c r="A177" s="68" t="s">
        <v>437</v>
      </c>
      <c r="B177" s="1" t="s">
        <v>438</v>
      </c>
      <c r="D177" s="2" t="s">
        <v>134</v>
      </c>
      <c r="E177" s="86" t="n">
        <v>44034</v>
      </c>
      <c r="F177" s="2" t="n">
        <v>1</v>
      </c>
      <c r="I177" s="2" t="n">
        <v>1</v>
      </c>
      <c r="M177" s="2" t="n">
        <v>1</v>
      </c>
      <c r="S177" s="2" t="n">
        <v>1</v>
      </c>
      <c r="AD177" s="2" t="n">
        <v>1</v>
      </c>
      <c r="AJ177" s="2" t="n">
        <v>1</v>
      </c>
    </row>
    <row r="178" customFormat="false" ht="18" hidden="false" customHeight="true" outlineLevel="0" collapsed="false">
      <c r="A178" s="68" t="s">
        <v>439</v>
      </c>
      <c r="B178" s="1" t="s">
        <v>440</v>
      </c>
      <c r="D178" s="2" t="s">
        <v>149</v>
      </c>
      <c r="E178" s="86" t="n">
        <v>44024</v>
      </c>
      <c r="F178" s="2" t="n">
        <v>1</v>
      </c>
      <c r="M178" s="2" t="n">
        <v>1</v>
      </c>
      <c r="O178" s="2" t="n">
        <v>1</v>
      </c>
      <c r="S178" s="2" t="n">
        <v>1</v>
      </c>
      <c r="V178" s="2" t="n">
        <v>1</v>
      </c>
      <c r="AD178" s="2" t="n">
        <v>1</v>
      </c>
    </row>
    <row r="179" customFormat="false" ht="18" hidden="false" customHeight="true" outlineLevel="0" collapsed="false">
      <c r="A179" s="68" t="s">
        <v>441</v>
      </c>
      <c r="B179" s="1" t="s">
        <v>442</v>
      </c>
      <c r="D179" s="2" t="s">
        <v>134</v>
      </c>
      <c r="E179" s="86" t="n">
        <v>44034</v>
      </c>
      <c r="F179" s="2" t="n">
        <v>1</v>
      </c>
      <c r="I179" s="2" t="n">
        <v>1</v>
      </c>
      <c r="M179" s="2" t="n">
        <v>1</v>
      </c>
      <c r="S179" s="2" t="n">
        <v>1</v>
      </c>
      <c r="AD179" s="2" t="n">
        <v>1</v>
      </c>
      <c r="AJ179" s="2" t="n">
        <v>1</v>
      </c>
    </row>
    <row r="180" customFormat="false" ht="18" hidden="false" customHeight="true" outlineLevel="0" collapsed="false">
      <c r="A180" s="68" t="s">
        <v>443</v>
      </c>
      <c r="B180" s="1" t="s">
        <v>444</v>
      </c>
      <c r="D180" s="2" t="s">
        <v>134</v>
      </c>
      <c r="E180" s="86" t="n">
        <v>44031</v>
      </c>
      <c r="F180" s="2" t="n">
        <v>1</v>
      </c>
      <c r="H180" s="2" t="n">
        <v>1</v>
      </c>
      <c r="I180" s="2" t="n">
        <v>1</v>
      </c>
      <c r="AC180" s="2" t="n">
        <v>1</v>
      </c>
      <c r="AD180" s="2" t="n">
        <v>1</v>
      </c>
      <c r="AJ180" s="2" t="n">
        <v>1</v>
      </c>
    </row>
    <row r="181" customFormat="false" ht="18" hidden="false" customHeight="true" outlineLevel="0" collapsed="false">
      <c r="A181" s="68" t="s">
        <v>445</v>
      </c>
      <c r="B181" s="1" t="s">
        <v>446</v>
      </c>
      <c r="D181" s="2" t="s">
        <v>134</v>
      </c>
      <c r="E181" s="86" t="n">
        <v>44049</v>
      </c>
      <c r="F181" s="2" t="n">
        <v>1</v>
      </c>
      <c r="I181" s="2" t="n">
        <v>2</v>
      </c>
      <c r="M181" s="2" t="n">
        <v>1</v>
      </c>
      <c r="S181" s="2" t="n">
        <v>1</v>
      </c>
      <c r="U181" s="2" t="n">
        <v>1</v>
      </c>
    </row>
    <row r="182" customFormat="false" ht="18" hidden="false" customHeight="true" outlineLevel="0" collapsed="false">
      <c r="A182" s="68" t="s">
        <v>447</v>
      </c>
      <c r="B182" s="1" t="s">
        <v>448</v>
      </c>
      <c r="D182" s="2" t="s">
        <v>134</v>
      </c>
      <c r="E182" s="86" t="n">
        <v>44021</v>
      </c>
      <c r="F182" s="2" t="n">
        <v>1</v>
      </c>
      <c r="I182" s="2" t="n">
        <v>1</v>
      </c>
      <c r="M182" s="2" t="n">
        <v>1</v>
      </c>
      <c r="AD182" s="2" t="n">
        <v>1</v>
      </c>
      <c r="AJ182" s="2" t="n">
        <v>2</v>
      </c>
    </row>
    <row r="183" customFormat="false" ht="18" hidden="false" customHeight="true" outlineLevel="0" collapsed="false">
      <c r="A183" s="68" t="s">
        <v>449</v>
      </c>
      <c r="B183" s="1" t="s">
        <v>450</v>
      </c>
      <c r="D183" s="2" t="s">
        <v>73</v>
      </c>
      <c r="E183" s="86" t="n">
        <v>44023</v>
      </c>
      <c r="F183" s="2" t="n">
        <v>1</v>
      </c>
      <c r="H183" s="2" t="n">
        <v>1</v>
      </c>
      <c r="I183" s="2" t="n">
        <v>1</v>
      </c>
      <c r="K183" s="2" t="n">
        <v>1</v>
      </c>
      <c r="S183" s="2" t="n">
        <v>1</v>
      </c>
      <c r="AJ183" s="2" t="n">
        <v>1</v>
      </c>
    </row>
    <row r="184" customFormat="false" ht="18" hidden="false" customHeight="true" outlineLevel="0" collapsed="false">
      <c r="A184" s="68" t="s">
        <v>451</v>
      </c>
      <c r="B184" s="1" t="s">
        <v>452</v>
      </c>
      <c r="D184" s="2" t="s">
        <v>73</v>
      </c>
      <c r="E184" s="86" t="n">
        <v>44038</v>
      </c>
      <c r="F184" s="2" t="n">
        <v>1</v>
      </c>
      <c r="I184" s="2" t="n">
        <v>1</v>
      </c>
      <c r="M184" s="2" t="n">
        <v>1</v>
      </c>
      <c r="Y184" s="2" t="n">
        <v>1</v>
      </c>
      <c r="AD184" s="2" t="n">
        <v>1</v>
      </c>
      <c r="AJ184" s="2" t="n">
        <v>1</v>
      </c>
    </row>
    <row r="185" customFormat="false" ht="18" hidden="false" customHeight="true" outlineLevel="0" collapsed="false">
      <c r="A185" s="68" t="s">
        <v>453</v>
      </c>
      <c r="B185" s="1" t="s">
        <v>454</v>
      </c>
      <c r="D185" s="2" t="s">
        <v>73</v>
      </c>
      <c r="E185" s="2" t="s">
        <v>61</v>
      </c>
      <c r="F185" s="2" t="n">
        <v>1</v>
      </c>
      <c r="H185" s="2" t="n">
        <v>1</v>
      </c>
      <c r="I185" s="2" t="n">
        <v>1</v>
      </c>
      <c r="Q185" s="2" t="n">
        <v>1</v>
      </c>
      <c r="S185" s="2" t="n">
        <v>1</v>
      </c>
      <c r="AD185" s="2" t="n">
        <v>1</v>
      </c>
    </row>
    <row r="186" customFormat="false" ht="18" hidden="false" customHeight="true" outlineLevel="0" collapsed="false">
      <c r="A186" s="68" t="s">
        <v>455</v>
      </c>
      <c r="B186" s="1" t="s">
        <v>456</v>
      </c>
      <c r="D186" s="2" t="s">
        <v>73</v>
      </c>
      <c r="E186" s="86" t="n">
        <v>44035</v>
      </c>
      <c r="F186" s="2" t="n">
        <v>1</v>
      </c>
      <c r="H186" s="2" t="n">
        <v>1</v>
      </c>
      <c r="I186" s="2" t="n">
        <v>1</v>
      </c>
      <c r="M186" s="2" t="n">
        <v>1</v>
      </c>
      <c r="T186" s="2" t="n">
        <v>1</v>
      </c>
      <c r="AD186" s="2" t="n">
        <v>1</v>
      </c>
    </row>
    <row r="187" customFormat="false" ht="18" hidden="false" customHeight="true" outlineLevel="0" collapsed="false">
      <c r="A187" s="68" t="s">
        <v>457</v>
      </c>
      <c r="B187" s="1" t="s">
        <v>458</v>
      </c>
      <c r="D187" s="2" t="s">
        <v>134</v>
      </c>
      <c r="E187" s="86" t="n">
        <v>44041</v>
      </c>
      <c r="H187" s="2" t="n">
        <v>1</v>
      </c>
      <c r="M187" s="2" t="n">
        <v>1</v>
      </c>
      <c r="AB187" s="2" t="n">
        <v>1</v>
      </c>
      <c r="AD187" s="2" t="n">
        <v>1</v>
      </c>
    </row>
    <row r="188" customFormat="false" ht="18" hidden="false" customHeight="true" outlineLevel="0" collapsed="false">
      <c r="A188" s="68" t="s">
        <v>459</v>
      </c>
      <c r="B188" s="1" t="s">
        <v>460</v>
      </c>
      <c r="D188" s="2" t="s">
        <v>134</v>
      </c>
      <c r="E188" s="86" t="n">
        <v>44032</v>
      </c>
      <c r="I188" s="2" t="n">
        <v>1</v>
      </c>
      <c r="M188" s="2" t="n">
        <v>1</v>
      </c>
      <c r="S188" s="2" t="n">
        <v>1</v>
      </c>
      <c r="AD188" s="2" t="n">
        <v>1</v>
      </c>
    </row>
    <row r="189" customFormat="false" ht="18" hidden="false" customHeight="true" outlineLevel="0" collapsed="false">
      <c r="A189" s="68" t="s">
        <v>461</v>
      </c>
      <c r="B189" s="1" t="s">
        <v>462</v>
      </c>
      <c r="D189" s="2" t="s">
        <v>463</v>
      </c>
      <c r="E189" s="86" t="n">
        <v>44070</v>
      </c>
      <c r="F189" s="2" t="n">
        <v>1</v>
      </c>
      <c r="H189" s="2" t="n">
        <v>1</v>
      </c>
      <c r="K189" s="2" t="n">
        <v>1</v>
      </c>
      <c r="N189" s="2" t="n">
        <v>1</v>
      </c>
      <c r="AA189" s="2" t="n">
        <v>1</v>
      </c>
      <c r="AD189" s="2" t="n">
        <v>1</v>
      </c>
    </row>
    <row r="190" customFormat="false" ht="18" hidden="false" customHeight="true" outlineLevel="0" collapsed="false">
      <c r="A190" s="68" t="s">
        <v>464</v>
      </c>
      <c r="B190" s="1" t="s">
        <v>465</v>
      </c>
      <c r="D190" s="2" t="s">
        <v>134</v>
      </c>
      <c r="E190" s="86" t="n">
        <v>44050</v>
      </c>
      <c r="F190" s="2" t="n">
        <v>1</v>
      </c>
      <c r="H190" s="2" t="n">
        <v>1</v>
      </c>
      <c r="I190" s="2" t="n">
        <v>1</v>
      </c>
      <c r="O190" s="2" t="n">
        <v>1</v>
      </c>
      <c r="Z190" s="2" t="n">
        <v>1</v>
      </c>
      <c r="AD190" s="2" t="n">
        <v>1</v>
      </c>
    </row>
    <row r="191" customFormat="false" ht="18" hidden="false" customHeight="true" outlineLevel="0" collapsed="false">
      <c r="A191" s="68" t="s">
        <v>466</v>
      </c>
      <c r="B191" s="1" t="s">
        <v>467</v>
      </c>
      <c r="D191" s="2" t="s">
        <v>134</v>
      </c>
      <c r="E191" s="86" t="n">
        <v>44043</v>
      </c>
      <c r="F191" s="2" t="n">
        <v>1</v>
      </c>
      <c r="H191" s="2" t="n">
        <v>1</v>
      </c>
      <c r="I191" s="2" t="n">
        <v>1</v>
      </c>
      <c r="M191" s="2" t="n">
        <v>1</v>
      </c>
      <c r="S191" s="2" t="n">
        <v>1</v>
      </c>
      <c r="AD191" s="2" t="n">
        <v>1</v>
      </c>
    </row>
    <row r="192" customFormat="false" ht="18" hidden="false" customHeight="true" outlineLevel="0" collapsed="false">
      <c r="A192" s="68" t="s">
        <v>468</v>
      </c>
      <c r="B192" s="1" t="s">
        <v>469</v>
      </c>
      <c r="D192" s="2" t="s">
        <v>73</v>
      </c>
      <c r="E192" s="86" t="n">
        <v>44099</v>
      </c>
      <c r="F192" s="2" t="n">
        <v>1</v>
      </c>
      <c r="H192" s="2" t="n">
        <v>1</v>
      </c>
      <c r="J192" s="2" t="n">
        <v>1</v>
      </c>
      <c r="K192" s="2" t="n">
        <v>1</v>
      </c>
      <c r="N192" s="2" t="n">
        <v>1</v>
      </c>
      <c r="S192" s="2" t="n">
        <v>1</v>
      </c>
      <c r="W192" s="2" t="n">
        <v>1</v>
      </c>
      <c r="AC192" s="2" t="n">
        <v>1</v>
      </c>
      <c r="AD192" s="2" t="n">
        <v>1</v>
      </c>
      <c r="AJ192" s="2" t="n">
        <v>1</v>
      </c>
    </row>
    <row r="193" customFormat="false" ht="18" hidden="false" customHeight="true" outlineLevel="0" collapsed="false">
      <c r="A193" s="68" t="s">
        <v>470</v>
      </c>
      <c r="B193" s="1" t="s">
        <v>471</v>
      </c>
      <c r="D193" s="2" t="s">
        <v>472</v>
      </c>
      <c r="E193" s="86" t="n">
        <v>44010</v>
      </c>
      <c r="F193" s="2" t="n">
        <v>1</v>
      </c>
      <c r="H193" s="2" t="n">
        <v>1</v>
      </c>
      <c r="T193" s="2" t="n">
        <v>1</v>
      </c>
      <c r="W193" s="2" t="n">
        <v>1</v>
      </c>
      <c r="AD193" s="2" t="n">
        <v>1</v>
      </c>
      <c r="AJ193" s="2" t="n">
        <v>1</v>
      </c>
    </row>
    <row r="194" customFormat="false" ht="18" hidden="false" customHeight="true" outlineLevel="0" collapsed="false">
      <c r="A194" s="68" t="s">
        <v>473</v>
      </c>
      <c r="B194" s="1" t="s">
        <v>474</v>
      </c>
      <c r="D194" s="2" t="s">
        <v>123</v>
      </c>
      <c r="E194" s="86" t="n">
        <v>44013</v>
      </c>
      <c r="F194" s="2" t="n">
        <v>1</v>
      </c>
      <c r="I194" s="2" t="n">
        <v>1</v>
      </c>
      <c r="J194" s="2" t="n">
        <v>1</v>
      </c>
      <c r="L194" s="2" t="n">
        <v>1</v>
      </c>
      <c r="S194" s="2" t="n">
        <v>1</v>
      </c>
      <c r="AD194" s="2" t="n">
        <v>1</v>
      </c>
    </row>
    <row r="195" customFormat="false" ht="18" hidden="false" customHeight="true" outlineLevel="0" collapsed="false">
      <c r="A195" s="68" t="s">
        <v>475</v>
      </c>
      <c r="B195" s="1" t="s">
        <v>476</v>
      </c>
      <c r="D195" s="2" t="s">
        <v>101</v>
      </c>
      <c r="E195" s="86" t="n">
        <v>44104</v>
      </c>
      <c r="F195" s="2" t="n">
        <v>1</v>
      </c>
      <c r="H195" s="2" t="n">
        <v>1</v>
      </c>
      <c r="S195" s="2" t="n">
        <v>1</v>
      </c>
      <c r="AA195" s="2" t="n">
        <v>1</v>
      </c>
      <c r="AC195" s="2" t="n">
        <v>1</v>
      </c>
    </row>
    <row r="196" customFormat="false" ht="18" hidden="false" customHeight="true" outlineLevel="0" collapsed="false">
      <c r="A196" s="68" t="s">
        <v>477</v>
      </c>
      <c r="B196" s="1" t="s">
        <v>478</v>
      </c>
      <c r="D196" s="2" t="s">
        <v>73</v>
      </c>
      <c r="E196" s="86" t="n">
        <v>44080</v>
      </c>
      <c r="F196" s="2" t="n">
        <v>1</v>
      </c>
      <c r="H196" s="2" t="n">
        <v>1</v>
      </c>
      <c r="O196" s="2" t="n">
        <v>1</v>
      </c>
      <c r="AA196" s="2" t="n">
        <v>1</v>
      </c>
      <c r="AB196" s="2" t="n">
        <v>1</v>
      </c>
      <c r="AD196" s="2" t="n">
        <v>1</v>
      </c>
    </row>
    <row r="197" customFormat="false" ht="18" hidden="false" customHeight="true" outlineLevel="0" collapsed="false">
      <c r="A197" s="68" t="s">
        <v>479</v>
      </c>
      <c r="B197" s="1" t="s">
        <v>480</v>
      </c>
      <c r="D197" s="2" t="s">
        <v>164</v>
      </c>
      <c r="E197" s="86" t="n">
        <v>44086</v>
      </c>
      <c r="F197" s="2" t="n">
        <v>1</v>
      </c>
      <c r="H197" s="2" t="n">
        <v>1</v>
      </c>
      <c r="K197" s="2" t="n">
        <v>1</v>
      </c>
      <c r="N197" s="2" t="n">
        <v>1</v>
      </c>
      <c r="S197" s="2" t="n">
        <v>1</v>
      </c>
      <c r="V197" s="2" t="n">
        <v>1</v>
      </c>
      <c r="W197" s="2" t="n">
        <v>1</v>
      </c>
      <c r="AA197" s="2" t="n">
        <v>1</v>
      </c>
      <c r="AB197" s="2" t="n">
        <v>1</v>
      </c>
      <c r="AD197" s="2" t="n">
        <v>1</v>
      </c>
    </row>
    <row r="198" customFormat="false" ht="18" hidden="false" customHeight="true" outlineLevel="0" collapsed="false">
      <c r="A198" s="68" t="s">
        <v>481</v>
      </c>
      <c r="B198" s="1" t="s">
        <v>482</v>
      </c>
      <c r="D198" s="2" t="s">
        <v>76</v>
      </c>
      <c r="E198" s="86" t="n">
        <v>44091</v>
      </c>
      <c r="F198" s="2" t="n">
        <v>1</v>
      </c>
      <c r="H198" s="2" t="n">
        <v>1</v>
      </c>
      <c r="N198" s="2" t="n">
        <v>1</v>
      </c>
      <c r="R198" s="2" t="n">
        <v>1</v>
      </c>
      <c r="AC198" s="2" t="n">
        <v>1</v>
      </c>
      <c r="AJ198" s="2" t="n">
        <v>1</v>
      </c>
    </row>
    <row r="199" customFormat="false" ht="18" hidden="false" customHeight="true" outlineLevel="0" collapsed="false">
      <c r="A199" s="68" t="s">
        <v>483</v>
      </c>
      <c r="B199" s="1" t="s">
        <v>484</v>
      </c>
      <c r="D199" s="2" t="s">
        <v>76</v>
      </c>
      <c r="E199" s="2" t="s">
        <v>61</v>
      </c>
      <c r="F199" s="2" t="n">
        <v>1</v>
      </c>
      <c r="N199" s="2" t="n">
        <v>1</v>
      </c>
      <c r="R199" s="2" t="n">
        <v>1</v>
      </c>
      <c r="S199" s="2" t="n">
        <v>1</v>
      </c>
      <c r="AC199" s="2" t="n">
        <v>1</v>
      </c>
      <c r="AJ199" s="2" t="n">
        <v>1</v>
      </c>
    </row>
    <row r="200" customFormat="false" ht="18" hidden="false" customHeight="true" outlineLevel="0" collapsed="false">
      <c r="A200" s="68" t="s">
        <v>485</v>
      </c>
      <c r="B200" s="1" t="s">
        <v>486</v>
      </c>
      <c r="D200" s="2" t="s">
        <v>247</v>
      </c>
      <c r="E200" s="2" t="s">
        <v>61</v>
      </c>
      <c r="F200" s="2" t="n">
        <v>1</v>
      </c>
      <c r="H200" s="2" t="n">
        <v>1</v>
      </c>
      <c r="M200" s="2" t="n">
        <v>1</v>
      </c>
      <c r="N200" s="2" t="n">
        <v>1</v>
      </c>
      <c r="AC200" s="2" t="n">
        <v>1</v>
      </c>
      <c r="AD200" s="2" t="n">
        <v>1</v>
      </c>
    </row>
    <row r="201" customFormat="false" ht="18" hidden="false" customHeight="true" outlineLevel="0" collapsed="false">
      <c r="A201" s="68" t="s">
        <v>487</v>
      </c>
      <c r="B201" s="1" t="s">
        <v>488</v>
      </c>
      <c r="D201" s="2" t="s">
        <v>489</v>
      </c>
      <c r="E201" s="86" t="n">
        <v>44094</v>
      </c>
      <c r="F201" s="2" t="n">
        <v>1</v>
      </c>
      <c r="R201" s="2" t="n">
        <v>1</v>
      </c>
      <c r="S201" s="2" t="n">
        <v>1</v>
      </c>
      <c r="AC201" s="2" t="n">
        <v>1</v>
      </c>
      <c r="AJ201" s="2" t="n">
        <v>1</v>
      </c>
    </row>
    <row r="202" customFormat="false" ht="18" hidden="false" customHeight="true" outlineLevel="0" collapsed="false">
      <c r="A202" s="68" t="s">
        <v>490</v>
      </c>
      <c r="B202" s="1" t="s">
        <v>491</v>
      </c>
      <c r="D202" s="2" t="s">
        <v>76</v>
      </c>
      <c r="E202" s="2" t="s">
        <v>61</v>
      </c>
      <c r="K202" s="2" t="n">
        <v>1</v>
      </c>
      <c r="L202" s="2" t="n">
        <v>1</v>
      </c>
      <c r="N202" s="2" t="n">
        <v>1</v>
      </c>
      <c r="P202" s="2" t="n">
        <v>1</v>
      </c>
      <c r="S202" s="2" t="n">
        <v>1</v>
      </c>
      <c r="AC202" s="2" t="n">
        <v>1</v>
      </c>
    </row>
    <row r="203" customFormat="false" ht="18" hidden="false" customHeight="true" outlineLevel="0" collapsed="false">
      <c r="A203" s="68" t="s">
        <v>492</v>
      </c>
      <c r="B203" s="1" t="s">
        <v>493</v>
      </c>
      <c r="D203" s="2" t="s">
        <v>76</v>
      </c>
      <c r="E203" s="86" t="n">
        <v>43974</v>
      </c>
      <c r="F203" s="2" t="n">
        <v>1</v>
      </c>
      <c r="H203" s="2" t="n">
        <v>1</v>
      </c>
      <c r="L203" s="2" t="n">
        <v>1</v>
      </c>
      <c r="R203" s="2" t="n">
        <v>1</v>
      </c>
      <c r="S203" s="2" t="n">
        <v>1</v>
      </c>
      <c r="V203" s="2" t="n">
        <v>1</v>
      </c>
    </row>
    <row r="204" customFormat="false" ht="18" hidden="false" customHeight="true" outlineLevel="0" collapsed="false">
      <c r="A204" s="68" t="s">
        <v>494</v>
      </c>
      <c r="B204" s="1" t="s">
        <v>495</v>
      </c>
      <c r="D204" s="2" t="s">
        <v>247</v>
      </c>
      <c r="E204" s="86" t="n">
        <v>44094</v>
      </c>
      <c r="F204" s="2" t="n">
        <v>1</v>
      </c>
      <c r="H204" s="2" t="n">
        <v>1</v>
      </c>
      <c r="M204" s="2" t="n">
        <v>1</v>
      </c>
      <c r="S204" s="2" t="n">
        <v>1</v>
      </c>
      <c r="X204" s="2" t="n">
        <v>1</v>
      </c>
      <c r="AJ204" s="2" t="n">
        <v>1</v>
      </c>
    </row>
    <row r="205" customFormat="false" ht="18" hidden="false" customHeight="true" outlineLevel="0" collapsed="false">
      <c r="A205" s="68" t="s">
        <v>496</v>
      </c>
      <c r="B205" s="1" t="s">
        <v>497</v>
      </c>
      <c r="D205" s="2" t="s">
        <v>101</v>
      </c>
      <c r="E205" s="86" t="n">
        <v>44101</v>
      </c>
      <c r="F205" s="2" t="n">
        <v>1</v>
      </c>
      <c r="H205" s="2" t="n">
        <v>1</v>
      </c>
      <c r="AJ205" s="2" t="n">
        <v>1</v>
      </c>
    </row>
    <row r="206" customFormat="false" ht="18" hidden="false" customHeight="true" outlineLevel="0" collapsed="false">
      <c r="A206" s="68" t="s">
        <v>498</v>
      </c>
      <c r="B206" s="1" t="s">
        <v>499</v>
      </c>
      <c r="D206" s="2" t="s">
        <v>73</v>
      </c>
      <c r="E206" s="86" t="n">
        <v>44091</v>
      </c>
      <c r="F206" s="2" t="n">
        <v>1</v>
      </c>
      <c r="H206" s="2" t="n">
        <v>1</v>
      </c>
      <c r="L206" s="2" t="n">
        <v>1</v>
      </c>
      <c r="O206" s="2" t="n">
        <v>1</v>
      </c>
      <c r="T206" s="2" t="n">
        <v>1</v>
      </c>
      <c r="AD206" s="2" t="n">
        <v>1</v>
      </c>
    </row>
    <row r="207" customFormat="false" ht="18" hidden="false" customHeight="true" outlineLevel="0" collapsed="false">
      <c r="A207" s="68" t="s">
        <v>500</v>
      </c>
      <c r="B207" s="1" t="s">
        <v>501</v>
      </c>
      <c r="D207" s="2" t="s">
        <v>149</v>
      </c>
      <c r="E207" s="86" t="n">
        <v>44036</v>
      </c>
      <c r="F207" s="2" t="n">
        <v>1</v>
      </c>
      <c r="I207" s="2" t="n">
        <v>1</v>
      </c>
      <c r="M207" s="2" t="n">
        <v>1</v>
      </c>
      <c r="S207" s="2" t="n">
        <v>1</v>
      </c>
      <c r="AD207" s="2" t="n">
        <v>1</v>
      </c>
      <c r="AJ207" s="2" t="n">
        <v>1</v>
      </c>
    </row>
    <row r="208" customFormat="false" ht="18" hidden="false" customHeight="true" outlineLevel="0" collapsed="false">
      <c r="A208" s="68" t="s">
        <v>502</v>
      </c>
      <c r="B208" s="1" t="s">
        <v>503</v>
      </c>
      <c r="D208" s="2" t="s">
        <v>504</v>
      </c>
      <c r="E208" s="86" t="n">
        <v>44150</v>
      </c>
      <c r="F208" s="2" t="n">
        <v>1</v>
      </c>
      <c r="I208" s="2" t="n">
        <v>1</v>
      </c>
      <c r="N208" s="2" t="n">
        <v>1</v>
      </c>
      <c r="W208" s="2" t="n">
        <v>1</v>
      </c>
      <c r="X208" s="2" t="n">
        <v>1</v>
      </c>
      <c r="AD208" s="2" t="n">
        <v>1</v>
      </c>
    </row>
    <row r="209" customFormat="false" ht="18" hidden="false" customHeight="true" outlineLevel="0" collapsed="false">
      <c r="A209" s="68" t="s">
        <v>505</v>
      </c>
      <c r="B209" s="1" t="s">
        <v>506</v>
      </c>
      <c r="D209" s="2" t="s">
        <v>73</v>
      </c>
      <c r="E209" s="86" t="n">
        <v>44084</v>
      </c>
      <c r="F209" s="2" t="n">
        <v>1</v>
      </c>
      <c r="H209" s="2" t="n">
        <v>1</v>
      </c>
      <c r="K209" s="2" t="n">
        <v>1</v>
      </c>
      <c r="L209" s="2" t="n">
        <v>1</v>
      </c>
      <c r="N209" s="2" t="n">
        <v>1</v>
      </c>
      <c r="O209" s="2" t="n">
        <v>1</v>
      </c>
      <c r="S209" s="2" t="n">
        <v>1</v>
      </c>
      <c r="W209" s="2" t="n">
        <v>1</v>
      </c>
      <c r="AA209" s="2" t="n">
        <v>1</v>
      </c>
      <c r="AC209" s="2" t="n">
        <v>1</v>
      </c>
      <c r="AD209" s="2" t="n">
        <v>1</v>
      </c>
    </row>
    <row r="210" customFormat="false" ht="18" hidden="false" customHeight="true" outlineLevel="0" collapsed="false">
      <c r="A210" s="68" t="s">
        <v>507</v>
      </c>
      <c r="B210" s="1" t="s">
        <v>508</v>
      </c>
      <c r="D210" s="2" t="s">
        <v>134</v>
      </c>
      <c r="E210" s="86" t="n">
        <v>44085</v>
      </c>
      <c r="F210" s="2" t="n">
        <v>1</v>
      </c>
      <c r="H210" s="2" t="n">
        <v>1</v>
      </c>
      <c r="S210" s="2" t="n">
        <v>1</v>
      </c>
      <c r="Y210" s="2" t="n">
        <v>1</v>
      </c>
      <c r="AC210" s="2" t="n">
        <v>1</v>
      </c>
      <c r="AD210" s="2" t="n">
        <v>1</v>
      </c>
    </row>
    <row r="211" customFormat="false" ht="18" hidden="false" customHeight="true" outlineLevel="0" collapsed="false">
      <c r="A211" s="68" t="s">
        <v>509</v>
      </c>
      <c r="B211" s="1" t="s">
        <v>510</v>
      </c>
      <c r="D211" s="2" t="s">
        <v>247</v>
      </c>
      <c r="E211" s="86" t="n">
        <v>44101</v>
      </c>
      <c r="F211" s="2" t="n">
        <v>1</v>
      </c>
      <c r="H211" s="2" t="n">
        <v>1</v>
      </c>
      <c r="S211" s="2" t="n">
        <v>1</v>
      </c>
      <c r="Y211" s="2" t="n">
        <v>1</v>
      </c>
      <c r="AC211" s="2" t="n">
        <v>1</v>
      </c>
      <c r="AD211" s="2" t="n">
        <v>1</v>
      </c>
    </row>
    <row r="212" customFormat="false" ht="18" hidden="false" customHeight="true" outlineLevel="0" collapsed="false">
      <c r="A212" s="68" t="s">
        <v>511</v>
      </c>
      <c r="B212" s="1" t="s">
        <v>512</v>
      </c>
      <c r="D212" s="2" t="s">
        <v>134</v>
      </c>
      <c r="E212" s="86" t="n">
        <v>44076</v>
      </c>
      <c r="F212" s="2" t="n">
        <v>1</v>
      </c>
      <c r="H212" s="2" t="n">
        <v>1</v>
      </c>
      <c r="S212" s="2" t="n">
        <v>1</v>
      </c>
      <c r="Y212" s="2" t="n">
        <v>1</v>
      </c>
      <c r="AC212" s="2" t="n">
        <v>1</v>
      </c>
      <c r="AD212" s="2" t="n">
        <v>1</v>
      </c>
    </row>
    <row r="213" customFormat="false" ht="18" hidden="false" customHeight="true" outlineLevel="0" collapsed="false">
      <c r="A213" s="68" t="s">
        <v>513</v>
      </c>
      <c r="B213" s="1" t="s">
        <v>514</v>
      </c>
      <c r="D213" s="2" t="s">
        <v>247</v>
      </c>
      <c r="E213" s="86" t="n">
        <v>44094</v>
      </c>
      <c r="F213" s="2" t="n">
        <v>1</v>
      </c>
      <c r="I213" s="2" t="n">
        <v>1</v>
      </c>
      <c r="R213" s="2" t="n">
        <v>1</v>
      </c>
      <c r="W213" s="2" t="n">
        <v>1</v>
      </c>
      <c r="AC213" s="2" t="n">
        <v>1</v>
      </c>
      <c r="AD213" s="2" t="n">
        <v>1</v>
      </c>
    </row>
    <row r="214" customFormat="false" ht="18" hidden="false" customHeight="true" outlineLevel="0" collapsed="false">
      <c r="A214" s="68" t="s">
        <v>515</v>
      </c>
      <c r="B214" s="1" t="s">
        <v>516</v>
      </c>
      <c r="D214" s="2" t="s">
        <v>200</v>
      </c>
      <c r="E214" s="86" t="n">
        <v>44094</v>
      </c>
      <c r="F214" s="2" t="s">
        <v>61</v>
      </c>
    </row>
    <row r="215" customFormat="false" ht="18" hidden="false" customHeight="true" outlineLevel="0" collapsed="false">
      <c r="A215" s="68" t="s">
        <v>517</v>
      </c>
      <c r="B215" s="1" t="s">
        <v>518</v>
      </c>
      <c r="D215" s="2" t="s">
        <v>73</v>
      </c>
      <c r="E215" s="86" t="n">
        <v>44043</v>
      </c>
      <c r="F215" s="2" t="n">
        <v>1</v>
      </c>
      <c r="O215" s="2" t="n">
        <v>1</v>
      </c>
      <c r="AJ215" s="2" t="n">
        <v>4</v>
      </c>
    </row>
    <row r="216" customFormat="false" ht="18" hidden="false" customHeight="true" outlineLevel="0" collapsed="false">
      <c r="A216" s="68" t="s">
        <v>519</v>
      </c>
      <c r="B216" s="1" t="s">
        <v>520</v>
      </c>
      <c r="D216" s="2" t="s">
        <v>101</v>
      </c>
      <c r="E216" s="86" t="s">
        <v>61</v>
      </c>
      <c r="F216" s="2" t="n">
        <v>1</v>
      </c>
      <c r="G216" s="2" t="n">
        <v>1</v>
      </c>
      <c r="H216" s="2" t="n">
        <v>1</v>
      </c>
      <c r="N216" s="2" t="n">
        <v>1</v>
      </c>
      <c r="O216" s="2" t="n">
        <v>1</v>
      </c>
    </row>
    <row r="217" customFormat="false" ht="18" hidden="false" customHeight="true" outlineLevel="0" collapsed="false">
      <c r="A217" s="68" t="s">
        <v>521</v>
      </c>
      <c r="B217" s="1" t="s">
        <v>522</v>
      </c>
      <c r="D217" s="2" t="s">
        <v>200</v>
      </c>
      <c r="E217" s="86" t="s">
        <v>61</v>
      </c>
      <c r="F217" s="2" t="n">
        <v>1</v>
      </c>
      <c r="M217" s="2" t="n">
        <v>1</v>
      </c>
      <c r="AC217" s="2" t="n">
        <v>1</v>
      </c>
      <c r="AD217" s="2" t="n">
        <v>1</v>
      </c>
    </row>
    <row r="218" customFormat="false" ht="18" hidden="false" customHeight="true" outlineLevel="0" collapsed="false">
      <c r="A218" s="68" t="s">
        <v>523</v>
      </c>
      <c r="B218" s="1" t="s">
        <v>524</v>
      </c>
      <c r="D218" s="2" t="s">
        <v>73</v>
      </c>
      <c r="E218" s="86" t="s">
        <v>61</v>
      </c>
      <c r="F218" s="2" t="n">
        <v>1</v>
      </c>
      <c r="H218" s="2" t="n">
        <v>1</v>
      </c>
      <c r="L218" s="2" t="n">
        <v>1</v>
      </c>
      <c r="O218" s="2" t="n">
        <v>1</v>
      </c>
      <c r="AA218" s="2" t="n">
        <v>1</v>
      </c>
      <c r="AC218" s="2" t="n">
        <v>1</v>
      </c>
      <c r="AD218" s="2" t="n">
        <v>1</v>
      </c>
      <c r="AJ218" s="2" t="n">
        <v>2</v>
      </c>
    </row>
    <row r="219" customFormat="false" ht="18" hidden="false" customHeight="true" outlineLevel="0" collapsed="false">
      <c r="A219" s="68" t="s">
        <v>525</v>
      </c>
      <c r="B219" s="1" t="s">
        <v>526</v>
      </c>
      <c r="D219" s="2" t="s">
        <v>76</v>
      </c>
      <c r="E219" s="86" t="n">
        <v>44093</v>
      </c>
      <c r="I219" s="2" t="n">
        <v>1</v>
      </c>
      <c r="J219" s="2" t="n">
        <v>1</v>
      </c>
      <c r="L219" s="2" t="n">
        <v>1</v>
      </c>
      <c r="P219" s="2" t="n">
        <v>1</v>
      </c>
      <c r="S219" s="2" t="n">
        <v>1</v>
      </c>
      <c r="AA219" s="2" t="n">
        <v>1</v>
      </c>
      <c r="AD219" s="2" t="n">
        <v>1</v>
      </c>
    </row>
    <row r="220" customFormat="false" ht="18" hidden="false" customHeight="true" outlineLevel="0" collapsed="false">
      <c r="A220" s="68" t="s">
        <v>527</v>
      </c>
      <c r="B220" s="1" t="s">
        <v>528</v>
      </c>
      <c r="D220" s="2" t="s">
        <v>529</v>
      </c>
      <c r="E220" s="86" t="n">
        <v>44051</v>
      </c>
      <c r="F220" s="2" t="n">
        <v>1</v>
      </c>
      <c r="L220" s="2" t="n">
        <v>1</v>
      </c>
      <c r="O220" s="2" t="n">
        <v>1</v>
      </c>
      <c r="T220" s="2" t="n">
        <v>1</v>
      </c>
      <c r="U220" s="2" t="n">
        <v>1</v>
      </c>
    </row>
    <row r="221" customFormat="false" ht="18" hidden="false" customHeight="true" outlineLevel="0" collapsed="false">
      <c r="A221" s="68" t="s">
        <v>530</v>
      </c>
      <c r="B221" s="1" t="s">
        <v>531</v>
      </c>
      <c r="D221" s="2" t="s">
        <v>101</v>
      </c>
      <c r="E221" s="86" t="n">
        <v>44094</v>
      </c>
      <c r="H221" s="2" t="n">
        <v>1</v>
      </c>
      <c r="M221" s="2" t="n">
        <v>1</v>
      </c>
      <c r="AD221" s="2" t="n">
        <v>1</v>
      </c>
      <c r="AJ221" s="2" t="n">
        <v>1</v>
      </c>
    </row>
    <row r="222" customFormat="false" ht="18" hidden="false" customHeight="true" outlineLevel="0" collapsed="false">
      <c r="A222" s="68" t="s">
        <v>532</v>
      </c>
      <c r="B222" s="1" t="s">
        <v>533</v>
      </c>
      <c r="D222" s="2" t="s">
        <v>73</v>
      </c>
      <c r="E222" s="86" t="n">
        <v>44108</v>
      </c>
      <c r="F222" s="2" t="n">
        <v>1</v>
      </c>
      <c r="O222" s="2" t="n">
        <v>1</v>
      </c>
      <c r="S222" s="2" t="n">
        <v>1</v>
      </c>
      <c r="T222" s="2" t="n">
        <v>1</v>
      </c>
      <c r="AA222" s="2" t="n">
        <v>1</v>
      </c>
      <c r="AD222" s="2" t="n">
        <v>1</v>
      </c>
    </row>
    <row r="223" customFormat="false" ht="18" hidden="false" customHeight="true" outlineLevel="0" collapsed="false">
      <c r="A223" s="68" t="s">
        <v>534</v>
      </c>
      <c r="B223" s="1" t="s">
        <v>535</v>
      </c>
      <c r="D223" s="2" t="s">
        <v>200</v>
      </c>
      <c r="E223" s="86" t="n">
        <v>44021</v>
      </c>
      <c r="F223" s="2" t="n">
        <v>1</v>
      </c>
      <c r="H223" s="2" t="n">
        <v>1</v>
      </c>
      <c r="I223" s="2" t="n">
        <v>1</v>
      </c>
      <c r="S223" s="2" t="n">
        <v>1</v>
      </c>
      <c r="AB223" s="2" t="n">
        <v>1</v>
      </c>
    </row>
    <row r="224" customFormat="false" ht="18" hidden="false" customHeight="true" outlineLevel="0" collapsed="false">
      <c r="A224" s="68" t="s">
        <v>536</v>
      </c>
      <c r="B224" s="1" t="s">
        <v>537</v>
      </c>
      <c r="D224" s="2" t="s">
        <v>73</v>
      </c>
      <c r="E224" s="86" t="n">
        <v>44094</v>
      </c>
      <c r="F224" s="2" t="n">
        <v>1</v>
      </c>
      <c r="S224" s="2" t="n">
        <v>1</v>
      </c>
      <c r="AC224" s="2" t="n">
        <v>1</v>
      </c>
      <c r="AD224" s="2" t="n">
        <v>1</v>
      </c>
    </row>
    <row r="225" customFormat="false" ht="18" hidden="false" customHeight="true" outlineLevel="0" collapsed="false">
      <c r="A225" s="68" t="s">
        <v>538</v>
      </c>
      <c r="B225" s="1" t="s">
        <v>539</v>
      </c>
      <c r="D225" s="2" t="s">
        <v>73</v>
      </c>
      <c r="E225" s="86" t="n">
        <v>44104</v>
      </c>
      <c r="F225" s="2" t="n">
        <v>1</v>
      </c>
      <c r="G225" s="2" t="n">
        <v>1</v>
      </c>
      <c r="H225" s="2" t="n">
        <v>1</v>
      </c>
      <c r="N225" s="2" t="n">
        <v>1</v>
      </c>
      <c r="P225" s="2" t="n">
        <v>1</v>
      </c>
      <c r="S225" s="2" t="n">
        <v>1</v>
      </c>
      <c r="AC225" s="2" t="n">
        <v>1</v>
      </c>
      <c r="AD225" s="2" t="n">
        <v>1</v>
      </c>
    </row>
    <row r="226" customFormat="false" ht="18" hidden="false" customHeight="true" outlineLevel="0" collapsed="false">
      <c r="A226" s="68" t="s">
        <v>540</v>
      </c>
      <c r="B226" s="1" t="s">
        <v>541</v>
      </c>
      <c r="D226" s="2" t="s">
        <v>73</v>
      </c>
      <c r="E226" s="86" t="s">
        <v>61</v>
      </c>
      <c r="F226" s="2" t="n">
        <v>1</v>
      </c>
      <c r="L226" s="2" t="n">
        <v>1</v>
      </c>
      <c r="M226" s="2" t="n">
        <v>1</v>
      </c>
      <c r="S226" s="2" t="n">
        <v>1</v>
      </c>
      <c r="AC226" s="2" t="n">
        <v>1</v>
      </c>
      <c r="AJ226" s="2" t="n">
        <v>1</v>
      </c>
    </row>
    <row r="227" customFormat="false" ht="18" hidden="false" customHeight="true" outlineLevel="0" collapsed="false">
      <c r="A227" s="68" t="s">
        <v>542</v>
      </c>
      <c r="B227" s="1" t="s">
        <v>543</v>
      </c>
      <c r="D227" s="2" t="s">
        <v>73</v>
      </c>
      <c r="E227" s="86" t="n">
        <v>43988</v>
      </c>
      <c r="F227" s="2" t="n">
        <v>1</v>
      </c>
      <c r="H227" s="2" t="n">
        <v>1</v>
      </c>
      <c r="O227" s="2" t="n">
        <v>1</v>
      </c>
      <c r="T227" s="2" t="n">
        <v>1</v>
      </c>
      <c r="AA227" s="2" t="n">
        <v>1</v>
      </c>
      <c r="AB227" s="2" t="n">
        <v>1</v>
      </c>
    </row>
    <row r="228" customFormat="false" ht="18" hidden="false" customHeight="true" outlineLevel="0" collapsed="false">
      <c r="A228" s="68" t="s">
        <v>544</v>
      </c>
      <c r="B228" s="1" t="s">
        <v>545</v>
      </c>
      <c r="D228" s="2" t="s">
        <v>73</v>
      </c>
      <c r="E228" s="86" t="n">
        <v>44051</v>
      </c>
      <c r="F228" s="2" t="n">
        <v>1</v>
      </c>
      <c r="L228" s="2" t="n">
        <v>1</v>
      </c>
      <c r="P228" s="2" t="n">
        <v>1</v>
      </c>
      <c r="W228" s="2" t="n">
        <v>1</v>
      </c>
    </row>
    <row r="229" customFormat="false" ht="18" hidden="false" customHeight="true" outlineLevel="0" collapsed="false">
      <c r="A229" s="68" t="s">
        <v>546</v>
      </c>
      <c r="B229" s="1" t="s">
        <v>547</v>
      </c>
      <c r="D229" s="2" t="s">
        <v>73</v>
      </c>
      <c r="E229" s="2" t="s">
        <v>61</v>
      </c>
      <c r="F229" s="2" t="s">
        <v>61</v>
      </c>
    </row>
    <row r="230" customFormat="false" ht="18" hidden="false" customHeight="true" outlineLevel="0" collapsed="false">
      <c r="A230" s="68" t="s">
        <v>548</v>
      </c>
      <c r="B230" s="1" t="s">
        <v>549</v>
      </c>
      <c r="D230" s="2" t="s">
        <v>76</v>
      </c>
      <c r="E230" s="86" t="n">
        <v>44184</v>
      </c>
      <c r="F230" s="2" t="s">
        <v>61</v>
      </c>
    </row>
    <row r="231" customFormat="false" ht="18" hidden="false" customHeight="true" outlineLevel="0" collapsed="false">
      <c r="A231" s="68" t="s">
        <v>550</v>
      </c>
      <c r="B231" s="1" t="s">
        <v>551</v>
      </c>
      <c r="D231" s="2" t="s">
        <v>76</v>
      </c>
      <c r="E231" s="86" t="n">
        <v>44111</v>
      </c>
      <c r="F231" s="2" t="n">
        <v>1</v>
      </c>
      <c r="H231" s="2" t="n">
        <v>1</v>
      </c>
      <c r="M231" s="2" t="n">
        <v>1</v>
      </c>
      <c r="O231" s="2" t="n">
        <v>1</v>
      </c>
      <c r="T231" s="2" t="n">
        <v>1</v>
      </c>
      <c r="AD231" s="2" t="n">
        <v>1</v>
      </c>
    </row>
    <row r="232" customFormat="false" ht="18" hidden="false" customHeight="true" outlineLevel="0" collapsed="false">
      <c r="A232" s="68" t="s">
        <v>552</v>
      </c>
      <c r="B232" s="1" t="s">
        <v>553</v>
      </c>
      <c r="C232" s="2" t="s">
        <v>215</v>
      </c>
      <c r="D232" s="2" t="s">
        <v>73</v>
      </c>
      <c r="E232" s="86" t="n">
        <v>43861</v>
      </c>
      <c r="F232" s="2" t="n">
        <v>1</v>
      </c>
      <c r="H232" s="2" t="n">
        <v>1</v>
      </c>
      <c r="M232" s="2" t="n">
        <v>1</v>
      </c>
      <c r="W232" s="2" t="n">
        <v>1</v>
      </c>
      <c r="AA232" s="2" t="n">
        <v>1</v>
      </c>
      <c r="AD232" s="2" t="n">
        <v>1</v>
      </c>
      <c r="AJ232" s="2" t="n">
        <v>1</v>
      </c>
    </row>
    <row r="233" customFormat="false" ht="18" hidden="false" customHeight="true" outlineLevel="0" collapsed="false">
      <c r="A233" s="68" t="s">
        <v>554</v>
      </c>
      <c r="B233" s="1" t="s">
        <v>555</v>
      </c>
      <c r="D233" s="2" t="s">
        <v>88</v>
      </c>
      <c r="E233" s="2" t="s">
        <v>61</v>
      </c>
      <c r="F233" s="2" t="n">
        <v>1</v>
      </c>
      <c r="H233" s="2" t="n">
        <v>1</v>
      </c>
      <c r="AD233" s="2" t="n">
        <v>1</v>
      </c>
    </row>
    <row r="234" customFormat="false" ht="18" hidden="false" customHeight="true" outlineLevel="0" collapsed="false">
      <c r="A234" s="68" t="s">
        <v>556</v>
      </c>
      <c r="B234" s="1" t="s">
        <v>557</v>
      </c>
      <c r="D234" s="2" t="s">
        <v>73</v>
      </c>
      <c r="E234" s="86" t="n">
        <v>44105</v>
      </c>
      <c r="F234" s="2" t="n">
        <v>1</v>
      </c>
      <c r="H234" s="2" t="n">
        <v>1</v>
      </c>
      <c r="I234" s="2" t="n">
        <v>1</v>
      </c>
      <c r="S234" s="2" t="n">
        <v>1</v>
      </c>
      <c r="W234" s="2" t="n">
        <v>1</v>
      </c>
      <c r="Y234" s="2" t="n">
        <v>1</v>
      </c>
      <c r="AA234" s="2" t="n">
        <v>1</v>
      </c>
      <c r="AB234" s="2" t="n">
        <v>1</v>
      </c>
      <c r="AC234" s="2" t="n">
        <v>1</v>
      </c>
      <c r="AD234" s="2" t="n">
        <v>1</v>
      </c>
    </row>
    <row r="235" customFormat="false" ht="18" hidden="false" customHeight="true" outlineLevel="0" collapsed="false">
      <c r="A235" s="68" t="s">
        <v>558</v>
      </c>
      <c r="B235" s="1" t="s">
        <v>559</v>
      </c>
      <c r="D235" s="2" t="s">
        <v>73</v>
      </c>
      <c r="E235" s="86" t="n">
        <v>44098</v>
      </c>
      <c r="F235" s="2" t="n">
        <v>1</v>
      </c>
      <c r="H235" s="2" t="n">
        <v>1</v>
      </c>
      <c r="I235" s="2" t="n">
        <v>1</v>
      </c>
      <c r="S235" s="2" t="n">
        <v>1</v>
      </c>
      <c r="W235" s="2" t="n">
        <v>1</v>
      </c>
      <c r="Y235" s="2" t="n">
        <v>1</v>
      </c>
      <c r="AA235" s="2" t="n">
        <v>1</v>
      </c>
      <c r="AB235" s="2" t="n">
        <v>1</v>
      </c>
      <c r="AC235" s="2" t="n">
        <v>1</v>
      </c>
      <c r="AD235" s="2" t="n">
        <v>1</v>
      </c>
    </row>
    <row r="236" customFormat="false" ht="18" hidden="false" customHeight="true" outlineLevel="0" collapsed="false">
      <c r="A236" s="68" t="s">
        <v>560</v>
      </c>
      <c r="B236" s="1" t="s">
        <v>561</v>
      </c>
      <c r="D236" s="2" t="s">
        <v>73</v>
      </c>
      <c r="E236" s="86" t="n">
        <v>44105</v>
      </c>
      <c r="F236" s="2" t="n">
        <v>1</v>
      </c>
      <c r="H236" s="2" t="n">
        <v>1</v>
      </c>
      <c r="I236" s="2" t="n">
        <v>1</v>
      </c>
      <c r="S236" s="2" t="n">
        <v>1</v>
      </c>
      <c r="W236" s="2" t="n">
        <v>1</v>
      </c>
      <c r="Y236" s="2" t="n">
        <v>1</v>
      </c>
      <c r="AA236" s="2" t="n">
        <v>1</v>
      </c>
      <c r="AB236" s="2" t="n">
        <v>1</v>
      </c>
      <c r="AC236" s="2" t="n">
        <v>1</v>
      </c>
      <c r="AD236" s="2" t="n">
        <v>1</v>
      </c>
    </row>
    <row r="237" customFormat="false" ht="18" hidden="false" customHeight="true" outlineLevel="0" collapsed="false">
      <c r="A237" s="68" t="s">
        <v>562</v>
      </c>
      <c r="B237" s="1" t="s">
        <v>563</v>
      </c>
      <c r="D237" s="2" t="s">
        <v>134</v>
      </c>
      <c r="E237" s="86" t="n">
        <v>44066</v>
      </c>
      <c r="H237" s="2" t="n">
        <v>1</v>
      </c>
      <c r="I237" s="2" t="n">
        <v>1</v>
      </c>
      <c r="O237" s="2" t="n">
        <v>1</v>
      </c>
      <c r="P237" s="2" t="n">
        <v>1</v>
      </c>
      <c r="T237" s="2" t="n">
        <v>1</v>
      </c>
      <c r="AD237" s="2" t="n">
        <v>1</v>
      </c>
    </row>
    <row r="238" customFormat="false" ht="18" hidden="false" customHeight="true" outlineLevel="0" collapsed="false">
      <c r="A238" s="68" t="s">
        <v>564</v>
      </c>
      <c r="B238" s="1" t="s">
        <v>565</v>
      </c>
      <c r="D238" s="2" t="s">
        <v>73</v>
      </c>
      <c r="E238" s="86" t="n">
        <v>44150</v>
      </c>
      <c r="F238" s="2" t="n">
        <v>3</v>
      </c>
      <c r="S238" s="2" t="n">
        <v>1</v>
      </c>
      <c r="AC238" s="2" t="n">
        <v>1</v>
      </c>
      <c r="AJ238" s="2" t="n">
        <v>1</v>
      </c>
    </row>
    <row r="239" customFormat="false" ht="18" hidden="false" customHeight="true" outlineLevel="0" collapsed="false">
      <c r="A239" s="68" t="s">
        <v>566</v>
      </c>
      <c r="B239" s="1" t="s">
        <v>567</v>
      </c>
      <c r="D239" s="2" t="s">
        <v>149</v>
      </c>
      <c r="E239" s="86" t="n">
        <v>44042</v>
      </c>
      <c r="F239" s="2" t="n">
        <v>1</v>
      </c>
      <c r="H239" s="2" t="n">
        <v>1</v>
      </c>
      <c r="M239" s="2" t="n">
        <v>1</v>
      </c>
      <c r="N239" s="2" t="n">
        <v>1</v>
      </c>
      <c r="P239" s="2" t="n">
        <v>1</v>
      </c>
      <c r="AC239" s="2" t="n">
        <v>1</v>
      </c>
    </row>
    <row r="240" customFormat="false" ht="18" hidden="false" customHeight="true" outlineLevel="0" collapsed="false">
      <c r="A240" s="68" t="s">
        <v>568</v>
      </c>
      <c r="B240" s="1" t="s">
        <v>569</v>
      </c>
      <c r="D240" s="2" t="s">
        <v>73</v>
      </c>
      <c r="E240" s="86" t="n">
        <v>43982</v>
      </c>
      <c r="F240" s="2" t="n">
        <v>1</v>
      </c>
      <c r="H240" s="2" t="n">
        <v>1</v>
      </c>
      <c r="O240" s="2" t="n">
        <v>1</v>
      </c>
      <c r="T240" s="2" t="n">
        <v>1</v>
      </c>
      <c r="AD240" s="2" t="n">
        <v>1</v>
      </c>
      <c r="AJ240" s="2" t="n">
        <v>1</v>
      </c>
    </row>
    <row r="241" customFormat="false" ht="18" hidden="false" customHeight="true" outlineLevel="0" collapsed="false">
      <c r="A241" s="68" t="s">
        <v>570</v>
      </c>
      <c r="B241" s="1" t="s">
        <v>571</v>
      </c>
      <c r="D241" s="2" t="s">
        <v>73</v>
      </c>
      <c r="E241" s="86" t="n">
        <v>43982</v>
      </c>
      <c r="F241" s="2" t="n">
        <v>1</v>
      </c>
      <c r="H241" s="2" t="n">
        <v>1</v>
      </c>
      <c r="O241" s="2" t="n">
        <v>1</v>
      </c>
      <c r="T241" s="2" t="n">
        <v>1</v>
      </c>
      <c r="AD241" s="2" t="n">
        <v>1</v>
      </c>
      <c r="AJ241" s="2" t="n">
        <v>1</v>
      </c>
    </row>
    <row r="242" customFormat="false" ht="18" hidden="false" customHeight="true" outlineLevel="0" collapsed="false">
      <c r="A242" s="68" t="s">
        <v>572</v>
      </c>
      <c r="B242" s="1" t="s">
        <v>573</v>
      </c>
      <c r="D242" s="2" t="s">
        <v>178</v>
      </c>
      <c r="E242" s="86" t="n">
        <v>44084</v>
      </c>
      <c r="F242" s="2" t="n">
        <v>1</v>
      </c>
      <c r="H242" s="2" t="n">
        <v>1</v>
      </c>
      <c r="O242" s="2" t="n">
        <v>1</v>
      </c>
      <c r="AC242" s="2" t="n">
        <v>1</v>
      </c>
      <c r="AJ242" s="2" t="n">
        <v>2</v>
      </c>
    </row>
    <row r="243" customFormat="false" ht="18" hidden="false" customHeight="true" outlineLevel="0" collapsed="false">
      <c r="A243" s="68" t="s">
        <v>574</v>
      </c>
      <c r="B243" s="1" t="s">
        <v>575</v>
      </c>
      <c r="D243" s="2" t="s">
        <v>576</v>
      </c>
      <c r="E243" s="86" t="n">
        <v>44083</v>
      </c>
      <c r="F243" s="2" t="n">
        <v>1</v>
      </c>
      <c r="L243" s="2" t="n">
        <v>1</v>
      </c>
      <c r="O243" s="2" t="n">
        <v>1</v>
      </c>
      <c r="AA243" s="2" t="n">
        <v>1</v>
      </c>
      <c r="AB243" s="2" t="n">
        <v>1</v>
      </c>
      <c r="AD243" s="2" t="n">
        <v>1</v>
      </c>
    </row>
    <row r="244" customFormat="false" ht="18" hidden="false" customHeight="true" outlineLevel="0" collapsed="false">
      <c r="A244" s="68" t="s">
        <v>577</v>
      </c>
      <c r="B244" s="1" t="s">
        <v>578</v>
      </c>
      <c r="D244" s="2" t="s">
        <v>101</v>
      </c>
      <c r="E244" s="86" t="s">
        <v>61</v>
      </c>
      <c r="F244" s="2" t="s">
        <v>61</v>
      </c>
    </row>
    <row r="245" customFormat="false" ht="18" hidden="false" customHeight="true" outlineLevel="0" collapsed="false">
      <c r="A245" s="68" t="s">
        <v>579</v>
      </c>
      <c r="B245" s="1" t="s">
        <v>580</v>
      </c>
      <c r="D245" s="2" t="s">
        <v>88</v>
      </c>
      <c r="E245" s="2" t="s">
        <v>61</v>
      </c>
      <c r="F245" s="2" t="n">
        <v>1</v>
      </c>
      <c r="I245" s="2" t="n">
        <v>1</v>
      </c>
      <c r="L245" s="2" t="n">
        <v>1</v>
      </c>
      <c r="W245" s="2" t="n">
        <v>1</v>
      </c>
      <c r="AA245" s="2" t="n">
        <v>1</v>
      </c>
      <c r="AD245" s="2" t="n">
        <v>1</v>
      </c>
    </row>
    <row r="246" customFormat="false" ht="18" hidden="false" customHeight="true" outlineLevel="0" collapsed="false">
      <c r="A246" s="68" t="s">
        <v>581</v>
      </c>
      <c r="B246" s="1" t="s">
        <v>582</v>
      </c>
      <c r="D246" s="2" t="s">
        <v>583</v>
      </c>
      <c r="E246" s="86" t="n">
        <v>44104</v>
      </c>
      <c r="F246" s="2" t="n">
        <v>1</v>
      </c>
      <c r="H246" s="2" t="n">
        <v>1</v>
      </c>
      <c r="K246" s="2" t="n">
        <v>1</v>
      </c>
      <c r="M246" s="2" t="n">
        <v>1</v>
      </c>
      <c r="Q246" s="2" t="n">
        <v>1</v>
      </c>
      <c r="AA246" s="2" t="n">
        <v>1</v>
      </c>
      <c r="AC246" s="2" t="n">
        <v>1</v>
      </c>
    </row>
    <row r="247" customFormat="false" ht="18" hidden="false" customHeight="true" outlineLevel="0" collapsed="false">
      <c r="A247" s="68" t="s">
        <v>584</v>
      </c>
      <c r="B247" s="1" t="s">
        <v>585</v>
      </c>
      <c r="D247" s="2" t="s">
        <v>222</v>
      </c>
      <c r="E247" s="2" t="s">
        <v>61</v>
      </c>
      <c r="F247" s="2" t="n">
        <v>1</v>
      </c>
      <c r="H247" s="2" t="n">
        <v>1</v>
      </c>
      <c r="P247" s="2" t="n">
        <v>1</v>
      </c>
      <c r="W247" s="2" t="n">
        <v>1</v>
      </c>
      <c r="AA247" s="2" t="n">
        <v>1</v>
      </c>
      <c r="AC247" s="2" t="n">
        <v>1</v>
      </c>
    </row>
    <row r="248" customFormat="false" ht="18" hidden="false" customHeight="true" outlineLevel="0" collapsed="false">
      <c r="A248" s="68" t="s">
        <v>586</v>
      </c>
      <c r="B248" s="1" t="s">
        <v>587</v>
      </c>
      <c r="D248" s="2" t="s">
        <v>81</v>
      </c>
      <c r="E248" s="86" t="n">
        <v>43988</v>
      </c>
      <c r="F248" s="2" t="n">
        <v>1</v>
      </c>
      <c r="O248" s="2" t="n">
        <v>1</v>
      </c>
      <c r="P248" s="2" t="n">
        <v>1</v>
      </c>
      <c r="S248" s="2" t="n">
        <v>1</v>
      </c>
      <c r="W248" s="2" t="n">
        <v>1</v>
      </c>
      <c r="AD248" s="2" t="n">
        <v>1</v>
      </c>
    </row>
    <row r="249" customFormat="false" ht="18" hidden="false" customHeight="true" outlineLevel="0" collapsed="false">
      <c r="A249" s="68" t="s">
        <v>588</v>
      </c>
      <c r="B249" s="1" t="s">
        <v>589</v>
      </c>
      <c r="D249" s="2" t="s">
        <v>104</v>
      </c>
      <c r="E249" s="86" t="n">
        <v>44097</v>
      </c>
      <c r="F249" s="2" t="n">
        <v>1</v>
      </c>
      <c r="H249" s="2" t="n">
        <v>1</v>
      </c>
      <c r="K249" s="2" t="n">
        <v>1</v>
      </c>
      <c r="W249" s="2" t="n">
        <v>1</v>
      </c>
    </row>
    <row r="250" customFormat="false" ht="18" hidden="false" customHeight="true" outlineLevel="0" collapsed="false">
      <c r="A250" s="68" t="s">
        <v>590</v>
      </c>
      <c r="B250" s="1" t="s">
        <v>591</v>
      </c>
      <c r="D250" s="2" t="s">
        <v>76</v>
      </c>
      <c r="E250" s="86" t="n">
        <v>44143</v>
      </c>
      <c r="F250" s="2" t="n">
        <v>1</v>
      </c>
      <c r="H250" s="2" t="n">
        <v>1</v>
      </c>
      <c r="I250" s="2" t="n">
        <v>1</v>
      </c>
      <c r="L250" s="2" t="n">
        <v>1</v>
      </c>
      <c r="O250" s="2" t="n">
        <v>1</v>
      </c>
      <c r="V250" s="2" t="n">
        <v>1</v>
      </c>
      <c r="Z250" s="2" t="n">
        <v>1</v>
      </c>
      <c r="AC250" s="2" t="n">
        <v>1</v>
      </c>
      <c r="AJ250" s="2" t="n">
        <v>1</v>
      </c>
    </row>
    <row r="251" customFormat="false" ht="18" hidden="false" customHeight="true" outlineLevel="0" collapsed="false">
      <c r="A251" s="68" t="s">
        <v>592</v>
      </c>
      <c r="B251" s="1" t="s">
        <v>593</v>
      </c>
      <c r="D251" s="2" t="s">
        <v>134</v>
      </c>
      <c r="E251" s="86" t="n">
        <v>44178</v>
      </c>
      <c r="F251" s="2" t="n">
        <v>1</v>
      </c>
      <c r="L251" s="2" t="n">
        <v>1</v>
      </c>
      <c r="O251" s="2" t="n">
        <v>1</v>
      </c>
      <c r="AB251" s="2" t="n">
        <v>1</v>
      </c>
      <c r="AC251" s="2" t="n">
        <v>1</v>
      </c>
    </row>
    <row r="252" customFormat="false" ht="18" hidden="false" customHeight="true" outlineLevel="0" collapsed="false">
      <c r="A252" s="68" t="s">
        <v>594</v>
      </c>
      <c r="B252" s="1" t="s">
        <v>595</v>
      </c>
      <c r="D252" s="2" t="s">
        <v>101</v>
      </c>
      <c r="E252" s="86" t="n">
        <v>44071</v>
      </c>
      <c r="F252" s="2" t="n">
        <v>1</v>
      </c>
      <c r="H252" s="2" t="n">
        <v>1</v>
      </c>
      <c r="J252" s="2" t="n">
        <v>1</v>
      </c>
      <c r="S252" s="2" t="n">
        <v>1</v>
      </c>
      <c r="AD252" s="2" t="n">
        <v>1</v>
      </c>
      <c r="AJ252" s="2" t="n">
        <v>1</v>
      </c>
    </row>
    <row r="253" customFormat="false" ht="18" hidden="false" customHeight="true" outlineLevel="0" collapsed="false">
      <c r="A253" s="68" t="s">
        <v>596</v>
      </c>
      <c r="B253" s="1" t="s">
        <v>597</v>
      </c>
      <c r="D253" s="2" t="s">
        <v>73</v>
      </c>
      <c r="E253" s="86" t="n">
        <v>44078</v>
      </c>
      <c r="N253" s="2" t="n">
        <v>1</v>
      </c>
      <c r="R253" s="2" t="n">
        <v>1</v>
      </c>
      <c r="S253" s="2" t="n">
        <v>1</v>
      </c>
      <c r="AC253" s="2" t="n">
        <v>1</v>
      </c>
      <c r="AF253" s="2" t="n">
        <v>1</v>
      </c>
      <c r="AJ253" s="2" t="n">
        <v>1</v>
      </c>
    </row>
    <row r="254" customFormat="false" ht="18" hidden="false" customHeight="true" outlineLevel="0" collapsed="false">
      <c r="A254" s="68" t="s">
        <v>598</v>
      </c>
      <c r="B254" s="1" t="s">
        <v>599</v>
      </c>
      <c r="C254" s="2" t="s">
        <v>215</v>
      </c>
      <c r="D254" s="2" t="s">
        <v>73</v>
      </c>
      <c r="E254" s="86" t="n">
        <v>43873</v>
      </c>
      <c r="F254" s="2" t="n">
        <v>1</v>
      </c>
      <c r="O254" s="2" t="n">
        <v>1</v>
      </c>
      <c r="AD254" s="2" t="n">
        <v>1</v>
      </c>
      <c r="AJ254" s="2" t="n">
        <v>1</v>
      </c>
    </row>
    <row r="255" customFormat="false" ht="18" hidden="false" customHeight="true" outlineLevel="0" collapsed="false">
      <c r="A255" s="68" t="s">
        <v>600</v>
      </c>
      <c r="B255" s="1" t="s">
        <v>601</v>
      </c>
      <c r="D255" s="2" t="s">
        <v>73</v>
      </c>
      <c r="E255" s="86" t="n">
        <v>44076</v>
      </c>
      <c r="G255" s="2" t="n">
        <v>1</v>
      </c>
      <c r="H255" s="2" t="n">
        <v>1</v>
      </c>
      <c r="S255" s="2" t="n">
        <v>1</v>
      </c>
      <c r="T255" s="2" t="n">
        <v>1</v>
      </c>
      <c r="U255" s="2" t="n">
        <v>1</v>
      </c>
      <c r="AJ255" s="2" t="n">
        <v>1</v>
      </c>
    </row>
    <row r="256" customFormat="false" ht="18" hidden="false" customHeight="true" outlineLevel="0" collapsed="false">
      <c r="A256" s="68" t="s">
        <v>602</v>
      </c>
      <c r="B256" s="1" t="s">
        <v>603</v>
      </c>
      <c r="D256" s="2" t="s">
        <v>73</v>
      </c>
      <c r="E256" s="86" t="n">
        <v>44192</v>
      </c>
      <c r="F256" s="2" t="n">
        <v>1</v>
      </c>
      <c r="L256" s="2" t="n">
        <v>1</v>
      </c>
      <c r="M256" s="2" t="n">
        <v>1</v>
      </c>
      <c r="S256" s="2" t="n">
        <v>1</v>
      </c>
      <c r="AC256" s="2" t="n">
        <v>1</v>
      </c>
    </row>
    <row r="257" customFormat="false" ht="18" hidden="false" customHeight="true" outlineLevel="0" collapsed="false">
      <c r="A257" s="68" t="s">
        <v>604</v>
      </c>
      <c r="B257" s="1" t="s">
        <v>605</v>
      </c>
      <c r="D257" s="2" t="s">
        <v>76</v>
      </c>
      <c r="E257" s="86" t="n">
        <v>44083</v>
      </c>
      <c r="F257" s="2" t="n">
        <v>1</v>
      </c>
      <c r="H257" s="2" t="n">
        <v>1</v>
      </c>
      <c r="I257" s="2" t="n">
        <v>1</v>
      </c>
      <c r="O257" s="2" t="n">
        <v>1</v>
      </c>
      <c r="Q257" s="2" t="n">
        <v>1</v>
      </c>
      <c r="W257" s="2" t="n">
        <v>1</v>
      </c>
    </row>
    <row r="258" customFormat="false" ht="18" hidden="false" customHeight="true" outlineLevel="0" collapsed="false">
      <c r="A258" s="68" t="s">
        <v>606</v>
      </c>
      <c r="B258" s="1" t="s">
        <v>607</v>
      </c>
      <c r="D258" s="2" t="s">
        <v>73</v>
      </c>
      <c r="E258" s="86" t="n">
        <v>44177</v>
      </c>
      <c r="F258" s="2" t="n">
        <v>1</v>
      </c>
      <c r="G258" s="2" t="n">
        <v>1</v>
      </c>
      <c r="S258" s="2" t="n">
        <v>1</v>
      </c>
    </row>
    <row r="259" customFormat="false" ht="18" hidden="false" customHeight="true" outlineLevel="0" collapsed="false">
      <c r="A259" s="68" t="s">
        <v>608</v>
      </c>
      <c r="B259" s="1" t="s">
        <v>609</v>
      </c>
      <c r="D259" s="2" t="s">
        <v>238</v>
      </c>
      <c r="E259" s="86" t="n">
        <v>44168</v>
      </c>
      <c r="F259" s="2" t="n">
        <v>1</v>
      </c>
      <c r="H259" s="2" t="n">
        <v>1</v>
      </c>
      <c r="K259" s="2" t="n">
        <v>1</v>
      </c>
      <c r="O259" s="2" t="n">
        <v>1</v>
      </c>
      <c r="S259" s="2" t="n">
        <v>1</v>
      </c>
      <c r="T259" s="2" t="n">
        <v>1</v>
      </c>
      <c r="AD259" s="2" t="n">
        <v>1</v>
      </c>
    </row>
    <row r="260" customFormat="false" ht="18" hidden="false" customHeight="true" outlineLevel="0" collapsed="false">
      <c r="A260" s="68" t="s">
        <v>610</v>
      </c>
      <c r="B260" s="1" t="s">
        <v>611</v>
      </c>
      <c r="D260" s="2" t="s">
        <v>73</v>
      </c>
      <c r="E260" s="86" t="n">
        <v>44189</v>
      </c>
      <c r="H260" s="2" t="n">
        <v>1</v>
      </c>
      <c r="I260" s="2" t="n">
        <v>1</v>
      </c>
      <c r="S260" s="2" t="n">
        <v>1</v>
      </c>
      <c r="V260" s="2" t="n">
        <v>1</v>
      </c>
      <c r="AD260" s="2" t="n">
        <v>1</v>
      </c>
      <c r="AJ260" s="2" t="n">
        <v>1</v>
      </c>
    </row>
    <row r="261" customFormat="false" ht="18" hidden="false" customHeight="true" outlineLevel="0" collapsed="false">
      <c r="A261" s="68" t="s">
        <v>612</v>
      </c>
      <c r="B261" s="1" t="s">
        <v>613</v>
      </c>
      <c r="D261" s="2" t="s">
        <v>73</v>
      </c>
      <c r="E261" s="86" t="n">
        <v>44185</v>
      </c>
      <c r="F261" s="2" t="n">
        <v>1</v>
      </c>
      <c r="G261" s="2" t="n">
        <v>1</v>
      </c>
      <c r="H261" s="2" t="n">
        <v>1</v>
      </c>
      <c r="I261" s="2" t="n">
        <v>1</v>
      </c>
      <c r="L261" s="2" t="n">
        <v>1</v>
      </c>
      <c r="S261" s="2" t="n">
        <v>1</v>
      </c>
      <c r="W261" s="2" t="n">
        <v>1</v>
      </c>
      <c r="AA261" s="2" t="n">
        <v>1</v>
      </c>
      <c r="AC261" s="2" t="n">
        <v>1</v>
      </c>
      <c r="AD261" s="2" t="n">
        <v>1</v>
      </c>
    </row>
    <row r="262" customFormat="false" ht="18" hidden="false" customHeight="true" outlineLevel="0" collapsed="false">
      <c r="A262" s="68" t="s">
        <v>614</v>
      </c>
      <c r="B262" s="1" t="s">
        <v>615</v>
      </c>
      <c r="D262" s="2" t="s">
        <v>76</v>
      </c>
      <c r="E262" s="86" t="n">
        <v>44100</v>
      </c>
      <c r="F262" s="2" t="n">
        <v>1</v>
      </c>
      <c r="K262" s="2" t="n">
        <v>1</v>
      </c>
      <c r="L262" s="2" t="n">
        <v>1</v>
      </c>
      <c r="AC262" s="2" t="n">
        <v>1</v>
      </c>
      <c r="AJ262" s="2" t="n">
        <v>1</v>
      </c>
    </row>
    <row r="263" customFormat="false" ht="18" hidden="false" customHeight="true" outlineLevel="0" collapsed="false">
      <c r="A263" s="68" t="s">
        <v>616</v>
      </c>
      <c r="B263" s="1" t="s">
        <v>617</v>
      </c>
      <c r="D263" s="2" t="s">
        <v>73</v>
      </c>
      <c r="E263" s="86" t="n">
        <v>44104</v>
      </c>
      <c r="F263" s="2" t="n">
        <v>1</v>
      </c>
      <c r="K263" s="2" t="n">
        <v>1</v>
      </c>
      <c r="O263" s="2" t="n">
        <v>1</v>
      </c>
      <c r="S263" s="2" t="n">
        <v>1</v>
      </c>
      <c r="W263" s="2" t="n">
        <v>1</v>
      </c>
      <c r="AC263" s="2" t="n">
        <v>1</v>
      </c>
      <c r="AD263" s="2" t="n">
        <v>1</v>
      </c>
    </row>
    <row r="264" customFormat="false" ht="18" hidden="false" customHeight="true" outlineLevel="0" collapsed="false">
      <c r="A264" s="68" t="s">
        <v>618</v>
      </c>
      <c r="B264" s="1" t="s">
        <v>619</v>
      </c>
      <c r="D264" s="2" t="s">
        <v>156</v>
      </c>
      <c r="E264" s="2" t="s">
        <v>61</v>
      </c>
      <c r="F264" s="2" t="n">
        <v>1</v>
      </c>
      <c r="K264" s="2" t="n">
        <v>1</v>
      </c>
      <c r="O264" s="2" t="n">
        <v>1</v>
      </c>
      <c r="W264" s="2" t="n">
        <v>1</v>
      </c>
      <c r="AC264" s="2" t="n">
        <v>1</v>
      </c>
      <c r="AD264" s="2" t="n">
        <v>1</v>
      </c>
    </row>
    <row r="265" customFormat="false" ht="18" hidden="false" customHeight="true" outlineLevel="0" collapsed="false">
      <c r="A265" s="68" t="s">
        <v>620</v>
      </c>
      <c r="B265" s="1" t="s">
        <v>621</v>
      </c>
      <c r="D265" s="2" t="s">
        <v>73</v>
      </c>
      <c r="E265" s="2" t="s">
        <v>61</v>
      </c>
      <c r="F265" s="2" t="n">
        <v>1</v>
      </c>
      <c r="K265" s="2" t="n">
        <v>1</v>
      </c>
      <c r="O265" s="2" t="n">
        <v>1</v>
      </c>
      <c r="S265" s="2" t="n">
        <v>1</v>
      </c>
      <c r="W265" s="2" t="n">
        <v>1</v>
      </c>
      <c r="AC265" s="2" t="n">
        <v>1</v>
      </c>
      <c r="AD265" s="2" t="n">
        <v>1</v>
      </c>
    </row>
    <row r="266" customFormat="false" ht="18" hidden="false" customHeight="true" outlineLevel="0" collapsed="false">
      <c r="A266" s="68" t="s">
        <v>622</v>
      </c>
      <c r="B266" s="1" t="s">
        <v>623</v>
      </c>
      <c r="D266" s="2" t="s">
        <v>101</v>
      </c>
      <c r="E266" s="86" t="n">
        <v>44084</v>
      </c>
      <c r="F266" s="2" t="n">
        <v>1</v>
      </c>
      <c r="S266" s="2" t="n">
        <v>1</v>
      </c>
      <c r="AA266" s="2" t="n">
        <v>1</v>
      </c>
      <c r="AB266" s="2" t="n">
        <v>1</v>
      </c>
      <c r="AJ266" s="2" t="n">
        <v>1</v>
      </c>
    </row>
    <row r="267" customFormat="false" ht="18" hidden="false" customHeight="true" outlineLevel="0" collapsed="false">
      <c r="A267" s="68" t="s">
        <v>624</v>
      </c>
      <c r="B267" s="1" t="s">
        <v>625</v>
      </c>
      <c r="D267" s="2" t="s">
        <v>76</v>
      </c>
      <c r="E267" s="86" t="n">
        <v>44100</v>
      </c>
      <c r="F267" s="2" t="n">
        <v>1</v>
      </c>
      <c r="K267" s="2" t="n">
        <v>1</v>
      </c>
      <c r="L267" s="2" t="n">
        <v>1</v>
      </c>
      <c r="M267" s="2" t="n">
        <v>1</v>
      </c>
      <c r="P267" s="2" t="n">
        <v>1</v>
      </c>
      <c r="AD267" s="2" t="n">
        <v>1</v>
      </c>
    </row>
    <row r="268" customFormat="false" ht="18" hidden="false" customHeight="true" outlineLevel="0" collapsed="false">
      <c r="A268" s="68" t="s">
        <v>626</v>
      </c>
      <c r="B268" s="1" t="s">
        <v>627</v>
      </c>
      <c r="D268" s="2" t="s">
        <v>104</v>
      </c>
      <c r="E268" s="86" t="n">
        <v>44077</v>
      </c>
      <c r="J268" s="2" t="n">
        <v>1</v>
      </c>
      <c r="S268" s="2" t="n">
        <v>1</v>
      </c>
      <c r="V268" s="2" t="n">
        <v>1</v>
      </c>
    </row>
    <row r="269" customFormat="false" ht="18" hidden="false" customHeight="true" outlineLevel="0" collapsed="false">
      <c r="A269" s="68" t="s">
        <v>628</v>
      </c>
      <c r="B269" s="1" t="s">
        <v>629</v>
      </c>
      <c r="D269" s="2" t="s">
        <v>73</v>
      </c>
      <c r="E269" s="86" t="n">
        <v>44104</v>
      </c>
      <c r="H269" s="2" t="n">
        <v>1</v>
      </c>
      <c r="J269" s="2" t="n">
        <v>1</v>
      </c>
      <c r="N269" s="2" t="n">
        <v>1</v>
      </c>
      <c r="S269" s="2" t="n">
        <v>1</v>
      </c>
      <c r="AC269" s="2" t="n">
        <v>1</v>
      </c>
      <c r="AJ269" s="2" t="n">
        <v>1</v>
      </c>
    </row>
    <row r="270" customFormat="false" ht="18" hidden="false" customHeight="true" outlineLevel="0" collapsed="false">
      <c r="A270" s="68" t="s">
        <v>630</v>
      </c>
      <c r="B270" s="1" t="s">
        <v>631</v>
      </c>
      <c r="D270" s="2" t="s">
        <v>161</v>
      </c>
      <c r="E270" s="86" t="n">
        <v>44038</v>
      </c>
      <c r="F270" s="2" t="s">
        <v>61</v>
      </c>
    </row>
    <row r="271" customFormat="false" ht="18" hidden="false" customHeight="true" outlineLevel="0" collapsed="false">
      <c r="A271" s="68" t="s">
        <v>632</v>
      </c>
      <c r="B271" s="1" t="s">
        <v>633</v>
      </c>
      <c r="D271" s="2" t="s">
        <v>178</v>
      </c>
      <c r="E271" s="86" t="n">
        <v>44191</v>
      </c>
      <c r="F271" s="2" t="n">
        <v>1</v>
      </c>
      <c r="H271" s="2" t="n">
        <v>1</v>
      </c>
      <c r="M271" s="2" t="n">
        <v>1</v>
      </c>
      <c r="W271" s="2" t="n">
        <v>1</v>
      </c>
      <c r="AC271" s="2" t="n">
        <v>1</v>
      </c>
      <c r="AD271" s="2" t="n">
        <v>1</v>
      </c>
    </row>
    <row r="272" customFormat="false" ht="18" hidden="false" customHeight="true" outlineLevel="0" collapsed="false">
      <c r="A272" s="68" t="s">
        <v>634</v>
      </c>
      <c r="B272" s="1" t="s">
        <v>635</v>
      </c>
      <c r="D272" s="2" t="s">
        <v>76</v>
      </c>
      <c r="E272" s="86" t="n">
        <v>44092</v>
      </c>
      <c r="F272" s="2" t="n">
        <v>1</v>
      </c>
      <c r="G272" s="2" t="n">
        <v>1</v>
      </c>
      <c r="H272" s="2" t="n">
        <v>1</v>
      </c>
      <c r="O272" s="2" t="n">
        <v>1</v>
      </c>
      <c r="S272" s="2" t="n">
        <v>1</v>
      </c>
      <c r="AJ272" s="2" t="n">
        <v>1</v>
      </c>
    </row>
    <row r="273" customFormat="false" ht="18" hidden="false" customHeight="true" outlineLevel="0" collapsed="false">
      <c r="A273" s="68" t="s">
        <v>636</v>
      </c>
      <c r="B273" s="1" t="s">
        <v>637</v>
      </c>
      <c r="D273" s="2" t="s">
        <v>76</v>
      </c>
      <c r="E273" s="86" t="n">
        <v>44036</v>
      </c>
      <c r="F273" s="2" t="n">
        <v>1</v>
      </c>
      <c r="N273" s="2" t="n">
        <v>1</v>
      </c>
      <c r="O273" s="2" t="n">
        <v>1</v>
      </c>
      <c r="S273" s="2" t="n">
        <v>1</v>
      </c>
      <c r="AJ273" s="2" t="n">
        <v>2</v>
      </c>
    </row>
    <row r="274" customFormat="false" ht="18" hidden="false" customHeight="true" outlineLevel="0" collapsed="false">
      <c r="A274" s="68" t="s">
        <v>638</v>
      </c>
      <c r="B274" s="1" t="s">
        <v>639</v>
      </c>
      <c r="D274" s="2" t="s">
        <v>197</v>
      </c>
      <c r="E274" s="86" t="n">
        <v>44008</v>
      </c>
      <c r="F274" s="2" t="n">
        <v>1</v>
      </c>
      <c r="L274" s="2" t="n">
        <v>1</v>
      </c>
      <c r="N274" s="2" t="n">
        <v>1</v>
      </c>
      <c r="S274" s="2" t="n">
        <v>1</v>
      </c>
      <c r="AC274" s="2" t="n">
        <v>1</v>
      </c>
      <c r="AJ274" s="2" t="n">
        <v>1</v>
      </c>
    </row>
    <row r="275" customFormat="false" ht="18" hidden="false" customHeight="true" outlineLevel="0" collapsed="false">
      <c r="A275" s="68" t="s">
        <v>640</v>
      </c>
      <c r="B275" s="1" t="s">
        <v>641</v>
      </c>
      <c r="D275" s="2" t="s">
        <v>101</v>
      </c>
      <c r="E275" s="86" t="n">
        <v>44042</v>
      </c>
      <c r="F275" s="2" t="n">
        <v>1</v>
      </c>
      <c r="G275" s="2" t="n">
        <v>1</v>
      </c>
      <c r="H275" s="2" t="n">
        <v>1</v>
      </c>
      <c r="K275" s="2" t="n">
        <v>1</v>
      </c>
      <c r="T275" s="2" t="n">
        <v>1</v>
      </c>
    </row>
    <row r="276" customFormat="false" ht="18" hidden="false" customHeight="true" outlineLevel="0" collapsed="false">
      <c r="A276" s="68" t="s">
        <v>642</v>
      </c>
      <c r="B276" s="1" t="s">
        <v>643</v>
      </c>
      <c r="D276" s="2" t="s">
        <v>644</v>
      </c>
      <c r="E276" s="2" t="s">
        <v>61</v>
      </c>
      <c r="F276" s="2" t="n">
        <v>1</v>
      </c>
      <c r="M276" s="2" t="n">
        <v>1</v>
      </c>
      <c r="T276" s="2" t="n">
        <v>1</v>
      </c>
      <c r="AD276" s="2" t="n">
        <v>1</v>
      </c>
    </row>
    <row r="277" customFormat="false" ht="18" hidden="false" customHeight="true" outlineLevel="0" collapsed="false">
      <c r="A277" s="68" t="s">
        <v>645</v>
      </c>
      <c r="B277" s="1" t="s">
        <v>646</v>
      </c>
      <c r="D277" s="2" t="s">
        <v>529</v>
      </c>
      <c r="E277" s="86" t="n">
        <v>44104</v>
      </c>
      <c r="F277" s="2" t="n">
        <v>1</v>
      </c>
      <c r="H277" s="2" t="n">
        <v>1</v>
      </c>
      <c r="I277" s="2" t="n">
        <v>1</v>
      </c>
      <c r="M277" s="2" t="n">
        <v>1</v>
      </c>
      <c r="S277" s="2" t="n">
        <v>1</v>
      </c>
      <c r="AJ277" s="2" t="n">
        <v>1</v>
      </c>
    </row>
    <row r="278" customFormat="false" ht="18" hidden="false" customHeight="true" outlineLevel="0" collapsed="false">
      <c r="A278" s="68" t="s">
        <v>647</v>
      </c>
      <c r="B278" s="1" t="s">
        <v>648</v>
      </c>
      <c r="D278" s="2" t="s">
        <v>194</v>
      </c>
      <c r="E278" s="86" t="n">
        <v>43979</v>
      </c>
      <c r="F278" s="2" t="n">
        <v>1</v>
      </c>
      <c r="I278" s="2" t="n">
        <v>1</v>
      </c>
      <c r="M278" s="2" t="n">
        <v>1</v>
      </c>
      <c r="O278" s="2" t="n">
        <v>1</v>
      </c>
      <c r="AC278" s="2" t="n">
        <v>1</v>
      </c>
      <c r="AJ278" s="2" t="n">
        <v>1</v>
      </c>
    </row>
    <row r="279" customFormat="false" ht="18" hidden="false" customHeight="true" outlineLevel="0" collapsed="false">
      <c r="A279" s="68" t="s">
        <v>649</v>
      </c>
      <c r="B279" s="1" t="s">
        <v>650</v>
      </c>
      <c r="D279" s="2" t="s">
        <v>73</v>
      </c>
      <c r="E279" s="86" t="n">
        <v>44001</v>
      </c>
      <c r="F279" s="2" t="n">
        <v>1</v>
      </c>
      <c r="G279" s="2" t="n">
        <v>1</v>
      </c>
      <c r="H279" s="2" t="n">
        <v>1</v>
      </c>
      <c r="I279" s="2" t="n">
        <v>1</v>
      </c>
      <c r="P279" s="2" t="n">
        <v>1</v>
      </c>
      <c r="S279" s="2" t="n">
        <v>1</v>
      </c>
      <c r="W279" s="2" t="n">
        <v>1</v>
      </c>
      <c r="AA279" s="2" t="n">
        <v>1</v>
      </c>
      <c r="AC279" s="2" t="n">
        <v>1</v>
      </c>
      <c r="AD279" s="2" t="n">
        <v>1</v>
      </c>
    </row>
    <row r="280" customFormat="false" ht="18" hidden="false" customHeight="true" outlineLevel="0" collapsed="false">
      <c r="A280" s="68" t="s">
        <v>651</v>
      </c>
      <c r="B280" s="1" t="s">
        <v>652</v>
      </c>
      <c r="D280" s="2" t="s">
        <v>76</v>
      </c>
      <c r="E280" s="86" t="n">
        <v>44095</v>
      </c>
      <c r="F280" s="2" t="n">
        <v>1</v>
      </c>
      <c r="O280" s="2" t="n">
        <v>1</v>
      </c>
      <c r="AA280" s="2" t="n">
        <v>1</v>
      </c>
      <c r="AC280" s="2" t="n">
        <v>1</v>
      </c>
      <c r="AD280" s="2" t="n">
        <v>1</v>
      </c>
      <c r="AF280" s="2" t="n">
        <v>1</v>
      </c>
    </row>
    <row r="281" customFormat="false" ht="18" hidden="false" customHeight="true" outlineLevel="0" collapsed="false">
      <c r="A281" s="68" t="s">
        <v>653</v>
      </c>
      <c r="B281" s="1" t="s">
        <v>654</v>
      </c>
      <c r="D281" s="2" t="s">
        <v>73</v>
      </c>
      <c r="E281" s="86" t="n">
        <v>43840</v>
      </c>
      <c r="F281" s="2" t="n">
        <v>1</v>
      </c>
      <c r="P281" s="2" t="n">
        <v>1</v>
      </c>
      <c r="S281" s="2" t="n">
        <v>1</v>
      </c>
      <c r="W281" s="2" t="n">
        <v>1</v>
      </c>
      <c r="AA281" s="2" t="n">
        <v>1</v>
      </c>
      <c r="AB281" s="2" t="n">
        <v>1</v>
      </c>
      <c r="AC281" s="2" t="n">
        <v>1</v>
      </c>
      <c r="AD281" s="2" t="n">
        <v>1</v>
      </c>
    </row>
    <row r="282" customFormat="false" ht="18" hidden="false" customHeight="true" outlineLevel="0" collapsed="false">
      <c r="A282" s="68" t="s">
        <v>655</v>
      </c>
      <c r="B282" s="1" t="s">
        <v>656</v>
      </c>
      <c r="D282" s="2" t="s">
        <v>73</v>
      </c>
      <c r="E282" s="86" t="n">
        <v>44093</v>
      </c>
      <c r="F282" s="2" t="n">
        <v>1</v>
      </c>
      <c r="G282" s="2" t="n">
        <v>1</v>
      </c>
      <c r="H282" s="2" t="n">
        <v>1</v>
      </c>
      <c r="K282" s="2" t="n">
        <v>1</v>
      </c>
      <c r="Q282" s="2" t="n">
        <v>1</v>
      </c>
      <c r="S282" s="2" t="n">
        <v>1</v>
      </c>
      <c r="AA282" s="2" t="n">
        <v>1</v>
      </c>
      <c r="AC282" s="2" t="n">
        <v>1</v>
      </c>
    </row>
    <row r="283" customFormat="false" ht="18" hidden="false" customHeight="true" outlineLevel="0" collapsed="false">
      <c r="A283" s="68" t="s">
        <v>657</v>
      </c>
      <c r="B283" s="1" t="s">
        <v>658</v>
      </c>
      <c r="D283" s="2" t="s">
        <v>73</v>
      </c>
      <c r="E283" s="2" t="s">
        <v>61</v>
      </c>
      <c r="F283" s="2" t="n">
        <v>1</v>
      </c>
      <c r="N283" s="2" t="n">
        <v>1</v>
      </c>
      <c r="S283" s="2" t="n">
        <v>1</v>
      </c>
      <c r="AJ283" s="2" t="n">
        <v>1</v>
      </c>
    </row>
    <row r="284" customFormat="false" ht="18" hidden="false" customHeight="true" outlineLevel="0" collapsed="false">
      <c r="A284" s="68" t="s">
        <v>659</v>
      </c>
      <c r="B284" s="1" t="s">
        <v>660</v>
      </c>
      <c r="D284" s="2" t="s">
        <v>73</v>
      </c>
      <c r="E284" s="86" t="n">
        <v>44133</v>
      </c>
      <c r="F284" s="2" t="n">
        <v>1</v>
      </c>
      <c r="H284" s="2" t="n">
        <v>1</v>
      </c>
      <c r="I284" s="2" t="n">
        <v>1</v>
      </c>
      <c r="S284" s="2" t="n">
        <v>1</v>
      </c>
      <c r="Y284" s="2" t="n">
        <v>1</v>
      </c>
      <c r="AC284" s="2" t="n">
        <v>1</v>
      </c>
    </row>
    <row r="285" customFormat="false" ht="18" hidden="false" customHeight="true" outlineLevel="0" collapsed="false">
      <c r="A285" s="68" t="s">
        <v>661</v>
      </c>
      <c r="B285" s="1" t="s">
        <v>662</v>
      </c>
      <c r="D285" s="2" t="s">
        <v>73</v>
      </c>
      <c r="E285" s="86" t="n">
        <v>44086</v>
      </c>
      <c r="H285" s="2" t="n">
        <v>1</v>
      </c>
      <c r="N285" s="2" t="n">
        <v>1</v>
      </c>
      <c r="P285" s="2" t="n">
        <v>1</v>
      </c>
      <c r="W285" s="2" t="n">
        <v>1</v>
      </c>
      <c r="AA285" s="2" t="n">
        <v>1</v>
      </c>
      <c r="AB285" s="2" t="n">
        <v>1</v>
      </c>
    </row>
    <row r="286" customFormat="false" ht="18" hidden="false" customHeight="true" outlineLevel="0" collapsed="false">
      <c r="A286" s="68" t="s">
        <v>663</v>
      </c>
      <c r="B286" s="1" t="s">
        <v>664</v>
      </c>
      <c r="D286" s="2" t="s">
        <v>73</v>
      </c>
      <c r="E286" s="86" t="n">
        <v>44098</v>
      </c>
      <c r="F286" s="2" t="n">
        <v>1</v>
      </c>
      <c r="G286" s="2" t="n">
        <v>1</v>
      </c>
      <c r="H286" s="2" t="n">
        <v>1</v>
      </c>
      <c r="O286" s="2" t="n">
        <v>1</v>
      </c>
      <c r="R286" s="2" t="n">
        <v>1</v>
      </c>
      <c r="S286" s="2" t="n">
        <v>1</v>
      </c>
      <c r="AD286" s="2" t="n">
        <v>1</v>
      </c>
    </row>
    <row r="287" customFormat="false" ht="18" hidden="false" customHeight="true" outlineLevel="0" collapsed="false">
      <c r="A287" s="68" t="s">
        <v>665</v>
      </c>
      <c r="B287" s="1" t="s">
        <v>666</v>
      </c>
      <c r="D287" s="2" t="s">
        <v>73</v>
      </c>
      <c r="E287" s="86" t="n">
        <v>44098</v>
      </c>
      <c r="F287" s="2" t="n">
        <v>1</v>
      </c>
      <c r="H287" s="2" t="n">
        <v>1</v>
      </c>
      <c r="O287" s="2" t="n">
        <v>1</v>
      </c>
      <c r="R287" s="2" t="n">
        <v>1</v>
      </c>
      <c r="S287" s="2" t="n">
        <v>1</v>
      </c>
      <c r="W287" s="2" t="n">
        <v>1</v>
      </c>
      <c r="AC287" s="2" t="n">
        <v>1</v>
      </c>
      <c r="AJ287" s="2" t="n">
        <v>1</v>
      </c>
    </row>
    <row r="288" customFormat="false" ht="18" hidden="false" customHeight="true" outlineLevel="0" collapsed="false">
      <c r="A288" s="68" t="s">
        <v>667</v>
      </c>
      <c r="B288" s="1" t="s">
        <v>668</v>
      </c>
      <c r="D288" s="2" t="s">
        <v>73</v>
      </c>
      <c r="E288" s="2" t="s">
        <v>61</v>
      </c>
      <c r="F288" s="2" t="n">
        <v>1</v>
      </c>
      <c r="H288" s="2" t="n">
        <v>1</v>
      </c>
      <c r="O288" s="2" t="n">
        <v>1</v>
      </c>
      <c r="S288" s="2" t="n">
        <v>1</v>
      </c>
      <c r="AD288" s="2" t="n">
        <v>1</v>
      </c>
      <c r="AJ288" s="2" t="n">
        <v>1</v>
      </c>
    </row>
    <row r="289" customFormat="false" ht="18" hidden="false" customHeight="true" outlineLevel="0" collapsed="false">
      <c r="A289" s="68" t="s">
        <v>669</v>
      </c>
      <c r="B289" s="1" t="s">
        <v>670</v>
      </c>
      <c r="D289" s="2" t="s">
        <v>73</v>
      </c>
      <c r="E289" s="2" t="s">
        <v>61</v>
      </c>
      <c r="H289" s="2" t="n">
        <v>1</v>
      </c>
      <c r="I289" s="2" t="n">
        <v>1</v>
      </c>
      <c r="S289" s="2" t="n">
        <v>1</v>
      </c>
      <c r="AA289" s="2" t="n">
        <v>1</v>
      </c>
      <c r="AD289" s="2" t="n">
        <v>1</v>
      </c>
      <c r="AJ289" s="2" t="n">
        <v>1</v>
      </c>
    </row>
    <row r="290" customFormat="false" ht="18" hidden="false" customHeight="true" outlineLevel="0" collapsed="false">
      <c r="A290" s="68" t="s">
        <v>671</v>
      </c>
      <c r="B290" s="1" t="s">
        <v>672</v>
      </c>
      <c r="D290" s="2" t="s">
        <v>274</v>
      </c>
      <c r="E290" s="86" t="n">
        <v>44084</v>
      </c>
      <c r="F290" s="2" t="n">
        <v>1</v>
      </c>
      <c r="H290" s="2" t="n">
        <v>1</v>
      </c>
      <c r="O290" s="2" t="n">
        <v>1</v>
      </c>
      <c r="R290" s="2" t="n">
        <v>1</v>
      </c>
      <c r="S290" s="2" t="n">
        <v>1</v>
      </c>
      <c r="AD290" s="2" t="n">
        <v>1</v>
      </c>
    </row>
    <row r="291" customFormat="false" ht="18" hidden="false" customHeight="true" outlineLevel="0" collapsed="false">
      <c r="A291" s="68" t="s">
        <v>673</v>
      </c>
      <c r="B291" s="1" t="s">
        <v>674</v>
      </c>
      <c r="D291" s="2" t="s">
        <v>101</v>
      </c>
      <c r="E291" s="86" t="n">
        <v>44101</v>
      </c>
      <c r="H291" s="2" t="n">
        <v>1</v>
      </c>
      <c r="O291" s="2" t="n">
        <v>1</v>
      </c>
      <c r="T291" s="2" t="n">
        <v>1</v>
      </c>
      <c r="AJ291" s="2" t="n">
        <v>3</v>
      </c>
    </row>
    <row r="292" customFormat="false" ht="18" hidden="false" customHeight="true" outlineLevel="0" collapsed="false">
      <c r="A292" s="68" t="s">
        <v>675</v>
      </c>
      <c r="B292" s="1" t="s">
        <v>676</v>
      </c>
      <c r="D292" s="2" t="s">
        <v>156</v>
      </c>
      <c r="E292" s="86" t="n">
        <v>44094</v>
      </c>
      <c r="F292" s="2" t="n">
        <v>1</v>
      </c>
      <c r="L292" s="2" t="n">
        <v>1</v>
      </c>
      <c r="R292" s="2" t="n">
        <v>1</v>
      </c>
      <c r="T292" s="2" t="n">
        <v>1</v>
      </c>
      <c r="U292" s="2" t="n">
        <v>1</v>
      </c>
      <c r="AD292" s="2" t="n">
        <v>1</v>
      </c>
      <c r="AJ292" s="2" t="n">
        <v>2</v>
      </c>
    </row>
    <row r="293" customFormat="false" ht="18" hidden="false" customHeight="true" outlineLevel="0" collapsed="false">
      <c r="A293" s="68" t="s">
        <v>677</v>
      </c>
      <c r="B293" s="1" t="s">
        <v>678</v>
      </c>
      <c r="D293" s="2" t="s">
        <v>73</v>
      </c>
      <c r="E293" s="2" t="s">
        <v>61</v>
      </c>
      <c r="F293" s="2" t="n">
        <v>1</v>
      </c>
      <c r="H293" s="2" t="n">
        <v>1</v>
      </c>
      <c r="O293" s="2" t="n">
        <v>1</v>
      </c>
      <c r="AD293" s="2" t="n">
        <v>1</v>
      </c>
    </row>
    <row r="294" customFormat="false" ht="18" hidden="false" customHeight="true" outlineLevel="0" collapsed="false">
      <c r="A294" s="68" t="s">
        <v>679</v>
      </c>
      <c r="B294" s="1" t="s">
        <v>680</v>
      </c>
      <c r="D294" s="2" t="s">
        <v>274</v>
      </c>
      <c r="E294" s="86" t="n">
        <v>44093</v>
      </c>
      <c r="F294" s="2" t="n">
        <v>1</v>
      </c>
      <c r="H294" s="2" t="n">
        <v>1</v>
      </c>
      <c r="I294" s="2" t="n">
        <v>1</v>
      </c>
      <c r="S294" s="2" t="n">
        <v>1</v>
      </c>
      <c r="Y294" s="2" t="n">
        <v>1</v>
      </c>
      <c r="AJ294" s="2" t="n">
        <v>1</v>
      </c>
    </row>
    <row r="295" customFormat="false" ht="18" hidden="false" customHeight="true" outlineLevel="0" collapsed="false">
      <c r="A295" s="68" t="s">
        <v>681</v>
      </c>
      <c r="B295" s="1" t="s">
        <v>682</v>
      </c>
      <c r="D295" s="2" t="s">
        <v>274</v>
      </c>
      <c r="E295" s="86" t="n">
        <v>44072</v>
      </c>
      <c r="F295" s="2" t="n">
        <v>1</v>
      </c>
      <c r="H295" s="2" t="n">
        <v>1</v>
      </c>
      <c r="N295" s="2" t="n">
        <v>1</v>
      </c>
      <c r="R295" s="2" t="n">
        <v>1</v>
      </c>
      <c r="S295" s="2" t="n">
        <v>1</v>
      </c>
      <c r="Y295" s="2" t="n">
        <v>1</v>
      </c>
    </row>
    <row r="296" customFormat="false" ht="18" hidden="false" customHeight="true" outlineLevel="0" collapsed="false">
      <c r="A296" s="68" t="s">
        <v>683</v>
      </c>
      <c r="B296" s="1" t="s">
        <v>684</v>
      </c>
      <c r="D296" s="2" t="s">
        <v>73</v>
      </c>
      <c r="E296" s="86" t="n">
        <v>44122</v>
      </c>
      <c r="F296" s="2" t="n">
        <v>1</v>
      </c>
      <c r="G296" s="2" t="n">
        <v>1</v>
      </c>
      <c r="O296" s="2" t="n">
        <v>1</v>
      </c>
      <c r="Q296" s="2" t="n">
        <v>1</v>
      </c>
      <c r="U296" s="2" t="n">
        <v>1</v>
      </c>
      <c r="AJ296" s="2" t="n">
        <v>1</v>
      </c>
    </row>
    <row r="297" customFormat="false" ht="18" hidden="false" customHeight="true" outlineLevel="0" collapsed="false">
      <c r="A297" s="68" t="s">
        <v>685</v>
      </c>
      <c r="B297" s="1" t="s">
        <v>686</v>
      </c>
      <c r="D297" s="2" t="s">
        <v>258</v>
      </c>
      <c r="E297" s="86" t="n">
        <v>44085</v>
      </c>
      <c r="I297" s="2" t="n">
        <v>1</v>
      </c>
      <c r="K297" s="2" t="n">
        <v>1</v>
      </c>
      <c r="M297" s="2" t="n">
        <v>1</v>
      </c>
      <c r="W297" s="2" t="n">
        <v>1</v>
      </c>
      <c r="AD297" s="2" t="n">
        <v>1</v>
      </c>
    </row>
    <row r="298" customFormat="false" ht="18" hidden="false" customHeight="true" outlineLevel="0" collapsed="false">
      <c r="A298" s="68" t="s">
        <v>687</v>
      </c>
      <c r="B298" s="1" t="s">
        <v>688</v>
      </c>
      <c r="D298" s="2" t="s">
        <v>463</v>
      </c>
      <c r="E298" s="2" t="s">
        <v>61</v>
      </c>
      <c r="F298" s="2" t="n">
        <v>1</v>
      </c>
      <c r="H298" s="2" t="n">
        <v>1</v>
      </c>
      <c r="N298" s="2" t="n">
        <v>1</v>
      </c>
      <c r="T298" s="2" t="n">
        <v>1</v>
      </c>
      <c r="AD298" s="2" t="n">
        <v>1</v>
      </c>
      <c r="AJ298" s="2" t="n">
        <v>1</v>
      </c>
    </row>
    <row r="299" customFormat="false" ht="18" hidden="false" customHeight="true" outlineLevel="0" collapsed="false">
      <c r="A299" s="68" t="s">
        <v>689</v>
      </c>
      <c r="B299" s="1" t="s">
        <v>690</v>
      </c>
      <c r="D299" s="2" t="s">
        <v>156</v>
      </c>
      <c r="E299" s="86" t="n">
        <v>44038</v>
      </c>
      <c r="F299" s="2" t="s">
        <v>61</v>
      </c>
    </row>
    <row r="300" customFormat="false" ht="18" hidden="false" customHeight="true" outlineLevel="0" collapsed="false">
      <c r="A300" s="68" t="s">
        <v>691</v>
      </c>
      <c r="B300" s="1" t="s">
        <v>692</v>
      </c>
      <c r="D300" s="2" t="s">
        <v>73</v>
      </c>
      <c r="E300" s="86" t="n">
        <v>44098</v>
      </c>
      <c r="F300" s="2" t="n">
        <v>2</v>
      </c>
      <c r="H300" s="2" t="n">
        <v>1</v>
      </c>
      <c r="U300" s="2" t="n">
        <v>1</v>
      </c>
      <c r="V300" s="2" t="n">
        <v>1</v>
      </c>
    </row>
    <row r="301" customFormat="false" ht="18" hidden="false" customHeight="true" outlineLevel="0" collapsed="false">
      <c r="A301" s="68" t="s">
        <v>693</v>
      </c>
      <c r="B301" s="1" t="s">
        <v>694</v>
      </c>
      <c r="D301" s="2" t="s">
        <v>73</v>
      </c>
      <c r="E301" s="86" t="n">
        <v>44100</v>
      </c>
      <c r="F301" s="2" t="n">
        <v>1</v>
      </c>
      <c r="H301" s="2" t="n">
        <v>1</v>
      </c>
      <c r="L301" s="2" t="n">
        <v>1</v>
      </c>
      <c r="V301" s="2" t="n">
        <v>1</v>
      </c>
      <c r="AJ301" s="2" t="n">
        <v>2</v>
      </c>
    </row>
    <row r="302" customFormat="false" ht="18" hidden="false" customHeight="true" outlineLevel="0" collapsed="false">
      <c r="A302" s="68" t="s">
        <v>695</v>
      </c>
      <c r="B302" s="1" t="s">
        <v>696</v>
      </c>
      <c r="D302" s="86" t="s">
        <v>73</v>
      </c>
      <c r="E302" s="86" t="n">
        <v>44101</v>
      </c>
      <c r="O302" s="2" t="n">
        <v>1</v>
      </c>
      <c r="R302" s="2" t="n">
        <v>1</v>
      </c>
      <c r="S302" s="2" t="n">
        <v>1</v>
      </c>
      <c r="T302" s="2" t="n">
        <v>1</v>
      </c>
      <c r="W302" s="2" t="n">
        <v>1</v>
      </c>
      <c r="AD302" s="2" t="n">
        <v>1</v>
      </c>
      <c r="AJ302" s="2" t="n">
        <v>2</v>
      </c>
    </row>
    <row r="303" customFormat="false" ht="18" hidden="false" customHeight="true" outlineLevel="0" collapsed="false">
      <c r="A303" s="68" t="s">
        <v>697</v>
      </c>
      <c r="B303" s="1" t="s">
        <v>698</v>
      </c>
      <c r="D303" s="86" t="s">
        <v>73</v>
      </c>
      <c r="E303" s="86" t="n">
        <v>44167</v>
      </c>
      <c r="F303" s="2" t="n">
        <v>1</v>
      </c>
      <c r="H303" s="2" t="n">
        <v>1</v>
      </c>
      <c r="O303" s="2" t="n">
        <v>1</v>
      </c>
      <c r="W303" s="2" t="n">
        <v>1</v>
      </c>
      <c r="Y303" s="2" t="n">
        <v>1</v>
      </c>
    </row>
    <row r="304" customFormat="false" ht="18" hidden="false" customHeight="true" outlineLevel="0" collapsed="false">
      <c r="A304" s="68" t="s">
        <v>699</v>
      </c>
      <c r="B304" s="1" t="s">
        <v>700</v>
      </c>
      <c r="D304" s="2" t="s">
        <v>76</v>
      </c>
      <c r="E304" s="2" t="s">
        <v>61</v>
      </c>
      <c r="F304" s="2" t="n">
        <v>1</v>
      </c>
      <c r="G304" s="2" t="n">
        <v>1</v>
      </c>
      <c r="W304" s="2" t="n">
        <v>1</v>
      </c>
      <c r="AA304" s="2" t="n">
        <v>1</v>
      </c>
      <c r="AD304" s="2" t="n">
        <v>1</v>
      </c>
      <c r="AJ304" s="2" t="n">
        <v>1</v>
      </c>
    </row>
    <row r="305" customFormat="false" ht="18" hidden="false" customHeight="true" outlineLevel="0" collapsed="false">
      <c r="A305" s="68" t="s">
        <v>701</v>
      </c>
      <c r="B305" s="1" t="s">
        <v>702</v>
      </c>
      <c r="D305" s="2" t="s">
        <v>101</v>
      </c>
      <c r="E305" s="86" t="n">
        <v>44093</v>
      </c>
      <c r="F305" s="2" t="n">
        <v>1</v>
      </c>
      <c r="H305" s="2" t="n">
        <v>1</v>
      </c>
      <c r="I305" s="2" t="n">
        <v>1</v>
      </c>
      <c r="J305" s="2" t="n">
        <v>1</v>
      </c>
      <c r="L305" s="2" t="n">
        <v>1</v>
      </c>
      <c r="M305" s="2" t="n">
        <v>1</v>
      </c>
      <c r="N305" s="2" t="n">
        <v>1</v>
      </c>
      <c r="O305" s="2" t="n">
        <v>1</v>
      </c>
      <c r="Q305" s="2" t="n">
        <v>1</v>
      </c>
      <c r="R305" s="2" t="n">
        <v>1</v>
      </c>
      <c r="T305" s="2" t="n">
        <v>1</v>
      </c>
      <c r="AC305" s="2" t="n">
        <v>1</v>
      </c>
      <c r="AD305" s="2" t="n">
        <v>1</v>
      </c>
    </row>
    <row r="306" customFormat="false" ht="18" hidden="false" customHeight="true" outlineLevel="0" collapsed="false">
      <c r="A306" s="68" t="s">
        <v>703</v>
      </c>
      <c r="B306" s="1" t="s">
        <v>704</v>
      </c>
      <c r="D306" s="2" t="s">
        <v>101</v>
      </c>
      <c r="E306" s="86" t="n">
        <v>44132</v>
      </c>
      <c r="F306" s="2" t="n">
        <v>1</v>
      </c>
      <c r="N306" s="2" t="n">
        <v>1</v>
      </c>
      <c r="S306" s="2" t="n">
        <v>1</v>
      </c>
      <c r="X306" s="2" t="n">
        <v>1</v>
      </c>
      <c r="AA306" s="2" t="n">
        <v>1</v>
      </c>
      <c r="AD306" s="2" t="n">
        <v>1</v>
      </c>
    </row>
    <row r="307" customFormat="false" ht="18" hidden="false" customHeight="true" outlineLevel="0" collapsed="false">
      <c r="A307" s="68" t="s">
        <v>705</v>
      </c>
      <c r="B307" s="1" t="s">
        <v>706</v>
      </c>
      <c r="D307" s="2" t="s">
        <v>73</v>
      </c>
      <c r="E307" s="86" t="n">
        <v>44183</v>
      </c>
      <c r="F307" s="2" t="n">
        <v>1</v>
      </c>
      <c r="H307" s="2" t="n">
        <v>1</v>
      </c>
      <c r="J307" s="2" t="n">
        <v>1</v>
      </c>
      <c r="O307" s="2" t="n">
        <v>1</v>
      </c>
      <c r="AD307" s="2" t="n">
        <v>1</v>
      </c>
      <c r="AJ307" s="2" t="n">
        <v>1</v>
      </c>
    </row>
    <row r="308" customFormat="false" ht="18" hidden="false" customHeight="true" outlineLevel="0" collapsed="false">
      <c r="A308" s="68" t="s">
        <v>707</v>
      </c>
      <c r="B308" s="1" t="s">
        <v>708</v>
      </c>
      <c r="D308" s="2" t="s">
        <v>156</v>
      </c>
      <c r="E308" s="86" t="n">
        <v>44101</v>
      </c>
      <c r="F308" s="2" t="n">
        <v>1</v>
      </c>
      <c r="T308" s="2" t="n">
        <v>1</v>
      </c>
      <c r="Y308" s="2" t="n">
        <v>1</v>
      </c>
      <c r="AA308" s="2" t="n">
        <v>1</v>
      </c>
      <c r="AD308" s="2" t="n">
        <v>1</v>
      </c>
    </row>
    <row r="309" customFormat="false" ht="18" hidden="false" customHeight="true" outlineLevel="0" collapsed="false">
      <c r="A309" s="68" t="s">
        <v>709</v>
      </c>
      <c r="B309" s="1" t="s">
        <v>710</v>
      </c>
      <c r="D309" s="2" t="s">
        <v>73</v>
      </c>
      <c r="E309" s="86" t="n">
        <v>44098</v>
      </c>
      <c r="H309" s="2" t="n">
        <v>1</v>
      </c>
      <c r="I309" s="2" t="n">
        <v>1</v>
      </c>
      <c r="K309" s="2" t="n">
        <v>1</v>
      </c>
      <c r="T309" s="2" t="n">
        <v>1</v>
      </c>
      <c r="AD309" s="2" t="n">
        <v>1</v>
      </c>
      <c r="AJ309" s="2" t="n">
        <v>1</v>
      </c>
    </row>
    <row r="311" customFormat="false" ht="18" hidden="false" customHeight="true" outlineLevel="0" collapsed="false">
      <c r="C311" s="2" t="n">
        <f aca="false">COUNTA(C11:C309)</f>
        <v>6</v>
      </c>
    </row>
  </sheetData>
  <autoFilter ref="C1:C311"/>
  <mergeCells count="42">
    <mergeCell ref="F1:V1"/>
    <mergeCell ref="W1:Z1"/>
    <mergeCell ref="AA1:AB1"/>
    <mergeCell ref="AC1:AE1"/>
    <mergeCell ref="AF1:AI1"/>
    <mergeCell ref="F2:V3"/>
    <mergeCell ref="W2:Z3"/>
    <mergeCell ref="AA2:AB3"/>
    <mergeCell ref="AC2:AE3"/>
    <mergeCell ref="AF2:AI3"/>
    <mergeCell ref="AJ2:AJ3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43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4" activePane="bottomRight" state="frozen"/>
      <selection pane="topLeft" activeCell="A1" activeCellId="0" sqref="A1"/>
      <selection pane="topRight" activeCell="C1" activeCellId="0" sqref="C1"/>
      <selection pane="bottomLeft" activeCell="A114" activeCellId="0" sqref="A114"/>
      <selection pane="bottomRight" activeCell="C433" activeCellId="0" sqref="C433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10.56"/>
    <col collapsed="false" customWidth="true" hidden="false" outlineLevel="0" max="4" min="4" style="2" width="9.57"/>
    <col collapsed="false" customWidth="true" hidden="false" outlineLevel="0" max="5" min="5" style="2" width="10.56"/>
    <col collapsed="false" customWidth="true" hidden="false" outlineLevel="0" max="36" min="6" style="2" width="12.56"/>
    <col collapsed="false" customWidth="true" hidden="false" outlineLevel="0" max="37" min="37" style="89" width="5.56"/>
    <col collapsed="false" customWidth="true" hidden="false" outlineLevel="0" max="82" min="38" style="1" width="5.56"/>
    <col collapsed="false" customWidth="false" hidden="false" outlineLevel="0" max="1025" min="83" style="1" width="9"/>
  </cols>
  <sheetData>
    <row r="1" customFormat="false" ht="18" hidden="false" customHeight="true" outlineLevel="0" collapsed="false">
      <c r="B1" s="69" t="s">
        <v>711</v>
      </c>
      <c r="C1" s="70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1</v>
      </c>
      <c r="X1" s="72"/>
      <c r="Y1" s="72"/>
      <c r="Z1" s="72"/>
      <c r="AA1" s="73" t="s">
        <v>2</v>
      </c>
      <c r="AB1" s="73"/>
      <c r="AC1" s="74" t="s">
        <v>3</v>
      </c>
      <c r="AD1" s="74"/>
      <c r="AE1" s="74"/>
      <c r="AF1" s="14" t="s">
        <v>4</v>
      </c>
      <c r="AG1" s="14"/>
      <c r="AH1" s="14"/>
      <c r="AI1" s="14"/>
      <c r="AJ1" s="75" t="s">
        <v>5</v>
      </c>
    </row>
    <row r="2" customFormat="false" ht="18" hidden="false" customHeight="true" outlineLevel="0" collapsed="false">
      <c r="F2" s="71" t="s">
        <v>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 t="s">
        <v>7</v>
      </c>
      <c r="X2" s="72"/>
      <c r="Y2" s="72"/>
      <c r="Z2" s="72"/>
      <c r="AA2" s="76" t="s">
        <v>8</v>
      </c>
      <c r="AB2" s="76"/>
      <c r="AC2" s="74" t="s">
        <v>9</v>
      </c>
      <c r="AD2" s="74"/>
      <c r="AE2" s="74"/>
      <c r="AF2" s="90" t="s">
        <v>10</v>
      </c>
      <c r="AG2" s="90"/>
      <c r="AH2" s="90"/>
      <c r="AI2" s="90"/>
      <c r="AJ2" s="77" t="s">
        <v>11</v>
      </c>
    </row>
    <row r="3" customFormat="false" ht="18" hidden="false" customHeight="true" outlineLevel="0" collapsed="false">
      <c r="A3" s="68" t="s">
        <v>60</v>
      </c>
      <c r="B3" s="1" t="n">
        <v>420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6"/>
      <c r="AB3" s="76"/>
      <c r="AC3" s="74"/>
      <c r="AD3" s="74"/>
      <c r="AE3" s="74"/>
      <c r="AF3" s="90"/>
      <c r="AG3" s="90"/>
      <c r="AH3" s="90"/>
      <c r="AI3" s="90"/>
      <c r="AJ3" s="77"/>
    </row>
    <row r="4" customFormat="false" ht="18" hidden="false" customHeight="true" outlineLevel="0" collapsed="false">
      <c r="A4" s="68" t="s">
        <v>61</v>
      </c>
      <c r="B4" s="1" t="n">
        <f aca="false">COUNTIF(F11:F747,"なし")</f>
        <v>27</v>
      </c>
      <c r="F4" s="78" t="s">
        <v>12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18</v>
      </c>
      <c r="M4" s="78" t="s">
        <v>19</v>
      </c>
      <c r="N4" s="78" t="s">
        <v>20</v>
      </c>
      <c r="O4" s="78" t="s">
        <v>21</v>
      </c>
      <c r="P4" s="78" t="s">
        <v>22</v>
      </c>
      <c r="Q4" s="78" t="s">
        <v>23</v>
      </c>
      <c r="R4" s="78" t="s">
        <v>24</v>
      </c>
      <c r="S4" s="78" t="s">
        <v>25</v>
      </c>
      <c r="T4" s="78" t="s">
        <v>26</v>
      </c>
      <c r="U4" s="78" t="s">
        <v>27</v>
      </c>
      <c r="V4" s="78" t="s">
        <v>28</v>
      </c>
      <c r="W4" s="78" t="s">
        <v>29</v>
      </c>
      <c r="X4" s="78" t="s">
        <v>30</v>
      </c>
      <c r="Y4" s="78" t="s">
        <v>31</v>
      </c>
      <c r="Z4" s="78" t="s">
        <v>32</v>
      </c>
      <c r="AA4" s="78" t="s">
        <v>33</v>
      </c>
      <c r="AB4" s="78" t="s">
        <v>34</v>
      </c>
      <c r="AC4" s="78" t="s">
        <v>35</v>
      </c>
      <c r="AD4" s="78" t="s">
        <v>36</v>
      </c>
      <c r="AE4" s="78" t="s">
        <v>37</v>
      </c>
      <c r="AF4" s="78" t="s">
        <v>38</v>
      </c>
      <c r="AG4" s="78" t="s">
        <v>712</v>
      </c>
      <c r="AH4" s="78" t="s">
        <v>40</v>
      </c>
      <c r="AI4" s="78" t="s">
        <v>41</v>
      </c>
      <c r="AJ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393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customFormat="false" ht="18" hidden="false" customHeight="true" outlineLevel="0" collapsed="false"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customFormat="false" ht="18" hidden="false" customHeight="true" outlineLevel="0" collapsed="false">
      <c r="A7" s="79" t="s">
        <v>60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customFormat="false" ht="18" hidden="false" customHeight="true" outlineLevel="0" collapsed="false">
      <c r="A8" s="80" t="n">
        <f aca="false">B5</f>
        <v>393</v>
      </c>
      <c r="E8" s="81" t="s">
        <v>63</v>
      </c>
      <c r="F8" s="82" t="n">
        <f aca="false">COUNT(F11:F747)</f>
        <v>322</v>
      </c>
      <c r="G8" s="82" t="n">
        <f aca="false">COUNT(G11:G747)</f>
        <v>27</v>
      </c>
      <c r="H8" s="82" t="n">
        <f aca="false">COUNT(H11:H747)</f>
        <v>199</v>
      </c>
      <c r="I8" s="82" t="n">
        <f aca="false">COUNT(I11:I747)</f>
        <v>27</v>
      </c>
      <c r="J8" s="82" t="n">
        <f aca="false">COUNT(J11:J747)</f>
        <v>20</v>
      </c>
      <c r="K8" s="82" t="n">
        <f aca="false">COUNT(K11:K747)</f>
        <v>29</v>
      </c>
      <c r="L8" s="82" t="n">
        <f aca="false">COUNT(L11:L747)</f>
        <v>39</v>
      </c>
      <c r="M8" s="82" t="n">
        <f aca="false">COUNT(M11:M747)</f>
        <v>30</v>
      </c>
      <c r="N8" s="82" t="n">
        <f aca="false">COUNT(N11:N747)</f>
        <v>16</v>
      </c>
      <c r="O8" s="82" t="n">
        <f aca="false">COUNT(O11:O747)</f>
        <v>13</v>
      </c>
      <c r="P8" s="82" t="n">
        <f aca="false">COUNT(P11:P747)</f>
        <v>119</v>
      </c>
      <c r="Q8" s="82" t="n">
        <f aca="false">COUNT(Q11:Q747)</f>
        <v>17</v>
      </c>
      <c r="R8" s="82" t="n">
        <f aca="false">COUNT(R11:R747)</f>
        <v>15</v>
      </c>
      <c r="S8" s="82" t="n">
        <f aca="false">COUNT(S11:S747)</f>
        <v>102</v>
      </c>
      <c r="T8" s="82" t="n">
        <f aca="false">COUNT(T11:T747)</f>
        <v>21</v>
      </c>
      <c r="U8" s="82" t="n">
        <f aca="false">COUNT(U11:U747)</f>
        <v>8</v>
      </c>
      <c r="V8" s="82" t="n">
        <f aca="false">COUNT(V11:V747)</f>
        <v>34</v>
      </c>
      <c r="W8" s="82" t="n">
        <f aca="false">COUNT(W11:W747)</f>
        <v>218</v>
      </c>
      <c r="X8" s="82" t="n">
        <f aca="false">COUNT(X11:X747)</f>
        <v>98</v>
      </c>
      <c r="Y8" s="82" t="n">
        <f aca="false">COUNT(Y11:Y747)</f>
        <v>30</v>
      </c>
      <c r="Z8" s="82" t="n">
        <f aca="false">COUNT(Z11:Z747)</f>
        <v>23</v>
      </c>
      <c r="AA8" s="82" t="n">
        <f aca="false">COUNT(AA11:AA747)</f>
        <v>109</v>
      </c>
      <c r="AB8" s="82" t="n">
        <f aca="false">COUNT(AB11:AB747)</f>
        <v>74</v>
      </c>
      <c r="AC8" s="82" t="n">
        <f aca="false">COUNT(AC11:AC747)</f>
        <v>243</v>
      </c>
      <c r="AD8" s="82" t="n">
        <f aca="false">COUNT(AD11:AD747)</f>
        <v>261</v>
      </c>
      <c r="AE8" s="82" t="n">
        <f aca="false">COUNT(AE11:AE747)</f>
        <v>6</v>
      </c>
      <c r="AF8" s="82" t="n">
        <f aca="false">COUNT(AF11:AF747)</f>
        <v>8</v>
      </c>
      <c r="AG8" s="82" t="n">
        <f aca="false">COUNT(AG11:AG747)</f>
        <v>14</v>
      </c>
      <c r="AH8" s="2" t="n">
        <f aca="false">COUNT(AH11:AH747)</f>
        <v>2</v>
      </c>
      <c r="AI8" s="2" t="n">
        <f aca="false">COUNT(AI11:AI747)</f>
        <v>1</v>
      </c>
      <c r="AJ8" s="82" t="n">
        <f aca="false">COUNT(AJ11:AJ747)</f>
        <v>226</v>
      </c>
    </row>
    <row r="9" customFormat="false" ht="18" hidden="false" customHeight="true" outlineLevel="0" collapsed="false">
      <c r="C9" s="2" t="s">
        <v>64</v>
      </c>
      <c r="E9" s="81" t="s">
        <v>65</v>
      </c>
      <c r="F9" s="83" t="n">
        <f aca="false">F8/$A$8</f>
        <v>0.819338422391857</v>
      </c>
      <c r="G9" s="83" t="n">
        <f aca="false">G8/$A$8</f>
        <v>0.0687022900763359</v>
      </c>
      <c r="H9" s="83" t="n">
        <f aca="false">H8/$A$8</f>
        <v>0.506361323155216</v>
      </c>
      <c r="I9" s="83" t="n">
        <f aca="false">I8/$A$8</f>
        <v>0.0687022900763359</v>
      </c>
      <c r="J9" s="83" t="n">
        <f aca="false">J8/$A$8</f>
        <v>0.0508905852417303</v>
      </c>
      <c r="K9" s="83" t="n">
        <f aca="false">K8/$A$8</f>
        <v>0.0737913486005089</v>
      </c>
      <c r="L9" s="83" t="n">
        <f aca="false">L8/$A$8</f>
        <v>0.0992366412213741</v>
      </c>
      <c r="M9" s="83" t="n">
        <f aca="false">M8/$A$8</f>
        <v>0.0763358778625954</v>
      </c>
      <c r="N9" s="83" t="n">
        <f aca="false">N8/$A$8</f>
        <v>0.0407124681933842</v>
      </c>
      <c r="O9" s="83" t="n">
        <f aca="false">O8/$A$8</f>
        <v>0.0330788804071247</v>
      </c>
      <c r="P9" s="83" t="n">
        <f aca="false">P8/$A$8</f>
        <v>0.302798982188295</v>
      </c>
      <c r="Q9" s="83" t="n">
        <f aca="false">Q8/$A$8</f>
        <v>0.0432569974554707</v>
      </c>
      <c r="R9" s="83" t="n">
        <f aca="false">R8/$A$8</f>
        <v>0.0381679389312977</v>
      </c>
      <c r="S9" s="83" t="n">
        <f aca="false">S8/$A$8</f>
        <v>0.259541984732824</v>
      </c>
      <c r="T9" s="83" t="n">
        <f aca="false">T8/$A$8</f>
        <v>0.0534351145038168</v>
      </c>
      <c r="U9" s="83" t="n">
        <f aca="false">U8/$A$8</f>
        <v>0.0203562340966921</v>
      </c>
      <c r="V9" s="83" t="n">
        <f aca="false">V8/$A$8</f>
        <v>0.0865139949109415</v>
      </c>
      <c r="W9" s="83" t="n">
        <f aca="false">W8/$A$8</f>
        <v>0.55470737913486</v>
      </c>
      <c r="X9" s="83" t="n">
        <f aca="false">X8/$A$8</f>
        <v>0.249363867684478</v>
      </c>
      <c r="Y9" s="83" t="n">
        <f aca="false">Y8/$A$8</f>
        <v>0.0763358778625954</v>
      </c>
      <c r="Z9" s="83" t="n">
        <f aca="false">Z8/$A$8</f>
        <v>0.0585241730279898</v>
      </c>
      <c r="AA9" s="83" t="n">
        <f aca="false">AA8/$A$8</f>
        <v>0.27735368956743</v>
      </c>
      <c r="AB9" s="83" t="n">
        <f aca="false">AB8/$A$8</f>
        <v>0.188295165394402</v>
      </c>
      <c r="AC9" s="83" t="n">
        <f aca="false">AC8/$A$8</f>
        <v>0.618320610687023</v>
      </c>
      <c r="AD9" s="83" t="n">
        <f aca="false">AD8/$A$8</f>
        <v>0.66412213740458</v>
      </c>
      <c r="AE9" s="83" t="n">
        <f aca="false">AE8/$A$8</f>
        <v>0.0152671755725191</v>
      </c>
      <c r="AF9" s="83" t="n">
        <f aca="false">AF8/$A$8</f>
        <v>0.0203562340966921</v>
      </c>
      <c r="AG9" s="83" t="n">
        <f aca="false">AG8/$A$8</f>
        <v>0.0356234096692112</v>
      </c>
      <c r="AH9" s="84" t="n">
        <f aca="false">AH8/$A$8</f>
        <v>0.00508905852417303</v>
      </c>
      <c r="AI9" s="84" t="n">
        <f aca="false">AI8/$A$8</f>
        <v>0.00254452926208651</v>
      </c>
      <c r="AJ9" s="83" t="n">
        <f aca="false">AJ8/$A$8</f>
        <v>0.575063613231552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85" t="n">
        <v>1</v>
      </c>
      <c r="G10" s="85" t="n">
        <v>2</v>
      </c>
      <c r="H10" s="85" t="n">
        <v>3</v>
      </c>
      <c r="I10" s="85" t="n">
        <v>4</v>
      </c>
      <c r="J10" s="85" t="n">
        <v>5</v>
      </c>
      <c r="K10" s="85" t="n">
        <v>6</v>
      </c>
      <c r="L10" s="85" t="n">
        <v>7</v>
      </c>
      <c r="M10" s="85" t="n">
        <v>8</v>
      </c>
      <c r="N10" s="85" t="n">
        <v>9</v>
      </c>
      <c r="O10" s="85" t="n">
        <v>10</v>
      </c>
      <c r="P10" s="85" t="n">
        <v>11</v>
      </c>
      <c r="Q10" s="85" t="n">
        <v>12</v>
      </c>
      <c r="R10" s="85" t="n">
        <v>13</v>
      </c>
      <c r="S10" s="85" t="n">
        <v>14</v>
      </c>
      <c r="T10" s="85" t="n">
        <v>15</v>
      </c>
      <c r="U10" s="85" t="n">
        <v>16</v>
      </c>
      <c r="V10" s="85" t="n">
        <v>17</v>
      </c>
      <c r="W10" s="85" t="n">
        <v>1</v>
      </c>
      <c r="X10" s="85" t="n">
        <v>2</v>
      </c>
      <c r="Y10" s="85" t="n">
        <v>3</v>
      </c>
      <c r="Z10" s="85" t="n">
        <v>4</v>
      </c>
      <c r="AA10" s="85" t="n">
        <v>1</v>
      </c>
      <c r="AB10" s="85" t="n">
        <v>2</v>
      </c>
      <c r="AC10" s="85" t="n">
        <v>1</v>
      </c>
      <c r="AD10" s="85" t="n">
        <v>2</v>
      </c>
      <c r="AE10" s="85" t="n">
        <v>3</v>
      </c>
      <c r="AF10" s="85" t="n">
        <v>1</v>
      </c>
      <c r="AG10" s="85" t="n">
        <v>2</v>
      </c>
      <c r="AH10" s="85" t="n">
        <v>3</v>
      </c>
      <c r="AI10" s="85" t="n">
        <v>4</v>
      </c>
      <c r="AJ10" s="85" t="n">
        <v>1</v>
      </c>
    </row>
    <row r="11" customFormat="false" ht="18" hidden="false" customHeight="true" outlineLevel="0" collapsed="false">
      <c r="A11" s="68" t="s">
        <v>71</v>
      </c>
      <c r="B11" s="1" t="s">
        <v>713</v>
      </c>
      <c r="D11" s="2" t="s">
        <v>73</v>
      </c>
      <c r="E11" s="86" t="n">
        <v>44031</v>
      </c>
      <c r="F11" s="2" t="n">
        <v>1</v>
      </c>
      <c r="H11" s="2" t="n">
        <v>1</v>
      </c>
      <c r="I11" s="2" t="n">
        <v>1</v>
      </c>
      <c r="W11" s="2" t="n">
        <v>1</v>
      </c>
      <c r="AA11" s="2" t="n">
        <v>1</v>
      </c>
      <c r="AC11" s="2" t="n">
        <v>1</v>
      </c>
    </row>
    <row r="12" customFormat="false" ht="18" hidden="false" customHeight="true" outlineLevel="0" collapsed="false">
      <c r="A12" s="68" t="s">
        <v>74</v>
      </c>
      <c r="B12" s="1" t="s">
        <v>714</v>
      </c>
      <c r="D12" s="2" t="s">
        <v>76</v>
      </c>
      <c r="E12" s="86" t="s">
        <v>61</v>
      </c>
      <c r="F12" s="2" t="n">
        <v>1</v>
      </c>
      <c r="AE12" s="2" t="n">
        <v>1</v>
      </c>
      <c r="AJ12" s="2" t="n">
        <v>1</v>
      </c>
      <c r="AK12" s="91"/>
    </row>
    <row r="13" customFormat="false" ht="18" hidden="false" customHeight="true" outlineLevel="0" collapsed="false">
      <c r="A13" s="68" t="s">
        <v>77</v>
      </c>
      <c r="B13" s="1" t="s">
        <v>715</v>
      </c>
      <c r="D13" s="2" t="s">
        <v>134</v>
      </c>
      <c r="E13" s="86" t="n">
        <v>44195</v>
      </c>
      <c r="I13" s="2" t="n">
        <v>1</v>
      </c>
      <c r="P13" s="2" t="n">
        <v>1</v>
      </c>
      <c r="W13" s="2" t="n">
        <v>1</v>
      </c>
      <c r="X13" s="2" t="n">
        <v>1</v>
      </c>
      <c r="Z13" s="2" t="n">
        <v>1</v>
      </c>
      <c r="AD13" s="2" t="n">
        <v>1</v>
      </c>
      <c r="AK13" s="91"/>
    </row>
    <row r="14" customFormat="false" ht="18" hidden="false" customHeight="true" outlineLevel="0" collapsed="false">
      <c r="A14" s="68" t="s">
        <v>79</v>
      </c>
      <c r="B14" s="1" t="s">
        <v>716</v>
      </c>
      <c r="D14" s="2" t="s">
        <v>489</v>
      </c>
      <c r="E14" s="86" t="s">
        <v>61</v>
      </c>
      <c r="F14" s="2" t="n">
        <v>1</v>
      </c>
      <c r="H14" s="2" t="n">
        <v>1</v>
      </c>
      <c r="R14" s="2" t="n">
        <v>1</v>
      </c>
      <c r="T14" s="2" t="n">
        <v>1</v>
      </c>
      <c r="AD14" s="2" t="n">
        <v>1</v>
      </c>
      <c r="AK14" s="91"/>
    </row>
    <row r="15" customFormat="false" ht="18" hidden="false" customHeight="true" outlineLevel="0" collapsed="false">
      <c r="A15" s="68" t="s">
        <v>82</v>
      </c>
      <c r="B15" s="1" t="s">
        <v>717</v>
      </c>
      <c r="D15" s="2" t="s">
        <v>76</v>
      </c>
      <c r="E15" s="86" t="n">
        <v>43847</v>
      </c>
      <c r="F15" s="2" t="n">
        <v>1</v>
      </c>
      <c r="P15" s="2" t="n">
        <v>1</v>
      </c>
      <c r="W15" s="2" t="n">
        <v>1</v>
      </c>
      <c r="AB15" s="2" t="n">
        <v>1</v>
      </c>
      <c r="AD15" s="2" t="n">
        <v>1</v>
      </c>
      <c r="AF15" s="2" t="n">
        <v>1</v>
      </c>
      <c r="AJ15" s="2" t="n">
        <v>1</v>
      </c>
      <c r="AK15" s="91"/>
    </row>
    <row r="16" customFormat="false" ht="18" hidden="false" customHeight="true" outlineLevel="0" collapsed="false">
      <c r="A16" s="68" t="s">
        <v>84</v>
      </c>
      <c r="B16" s="1" t="s">
        <v>718</v>
      </c>
      <c r="D16" s="2" t="s">
        <v>107</v>
      </c>
      <c r="E16" s="86" t="s">
        <v>61</v>
      </c>
      <c r="F16" s="2" t="n">
        <v>1</v>
      </c>
      <c r="O16" s="2" t="n">
        <v>1</v>
      </c>
      <c r="P16" s="2" t="n">
        <v>1</v>
      </c>
      <c r="AD16" s="2" t="n">
        <v>1</v>
      </c>
      <c r="AJ16" s="2" t="n">
        <v>2</v>
      </c>
      <c r="AK16" s="91"/>
    </row>
    <row r="17" customFormat="false" ht="18" hidden="false" customHeight="true" outlineLevel="0" collapsed="false">
      <c r="A17" s="68" t="s">
        <v>86</v>
      </c>
      <c r="B17" s="1" t="s">
        <v>719</v>
      </c>
      <c r="D17" s="2" t="s">
        <v>305</v>
      </c>
      <c r="E17" s="86" t="n">
        <v>44010</v>
      </c>
      <c r="F17" s="2" t="n">
        <v>1</v>
      </c>
      <c r="H17" s="2" t="n">
        <v>1</v>
      </c>
      <c r="W17" s="2" t="n">
        <v>1</v>
      </c>
      <c r="AA17" s="2" t="n">
        <v>1</v>
      </c>
      <c r="AB17" s="2" t="n">
        <v>1</v>
      </c>
      <c r="AC17" s="2" t="n">
        <v>1</v>
      </c>
    </row>
    <row r="18" customFormat="false" ht="18" hidden="false" customHeight="true" outlineLevel="0" collapsed="false">
      <c r="A18" s="68" t="s">
        <v>89</v>
      </c>
      <c r="B18" s="1" t="s">
        <v>720</v>
      </c>
      <c r="D18" s="2" t="s">
        <v>104</v>
      </c>
      <c r="E18" s="86" t="n">
        <v>44162</v>
      </c>
      <c r="F18" s="2" t="n">
        <v>1</v>
      </c>
      <c r="S18" s="2" t="n">
        <v>1</v>
      </c>
      <c r="Y18" s="2" t="n">
        <v>1</v>
      </c>
      <c r="AA18" s="2" t="n">
        <v>1</v>
      </c>
      <c r="AC18" s="2" t="n">
        <v>1</v>
      </c>
      <c r="AD18" s="2" t="n">
        <v>1</v>
      </c>
    </row>
    <row r="19" customFormat="false" ht="18" hidden="false" customHeight="true" outlineLevel="0" collapsed="false">
      <c r="A19" s="68" t="s">
        <v>91</v>
      </c>
      <c r="B19" s="1" t="s">
        <v>721</v>
      </c>
      <c r="D19" s="2" t="s">
        <v>88</v>
      </c>
      <c r="E19" s="86" t="n">
        <v>44076</v>
      </c>
      <c r="F19" s="2" t="n">
        <v>1</v>
      </c>
      <c r="H19" s="2" t="n">
        <v>1</v>
      </c>
      <c r="S19" s="2" t="n">
        <v>1</v>
      </c>
      <c r="W19" s="2" t="n">
        <v>1</v>
      </c>
      <c r="X19" s="2" t="n">
        <v>1</v>
      </c>
      <c r="AC19" s="2" t="n">
        <v>1</v>
      </c>
      <c r="AD19" s="2" t="n">
        <v>1</v>
      </c>
      <c r="AJ19" s="2" t="n">
        <v>2</v>
      </c>
    </row>
    <row r="20" customFormat="false" ht="18" hidden="false" customHeight="true" outlineLevel="0" collapsed="false">
      <c r="A20" s="68" t="s">
        <v>93</v>
      </c>
      <c r="B20" s="1" t="s">
        <v>722</v>
      </c>
      <c r="C20" s="2" t="s">
        <v>215</v>
      </c>
      <c r="D20" s="2" t="s">
        <v>123</v>
      </c>
      <c r="E20" s="86" t="s">
        <v>61</v>
      </c>
      <c r="F20" s="2" t="n">
        <v>1</v>
      </c>
      <c r="G20" s="2" t="n">
        <v>1</v>
      </c>
      <c r="H20" s="2" t="n">
        <v>1</v>
      </c>
      <c r="M20" s="2" t="n">
        <v>1</v>
      </c>
      <c r="AC20" s="2" t="n">
        <v>1</v>
      </c>
      <c r="AJ20" s="2" t="n">
        <v>1</v>
      </c>
    </row>
    <row r="21" customFormat="false" ht="18" hidden="false" customHeight="true" outlineLevel="0" collapsed="false">
      <c r="A21" s="68" t="s">
        <v>95</v>
      </c>
      <c r="B21" s="1" t="s">
        <v>723</v>
      </c>
      <c r="D21" s="2" t="s">
        <v>73</v>
      </c>
      <c r="E21" s="86" t="s">
        <v>61</v>
      </c>
      <c r="F21" s="2" t="n">
        <v>1</v>
      </c>
      <c r="N21" s="2" t="n">
        <v>1</v>
      </c>
      <c r="P21" s="2" t="n">
        <v>1</v>
      </c>
      <c r="X21" s="2" t="n">
        <v>1</v>
      </c>
      <c r="AA21" s="2" t="n">
        <v>1</v>
      </c>
      <c r="AB21" s="2" t="n">
        <v>1</v>
      </c>
    </row>
    <row r="22" customFormat="false" ht="18" hidden="false" customHeight="true" outlineLevel="0" collapsed="false">
      <c r="A22" s="68" t="s">
        <v>97</v>
      </c>
      <c r="B22" s="1" t="s">
        <v>724</v>
      </c>
      <c r="C22" s="2" t="s">
        <v>215</v>
      </c>
      <c r="D22" s="2" t="s">
        <v>156</v>
      </c>
      <c r="E22" s="86" t="n">
        <v>43889</v>
      </c>
      <c r="F22" s="2" t="n">
        <v>1</v>
      </c>
      <c r="P22" s="2" t="n">
        <v>1</v>
      </c>
      <c r="W22" s="2" t="n">
        <v>1</v>
      </c>
      <c r="AA22" s="2" t="n">
        <v>1</v>
      </c>
      <c r="AB22" s="2" t="n">
        <v>1</v>
      </c>
      <c r="AJ22" s="2" t="n">
        <v>1</v>
      </c>
    </row>
    <row r="23" customFormat="false" ht="18" hidden="false" customHeight="true" outlineLevel="0" collapsed="false">
      <c r="A23" s="68" t="s">
        <v>99</v>
      </c>
      <c r="B23" s="1" t="s">
        <v>725</v>
      </c>
      <c r="D23" s="2" t="s">
        <v>104</v>
      </c>
      <c r="E23" s="86" t="n">
        <v>44056</v>
      </c>
      <c r="H23" s="2" t="n">
        <v>1</v>
      </c>
      <c r="K23" s="2" t="n">
        <v>1</v>
      </c>
      <c r="W23" s="2" t="n">
        <v>1</v>
      </c>
      <c r="AB23" s="2" t="n">
        <v>1</v>
      </c>
      <c r="AD23" s="2" t="n">
        <v>1</v>
      </c>
      <c r="AJ23" s="2" t="n">
        <v>1</v>
      </c>
    </row>
    <row r="24" customFormat="false" ht="18" hidden="false" customHeight="true" outlineLevel="0" collapsed="false">
      <c r="A24" s="68" t="s">
        <v>102</v>
      </c>
      <c r="B24" s="1" t="s">
        <v>726</v>
      </c>
      <c r="D24" s="2" t="s">
        <v>247</v>
      </c>
      <c r="E24" s="86" t="n">
        <v>44181</v>
      </c>
      <c r="F24" s="2" t="n">
        <v>1</v>
      </c>
      <c r="I24" s="2" t="n">
        <v>1</v>
      </c>
      <c r="U24" s="2" t="n">
        <v>1</v>
      </c>
      <c r="W24" s="2" t="n">
        <v>1</v>
      </c>
      <c r="AA24" s="2" t="n">
        <v>1</v>
      </c>
      <c r="AG24" s="2" t="n">
        <v>1</v>
      </c>
    </row>
    <row r="25" customFormat="false" ht="18" hidden="false" customHeight="true" outlineLevel="0" collapsed="false">
      <c r="A25" s="68" t="s">
        <v>105</v>
      </c>
      <c r="B25" s="1" t="s">
        <v>727</v>
      </c>
      <c r="D25" s="2" t="s">
        <v>194</v>
      </c>
      <c r="E25" s="86" t="n">
        <v>44132</v>
      </c>
      <c r="F25" s="2" t="n">
        <v>1</v>
      </c>
      <c r="H25" s="2" t="n">
        <v>1</v>
      </c>
      <c r="AC25" s="2" t="n">
        <v>1</v>
      </c>
      <c r="AD25" s="2" t="n">
        <v>1</v>
      </c>
      <c r="AJ25" s="2" t="n">
        <v>1</v>
      </c>
    </row>
    <row r="26" customFormat="false" ht="18" hidden="false" customHeight="true" outlineLevel="0" collapsed="false">
      <c r="A26" s="68" t="s">
        <v>108</v>
      </c>
      <c r="B26" s="1" t="s">
        <v>728</v>
      </c>
      <c r="D26" s="2" t="s">
        <v>73</v>
      </c>
      <c r="E26" s="86" t="n">
        <v>44070</v>
      </c>
      <c r="K26" s="2" t="n">
        <v>1</v>
      </c>
      <c r="S26" s="2" t="n">
        <v>1</v>
      </c>
      <c r="W26" s="2" t="n">
        <v>1</v>
      </c>
      <c r="AA26" s="2" t="n">
        <v>1</v>
      </c>
      <c r="AC26" s="2" t="n">
        <v>1</v>
      </c>
      <c r="AJ26" s="2" t="n">
        <v>1</v>
      </c>
    </row>
    <row r="27" customFormat="false" ht="18" hidden="false" customHeight="true" outlineLevel="0" collapsed="false">
      <c r="A27" s="68" t="s">
        <v>110</v>
      </c>
      <c r="B27" s="1" t="s">
        <v>729</v>
      </c>
      <c r="C27" s="2" t="s">
        <v>215</v>
      </c>
      <c r="D27" s="2" t="s">
        <v>730</v>
      </c>
      <c r="E27" s="86" t="s">
        <v>61</v>
      </c>
      <c r="F27" s="2" t="n">
        <v>1</v>
      </c>
      <c r="H27" s="2" t="n">
        <v>1</v>
      </c>
      <c r="I27" s="2" t="n">
        <v>1</v>
      </c>
      <c r="P27" s="2" t="n">
        <v>1</v>
      </c>
      <c r="W27" s="2" t="n">
        <v>1</v>
      </c>
      <c r="X27" s="2" t="n">
        <v>1</v>
      </c>
      <c r="AA27" s="2" t="n">
        <v>1</v>
      </c>
      <c r="AB27" s="2" t="n">
        <v>1</v>
      </c>
      <c r="AC27" s="2" t="n">
        <v>1</v>
      </c>
      <c r="AD27" s="2" t="n">
        <v>1</v>
      </c>
      <c r="AJ27" s="2" t="n">
        <v>1</v>
      </c>
    </row>
    <row r="28" customFormat="false" ht="18" hidden="false" customHeight="true" outlineLevel="0" collapsed="false">
      <c r="A28" s="68" t="s">
        <v>112</v>
      </c>
      <c r="B28" s="1" t="s">
        <v>731</v>
      </c>
      <c r="C28" s="2" t="s">
        <v>215</v>
      </c>
      <c r="D28" s="2" t="s">
        <v>156</v>
      </c>
      <c r="E28" s="86" t="n">
        <v>43880</v>
      </c>
      <c r="F28" s="2" t="n">
        <v>1</v>
      </c>
      <c r="H28" s="2" t="n">
        <v>1</v>
      </c>
      <c r="AB28" s="2" t="n">
        <v>1</v>
      </c>
      <c r="AC28" s="2" t="n">
        <v>1</v>
      </c>
      <c r="AD28" s="2" t="n">
        <v>1</v>
      </c>
    </row>
    <row r="29" customFormat="false" ht="18" hidden="false" customHeight="true" outlineLevel="0" collapsed="false">
      <c r="A29" s="68" t="s">
        <v>114</v>
      </c>
      <c r="B29" s="1" t="s">
        <v>732</v>
      </c>
      <c r="D29" s="2" t="s">
        <v>73</v>
      </c>
      <c r="E29" s="86" t="s">
        <v>61</v>
      </c>
      <c r="H29" s="2" t="n">
        <v>1</v>
      </c>
      <c r="W29" s="2" t="n">
        <v>1</v>
      </c>
      <c r="AD29" s="2" t="n">
        <v>1</v>
      </c>
      <c r="AJ29" s="2" t="n">
        <v>1</v>
      </c>
    </row>
    <row r="30" customFormat="false" ht="18" hidden="false" customHeight="true" outlineLevel="0" collapsed="false">
      <c r="A30" s="68" t="s">
        <v>116</v>
      </c>
      <c r="B30" s="1" t="s">
        <v>733</v>
      </c>
      <c r="C30" s="2" t="s">
        <v>215</v>
      </c>
      <c r="D30" s="2" t="s">
        <v>156</v>
      </c>
      <c r="E30" s="86" t="s">
        <v>61</v>
      </c>
      <c r="F30" s="2" t="n">
        <v>1</v>
      </c>
      <c r="K30" s="2" t="n">
        <v>1</v>
      </c>
      <c r="P30" s="2" t="n">
        <v>1</v>
      </c>
      <c r="W30" s="2" t="n">
        <v>1</v>
      </c>
      <c r="AC30" s="2" t="n">
        <v>1</v>
      </c>
    </row>
    <row r="31" customFormat="false" ht="18" hidden="false" customHeight="true" outlineLevel="0" collapsed="false">
      <c r="A31" s="68" t="s">
        <v>119</v>
      </c>
      <c r="B31" s="1" t="s">
        <v>734</v>
      </c>
      <c r="D31" s="2" t="s">
        <v>134</v>
      </c>
      <c r="E31" s="86" t="n">
        <v>44013</v>
      </c>
      <c r="F31" s="2" t="s">
        <v>61</v>
      </c>
    </row>
    <row r="32" customFormat="false" ht="18" hidden="false" customHeight="true" outlineLevel="0" collapsed="false">
      <c r="A32" s="68" t="s">
        <v>121</v>
      </c>
      <c r="B32" s="1" t="s">
        <v>735</v>
      </c>
      <c r="D32" s="2" t="s">
        <v>104</v>
      </c>
      <c r="E32" s="86" t="n">
        <v>44162</v>
      </c>
      <c r="F32" s="2" t="n">
        <v>1</v>
      </c>
      <c r="S32" s="2" t="n">
        <v>1</v>
      </c>
      <c r="Y32" s="2" t="n">
        <v>1</v>
      </c>
      <c r="AA32" s="2" t="n">
        <v>1</v>
      </c>
      <c r="AC32" s="2" t="n">
        <v>1</v>
      </c>
      <c r="AD32" s="2" t="n">
        <v>1</v>
      </c>
    </row>
    <row r="33" customFormat="false" ht="18" hidden="false" customHeight="true" outlineLevel="0" collapsed="false">
      <c r="A33" s="68" t="s">
        <v>124</v>
      </c>
      <c r="B33" s="1" t="s">
        <v>736</v>
      </c>
      <c r="C33" s="2" t="s">
        <v>215</v>
      </c>
      <c r="D33" s="2" t="s">
        <v>576</v>
      </c>
      <c r="E33" s="86" t="n">
        <v>43875</v>
      </c>
      <c r="F33" s="2" t="n">
        <v>1</v>
      </c>
      <c r="H33" s="2" t="n">
        <v>1</v>
      </c>
      <c r="J33" s="2" t="n">
        <v>1</v>
      </c>
      <c r="M33" s="2" t="n">
        <v>1</v>
      </c>
      <c r="P33" s="2" t="n">
        <v>1</v>
      </c>
      <c r="S33" s="2" t="n">
        <v>1</v>
      </c>
      <c r="V33" s="2" t="n">
        <v>1</v>
      </c>
      <c r="W33" s="2" t="n">
        <v>1</v>
      </c>
      <c r="X33" s="2" t="n">
        <v>1</v>
      </c>
      <c r="AA33" s="2" t="n">
        <v>1</v>
      </c>
      <c r="AC33" s="2" t="n">
        <v>1</v>
      </c>
      <c r="AD33" s="2" t="n">
        <v>1</v>
      </c>
      <c r="AJ33" s="2" t="n">
        <v>1</v>
      </c>
    </row>
    <row r="34" customFormat="false" ht="18" hidden="false" customHeight="true" outlineLevel="0" collapsed="false">
      <c r="A34" s="68" t="s">
        <v>126</v>
      </c>
      <c r="B34" s="1" t="s">
        <v>737</v>
      </c>
      <c r="D34" s="2" t="s">
        <v>73</v>
      </c>
      <c r="E34" s="86" t="s">
        <v>61</v>
      </c>
      <c r="F34" s="2" t="n">
        <v>1</v>
      </c>
      <c r="I34" s="2" t="n">
        <v>1</v>
      </c>
      <c r="W34" s="2" t="n">
        <v>1</v>
      </c>
      <c r="AA34" s="2" t="n">
        <v>1</v>
      </c>
      <c r="AB34" s="2" t="n">
        <v>1</v>
      </c>
      <c r="AJ34" s="2" t="n">
        <v>1</v>
      </c>
    </row>
    <row r="35" customFormat="false" ht="18" hidden="false" customHeight="true" outlineLevel="0" collapsed="false">
      <c r="A35" s="68" t="s">
        <v>128</v>
      </c>
      <c r="B35" s="1" t="s">
        <v>738</v>
      </c>
      <c r="D35" s="2" t="s">
        <v>104</v>
      </c>
      <c r="E35" s="86" t="n">
        <v>44130</v>
      </c>
      <c r="P35" s="2" t="n">
        <v>1</v>
      </c>
      <c r="T35" s="2" t="n">
        <v>1</v>
      </c>
      <c r="AD35" s="2" t="n">
        <v>1</v>
      </c>
    </row>
    <row r="36" customFormat="false" ht="18" hidden="false" customHeight="true" outlineLevel="0" collapsed="false">
      <c r="A36" s="68" t="s">
        <v>130</v>
      </c>
      <c r="B36" s="1" t="s">
        <v>739</v>
      </c>
      <c r="D36" s="2" t="s">
        <v>194</v>
      </c>
      <c r="E36" s="2" t="s">
        <v>740</v>
      </c>
      <c r="F36" s="2" t="n">
        <v>1</v>
      </c>
      <c r="Q36" s="2" t="n">
        <v>1</v>
      </c>
      <c r="T36" s="2" t="n">
        <v>1</v>
      </c>
      <c r="W36" s="2" t="n">
        <v>1</v>
      </c>
      <c r="AA36" s="2" t="n">
        <v>1</v>
      </c>
      <c r="AC36" s="2" t="n">
        <v>1</v>
      </c>
    </row>
    <row r="37" customFormat="false" ht="18" hidden="false" customHeight="true" outlineLevel="0" collapsed="false">
      <c r="A37" s="68" t="s">
        <v>132</v>
      </c>
      <c r="B37" s="1" t="s">
        <v>741</v>
      </c>
      <c r="D37" s="2" t="s">
        <v>274</v>
      </c>
      <c r="E37" s="86" t="n">
        <v>43972</v>
      </c>
      <c r="F37" s="2" t="n">
        <v>1</v>
      </c>
      <c r="L37" s="2" t="n">
        <v>1</v>
      </c>
      <c r="AA37" s="2" t="n">
        <v>1</v>
      </c>
      <c r="AB37" s="2" t="n">
        <v>1</v>
      </c>
      <c r="AC37" s="2" t="n">
        <v>1</v>
      </c>
      <c r="AD37" s="2" t="n">
        <v>1</v>
      </c>
    </row>
    <row r="38" customFormat="false" ht="18" hidden="false" customHeight="true" outlineLevel="0" collapsed="false">
      <c r="A38" s="68" t="s">
        <v>135</v>
      </c>
      <c r="B38" s="1" t="s">
        <v>742</v>
      </c>
      <c r="D38" s="2" t="s">
        <v>644</v>
      </c>
      <c r="E38" s="86" t="s">
        <v>61</v>
      </c>
      <c r="F38" s="2" t="n">
        <v>1</v>
      </c>
      <c r="W38" s="2" t="n">
        <v>1</v>
      </c>
      <c r="Y38" s="2" t="n">
        <v>1</v>
      </c>
      <c r="AD38" s="2" t="n">
        <v>1</v>
      </c>
    </row>
    <row r="39" customFormat="false" ht="18" hidden="false" customHeight="true" outlineLevel="0" collapsed="false">
      <c r="A39" s="68" t="s">
        <v>137</v>
      </c>
      <c r="B39" s="1" t="s">
        <v>743</v>
      </c>
      <c r="D39" s="2" t="s">
        <v>73</v>
      </c>
      <c r="E39" s="86" t="n">
        <v>44078</v>
      </c>
      <c r="F39" s="2" t="n">
        <v>1</v>
      </c>
      <c r="H39" s="2" t="n">
        <v>1</v>
      </c>
      <c r="S39" s="2" t="n">
        <v>1</v>
      </c>
      <c r="X39" s="2" t="n">
        <v>1</v>
      </c>
      <c r="AB39" s="2" t="n">
        <v>1</v>
      </c>
      <c r="AJ39" s="2" t="n">
        <v>2</v>
      </c>
    </row>
    <row r="40" customFormat="false" ht="18" hidden="false" customHeight="true" outlineLevel="0" collapsed="false">
      <c r="A40" s="68" t="s">
        <v>139</v>
      </c>
      <c r="B40" s="1" t="s">
        <v>744</v>
      </c>
      <c r="D40" s="2" t="s">
        <v>173</v>
      </c>
      <c r="E40" s="86" t="s">
        <v>61</v>
      </c>
      <c r="F40" s="2" t="s">
        <v>61</v>
      </c>
    </row>
    <row r="41" customFormat="false" ht="18" hidden="false" customHeight="true" outlineLevel="0" collapsed="false">
      <c r="A41" s="68" t="s">
        <v>141</v>
      </c>
      <c r="B41" s="1" t="s">
        <v>745</v>
      </c>
      <c r="D41" s="2" t="s">
        <v>274</v>
      </c>
      <c r="E41" s="86" t="n">
        <v>44093</v>
      </c>
      <c r="F41" s="2" t="n">
        <v>1</v>
      </c>
      <c r="H41" s="2" t="n">
        <v>1</v>
      </c>
      <c r="V41" s="2" t="n">
        <v>1</v>
      </c>
      <c r="W41" s="2" t="n">
        <v>1</v>
      </c>
      <c r="X41" s="2" t="n">
        <v>1</v>
      </c>
      <c r="AA41" s="2" t="n">
        <v>1</v>
      </c>
      <c r="AC41" s="2" t="n">
        <v>1</v>
      </c>
      <c r="AD41" s="2" t="n">
        <v>1</v>
      </c>
      <c r="AG41" s="2" t="n">
        <v>1</v>
      </c>
      <c r="AJ41" s="2" t="n">
        <v>3</v>
      </c>
    </row>
    <row r="42" customFormat="false" ht="18" hidden="false" customHeight="true" outlineLevel="0" collapsed="false">
      <c r="A42" s="68" t="s">
        <v>143</v>
      </c>
      <c r="B42" s="1" t="s">
        <v>746</v>
      </c>
      <c r="D42" s="2" t="s">
        <v>747</v>
      </c>
      <c r="E42" s="86" t="n">
        <v>44104</v>
      </c>
      <c r="F42" s="2" t="n">
        <v>1</v>
      </c>
      <c r="H42" s="2" t="n">
        <v>1</v>
      </c>
      <c r="V42" s="2" t="n">
        <v>1</v>
      </c>
      <c r="W42" s="2" t="n">
        <v>1</v>
      </c>
      <c r="X42" s="2" t="n">
        <v>1</v>
      </c>
      <c r="AA42" s="2" t="n">
        <v>1</v>
      </c>
      <c r="AC42" s="2" t="n">
        <v>1</v>
      </c>
      <c r="AD42" s="2" t="n">
        <v>1</v>
      </c>
      <c r="AG42" s="2" t="n">
        <v>1</v>
      </c>
      <c r="AJ42" s="2" t="n">
        <v>3</v>
      </c>
    </row>
    <row r="43" customFormat="false" ht="18" hidden="false" customHeight="true" outlineLevel="0" collapsed="false">
      <c r="A43" s="68" t="s">
        <v>145</v>
      </c>
      <c r="B43" s="1" t="s">
        <v>748</v>
      </c>
      <c r="D43" s="2" t="s">
        <v>76</v>
      </c>
      <c r="E43" s="86" t="n">
        <v>44166</v>
      </c>
      <c r="F43" s="2" t="n">
        <v>1</v>
      </c>
      <c r="H43" s="2" t="n">
        <v>1</v>
      </c>
      <c r="S43" s="2" t="n">
        <v>1</v>
      </c>
      <c r="W43" s="2" t="n">
        <v>1</v>
      </c>
      <c r="AC43" s="2" t="n">
        <v>1</v>
      </c>
      <c r="AD43" s="2" t="n">
        <v>1</v>
      </c>
      <c r="AJ43" s="2" t="n">
        <v>1</v>
      </c>
    </row>
    <row r="44" customFormat="false" ht="18" hidden="false" customHeight="true" outlineLevel="0" collapsed="false">
      <c r="A44" s="68" t="s">
        <v>147</v>
      </c>
      <c r="B44" s="1" t="s">
        <v>749</v>
      </c>
      <c r="D44" s="2" t="s">
        <v>73</v>
      </c>
      <c r="E44" s="86" t="n">
        <v>44020</v>
      </c>
      <c r="F44" s="2" t="n">
        <v>1</v>
      </c>
      <c r="H44" s="2" t="n">
        <v>1</v>
      </c>
      <c r="K44" s="2" t="n">
        <v>1</v>
      </c>
      <c r="P44" s="2" t="n">
        <v>1</v>
      </c>
      <c r="W44" s="2" t="n">
        <v>1</v>
      </c>
      <c r="AD44" s="2" t="n">
        <v>1</v>
      </c>
    </row>
    <row r="45" customFormat="false" ht="18" hidden="false" customHeight="true" outlineLevel="0" collapsed="false">
      <c r="A45" s="68" t="s">
        <v>150</v>
      </c>
      <c r="B45" s="1" t="s">
        <v>750</v>
      </c>
      <c r="D45" s="2" t="s">
        <v>274</v>
      </c>
      <c r="E45" s="86" t="n">
        <v>44136</v>
      </c>
      <c r="V45" s="2" t="n">
        <v>1</v>
      </c>
      <c r="W45" s="2" t="n">
        <v>1</v>
      </c>
      <c r="AB45" s="2" t="n">
        <v>1</v>
      </c>
      <c r="AC45" s="2" t="n">
        <v>1</v>
      </c>
      <c r="AG45" s="2" t="n">
        <v>1</v>
      </c>
    </row>
    <row r="46" customFormat="false" ht="18" hidden="false" customHeight="true" outlineLevel="0" collapsed="false">
      <c r="A46" s="68" t="s">
        <v>152</v>
      </c>
      <c r="B46" s="1" t="s">
        <v>751</v>
      </c>
      <c r="D46" s="2" t="s">
        <v>73</v>
      </c>
      <c r="E46" s="86" t="n">
        <v>44100</v>
      </c>
      <c r="F46" s="2" t="n">
        <v>1</v>
      </c>
      <c r="M46" s="2" t="n">
        <v>1</v>
      </c>
      <c r="T46" s="2" t="n">
        <v>1</v>
      </c>
      <c r="AJ46" s="2" t="n">
        <v>2</v>
      </c>
    </row>
    <row r="47" customFormat="false" ht="18" hidden="false" customHeight="true" outlineLevel="0" collapsed="false">
      <c r="A47" s="68" t="s">
        <v>154</v>
      </c>
      <c r="B47" s="1" t="s">
        <v>752</v>
      </c>
      <c r="D47" s="2" t="s">
        <v>644</v>
      </c>
      <c r="E47" s="86" t="n">
        <v>43987</v>
      </c>
      <c r="F47" s="2" t="n">
        <v>1</v>
      </c>
      <c r="W47" s="2" t="n">
        <v>1</v>
      </c>
      <c r="X47" s="2" t="n">
        <v>1</v>
      </c>
      <c r="Y47" s="2" t="n">
        <v>1</v>
      </c>
      <c r="AA47" s="2" t="n">
        <v>1</v>
      </c>
      <c r="AC47" s="2" t="n">
        <v>1</v>
      </c>
    </row>
    <row r="48" customFormat="false" ht="18" hidden="false" customHeight="true" outlineLevel="0" collapsed="false">
      <c r="A48" s="68" t="s">
        <v>157</v>
      </c>
      <c r="B48" s="1" t="s">
        <v>753</v>
      </c>
      <c r="C48" s="2" t="s">
        <v>215</v>
      </c>
      <c r="D48" s="2" t="s">
        <v>76</v>
      </c>
      <c r="E48" s="86" t="s">
        <v>61</v>
      </c>
      <c r="F48" s="2" t="s">
        <v>61</v>
      </c>
    </row>
    <row r="49" customFormat="false" ht="18" hidden="false" customHeight="true" outlineLevel="0" collapsed="false">
      <c r="A49" s="68" t="s">
        <v>159</v>
      </c>
      <c r="B49" s="1" t="s">
        <v>754</v>
      </c>
      <c r="D49" s="2" t="s">
        <v>274</v>
      </c>
      <c r="E49" s="86" t="n">
        <v>44104</v>
      </c>
      <c r="F49" s="2" t="n">
        <v>1</v>
      </c>
      <c r="L49" s="2" t="n">
        <v>1</v>
      </c>
      <c r="X49" s="2" t="n">
        <v>1</v>
      </c>
      <c r="AA49" s="2" t="n">
        <v>1</v>
      </c>
      <c r="AC49" s="2" t="n">
        <v>1</v>
      </c>
      <c r="AD49" s="2" t="n">
        <v>1</v>
      </c>
      <c r="AJ49" s="2" t="n">
        <v>1</v>
      </c>
    </row>
    <row r="50" customFormat="false" ht="18" hidden="false" customHeight="true" outlineLevel="0" collapsed="false">
      <c r="A50" s="68" t="s">
        <v>162</v>
      </c>
      <c r="B50" s="1" t="s">
        <v>755</v>
      </c>
      <c r="D50" s="2" t="s">
        <v>73</v>
      </c>
      <c r="E50" s="86" t="n">
        <v>43859</v>
      </c>
      <c r="F50" s="2" t="n">
        <v>1</v>
      </c>
      <c r="P50" s="2" t="n">
        <v>1</v>
      </c>
      <c r="W50" s="2" t="n">
        <v>1</v>
      </c>
      <c r="AA50" s="2" t="n">
        <v>1</v>
      </c>
      <c r="AD50" s="2" t="n">
        <v>1</v>
      </c>
      <c r="AJ50" s="2" t="n">
        <v>1</v>
      </c>
    </row>
    <row r="51" customFormat="false" ht="18" hidden="false" customHeight="true" outlineLevel="0" collapsed="false">
      <c r="A51" s="68" t="s">
        <v>165</v>
      </c>
      <c r="B51" s="1" t="s">
        <v>756</v>
      </c>
      <c r="D51" s="2" t="s">
        <v>156</v>
      </c>
      <c r="E51" s="86" t="n">
        <v>44171</v>
      </c>
      <c r="F51" s="2" t="n">
        <v>1</v>
      </c>
      <c r="H51" s="2" t="n">
        <v>1</v>
      </c>
      <c r="P51" s="2" t="n">
        <v>1</v>
      </c>
      <c r="AC51" s="2" t="n">
        <v>1</v>
      </c>
      <c r="AD51" s="2" t="n">
        <v>1</v>
      </c>
      <c r="AJ51" s="2" t="n">
        <v>1</v>
      </c>
    </row>
    <row r="52" customFormat="false" ht="18" hidden="false" customHeight="true" outlineLevel="0" collapsed="false">
      <c r="A52" s="68" t="s">
        <v>167</v>
      </c>
      <c r="B52" s="1" t="s">
        <v>757</v>
      </c>
      <c r="C52" s="2" t="s">
        <v>215</v>
      </c>
      <c r="D52" s="2" t="s">
        <v>409</v>
      </c>
      <c r="E52" s="86" t="n">
        <v>43889</v>
      </c>
      <c r="F52" s="2" t="n">
        <v>1</v>
      </c>
      <c r="P52" s="2" t="n">
        <v>1</v>
      </c>
      <c r="AC52" s="2" t="n">
        <v>1</v>
      </c>
      <c r="AD52" s="2" t="n">
        <v>1</v>
      </c>
      <c r="AJ52" s="2" t="n">
        <v>3</v>
      </c>
    </row>
    <row r="53" customFormat="false" ht="18" hidden="false" customHeight="true" outlineLevel="0" collapsed="false">
      <c r="A53" s="68" t="s">
        <v>169</v>
      </c>
      <c r="B53" s="1" t="s">
        <v>758</v>
      </c>
      <c r="D53" s="2" t="s">
        <v>173</v>
      </c>
      <c r="E53" s="86" t="n">
        <v>43852</v>
      </c>
      <c r="F53" s="2" t="n">
        <v>1</v>
      </c>
      <c r="G53" s="2" t="n">
        <v>1</v>
      </c>
      <c r="W53" s="2" t="n">
        <v>1</v>
      </c>
      <c r="AA53" s="2" t="n">
        <v>1</v>
      </c>
      <c r="AC53" s="2" t="n">
        <v>1</v>
      </c>
      <c r="AJ53" s="2" t="n">
        <v>3</v>
      </c>
    </row>
    <row r="54" customFormat="false" ht="18" hidden="false" customHeight="true" outlineLevel="0" collapsed="false">
      <c r="A54" s="68" t="s">
        <v>171</v>
      </c>
      <c r="B54" s="1" t="s">
        <v>759</v>
      </c>
      <c r="D54" s="2" t="s">
        <v>161</v>
      </c>
      <c r="E54" s="86" t="s">
        <v>61</v>
      </c>
      <c r="F54" s="2" t="s">
        <v>61</v>
      </c>
    </row>
    <row r="55" customFormat="false" ht="18" hidden="false" customHeight="true" outlineLevel="0" collapsed="false">
      <c r="A55" s="68" t="s">
        <v>174</v>
      </c>
      <c r="B55" s="1" t="s">
        <v>760</v>
      </c>
      <c r="D55" s="2" t="s">
        <v>101</v>
      </c>
      <c r="E55" s="86" t="n">
        <v>44063</v>
      </c>
      <c r="F55" s="2" t="n">
        <v>1</v>
      </c>
      <c r="H55" s="2" t="n">
        <v>1</v>
      </c>
      <c r="S55" s="2" t="n">
        <v>1</v>
      </c>
      <c r="W55" s="2" t="n">
        <v>1</v>
      </c>
      <c r="AC55" s="2" t="n">
        <v>1</v>
      </c>
      <c r="AD55" s="2" t="n">
        <v>1</v>
      </c>
      <c r="AJ55" s="2" t="n">
        <v>1</v>
      </c>
    </row>
    <row r="56" customFormat="false" ht="18" hidden="false" customHeight="true" outlineLevel="0" collapsed="false">
      <c r="A56" s="68" t="s">
        <v>176</v>
      </c>
      <c r="B56" s="1" t="s">
        <v>761</v>
      </c>
      <c r="D56" s="2" t="s">
        <v>101</v>
      </c>
      <c r="E56" s="86" t="n">
        <v>44063</v>
      </c>
      <c r="F56" s="2" t="n">
        <v>1</v>
      </c>
      <c r="H56" s="2" t="n">
        <v>1</v>
      </c>
      <c r="S56" s="2" t="n">
        <v>1</v>
      </c>
      <c r="W56" s="2" t="n">
        <v>1</v>
      </c>
      <c r="AC56" s="2" t="n">
        <v>1</v>
      </c>
      <c r="AD56" s="2" t="n">
        <v>1</v>
      </c>
      <c r="AJ56" s="2" t="n">
        <v>1</v>
      </c>
    </row>
    <row r="57" customFormat="false" ht="18" hidden="false" customHeight="true" outlineLevel="0" collapsed="false">
      <c r="A57" s="68" t="s">
        <v>179</v>
      </c>
      <c r="B57" s="1" t="s">
        <v>762</v>
      </c>
      <c r="D57" s="2" t="s">
        <v>101</v>
      </c>
      <c r="E57" s="86" t="n">
        <v>44063</v>
      </c>
      <c r="F57" s="2" t="n">
        <v>1</v>
      </c>
      <c r="H57" s="2" t="n">
        <v>1</v>
      </c>
      <c r="S57" s="2" t="n">
        <v>1</v>
      </c>
      <c r="W57" s="2" t="n">
        <v>1</v>
      </c>
      <c r="AC57" s="2" t="n">
        <v>1</v>
      </c>
      <c r="AD57" s="2" t="n">
        <v>1</v>
      </c>
      <c r="AJ57" s="2" t="n">
        <v>1</v>
      </c>
    </row>
    <row r="58" customFormat="false" ht="18" hidden="false" customHeight="true" outlineLevel="0" collapsed="false">
      <c r="A58" s="68" t="s">
        <v>181</v>
      </c>
      <c r="B58" s="1" t="s">
        <v>763</v>
      </c>
      <c r="D58" s="2" t="s">
        <v>576</v>
      </c>
      <c r="E58" s="86" t="n">
        <v>44189</v>
      </c>
      <c r="F58" s="2" t="n">
        <v>1</v>
      </c>
      <c r="H58" s="2" t="n">
        <v>1</v>
      </c>
      <c r="S58" s="2" t="n">
        <v>1</v>
      </c>
      <c r="AC58" s="2" t="n">
        <v>1</v>
      </c>
      <c r="AD58" s="2" t="n">
        <v>1</v>
      </c>
      <c r="AG58" s="2" t="n">
        <v>1</v>
      </c>
      <c r="AJ58" s="2" t="n">
        <v>2</v>
      </c>
    </row>
    <row r="59" customFormat="false" ht="18" hidden="false" customHeight="true" outlineLevel="0" collapsed="false">
      <c r="A59" s="68" t="s">
        <v>183</v>
      </c>
      <c r="B59" s="1" t="s">
        <v>764</v>
      </c>
      <c r="D59" s="2" t="s">
        <v>267</v>
      </c>
      <c r="E59" s="86" t="n">
        <v>44192</v>
      </c>
      <c r="F59" s="2" t="n">
        <v>1</v>
      </c>
      <c r="H59" s="2" t="n">
        <v>1</v>
      </c>
      <c r="W59" s="2" t="n">
        <v>1</v>
      </c>
      <c r="AC59" s="2" t="n">
        <v>1</v>
      </c>
      <c r="AD59" s="2" t="n">
        <v>1</v>
      </c>
      <c r="AG59" s="2" t="n">
        <v>1</v>
      </c>
      <c r="AJ59" s="2" t="n">
        <v>3</v>
      </c>
    </row>
    <row r="60" customFormat="false" ht="18" hidden="false" customHeight="true" outlineLevel="0" collapsed="false">
      <c r="A60" s="68" t="s">
        <v>185</v>
      </c>
      <c r="B60" s="1" t="s">
        <v>765</v>
      </c>
      <c r="C60" s="2" t="s">
        <v>215</v>
      </c>
      <c r="D60" s="2" t="s">
        <v>244</v>
      </c>
      <c r="E60" s="86" t="s">
        <v>61</v>
      </c>
      <c r="F60" s="2" t="n">
        <v>1</v>
      </c>
      <c r="G60" s="2" t="n">
        <v>1</v>
      </c>
      <c r="H60" s="2" t="n">
        <v>1</v>
      </c>
      <c r="L60" s="2" t="n">
        <v>1</v>
      </c>
      <c r="M60" s="2" t="n">
        <v>1</v>
      </c>
      <c r="P60" s="2" t="n">
        <v>1</v>
      </c>
    </row>
    <row r="61" customFormat="false" ht="18" hidden="false" customHeight="true" outlineLevel="0" collapsed="false">
      <c r="A61" s="68" t="s">
        <v>188</v>
      </c>
      <c r="B61" s="1" t="s">
        <v>766</v>
      </c>
      <c r="D61" s="2" t="s">
        <v>238</v>
      </c>
      <c r="E61" s="86" t="s">
        <v>61</v>
      </c>
      <c r="F61" s="2" t="n">
        <v>1</v>
      </c>
      <c r="H61" s="2" t="n">
        <v>1</v>
      </c>
      <c r="W61" s="2" t="n">
        <v>1</v>
      </c>
      <c r="AC61" s="2" t="n">
        <v>1</v>
      </c>
      <c r="AJ61" s="2" t="n">
        <v>2</v>
      </c>
    </row>
    <row r="62" customFormat="false" ht="18" hidden="false" customHeight="true" outlineLevel="0" collapsed="false">
      <c r="A62" s="68" t="s">
        <v>190</v>
      </c>
      <c r="B62" s="1" t="s">
        <v>767</v>
      </c>
      <c r="D62" s="2" t="s">
        <v>73</v>
      </c>
      <c r="E62" s="86" t="n">
        <v>44190</v>
      </c>
      <c r="F62" s="2" t="n">
        <v>1</v>
      </c>
      <c r="G62" s="2" t="n">
        <v>1</v>
      </c>
      <c r="H62" s="2" t="n">
        <v>1</v>
      </c>
      <c r="L62" s="2" t="n">
        <v>1</v>
      </c>
      <c r="M62" s="2" t="n">
        <v>1</v>
      </c>
      <c r="P62" s="2" t="n">
        <v>1</v>
      </c>
      <c r="V62" s="2" t="n">
        <v>1</v>
      </c>
      <c r="W62" s="2" t="n">
        <v>1</v>
      </c>
      <c r="Z62" s="2" t="n">
        <v>1</v>
      </c>
      <c r="AA62" s="2" t="n">
        <v>1</v>
      </c>
      <c r="AC62" s="2" t="n">
        <v>1</v>
      </c>
      <c r="AJ62" s="2" t="n">
        <v>3</v>
      </c>
    </row>
    <row r="63" customFormat="false" ht="18" hidden="false" customHeight="true" outlineLevel="0" collapsed="false">
      <c r="A63" s="68" t="s">
        <v>192</v>
      </c>
      <c r="B63" s="1" t="s">
        <v>768</v>
      </c>
      <c r="D63" s="2" t="s">
        <v>134</v>
      </c>
      <c r="E63" s="86" t="n">
        <v>44188</v>
      </c>
      <c r="H63" s="2" t="n">
        <v>1</v>
      </c>
      <c r="I63" s="2" t="n">
        <v>1</v>
      </c>
      <c r="M63" s="2" t="n">
        <v>1</v>
      </c>
      <c r="P63" s="2" t="n">
        <v>1</v>
      </c>
      <c r="V63" s="2" t="n">
        <v>1</v>
      </c>
      <c r="AD63" s="2" t="n">
        <v>1</v>
      </c>
    </row>
    <row r="64" customFormat="false" ht="18" hidden="false" customHeight="true" outlineLevel="0" collapsed="false">
      <c r="A64" s="68" t="s">
        <v>195</v>
      </c>
      <c r="B64" s="1" t="s">
        <v>769</v>
      </c>
      <c r="D64" s="2" t="s">
        <v>73</v>
      </c>
      <c r="E64" s="86" t="n">
        <v>43993</v>
      </c>
      <c r="F64" s="2" t="n">
        <v>1</v>
      </c>
      <c r="S64" s="2" t="n">
        <v>1</v>
      </c>
      <c r="AD64" s="2" t="n">
        <v>1</v>
      </c>
      <c r="AJ64" s="2" t="n">
        <v>3</v>
      </c>
    </row>
    <row r="65" customFormat="false" ht="18" hidden="false" customHeight="true" outlineLevel="0" collapsed="false">
      <c r="A65" s="68" t="s">
        <v>198</v>
      </c>
      <c r="B65" s="1" t="s">
        <v>770</v>
      </c>
      <c r="D65" s="2" t="s">
        <v>104</v>
      </c>
      <c r="E65" s="86" t="n">
        <v>44162</v>
      </c>
      <c r="P65" s="2" t="n">
        <v>1</v>
      </c>
      <c r="Q65" s="2" t="n">
        <v>1</v>
      </c>
      <c r="W65" s="2" t="n">
        <v>1</v>
      </c>
      <c r="AB65" s="2" t="n">
        <v>1</v>
      </c>
      <c r="AD65" s="2" t="n">
        <v>1</v>
      </c>
      <c r="AJ65" s="2" t="n">
        <v>1</v>
      </c>
    </row>
    <row r="66" customFormat="false" ht="18" hidden="false" customHeight="true" outlineLevel="0" collapsed="false">
      <c r="A66" s="68" t="s">
        <v>201</v>
      </c>
      <c r="B66" s="1" t="s">
        <v>771</v>
      </c>
      <c r="D66" s="2" t="s">
        <v>104</v>
      </c>
      <c r="E66" s="86" t="n">
        <v>44162</v>
      </c>
      <c r="P66" s="2" t="n">
        <v>1</v>
      </c>
      <c r="Q66" s="2" t="n">
        <v>1</v>
      </c>
      <c r="W66" s="2" t="n">
        <v>1</v>
      </c>
      <c r="AB66" s="2" t="n">
        <v>1</v>
      </c>
      <c r="AD66" s="2" t="n">
        <v>1</v>
      </c>
      <c r="AJ66" s="2" t="n">
        <v>1</v>
      </c>
    </row>
    <row r="67" customFormat="false" ht="18" hidden="false" customHeight="true" outlineLevel="0" collapsed="false">
      <c r="A67" s="68" t="s">
        <v>203</v>
      </c>
      <c r="B67" s="1" t="s">
        <v>772</v>
      </c>
      <c r="D67" s="2" t="s">
        <v>101</v>
      </c>
      <c r="E67" s="86" t="n">
        <v>44076</v>
      </c>
      <c r="AC67" s="2" t="n">
        <v>1</v>
      </c>
    </row>
    <row r="68" customFormat="false" ht="18" hidden="false" customHeight="true" outlineLevel="0" collapsed="false">
      <c r="A68" s="68" t="s">
        <v>205</v>
      </c>
      <c r="B68" s="1" t="s">
        <v>773</v>
      </c>
      <c r="D68" s="2" t="s">
        <v>149</v>
      </c>
      <c r="E68" s="86" t="n">
        <v>44013</v>
      </c>
      <c r="F68" s="2" t="n">
        <v>1</v>
      </c>
      <c r="M68" s="2" t="n">
        <v>1</v>
      </c>
      <c r="U68" s="2" t="n">
        <v>1</v>
      </c>
    </row>
    <row r="69" customFormat="false" ht="18" hidden="false" customHeight="true" outlineLevel="0" collapsed="false">
      <c r="A69" s="68" t="s">
        <v>207</v>
      </c>
      <c r="B69" s="1" t="s">
        <v>774</v>
      </c>
      <c r="D69" s="2" t="s">
        <v>247</v>
      </c>
      <c r="E69" s="86" t="s">
        <v>61</v>
      </c>
      <c r="F69" s="2" t="n">
        <v>1</v>
      </c>
      <c r="H69" s="2" t="n">
        <v>1</v>
      </c>
      <c r="K69" s="2" t="n">
        <v>1</v>
      </c>
      <c r="W69" s="2" t="n">
        <v>1</v>
      </c>
      <c r="X69" s="2" t="n">
        <v>1</v>
      </c>
      <c r="AD69" s="2" t="n">
        <v>1</v>
      </c>
    </row>
    <row r="70" customFormat="false" ht="18" hidden="false" customHeight="true" outlineLevel="0" collapsed="false">
      <c r="A70" s="68" t="s">
        <v>209</v>
      </c>
      <c r="B70" s="1" t="s">
        <v>775</v>
      </c>
      <c r="D70" s="2" t="s">
        <v>156</v>
      </c>
      <c r="E70" s="86" t="n">
        <v>44147</v>
      </c>
      <c r="F70" s="2" t="n">
        <v>1</v>
      </c>
      <c r="H70" s="2" t="n">
        <v>1</v>
      </c>
      <c r="W70" s="2" t="n">
        <v>1</v>
      </c>
      <c r="AA70" s="2" t="n">
        <v>1</v>
      </c>
      <c r="AC70" s="2" t="n">
        <v>1</v>
      </c>
      <c r="AD70" s="2" t="n">
        <v>1</v>
      </c>
      <c r="AJ70" s="2" t="n">
        <v>1</v>
      </c>
    </row>
    <row r="71" customFormat="false" ht="18" hidden="false" customHeight="true" outlineLevel="0" collapsed="false">
      <c r="A71" s="68" t="s">
        <v>211</v>
      </c>
      <c r="B71" s="1" t="s">
        <v>776</v>
      </c>
      <c r="C71" s="2" t="s">
        <v>215</v>
      </c>
      <c r="D71" s="2" t="s">
        <v>576</v>
      </c>
      <c r="E71" s="86" t="n">
        <v>43880</v>
      </c>
      <c r="F71" s="2" t="n">
        <v>1</v>
      </c>
      <c r="H71" s="2" t="n">
        <v>1</v>
      </c>
      <c r="J71" s="2" t="n">
        <v>1</v>
      </c>
      <c r="M71" s="2" t="n">
        <v>1</v>
      </c>
      <c r="P71" s="2" t="n">
        <v>1</v>
      </c>
      <c r="S71" s="2" t="n">
        <v>1</v>
      </c>
      <c r="V71" s="2" t="n">
        <v>1</v>
      </c>
      <c r="W71" s="2" t="n">
        <v>1</v>
      </c>
      <c r="X71" s="2" t="n">
        <v>1</v>
      </c>
      <c r="AA71" s="2" t="n">
        <v>1</v>
      </c>
      <c r="AC71" s="2" t="n">
        <v>1</v>
      </c>
      <c r="AD71" s="2" t="n">
        <v>1</v>
      </c>
      <c r="AJ71" s="2" t="n">
        <v>1</v>
      </c>
    </row>
    <row r="72" customFormat="false" ht="18" hidden="false" customHeight="true" outlineLevel="0" collapsed="false">
      <c r="A72" s="68" t="s">
        <v>213</v>
      </c>
      <c r="B72" s="1" t="s">
        <v>777</v>
      </c>
      <c r="D72" s="2" t="s">
        <v>107</v>
      </c>
      <c r="E72" s="86" t="n">
        <v>44181</v>
      </c>
      <c r="F72" s="2" t="n">
        <v>1</v>
      </c>
      <c r="J72" s="2" t="n">
        <v>1</v>
      </c>
      <c r="K72" s="2" t="n">
        <v>1</v>
      </c>
      <c r="O72" s="2" t="n">
        <v>1</v>
      </c>
      <c r="Y72" s="2" t="n">
        <v>1</v>
      </c>
    </row>
    <row r="73" customFormat="false" ht="18" hidden="false" customHeight="true" outlineLevel="0" collapsed="false">
      <c r="A73" s="68" t="s">
        <v>216</v>
      </c>
      <c r="B73" s="1" t="s">
        <v>778</v>
      </c>
      <c r="D73" s="2" t="s">
        <v>76</v>
      </c>
      <c r="E73" s="86" t="s">
        <v>61</v>
      </c>
      <c r="F73" s="2" t="s">
        <v>61</v>
      </c>
    </row>
    <row r="74" customFormat="false" ht="18" hidden="false" customHeight="true" outlineLevel="0" collapsed="false">
      <c r="A74" s="68" t="s">
        <v>218</v>
      </c>
      <c r="B74" s="1" t="s">
        <v>779</v>
      </c>
      <c r="D74" s="2" t="s">
        <v>73</v>
      </c>
      <c r="E74" s="86" t="n">
        <v>44076</v>
      </c>
      <c r="F74" s="2" t="n">
        <v>1</v>
      </c>
      <c r="H74" s="2" t="n">
        <v>1</v>
      </c>
      <c r="S74" s="2" t="n">
        <v>1</v>
      </c>
      <c r="W74" s="2" t="n">
        <v>1</v>
      </c>
      <c r="X74" s="2" t="n">
        <v>1</v>
      </c>
      <c r="AC74" s="2" t="n">
        <v>1</v>
      </c>
      <c r="AD74" s="2" t="n">
        <v>1</v>
      </c>
      <c r="AJ74" s="2" t="n">
        <v>4</v>
      </c>
    </row>
    <row r="75" customFormat="false" ht="18" hidden="false" customHeight="true" outlineLevel="0" collapsed="false">
      <c r="A75" s="68" t="s">
        <v>220</v>
      </c>
      <c r="B75" s="1" t="s">
        <v>780</v>
      </c>
      <c r="D75" s="2" t="s">
        <v>73</v>
      </c>
      <c r="E75" s="86" t="n">
        <v>44076</v>
      </c>
      <c r="F75" s="2" t="n">
        <v>1</v>
      </c>
      <c r="H75" s="2" t="n">
        <v>1</v>
      </c>
      <c r="S75" s="2" t="n">
        <v>1</v>
      </c>
      <c r="W75" s="2" t="n">
        <v>1</v>
      </c>
      <c r="X75" s="2" t="n">
        <v>1</v>
      </c>
      <c r="AC75" s="2" t="n">
        <v>1</v>
      </c>
      <c r="AD75" s="2" t="n">
        <v>1</v>
      </c>
      <c r="AJ75" s="2" t="n">
        <v>2</v>
      </c>
    </row>
    <row r="76" customFormat="false" ht="18" hidden="false" customHeight="true" outlineLevel="0" collapsed="false">
      <c r="A76" s="68" t="s">
        <v>223</v>
      </c>
      <c r="B76" s="1" t="s">
        <v>781</v>
      </c>
      <c r="D76" s="2" t="s">
        <v>644</v>
      </c>
      <c r="E76" s="86" t="n">
        <v>44052</v>
      </c>
      <c r="F76" s="2" t="n">
        <v>1</v>
      </c>
      <c r="W76" s="2" t="n">
        <v>1</v>
      </c>
      <c r="X76" s="2" t="n">
        <v>1</v>
      </c>
      <c r="AA76" s="2" t="n">
        <v>1</v>
      </c>
    </row>
    <row r="77" customFormat="false" ht="18" hidden="false" customHeight="true" outlineLevel="0" collapsed="false">
      <c r="A77" s="68" t="s">
        <v>225</v>
      </c>
      <c r="B77" s="1" t="s">
        <v>782</v>
      </c>
      <c r="D77" s="2" t="s">
        <v>463</v>
      </c>
      <c r="E77" s="86" t="n">
        <v>44192</v>
      </c>
      <c r="F77" s="2" t="n">
        <v>1</v>
      </c>
      <c r="H77" s="2" t="n">
        <v>1</v>
      </c>
      <c r="O77" s="2" t="n">
        <v>1</v>
      </c>
      <c r="P77" s="2" t="n">
        <v>1</v>
      </c>
      <c r="T77" s="2" t="n">
        <v>1</v>
      </c>
      <c r="X77" s="2" t="n">
        <v>1</v>
      </c>
      <c r="AD77" s="2" t="n">
        <v>1</v>
      </c>
    </row>
    <row r="78" customFormat="false" ht="18" hidden="false" customHeight="true" outlineLevel="0" collapsed="false">
      <c r="A78" s="68" t="s">
        <v>228</v>
      </c>
      <c r="B78" s="1" t="s">
        <v>783</v>
      </c>
      <c r="D78" s="2" t="s">
        <v>274</v>
      </c>
      <c r="E78" s="86" t="n">
        <v>44176</v>
      </c>
      <c r="F78" s="2" t="n">
        <v>1</v>
      </c>
      <c r="H78" s="2" t="n">
        <v>1</v>
      </c>
      <c r="O78" s="2" t="n">
        <v>1</v>
      </c>
      <c r="P78" s="2" t="n">
        <v>1</v>
      </c>
      <c r="AD78" s="2" t="n">
        <v>1</v>
      </c>
    </row>
    <row r="79" customFormat="false" ht="18" hidden="false" customHeight="true" outlineLevel="0" collapsed="false">
      <c r="A79" s="68" t="s">
        <v>230</v>
      </c>
      <c r="B79" s="1" t="s">
        <v>784</v>
      </c>
      <c r="D79" s="2" t="s">
        <v>76</v>
      </c>
      <c r="E79" s="86" t="n">
        <v>44190</v>
      </c>
      <c r="F79" s="2" t="n">
        <v>1</v>
      </c>
      <c r="L79" s="2" t="n">
        <v>1</v>
      </c>
      <c r="X79" s="2" t="n">
        <v>1</v>
      </c>
      <c r="AD79" s="2" t="n">
        <v>1</v>
      </c>
      <c r="AE79" s="2" t="n">
        <v>1</v>
      </c>
      <c r="AJ79" s="2" t="n">
        <v>1</v>
      </c>
    </row>
    <row r="80" customFormat="false" ht="18" hidden="false" customHeight="true" outlineLevel="0" collapsed="false">
      <c r="A80" s="68" t="s">
        <v>232</v>
      </c>
      <c r="B80" s="1" t="s">
        <v>785</v>
      </c>
      <c r="D80" s="2" t="s">
        <v>305</v>
      </c>
      <c r="E80" s="86" t="s">
        <v>61</v>
      </c>
      <c r="F80" s="2" t="n">
        <v>1</v>
      </c>
      <c r="W80" s="2" t="n">
        <v>1</v>
      </c>
      <c r="AA80" s="2" t="n">
        <v>1</v>
      </c>
      <c r="AB80" s="2" t="n">
        <v>1</v>
      </c>
      <c r="AC80" s="2" t="n">
        <v>1</v>
      </c>
      <c r="AD80" s="2" t="n">
        <v>1</v>
      </c>
    </row>
    <row r="81" customFormat="false" ht="18" hidden="false" customHeight="true" outlineLevel="0" collapsed="false">
      <c r="A81" s="68" t="s">
        <v>234</v>
      </c>
      <c r="B81" s="1" t="s">
        <v>786</v>
      </c>
      <c r="D81" s="2" t="s">
        <v>194</v>
      </c>
      <c r="E81" s="86" t="n">
        <v>43838</v>
      </c>
      <c r="F81" s="2" t="s">
        <v>61</v>
      </c>
    </row>
    <row r="82" customFormat="false" ht="18" hidden="false" customHeight="true" outlineLevel="0" collapsed="false">
      <c r="A82" s="68" t="s">
        <v>236</v>
      </c>
      <c r="B82" s="1" t="s">
        <v>787</v>
      </c>
      <c r="D82" s="2" t="s">
        <v>194</v>
      </c>
      <c r="E82" s="86" t="n">
        <v>44167</v>
      </c>
      <c r="F82" s="2" t="n">
        <v>1</v>
      </c>
      <c r="H82" s="2" t="n">
        <v>1</v>
      </c>
      <c r="S82" s="2" t="n">
        <v>1</v>
      </c>
      <c r="W82" s="2" t="n">
        <v>1</v>
      </c>
      <c r="X82" s="2" t="n">
        <v>1</v>
      </c>
      <c r="AC82" s="2" t="n">
        <v>1</v>
      </c>
      <c r="AD82" s="2" t="n">
        <v>1</v>
      </c>
      <c r="AJ82" s="2" t="n">
        <v>2</v>
      </c>
    </row>
    <row r="83" customFormat="false" ht="18" hidden="false" customHeight="true" outlineLevel="0" collapsed="false">
      <c r="A83" s="68" t="s">
        <v>239</v>
      </c>
      <c r="B83" s="1" t="s">
        <v>788</v>
      </c>
      <c r="D83" s="2" t="s">
        <v>194</v>
      </c>
      <c r="E83" s="86" t="n">
        <v>44053</v>
      </c>
      <c r="F83" s="2" t="n">
        <v>1</v>
      </c>
      <c r="V83" s="2" t="n">
        <v>1</v>
      </c>
      <c r="W83" s="2" t="n">
        <v>1</v>
      </c>
      <c r="AA83" s="2" t="n">
        <v>1</v>
      </c>
      <c r="AB83" s="2" t="n">
        <v>1</v>
      </c>
      <c r="AD83" s="2" t="n">
        <v>1</v>
      </c>
    </row>
    <row r="84" customFormat="false" ht="18" hidden="false" customHeight="true" outlineLevel="0" collapsed="false">
      <c r="A84" s="68" t="s">
        <v>242</v>
      </c>
      <c r="B84" s="1" t="s">
        <v>789</v>
      </c>
      <c r="D84" s="2" t="s">
        <v>194</v>
      </c>
      <c r="E84" s="86" t="n">
        <v>44076</v>
      </c>
      <c r="F84" s="2" t="n">
        <v>1</v>
      </c>
      <c r="H84" s="2" t="n">
        <v>1</v>
      </c>
      <c r="S84" s="2" t="n">
        <v>1</v>
      </c>
      <c r="W84" s="2" t="n">
        <v>1</v>
      </c>
      <c r="X84" s="2" t="n">
        <v>1</v>
      </c>
      <c r="AC84" s="2" t="n">
        <v>1</v>
      </c>
      <c r="AD84" s="2" t="n">
        <v>1</v>
      </c>
      <c r="AJ84" s="2" t="n">
        <v>4</v>
      </c>
    </row>
    <row r="85" customFormat="false" ht="18" hidden="false" customHeight="true" outlineLevel="0" collapsed="false">
      <c r="A85" s="68" t="s">
        <v>245</v>
      </c>
      <c r="B85" s="1" t="s">
        <v>790</v>
      </c>
      <c r="D85" s="2" t="s">
        <v>194</v>
      </c>
      <c r="E85" s="86" t="s">
        <v>61</v>
      </c>
      <c r="F85" s="2" t="s">
        <v>61</v>
      </c>
    </row>
    <row r="86" customFormat="false" ht="18" hidden="false" customHeight="true" outlineLevel="0" collapsed="false">
      <c r="A86" s="68" t="s">
        <v>248</v>
      </c>
      <c r="B86" s="1" t="s">
        <v>791</v>
      </c>
      <c r="C86" s="2" t="s">
        <v>215</v>
      </c>
      <c r="D86" s="2" t="s">
        <v>134</v>
      </c>
      <c r="E86" s="86" t="s">
        <v>61</v>
      </c>
      <c r="F86" s="2" t="n">
        <v>1</v>
      </c>
      <c r="P86" s="2" t="n">
        <v>1</v>
      </c>
      <c r="W86" s="2" t="n">
        <v>1</v>
      </c>
      <c r="AD86" s="2" t="n">
        <v>1</v>
      </c>
    </row>
    <row r="87" customFormat="false" ht="18" hidden="false" customHeight="true" outlineLevel="0" collapsed="false">
      <c r="A87" s="68" t="s">
        <v>250</v>
      </c>
      <c r="B87" s="1" t="s">
        <v>792</v>
      </c>
      <c r="D87" s="2" t="s">
        <v>730</v>
      </c>
      <c r="E87" s="86" t="n">
        <v>44076</v>
      </c>
      <c r="F87" s="2" t="n">
        <v>1</v>
      </c>
      <c r="H87" s="2" t="n">
        <v>1</v>
      </c>
      <c r="S87" s="2" t="n">
        <v>1</v>
      </c>
      <c r="W87" s="2" t="n">
        <v>1</v>
      </c>
      <c r="X87" s="2" t="n">
        <v>1</v>
      </c>
      <c r="AC87" s="2" t="n">
        <v>1</v>
      </c>
      <c r="AD87" s="2" t="n">
        <v>1</v>
      </c>
      <c r="AJ87" s="2" t="n">
        <v>4</v>
      </c>
    </row>
    <row r="88" customFormat="false" ht="18" hidden="false" customHeight="true" outlineLevel="0" collapsed="false">
      <c r="A88" s="68" t="s">
        <v>252</v>
      </c>
      <c r="B88" s="1" t="s">
        <v>793</v>
      </c>
      <c r="C88" s="2" t="s">
        <v>215</v>
      </c>
      <c r="D88" s="2" t="s">
        <v>227</v>
      </c>
      <c r="E88" s="86" t="n">
        <v>43883</v>
      </c>
      <c r="F88" s="2" t="n">
        <v>1</v>
      </c>
      <c r="L88" s="2" t="n">
        <v>1</v>
      </c>
      <c r="P88" s="2" t="n">
        <v>1</v>
      </c>
      <c r="W88" s="2" t="n">
        <v>1</v>
      </c>
      <c r="AB88" s="2" t="n">
        <v>1</v>
      </c>
      <c r="AD88" s="2" t="n">
        <v>1</v>
      </c>
    </row>
    <row r="89" customFormat="false" ht="18" hidden="false" customHeight="true" outlineLevel="0" collapsed="false">
      <c r="A89" s="68" t="s">
        <v>254</v>
      </c>
      <c r="B89" s="1" t="s">
        <v>794</v>
      </c>
      <c r="D89" s="2" t="s">
        <v>101</v>
      </c>
      <c r="E89" s="86" t="n">
        <v>44076</v>
      </c>
      <c r="F89" s="2" t="n">
        <v>1</v>
      </c>
      <c r="H89" s="2" t="n">
        <v>1</v>
      </c>
      <c r="S89" s="2" t="n">
        <v>1</v>
      </c>
      <c r="W89" s="2" t="n">
        <v>1</v>
      </c>
      <c r="X89" s="2" t="n">
        <v>1</v>
      </c>
      <c r="AC89" s="2" t="n">
        <v>1</v>
      </c>
      <c r="AD89" s="2" t="n">
        <v>1</v>
      </c>
      <c r="AJ89" s="2" t="n">
        <v>4</v>
      </c>
    </row>
    <row r="90" customFormat="false" ht="18" hidden="false" customHeight="true" outlineLevel="0" collapsed="false">
      <c r="A90" s="68" t="s">
        <v>256</v>
      </c>
      <c r="B90" s="1" t="s">
        <v>795</v>
      </c>
      <c r="C90" s="2" t="s">
        <v>215</v>
      </c>
      <c r="D90" s="2" t="s">
        <v>76</v>
      </c>
      <c r="E90" s="86" t="n">
        <v>43876</v>
      </c>
      <c r="F90" s="2" t="n">
        <v>1</v>
      </c>
      <c r="I90" s="2" t="n">
        <v>1</v>
      </c>
      <c r="K90" s="2" t="n">
        <v>1</v>
      </c>
      <c r="P90" s="2" t="n">
        <v>1</v>
      </c>
      <c r="U90" s="2" t="n">
        <v>1</v>
      </c>
      <c r="V90" s="2" t="n">
        <v>1</v>
      </c>
      <c r="Y90" s="2" t="n">
        <v>1</v>
      </c>
      <c r="AA90" s="2" t="n">
        <v>1</v>
      </c>
      <c r="AB90" s="2" t="n">
        <v>1</v>
      </c>
      <c r="AC90" s="2" t="n">
        <v>1</v>
      </c>
      <c r="AD90" s="2" t="n">
        <v>1</v>
      </c>
      <c r="AJ90" s="2" t="n">
        <v>5</v>
      </c>
    </row>
    <row r="91" customFormat="false" ht="18" hidden="false" customHeight="true" outlineLevel="0" collapsed="false">
      <c r="A91" s="68" t="s">
        <v>259</v>
      </c>
      <c r="B91" s="1" t="s">
        <v>796</v>
      </c>
      <c r="D91" s="2" t="s">
        <v>76</v>
      </c>
      <c r="E91" s="86" t="s">
        <v>61</v>
      </c>
      <c r="F91" s="2" t="n">
        <v>1</v>
      </c>
      <c r="P91" s="2" t="n">
        <v>1</v>
      </c>
      <c r="W91" s="2" t="n">
        <v>1</v>
      </c>
      <c r="Z91" s="2" t="n">
        <v>1</v>
      </c>
      <c r="AA91" s="2" t="n">
        <v>1</v>
      </c>
      <c r="AD91" s="2" t="n">
        <v>1</v>
      </c>
    </row>
    <row r="92" customFormat="false" ht="18" hidden="false" customHeight="true" outlineLevel="0" collapsed="false">
      <c r="A92" s="68" t="s">
        <v>261</v>
      </c>
      <c r="B92" s="1" t="s">
        <v>797</v>
      </c>
      <c r="D92" s="2" t="s">
        <v>173</v>
      </c>
      <c r="E92" s="86" t="n">
        <v>43852</v>
      </c>
      <c r="W92" s="2" t="n">
        <v>1</v>
      </c>
      <c r="AC92" s="2" t="n">
        <v>1</v>
      </c>
      <c r="AD92" s="2" t="n">
        <v>1</v>
      </c>
      <c r="AJ92" s="2" t="n">
        <v>3</v>
      </c>
    </row>
    <row r="93" customFormat="false" ht="18" hidden="false" customHeight="true" outlineLevel="0" collapsed="false">
      <c r="A93" s="68" t="s">
        <v>263</v>
      </c>
      <c r="B93" s="1" t="s">
        <v>798</v>
      </c>
      <c r="D93" s="2" t="s">
        <v>194</v>
      </c>
      <c r="E93" s="86" t="n">
        <v>43850</v>
      </c>
      <c r="L93" s="2" t="n">
        <v>1</v>
      </c>
      <c r="P93" s="2" t="n">
        <v>1</v>
      </c>
      <c r="W93" s="2" t="n">
        <v>1</v>
      </c>
      <c r="AC93" s="2" t="n">
        <v>1</v>
      </c>
      <c r="AD93" s="2" t="n">
        <v>1</v>
      </c>
      <c r="AJ93" s="2" t="n">
        <v>1</v>
      </c>
    </row>
    <row r="94" customFormat="false" ht="18" hidden="false" customHeight="true" outlineLevel="0" collapsed="false">
      <c r="A94" s="68" t="s">
        <v>265</v>
      </c>
      <c r="B94" s="1" t="s">
        <v>799</v>
      </c>
      <c r="D94" s="2" t="s">
        <v>156</v>
      </c>
      <c r="E94" s="86" t="n">
        <v>44132</v>
      </c>
      <c r="F94" s="2" t="n">
        <v>1</v>
      </c>
      <c r="AC94" s="2" t="n">
        <v>1</v>
      </c>
      <c r="AJ94" s="2" t="n">
        <v>1</v>
      </c>
    </row>
    <row r="95" customFormat="false" ht="18" hidden="false" customHeight="true" outlineLevel="0" collapsed="false">
      <c r="A95" s="68" t="s">
        <v>268</v>
      </c>
      <c r="B95" s="1" t="s">
        <v>800</v>
      </c>
      <c r="D95" s="2" t="s">
        <v>73</v>
      </c>
      <c r="E95" s="86" t="n">
        <v>44153</v>
      </c>
      <c r="F95" s="2" t="n">
        <v>1</v>
      </c>
      <c r="H95" s="2" t="n">
        <v>1</v>
      </c>
      <c r="K95" s="2" t="n">
        <v>1</v>
      </c>
      <c r="P95" s="2" t="n">
        <v>1</v>
      </c>
      <c r="W95" s="2" t="n">
        <v>1</v>
      </c>
      <c r="AD95" s="2" t="n">
        <v>1</v>
      </c>
    </row>
    <row r="96" customFormat="false" ht="18" hidden="false" customHeight="true" outlineLevel="0" collapsed="false">
      <c r="A96" s="68" t="s">
        <v>270</v>
      </c>
      <c r="B96" s="1" t="s">
        <v>801</v>
      </c>
      <c r="D96" s="2" t="s">
        <v>200</v>
      </c>
      <c r="E96" s="86" t="s">
        <v>61</v>
      </c>
      <c r="P96" s="2" t="n">
        <v>1</v>
      </c>
      <c r="Q96" s="2" t="n">
        <v>1</v>
      </c>
      <c r="AA96" s="2" t="n">
        <v>1</v>
      </c>
      <c r="AC96" s="2" t="n">
        <v>1</v>
      </c>
      <c r="AJ96" s="2" t="n">
        <v>1</v>
      </c>
    </row>
    <row r="97" customFormat="false" ht="18" hidden="false" customHeight="true" outlineLevel="0" collapsed="false">
      <c r="A97" s="68" t="s">
        <v>272</v>
      </c>
      <c r="B97" s="1" t="s">
        <v>802</v>
      </c>
      <c r="D97" s="2" t="s">
        <v>164</v>
      </c>
      <c r="E97" s="86" t="s">
        <v>61</v>
      </c>
      <c r="F97" s="2" t="n">
        <v>1</v>
      </c>
      <c r="H97" s="2" t="n">
        <v>1</v>
      </c>
      <c r="M97" s="2" t="n">
        <v>1</v>
      </c>
      <c r="V97" s="2" t="n">
        <v>1</v>
      </c>
      <c r="W97" s="2" t="n">
        <v>1</v>
      </c>
      <c r="AB97" s="2" t="n">
        <v>1</v>
      </c>
    </row>
    <row r="98" customFormat="false" ht="18" hidden="false" customHeight="true" outlineLevel="0" collapsed="false">
      <c r="A98" s="68" t="s">
        <v>275</v>
      </c>
      <c r="B98" s="1" t="s">
        <v>803</v>
      </c>
      <c r="C98" s="2" t="s">
        <v>215</v>
      </c>
      <c r="D98" s="2" t="s">
        <v>156</v>
      </c>
      <c r="E98" s="86" t="n">
        <v>43831</v>
      </c>
      <c r="F98" s="2" t="n">
        <v>1</v>
      </c>
      <c r="H98" s="2" t="n">
        <v>1</v>
      </c>
      <c r="P98" s="2" t="n">
        <v>1</v>
      </c>
      <c r="AC98" s="2" t="n">
        <v>1</v>
      </c>
      <c r="AD98" s="2" t="n">
        <v>1</v>
      </c>
    </row>
    <row r="99" customFormat="false" ht="18" hidden="false" customHeight="true" outlineLevel="0" collapsed="false">
      <c r="A99" s="68" t="s">
        <v>277</v>
      </c>
      <c r="B99" s="1" t="s">
        <v>804</v>
      </c>
      <c r="D99" s="2" t="s">
        <v>305</v>
      </c>
      <c r="E99" s="86" t="n">
        <v>44049</v>
      </c>
      <c r="F99" s="2" t="n">
        <v>1</v>
      </c>
      <c r="Q99" s="2" t="n">
        <v>1</v>
      </c>
      <c r="T99" s="2" t="n">
        <v>1</v>
      </c>
      <c r="AB99" s="2" t="n">
        <v>1</v>
      </c>
      <c r="AC99" s="2" t="n">
        <v>1</v>
      </c>
      <c r="AD99" s="2" t="n">
        <v>1</v>
      </c>
    </row>
    <row r="100" customFormat="false" ht="18" hidden="false" customHeight="true" outlineLevel="0" collapsed="false">
      <c r="A100" s="68" t="s">
        <v>279</v>
      </c>
      <c r="B100" s="1" t="s">
        <v>805</v>
      </c>
      <c r="D100" s="2" t="s">
        <v>164</v>
      </c>
      <c r="E100" s="86" t="n">
        <v>44167</v>
      </c>
      <c r="F100" s="2" t="n">
        <v>1</v>
      </c>
      <c r="H100" s="2" t="n">
        <v>1</v>
      </c>
      <c r="S100" s="2" t="n">
        <v>1</v>
      </c>
      <c r="W100" s="2" t="n">
        <v>1</v>
      </c>
      <c r="AB100" s="2" t="n">
        <v>1</v>
      </c>
      <c r="AD100" s="2" t="n">
        <v>1</v>
      </c>
    </row>
    <row r="101" customFormat="false" ht="18" hidden="false" customHeight="true" outlineLevel="0" collapsed="false">
      <c r="A101" s="68" t="s">
        <v>281</v>
      </c>
      <c r="B101" s="1" t="s">
        <v>806</v>
      </c>
      <c r="D101" s="2" t="s">
        <v>200</v>
      </c>
      <c r="E101" s="86" t="n">
        <v>44164</v>
      </c>
      <c r="F101" s="2" t="n">
        <v>1</v>
      </c>
      <c r="S101" s="2" t="n">
        <v>1</v>
      </c>
      <c r="Y101" s="2" t="n">
        <v>1</v>
      </c>
      <c r="AA101" s="2" t="n">
        <v>1</v>
      </c>
      <c r="AC101" s="2" t="n">
        <v>1</v>
      </c>
      <c r="AD101" s="2" t="n">
        <v>1</v>
      </c>
    </row>
    <row r="102" customFormat="false" ht="18" hidden="false" customHeight="true" outlineLevel="0" collapsed="false">
      <c r="A102" s="68" t="s">
        <v>283</v>
      </c>
      <c r="B102" s="1" t="s">
        <v>807</v>
      </c>
      <c r="D102" s="2" t="s">
        <v>101</v>
      </c>
      <c r="E102" s="86" t="n">
        <v>43847</v>
      </c>
      <c r="H102" s="2" t="n">
        <v>1</v>
      </c>
      <c r="P102" s="2" t="n">
        <v>1</v>
      </c>
      <c r="AB102" s="2" t="n">
        <v>1</v>
      </c>
      <c r="AD102" s="2" t="n">
        <v>1</v>
      </c>
      <c r="AJ102" s="2" t="n">
        <v>1</v>
      </c>
    </row>
    <row r="103" customFormat="false" ht="18" hidden="false" customHeight="true" outlineLevel="0" collapsed="false">
      <c r="A103" s="68" t="s">
        <v>285</v>
      </c>
      <c r="B103" s="1" t="s">
        <v>808</v>
      </c>
      <c r="D103" s="2" t="s">
        <v>73</v>
      </c>
      <c r="E103" s="86" t="s">
        <v>61</v>
      </c>
      <c r="F103" s="2" t="n">
        <v>1</v>
      </c>
      <c r="N103" s="2" t="n">
        <v>1</v>
      </c>
      <c r="P103" s="2" t="n">
        <v>1</v>
      </c>
      <c r="X103" s="2" t="n">
        <v>1</v>
      </c>
      <c r="AC103" s="2" t="n">
        <v>1</v>
      </c>
      <c r="AD103" s="2" t="n">
        <v>1</v>
      </c>
    </row>
    <row r="104" customFormat="false" ht="18" hidden="false" customHeight="true" outlineLevel="0" collapsed="false">
      <c r="A104" s="68" t="s">
        <v>287</v>
      </c>
      <c r="B104" s="1" t="s">
        <v>809</v>
      </c>
      <c r="D104" s="2" t="s">
        <v>73</v>
      </c>
      <c r="E104" s="86" t="s">
        <v>61</v>
      </c>
      <c r="F104" s="2" t="n">
        <v>1</v>
      </c>
      <c r="N104" s="2" t="n">
        <v>1</v>
      </c>
      <c r="P104" s="2" t="n">
        <v>1</v>
      </c>
      <c r="X104" s="2" t="n">
        <v>1</v>
      </c>
      <c r="AC104" s="2" t="n">
        <v>1</v>
      </c>
      <c r="AD104" s="2" t="n">
        <v>1</v>
      </c>
    </row>
    <row r="105" customFormat="false" ht="18" hidden="false" customHeight="true" outlineLevel="0" collapsed="false">
      <c r="A105" s="68" t="s">
        <v>289</v>
      </c>
      <c r="B105" s="1" t="s">
        <v>810</v>
      </c>
      <c r="D105" s="2" t="s">
        <v>644</v>
      </c>
      <c r="E105" s="86" t="n">
        <v>44101</v>
      </c>
      <c r="F105" s="2" t="n">
        <v>1</v>
      </c>
      <c r="H105" s="2" t="n">
        <v>1</v>
      </c>
      <c r="P105" s="2" t="n">
        <v>1</v>
      </c>
      <c r="W105" s="2" t="n">
        <v>1</v>
      </c>
      <c r="X105" s="2" t="n">
        <v>1</v>
      </c>
      <c r="AA105" s="2" t="n">
        <v>1</v>
      </c>
      <c r="AC105" s="2" t="n">
        <v>1</v>
      </c>
      <c r="AD105" s="2" t="n">
        <v>1</v>
      </c>
      <c r="AG105" s="2" t="n">
        <v>1</v>
      </c>
      <c r="AJ105" s="2" t="n">
        <v>3</v>
      </c>
    </row>
    <row r="106" customFormat="false" ht="18" hidden="false" customHeight="true" outlineLevel="0" collapsed="false">
      <c r="A106" s="68" t="s">
        <v>291</v>
      </c>
      <c r="B106" s="1" t="s">
        <v>811</v>
      </c>
      <c r="D106" s="2" t="s">
        <v>73</v>
      </c>
      <c r="E106" s="86" t="n">
        <v>44076</v>
      </c>
      <c r="F106" s="2" t="n">
        <v>1</v>
      </c>
      <c r="H106" s="2" t="n">
        <v>1</v>
      </c>
      <c r="S106" s="2" t="n">
        <v>1</v>
      </c>
      <c r="W106" s="2" t="n">
        <v>1</v>
      </c>
      <c r="X106" s="2" t="n">
        <v>1</v>
      </c>
      <c r="AC106" s="2" t="n">
        <v>1</v>
      </c>
      <c r="AD106" s="2" t="n">
        <v>1</v>
      </c>
      <c r="AJ106" s="2" t="n">
        <v>4</v>
      </c>
    </row>
    <row r="107" customFormat="false" ht="18" hidden="false" customHeight="true" outlineLevel="0" collapsed="false">
      <c r="A107" s="68" t="s">
        <v>293</v>
      </c>
      <c r="B107" s="1" t="s">
        <v>812</v>
      </c>
      <c r="D107" s="2" t="s">
        <v>813</v>
      </c>
      <c r="E107" s="86" t="n">
        <v>44034</v>
      </c>
      <c r="F107" s="2" t="n">
        <v>1</v>
      </c>
      <c r="I107" s="2" t="n">
        <v>1</v>
      </c>
      <c r="W107" s="2" t="n">
        <v>1</v>
      </c>
      <c r="AC107" s="2" t="n">
        <v>1</v>
      </c>
      <c r="AD107" s="2" t="n">
        <v>1</v>
      </c>
      <c r="AJ107" s="2" t="n">
        <v>1</v>
      </c>
    </row>
    <row r="108" customFormat="false" ht="18" hidden="false" customHeight="true" outlineLevel="0" collapsed="false">
      <c r="A108" s="68" t="s">
        <v>295</v>
      </c>
      <c r="B108" s="1" t="s">
        <v>814</v>
      </c>
      <c r="D108" s="2" t="s">
        <v>644</v>
      </c>
      <c r="E108" s="86" t="s">
        <v>61</v>
      </c>
      <c r="F108" s="2" t="n">
        <v>1</v>
      </c>
      <c r="S108" s="2" t="n">
        <v>1</v>
      </c>
      <c r="W108" s="2" t="n">
        <v>1</v>
      </c>
      <c r="X108" s="2" t="n">
        <v>1</v>
      </c>
      <c r="AA108" s="2" t="n">
        <v>1</v>
      </c>
      <c r="AC108" s="2" t="n">
        <v>1</v>
      </c>
    </row>
    <row r="109" customFormat="false" ht="18" hidden="false" customHeight="true" outlineLevel="0" collapsed="false">
      <c r="A109" s="68" t="s">
        <v>297</v>
      </c>
      <c r="B109" s="1" t="s">
        <v>815</v>
      </c>
      <c r="D109" s="2" t="s">
        <v>73</v>
      </c>
      <c r="E109" s="86" t="n">
        <v>44076</v>
      </c>
      <c r="F109" s="2" t="n">
        <v>1</v>
      </c>
      <c r="H109" s="2" t="n">
        <v>1</v>
      </c>
      <c r="S109" s="2" t="n">
        <v>1</v>
      </c>
      <c r="W109" s="2" t="n">
        <v>1</v>
      </c>
      <c r="X109" s="2" t="n">
        <v>1</v>
      </c>
      <c r="AC109" s="2" t="n">
        <v>1</v>
      </c>
      <c r="AD109" s="2" t="n">
        <v>1</v>
      </c>
      <c r="AJ109" s="2" t="n">
        <v>4</v>
      </c>
    </row>
    <row r="110" customFormat="false" ht="18" hidden="false" customHeight="true" outlineLevel="0" collapsed="false">
      <c r="A110" s="68" t="s">
        <v>299</v>
      </c>
      <c r="B110" s="1" t="s">
        <v>816</v>
      </c>
      <c r="D110" s="2" t="s">
        <v>104</v>
      </c>
      <c r="E110" s="86" t="n">
        <v>44076</v>
      </c>
      <c r="F110" s="2" t="n">
        <v>1</v>
      </c>
      <c r="H110" s="2" t="n">
        <v>1</v>
      </c>
      <c r="S110" s="2" t="n">
        <v>1</v>
      </c>
      <c r="W110" s="2" t="n">
        <v>1</v>
      </c>
      <c r="X110" s="2" t="n">
        <v>1</v>
      </c>
      <c r="AC110" s="2" t="n">
        <v>1</v>
      </c>
      <c r="AD110" s="2" t="n">
        <v>1</v>
      </c>
      <c r="AJ110" s="2" t="n">
        <v>5</v>
      </c>
    </row>
    <row r="111" customFormat="false" ht="18" hidden="false" customHeight="true" outlineLevel="0" collapsed="false">
      <c r="A111" s="68" t="s">
        <v>301</v>
      </c>
      <c r="B111" s="1" t="s">
        <v>817</v>
      </c>
      <c r="D111" s="2" t="s">
        <v>73</v>
      </c>
      <c r="E111" s="86" t="n">
        <v>44076</v>
      </c>
      <c r="F111" s="2" t="n">
        <v>1</v>
      </c>
      <c r="H111" s="2" t="n">
        <v>1</v>
      </c>
      <c r="S111" s="2" t="n">
        <v>1</v>
      </c>
      <c r="W111" s="2" t="n">
        <v>1</v>
      </c>
      <c r="X111" s="2" t="n">
        <v>1</v>
      </c>
      <c r="AC111" s="2" t="n">
        <v>1</v>
      </c>
      <c r="AD111" s="2" t="n">
        <v>1</v>
      </c>
      <c r="AJ111" s="2" t="n">
        <v>2</v>
      </c>
    </row>
    <row r="112" customFormat="false" ht="18" hidden="false" customHeight="true" outlineLevel="0" collapsed="false">
      <c r="A112" s="68" t="s">
        <v>303</v>
      </c>
      <c r="B112" s="1" t="s">
        <v>818</v>
      </c>
      <c r="D112" s="2" t="s">
        <v>747</v>
      </c>
      <c r="E112" s="86" t="n">
        <v>44076</v>
      </c>
      <c r="F112" s="2" t="n">
        <v>1</v>
      </c>
      <c r="H112" s="2" t="n">
        <v>1</v>
      </c>
      <c r="S112" s="2" t="n">
        <v>1</v>
      </c>
      <c r="W112" s="2" t="n">
        <v>1</v>
      </c>
      <c r="X112" s="2" t="n">
        <v>1</v>
      </c>
      <c r="AC112" s="2" t="n">
        <v>1</v>
      </c>
      <c r="AD112" s="2" t="n">
        <v>1</v>
      </c>
      <c r="AJ112" s="2" t="n">
        <v>4</v>
      </c>
    </row>
    <row r="113" customFormat="false" ht="18" hidden="false" customHeight="true" outlineLevel="0" collapsed="false">
      <c r="A113" s="68" t="s">
        <v>306</v>
      </c>
      <c r="B113" s="1" t="s">
        <v>819</v>
      </c>
      <c r="D113" s="2" t="s">
        <v>164</v>
      </c>
      <c r="E113" s="86" t="s">
        <v>61</v>
      </c>
      <c r="F113" s="2" t="n">
        <v>1</v>
      </c>
      <c r="P113" s="2" t="n">
        <v>1</v>
      </c>
      <c r="W113" s="2" t="n">
        <v>1</v>
      </c>
      <c r="X113" s="2" t="n">
        <v>1</v>
      </c>
      <c r="AA113" s="2" t="n">
        <v>1</v>
      </c>
      <c r="AD113" s="2" t="n">
        <v>1</v>
      </c>
    </row>
    <row r="114" customFormat="false" ht="18" hidden="false" customHeight="true" outlineLevel="0" collapsed="false">
      <c r="A114" s="68" t="s">
        <v>308</v>
      </c>
      <c r="B114" s="1" t="s">
        <v>820</v>
      </c>
      <c r="C114" s="2" t="s">
        <v>215</v>
      </c>
      <c r="D114" s="2" t="s">
        <v>489</v>
      </c>
      <c r="E114" s="86" t="s">
        <v>61</v>
      </c>
      <c r="H114" s="2" t="n">
        <v>1</v>
      </c>
      <c r="L114" s="2" t="n">
        <v>1</v>
      </c>
      <c r="P114" s="2" t="n">
        <v>1</v>
      </c>
      <c r="W114" s="2" t="n">
        <v>1</v>
      </c>
      <c r="Y114" s="2" t="n">
        <v>1</v>
      </c>
    </row>
    <row r="115" customFormat="false" ht="18" hidden="false" customHeight="true" outlineLevel="0" collapsed="false">
      <c r="A115" s="68" t="s">
        <v>310</v>
      </c>
      <c r="B115" s="1" t="s">
        <v>821</v>
      </c>
      <c r="D115" s="2" t="s">
        <v>73</v>
      </c>
      <c r="E115" s="86" t="n">
        <v>44076</v>
      </c>
      <c r="F115" s="2" t="n">
        <v>1</v>
      </c>
      <c r="H115" s="2" t="n">
        <v>1</v>
      </c>
      <c r="S115" s="2" t="n">
        <v>1</v>
      </c>
      <c r="W115" s="2" t="n">
        <v>1</v>
      </c>
      <c r="X115" s="2" t="n">
        <v>1</v>
      </c>
      <c r="AC115" s="2" t="n">
        <v>1</v>
      </c>
      <c r="AD115" s="2" t="n">
        <v>1</v>
      </c>
      <c r="AJ115" s="2" t="n">
        <v>2</v>
      </c>
    </row>
    <row r="116" customFormat="false" ht="18" hidden="false" customHeight="true" outlineLevel="0" collapsed="false">
      <c r="A116" s="68" t="s">
        <v>312</v>
      </c>
      <c r="B116" s="1" t="s">
        <v>822</v>
      </c>
      <c r="D116" s="2" t="s">
        <v>247</v>
      </c>
      <c r="E116" s="86" t="n">
        <v>44164</v>
      </c>
      <c r="F116" s="2" t="n">
        <v>1</v>
      </c>
      <c r="S116" s="2" t="n">
        <v>1</v>
      </c>
      <c r="Y116" s="2" t="n">
        <v>1</v>
      </c>
      <c r="AA116" s="2" t="n">
        <v>1</v>
      </c>
      <c r="AC116" s="2" t="n">
        <v>1</v>
      </c>
      <c r="AD116" s="2" t="n">
        <v>1</v>
      </c>
    </row>
    <row r="117" customFormat="false" ht="18" hidden="false" customHeight="true" outlineLevel="0" collapsed="false">
      <c r="A117" s="68" t="s">
        <v>314</v>
      </c>
      <c r="B117" s="1" t="s">
        <v>823</v>
      </c>
      <c r="D117" s="2" t="s">
        <v>824</v>
      </c>
      <c r="E117" s="86" t="n">
        <v>43982</v>
      </c>
      <c r="F117" s="2" t="n">
        <v>1</v>
      </c>
      <c r="H117" s="2" t="n">
        <v>1</v>
      </c>
      <c r="S117" s="2" t="n">
        <v>1</v>
      </c>
      <c r="W117" s="2" t="n">
        <v>1</v>
      </c>
      <c r="X117" s="2" t="n">
        <v>1</v>
      </c>
      <c r="Z117" s="2" t="n">
        <v>1</v>
      </c>
      <c r="AA117" s="2" t="n">
        <v>1</v>
      </c>
      <c r="AC117" s="2" t="n">
        <v>1</v>
      </c>
      <c r="AD117" s="2" t="n">
        <v>1</v>
      </c>
    </row>
    <row r="118" customFormat="false" ht="18" hidden="false" customHeight="true" outlineLevel="0" collapsed="false">
      <c r="A118" s="68" t="s">
        <v>316</v>
      </c>
      <c r="B118" s="1" t="s">
        <v>825</v>
      </c>
      <c r="D118" s="2" t="s">
        <v>247</v>
      </c>
      <c r="E118" s="86" t="n">
        <v>44076</v>
      </c>
      <c r="F118" s="2" t="n">
        <v>1</v>
      </c>
      <c r="H118" s="2" t="n">
        <v>1</v>
      </c>
      <c r="S118" s="2" t="n">
        <v>1</v>
      </c>
      <c r="W118" s="2" t="n">
        <v>1</v>
      </c>
      <c r="X118" s="2" t="n">
        <v>1</v>
      </c>
      <c r="AC118" s="2" t="n">
        <v>1</v>
      </c>
      <c r="AD118" s="2" t="n">
        <v>1</v>
      </c>
      <c r="AJ118" s="2" t="n">
        <v>4</v>
      </c>
    </row>
    <row r="119" customFormat="false" ht="18" hidden="false" customHeight="true" outlineLevel="0" collapsed="false">
      <c r="A119" s="68" t="s">
        <v>318</v>
      </c>
      <c r="B119" s="1" t="s">
        <v>826</v>
      </c>
      <c r="D119" s="2" t="s">
        <v>241</v>
      </c>
      <c r="E119" s="86" t="n">
        <v>44086</v>
      </c>
      <c r="F119" s="2" t="n">
        <v>1</v>
      </c>
      <c r="G119" s="2" t="n">
        <v>1</v>
      </c>
      <c r="M119" s="2" t="n">
        <v>1</v>
      </c>
      <c r="Q119" s="2" t="n">
        <v>1</v>
      </c>
      <c r="AF119" s="2" t="n">
        <v>1</v>
      </c>
      <c r="AJ119" s="2" t="n">
        <v>1</v>
      </c>
    </row>
    <row r="120" customFormat="false" ht="18" hidden="false" customHeight="true" outlineLevel="0" collapsed="false">
      <c r="A120" s="68" t="s">
        <v>320</v>
      </c>
      <c r="B120" s="1" t="s">
        <v>827</v>
      </c>
      <c r="D120" s="2" t="s">
        <v>227</v>
      </c>
      <c r="E120" s="86" t="n">
        <v>43850</v>
      </c>
      <c r="F120" s="2" t="s">
        <v>61</v>
      </c>
    </row>
    <row r="121" customFormat="false" ht="18" hidden="false" customHeight="true" outlineLevel="0" collapsed="false">
      <c r="A121" s="68" t="s">
        <v>322</v>
      </c>
      <c r="B121" s="1" t="s">
        <v>828</v>
      </c>
      <c r="D121" s="2" t="s">
        <v>463</v>
      </c>
      <c r="E121" s="86" t="n">
        <v>44094</v>
      </c>
      <c r="F121" s="2" t="n">
        <v>1</v>
      </c>
      <c r="R121" s="2" t="n">
        <v>1</v>
      </c>
      <c r="W121" s="2" t="n">
        <v>1</v>
      </c>
      <c r="Z121" s="2" t="n">
        <v>1</v>
      </c>
      <c r="AJ121" s="2" t="n">
        <v>1</v>
      </c>
    </row>
    <row r="122" customFormat="false" ht="18" hidden="false" customHeight="true" outlineLevel="0" collapsed="false">
      <c r="A122" s="68" t="s">
        <v>324</v>
      </c>
      <c r="B122" s="1" t="s">
        <v>829</v>
      </c>
      <c r="D122" s="2" t="s">
        <v>73</v>
      </c>
      <c r="E122" s="86" t="n">
        <v>44098</v>
      </c>
      <c r="F122" s="2" t="n">
        <v>1</v>
      </c>
      <c r="H122" s="2" t="n">
        <v>1</v>
      </c>
      <c r="O122" s="2" t="n">
        <v>1</v>
      </c>
      <c r="R122" s="2" t="n">
        <v>1</v>
      </c>
      <c r="S122" s="2" t="n">
        <v>1</v>
      </c>
      <c r="W122" s="2" t="n">
        <v>1</v>
      </c>
      <c r="AC122" s="2" t="n">
        <v>1</v>
      </c>
      <c r="AJ122" s="2" t="n">
        <v>1</v>
      </c>
    </row>
    <row r="123" customFormat="false" ht="18" hidden="false" customHeight="true" outlineLevel="0" collapsed="false">
      <c r="A123" s="68" t="s">
        <v>326</v>
      </c>
      <c r="B123" s="1" t="s">
        <v>830</v>
      </c>
      <c r="D123" s="2" t="s">
        <v>529</v>
      </c>
      <c r="E123" s="86" t="n">
        <v>44076</v>
      </c>
      <c r="F123" s="2" t="n">
        <v>1</v>
      </c>
      <c r="H123" s="2" t="n">
        <v>1</v>
      </c>
      <c r="S123" s="2" t="n">
        <v>1</v>
      </c>
      <c r="W123" s="2" t="n">
        <v>1</v>
      </c>
      <c r="X123" s="2" t="n">
        <v>1</v>
      </c>
      <c r="AC123" s="2" t="n">
        <v>1</v>
      </c>
      <c r="AD123" s="2" t="n">
        <v>1</v>
      </c>
      <c r="AJ123" s="2" t="n">
        <v>4</v>
      </c>
    </row>
    <row r="124" customFormat="false" ht="18" hidden="false" customHeight="true" outlineLevel="0" collapsed="false">
      <c r="A124" s="68" t="s">
        <v>328</v>
      </c>
      <c r="B124" s="1" t="s">
        <v>831</v>
      </c>
      <c r="D124" s="2" t="s">
        <v>463</v>
      </c>
      <c r="E124" s="86" t="n">
        <v>44087</v>
      </c>
      <c r="F124" s="2" t="n">
        <v>1</v>
      </c>
      <c r="H124" s="2" t="n">
        <v>1</v>
      </c>
      <c r="W124" s="2" t="n">
        <v>1</v>
      </c>
      <c r="X124" s="2" t="n">
        <v>1</v>
      </c>
      <c r="AC124" s="2" t="n">
        <v>1</v>
      </c>
      <c r="AD124" s="2" t="n">
        <v>1</v>
      </c>
    </row>
    <row r="125" customFormat="false" ht="18" hidden="false" customHeight="true" outlineLevel="0" collapsed="false">
      <c r="A125" s="68" t="s">
        <v>330</v>
      </c>
      <c r="B125" s="1" t="s">
        <v>832</v>
      </c>
      <c r="D125" s="2" t="s">
        <v>824</v>
      </c>
      <c r="E125" s="2" t="s">
        <v>61</v>
      </c>
      <c r="F125" s="2" t="n">
        <v>1</v>
      </c>
      <c r="J125" s="2" t="n">
        <v>1</v>
      </c>
      <c r="AC125" s="2" t="n">
        <v>1</v>
      </c>
      <c r="AD125" s="2" t="n">
        <v>1</v>
      </c>
      <c r="AJ125" s="2" t="n">
        <v>1</v>
      </c>
    </row>
    <row r="126" customFormat="false" ht="18" hidden="false" customHeight="true" outlineLevel="0" collapsed="false">
      <c r="A126" s="68" t="s">
        <v>332</v>
      </c>
      <c r="B126" s="1" t="s">
        <v>833</v>
      </c>
      <c r="D126" s="2" t="s">
        <v>824</v>
      </c>
      <c r="E126" s="86" t="s">
        <v>61</v>
      </c>
      <c r="F126" s="2" t="n">
        <v>1</v>
      </c>
      <c r="S126" s="2" t="n">
        <v>1</v>
      </c>
      <c r="AD126" s="2" t="n">
        <v>1</v>
      </c>
      <c r="AJ126" s="2" t="n">
        <v>1</v>
      </c>
    </row>
    <row r="127" customFormat="false" ht="18" hidden="false" customHeight="true" outlineLevel="0" collapsed="false">
      <c r="A127" s="68" t="s">
        <v>334</v>
      </c>
      <c r="B127" s="1" t="s">
        <v>834</v>
      </c>
      <c r="D127" s="2" t="s">
        <v>824</v>
      </c>
      <c r="E127" s="86" t="s">
        <v>61</v>
      </c>
      <c r="F127" s="2" t="n">
        <v>1</v>
      </c>
      <c r="J127" s="2" t="n">
        <v>1</v>
      </c>
      <c r="AC127" s="2" t="n">
        <v>1</v>
      </c>
      <c r="AD127" s="2" t="n">
        <v>1</v>
      </c>
      <c r="AJ127" s="2" t="n">
        <v>1</v>
      </c>
    </row>
    <row r="128" customFormat="false" ht="18" hidden="false" customHeight="true" outlineLevel="0" collapsed="false">
      <c r="A128" s="68" t="s">
        <v>336</v>
      </c>
      <c r="B128" s="1" t="s">
        <v>835</v>
      </c>
      <c r="D128" s="2" t="s">
        <v>813</v>
      </c>
      <c r="E128" s="86" t="n">
        <v>44166</v>
      </c>
      <c r="F128" s="2" t="n">
        <v>1</v>
      </c>
      <c r="H128" s="2" t="n">
        <v>1</v>
      </c>
      <c r="W128" s="2" t="n">
        <v>1</v>
      </c>
    </row>
    <row r="129" customFormat="false" ht="18" hidden="false" customHeight="true" outlineLevel="0" collapsed="false">
      <c r="A129" s="68" t="s">
        <v>338</v>
      </c>
      <c r="B129" s="1" t="s">
        <v>836</v>
      </c>
      <c r="D129" s="2" t="s">
        <v>104</v>
      </c>
      <c r="E129" s="86" t="n">
        <v>43838</v>
      </c>
      <c r="F129" s="2" t="n">
        <v>1</v>
      </c>
      <c r="W129" s="2" t="n">
        <v>1</v>
      </c>
      <c r="AA129" s="2" t="n">
        <v>1</v>
      </c>
      <c r="AB129" s="2" t="n">
        <v>1</v>
      </c>
      <c r="AD129" s="2" t="n">
        <v>1</v>
      </c>
      <c r="AJ129" s="2" t="n">
        <v>1</v>
      </c>
    </row>
    <row r="130" customFormat="false" ht="18" hidden="false" customHeight="true" outlineLevel="0" collapsed="false">
      <c r="A130" s="68" t="s">
        <v>340</v>
      </c>
      <c r="B130" s="1" t="s">
        <v>837</v>
      </c>
      <c r="D130" s="2" t="s">
        <v>73</v>
      </c>
      <c r="E130" s="86" t="n">
        <v>44101</v>
      </c>
      <c r="F130" s="2" t="n">
        <v>1</v>
      </c>
      <c r="G130" s="2" t="n">
        <v>1</v>
      </c>
      <c r="H130" s="2" t="n">
        <v>1</v>
      </c>
      <c r="R130" s="2" t="n">
        <v>1</v>
      </c>
      <c r="AC130" s="2" t="n">
        <v>1</v>
      </c>
      <c r="AD130" s="2" t="n">
        <v>1</v>
      </c>
    </row>
    <row r="131" customFormat="false" ht="18" hidden="false" customHeight="true" outlineLevel="0" collapsed="false">
      <c r="A131" s="68" t="s">
        <v>342</v>
      </c>
      <c r="B131" s="1" t="s">
        <v>838</v>
      </c>
      <c r="D131" s="2" t="s">
        <v>101</v>
      </c>
      <c r="E131" s="86" t="s">
        <v>61</v>
      </c>
      <c r="F131" s="2" t="n">
        <v>1</v>
      </c>
      <c r="I131" s="2" t="n">
        <v>1</v>
      </c>
      <c r="M131" s="2" t="n">
        <v>1</v>
      </c>
      <c r="P131" s="2" t="n">
        <v>1</v>
      </c>
      <c r="AC131" s="2" t="n">
        <v>1</v>
      </c>
      <c r="AD131" s="2" t="n">
        <v>1</v>
      </c>
    </row>
    <row r="132" customFormat="false" ht="18" hidden="false" customHeight="true" outlineLevel="0" collapsed="false">
      <c r="A132" s="68" t="s">
        <v>344</v>
      </c>
      <c r="B132" s="1" t="s">
        <v>839</v>
      </c>
      <c r="D132" s="2" t="s">
        <v>463</v>
      </c>
      <c r="E132" s="86" t="n">
        <v>44183</v>
      </c>
      <c r="H132" s="2" t="n">
        <v>1</v>
      </c>
      <c r="S132" s="2" t="n">
        <v>1</v>
      </c>
      <c r="W132" s="2" t="n">
        <v>1</v>
      </c>
      <c r="AA132" s="2" t="n">
        <v>1</v>
      </c>
      <c r="AC132" s="2" t="n">
        <v>1</v>
      </c>
      <c r="AD132" s="2" t="n">
        <v>1</v>
      </c>
    </row>
    <row r="133" customFormat="false" ht="18" hidden="false" customHeight="true" outlineLevel="0" collapsed="false">
      <c r="A133" s="68" t="s">
        <v>346</v>
      </c>
      <c r="B133" s="1" t="s">
        <v>840</v>
      </c>
      <c r="D133" s="2" t="s">
        <v>178</v>
      </c>
      <c r="E133" s="86" t="n">
        <v>44076</v>
      </c>
      <c r="F133" s="2" t="n">
        <v>1</v>
      </c>
      <c r="H133" s="2" t="n">
        <v>1</v>
      </c>
      <c r="S133" s="2" t="n">
        <v>1</v>
      </c>
      <c r="W133" s="2" t="n">
        <v>1</v>
      </c>
      <c r="X133" s="2" t="n">
        <v>1</v>
      </c>
      <c r="AC133" s="2" t="n">
        <v>1</v>
      </c>
      <c r="AD133" s="2" t="n">
        <v>1</v>
      </c>
      <c r="AJ133" s="2" t="n">
        <v>4</v>
      </c>
    </row>
    <row r="134" customFormat="false" ht="18" hidden="false" customHeight="true" outlineLevel="0" collapsed="false">
      <c r="A134" s="68" t="s">
        <v>348</v>
      </c>
      <c r="B134" s="1" t="s">
        <v>841</v>
      </c>
      <c r="D134" s="2" t="s">
        <v>842</v>
      </c>
      <c r="E134" s="86" t="n">
        <v>44076</v>
      </c>
      <c r="F134" s="2" t="n">
        <v>1</v>
      </c>
      <c r="H134" s="2" t="n">
        <v>1</v>
      </c>
      <c r="S134" s="2" t="n">
        <v>1</v>
      </c>
      <c r="W134" s="2" t="n">
        <v>1</v>
      </c>
      <c r="X134" s="2" t="n">
        <v>1</v>
      </c>
      <c r="AC134" s="2" t="n">
        <v>1</v>
      </c>
      <c r="AD134" s="2" t="n">
        <v>1</v>
      </c>
      <c r="AJ134" s="2" t="n">
        <v>5</v>
      </c>
    </row>
    <row r="135" customFormat="false" ht="18" hidden="false" customHeight="true" outlineLevel="0" collapsed="false">
      <c r="A135" s="68" t="s">
        <v>350</v>
      </c>
      <c r="B135" s="1" t="s">
        <v>843</v>
      </c>
      <c r="D135" s="2" t="s">
        <v>101</v>
      </c>
      <c r="E135" s="86" t="n">
        <v>44009</v>
      </c>
      <c r="F135" s="2" t="n">
        <v>1</v>
      </c>
      <c r="N135" s="2" t="n">
        <v>1</v>
      </c>
      <c r="S135" s="2" t="n">
        <v>1</v>
      </c>
      <c r="W135" s="2" t="n">
        <v>1</v>
      </c>
      <c r="AA135" s="2" t="n">
        <v>1</v>
      </c>
      <c r="AC135" s="2" t="n">
        <v>1</v>
      </c>
      <c r="AD135" s="2" t="n">
        <v>1</v>
      </c>
      <c r="AJ135" s="2" t="n">
        <v>1</v>
      </c>
    </row>
    <row r="136" customFormat="false" ht="18" hidden="false" customHeight="true" outlineLevel="0" collapsed="false">
      <c r="A136" s="68" t="s">
        <v>352</v>
      </c>
      <c r="B136" s="1" t="s">
        <v>844</v>
      </c>
      <c r="D136" s="2" t="s">
        <v>149</v>
      </c>
      <c r="E136" s="86" t="n">
        <v>44092</v>
      </c>
      <c r="H136" s="2" t="n">
        <v>1</v>
      </c>
      <c r="M136" s="2" t="n">
        <v>1</v>
      </c>
      <c r="N136" s="2" t="n">
        <v>1</v>
      </c>
      <c r="AC136" s="2" t="n">
        <v>1</v>
      </c>
    </row>
    <row r="137" customFormat="false" ht="18" hidden="false" customHeight="true" outlineLevel="0" collapsed="false">
      <c r="A137" s="68" t="s">
        <v>354</v>
      </c>
      <c r="B137" s="1" t="s">
        <v>845</v>
      </c>
      <c r="D137" s="2" t="s">
        <v>463</v>
      </c>
      <c r="E137" s="86" t="n">
        <v>44044</v>
      </c>
      <c r="H137" s="2" t="n">
        <v>1</v>
      </c>
      <c r="L137" s="2" t="n">
        <v>1</v>
      </c>
      <c r="S137" s="2" t="n">
        <v>1</v>
      </c>
      <c r="AA137" s="2" t="n">
        <v>1</v>
      </c>
      <c r="AC137" s="2" t="n">
        <v>1</v>
      </c>
      <c r="AD137" s="2" t="n">
        <v>1</v>
      </c>
    </row>
    <row r="138" customFormat="false" ht="18" hidden="false" customHeight="true" outlineLevel="0" collapsed="false">
      <c r="A138" s="68" t="s">
        <v>356</v>
      </c>
      <c r="B138" s="1" t="s">
        <v>846</v>
      </c>
      <c r="D138" s="2" t="s">
        <v>101</v>
      </c>
      <c r="E138" s="86" t="n">
        <v>44101</v>
      </c>
      <c r="F138" s="2" t="n">
        <v>1</v>
      </c>
      <c r="H138" s="2" t="n">
        <v>1</v>
      </c>
      <c r="O138" s="2" t="n">
        <v>1</v>
      </c>
      <c r="W138" s="2" t="n">
        <v>1</v>
      </c>
      <c r="AC138" s="2" t="n">
        <v>1</v>
      </c>
      <c r="AD138" s="2" t="n">
        <v>1</v>
      </c>
      <c r="AJ138" s="2" t="n">
        <v>1</v>
      </c>
    </row>
    <row r="139" customFormat="false" ht="18" hidden="false" customHeight="true" outlineLevel="0" collapsed="false">
      <c r="A139" s="68" t="s">
        <v>358</v>
      </c>
      <c r="B139" s="1" t="s">
        <v>847</v>
      </c>
      <c r="D139" s="2" t="s">
        <v>101</v>
      </c>
      <c r="E139" s="86" t="s">
        <v>61</v>
      </c>
      <c r="F139" s="2" t="n">
        <v>1</v>
      </c>
      <c r="G139" s="2" t="n">
        <v>1</v>
      </c>
      <c r="H139" s="2" t="n">
        <v>1</v>
      </c>
      <c r="I139" s="2" t="n">
        <v>1</v>
      </c>
      <c r="R139" s="2" t="n">
        <v>1</v>
      </c>
      <c r="W139" s="2" t="n">
        <v>1</v>
      </c>
      <c r="Z139" s="2" t="n">
        <v>1</v>
      </c>
      <c r="AA139" s="2" t="n">
        <v>1</v>
      </c>
      <c r="AC139" s="2" t="n">
        <v>1</v>
      </c>
      <c r="AJ139" s="2" t="n">
        <v>1</v>
      </c>
    </row>
    <row r="140" customFormat="false" ht="18" hidden="false" customHeight="true" outlineLevel="0" collapsed="false">
      <c r="A140" s="68" t="s">
        <v>360</v>
      </c>
      <c r="B140" s="1" t="s">
        <v>848</v>
      </c>
      <c r="D140" s="2" t="s">
        <v>73</v>
      </c>
      <c r="E140" s="86" t="n">
        <v>44094</v>
      </c>
      <c r="O140" s="2" t="n">
        <v>1</v>
      </c>
      <c r="R140" s="2" t="n">
        <v>1</v>
      </c>
      <c r="AD140" s="2" t="n">
        <v>1</v>
      </c>
      <c r="AF140" s="2" t="n">
        <v>1</v>
      </c>
    </row>
    <row r="141" customFormat="false" ht="18" hidden="false" customHeight="true" outlineLevel="0" collapsed="false">
      <c r="A141" s="68" t="s">
        <v>362</v>
      </c>
      <c r="B141" s="1" t="s">
        <v>849</v>
      </c>
      <c r="C141" s="2" t="s">
        <v>215</v>
      </c>
      <c r="D141" s="2" t="s">
        <v>134</v>
      </c>
      <c r="E141" s="86" t="n">
        <v>44136</v>
      </c>
      <c r="F141" s="2" t="n">
        <v>1</v>
      </c>
      <c r="H141" s="2" t="n">
        <v>1</v>
      </c>
      <c r="K141" s="2" t="n">
        <v>1</v>
      </c>
      <c r="M141" s="2" t="n">
        <v>1</v>
      </c>
      <c r="AD141" s="2" t="n">
        <v>1</v>
      </c>
    </row>
    <row r="142" customFormat="false" ht="18" hidden="false" customHeight="true" outlineLevel="0" collapsed="false">
      <c r="A142" s="68" t="s">
        <v>364</v>
      </c>
      <c r="B142" s="1" t="s">
        <v>850</v>
      </c>
      <c r="D142" s="2" t="s">
        <v>161</v>
      </c>
      <c r="E142" s="86" t="s">
        <v>61</v>
      </c>
      <c r="F142" s="2" t="s">
        <v>61</v>
      </c>
    </row>
    <row r="143" customFormat="false" ht="18" hidden="false" customHeight="true" outlineLevel="0" collapsed="false">
      <c r="A143" s="68" t="s">
        <v>367</v>
      </c>
      <c r="B143" s="1" t="s">
        <v>851</v>
      </c>
      <c r="D143" s="2" t="s">
        <v>227</v>
      </c>
      <c r="E143" s="86" t="n">
        <v>44080</v>
      </c>
      <c r="F143" s="2" t="n">
        <v>1</v>
      </c>
      <c r="G143" s="2" t="n">
        <v>1</v>
      </c>
      <c r="J143" s="2" t="n">
        <v>1</v>
      </c>
      <c r="L143" s="2" t="n">
        <v>1</v>
      </c>
      <c r="P143" s="2" t="n">
        <v>1</v>
      </c>
      <c r="W143" s="2" t="n">
        <v>1</v>
      </c>
      <c r="AA143" s="2" t="n">
        <v>1</v>
      </c>
      <c r="AJ143" s="2" t="n">
        <v>2</v>
      </c>
    </row>
    <row r="144" customFormat="false" ht="18" hidden="false" customHeight="true" outlineLevel="0" collapsed="false">
      <c r="A144" s="68" t="s">
        <v>369</v>
      </c>
      <c r="B144" s="1" t="s">
        <v>852</v>
      </c>
      <c r="D144" s="2" t="s">
        <v>73</v>
      </c>
      <c r="E144" s="86" t="s">
        <v>61</v>
      </c>
      <c r="F144" s="2" t="n">
        <v>1</v>
      </c>
      <c r="H144" s="2" t="n">
        <v>1</v>
      </c>
      <c r="L144" s="2" t="n">
        <v>1</v>
      </c>
      <c r="P144" s="2" t="n">
        <v>1</v>
      </c>
      <c r="AD144" s="2" t="n">
        <v>1</v>
      </c>
      <c r="AJ144" s="2" t="n">
        <v>1</v>
      </c>
    </row>
    <row r="145" customFormat="false" ht="18" hidden="false" customHeight="true" outlineLevel="0" collapsed="false">
      <c r="A145" s="68" t="s">
        <v>371</v>
      </c>
      <c r="B145" s="1" t="s">
        <v>853</v>
      </c>
      <c r="D145" s="2" t="s">
        <v>194</v>
      </c>
      <c r="E145" s="86" t="n">
        <v>44104</v>
      </c>
      <c r="F145" s="2" t="n">
        <v>1</v>
      </c>
      <c r="H145" s="2" t="n">
        <v>1</v>
      </c>
      <c r="P145" s="2" t="n">
        <v>1</v>
      </c>
      <c r="W145" s="2" t="n">
        <v>1</v>
      </c>
      <c r="Y145" s="2" t="n">
        <v>1</v>
      </c>
      <c r="AC145" s="2" t="n">
        <v>1</v>
      </c>
    </row>
    <row r="146" customFormat="false" ht="18" hidden="false" customHeight="true" outlineLevel="0" collapsed="false">
      <c r="A146" s="68" t="s">
        <v>373</v>
      </c>
      <c r="B146" s="87" t="s">
        <v>854</v>
      </c>
      <c r="D146" s="2" t="s">
        <v>173</v>
      </c>
      <c r="E146" s="86" t="s">
        <v>61</v>
      </c>
      <c r="F146" s="2" t="s">
        <v>61</v>
      </c>
    </row>
    <row r="147" customFormat="false" ht="18" hidden="false" customHeight="true" outlineLevel="0" collapsed="false">
      <c r="A147" s="68" t="s">
        <v>375</v>
      </c>
      <c r="B147" s="1" t="s">
        <v>855</v>
      </c>
      <c r="D147" s="2" t="s">
        <v>123</v>
      </c>
      <c r="E147" s="86" t="s">
        <v>61</v>
      </c>
      <c r="O147" s="2" t="n">
        <v>1</v>
      </c>
      <c r="P147" s="2" t="n">
        <v>1</v>
      </c>
      <c r="W147" s="2" t="n">
        <v>1</v>
      </c>
      <c r="X147" s="2" t="n">
        <v>1</v>
      </c>
      <c r="AC147" s="2" t="n">
        <v>1</v>
      </c>
      <c r="AD147" s="2" t="n">
        <v>1</v>
      </c>
    </row>
    <row r="148" customFormat="false" ht="18" hidden="false" customHeight="true" outlineLevel="0" collapsed="false">
      <c r="A148" s="68" t="s">
        <v>377</v>
      </c>
      <c r="B148" s="1" t="s">
        <v>856</v>
      </c>
      <c r="D148" s="2" t="s">
        <v>101</v>
      </c>
      <c r="E148" s="86" t="n">
        <v>44036</v>
      </c>
      <c r="H148" s="2" t="n">
        <v>1</v>
      </c>
      <c r="AB148" s="2" t="n">
        <v>1</v>
      </c>
      <c r="AD148" s="2" t="n">
        <v>1</v>
      </c>
      <c r="AG148" s="2" t="n">
        <v>1</v>
      </c>
      <c r="AJ148" s="2" t="n">
        <v>2</v>
      </c>
    </row>
    <row r="149" customFormat="false" ht="18" hidden="false" customHeight="true" outlineLevel="0" collapsed="false">
      <c r="A149" s="68" t="s">
        <v>379</v>
      </c>
      <c r="B149" s="1" t="s">
        <v>857</v>
      </c>
      <c r="D149" s="2" t="s">
        <v>200</v>
      </c>
      <c r="E149" s="86" t="n">
        <v>44042</v>
      </c>
      <c r="F149" s="2" t="s">
        <v>61</v>
      </c>
    </row>
    <row r="150" customFormat="false" ht="18" hidden="false" customHeight="true" outlineLevel="0" collapsed="false">
      <c r="A150" s="68" t="s">
        <v>381</v>
      </c>
      <c r="B150" s="1" t="s">
        <v>858</v>
      </c>
      <c r="C150" s="2" t="s">
        <v>215</v>
      </c>
      <c r="D150" s="2" t="s">
        <v>76</v>
      </c>
      <c r="E150" s="86" t="n">
        <v>43845</v>
      </c>
      <c r="F150" s="2" t="n">
        <v>1</v>
      </c>
      <c r="P150" s="2" t="n">
        <v>1</v>
      </c>
      <c r="W150" s="2" t="n">
        <v>1</v>
      </c>
      <c r="AC150" s="2" t="n">
        <v>1</v>
      </c>
      <c r="AD150" s="2" t="n">
        <v>1</v>
      </c>
      <c r="AJ150" s="2" t="n">
        <v>1</v>
      </c>
    </row>
    <row r="151" customFormat="false" ht="18" hidden="false" customHeight="true" outlineLevel="0" collapsed="false">
      <c r="A151" s="68" t="s">
        <v>383</v>
      </c>
      <c r="B151" s="1" t="s">
        <v>859</v>
      </c>
      <c r="D151" s="2" t="s">
        <v>73</v>
      </c>
      <c r="E151" s="86" t="n">
        <v>44035</v>
      </c>
      <c r="F151" s="2" t="n">
        <v>2</v>
      </c>
      <c r="AJ151" s="2" t="n">
        <v>2</v>
      </c>
    </row>
    <row r="152" customFormat="false" ht="18" hidden="false" customHeight="true" outlineLevel="0" collapsed="false">
      <c r="A152" s="68" t="s">
        <v>385</v>
      </c>
      <c r="B152" s="1" t="s">
        <v>860</v>
      </c>
      <c r="D152" s="2" t="s">
        <v>463</v>
      </c>
      <c r="E152" s="86" t="n">
        <v>43846</v>
      </c>
      <c r="F152" s="2" t="n">
        <v>1</v>
      </c>
      <c r="H152" s="2" t="n">
        <v>1</v>
      </c>
      <c r="P152" s="2" t="n">
        <v>1</v>
      </c>
      <c r="W152" s="2" t="n">
        <v>1</v>
      </c>
      <c r="AC152" s="2" t="n">
        <v>1</v>
      </c>
      <c r="AD152" s="2" t="n">
        <v>1</v>
      </c>
    </row>
    <row r="153" customFormat="false" ht="18" hidden="false" customHeight="true" outlineLevel="0" collapsed="false">
      <c r="A153" s="68" t="s">
        <v>387</v>
      </c>
      <c r="B153" s="1" t="s">
        <v>861</v>
      </c>
      <c r="D153" s="2" t="s">
        <v>463</v>
      </c>
      <c r="E153" s="86" t="s">
        <v>61</v>
      </c>
      <c r="F153" s="2" t="n">
        <v>1</v>
      </c>
      <c r="H153" s="2" t="n">
        <v>1</v>
      </c>
      <c r="R153" s="2" t="n">
        <v>1</v>
      </c>
      <c r="AC153" s="2" t="n">
        <v>1</v>
      </c>
      <c r="AD153" s="2" t="n">
        <v>1</v>
      </c>
    </row>
    <row r="154" customFormat="false" ht="18" hidden="false" customHeight="true" outlineLevel="0" collapsed="false">
      <c r="A154" s="68" t="s">
        <v>389</v>
      </c>
      <c r="B154" s="1" t="s">
        <v>862</v>
      </c>
      <c r="D154" s="2" t="s">
        <v>134</v>
      </c>
      <c r="E154" s="86" t="n">
        <v>44108</v>
      </c>
      <c r="F154" s="2" t="n">
        <v>1</v>
      </c>
      <c r="Q154" s="2" t="n">
        <v>1</v>
      </c>
      <c r="T154" s="2" t="n">
        <v>1</v>
      </c>
      <c r="W154" s="2" t="n">
        <v>1</v>
      </c>
      <c r="AA154" s="2" t="n">
        <v>1</v>
      </c>
      <c r="AB154" s="2" t="n">
        <v>1</v>
      </c>
    </row>
    <row r="155" customFormat="false" ht="18" hidden="false" customHeight="true" outlineLevel="0" collapsed="false">
      <c r="A155" s="68" t="s">
        <v>391</v>
      </c>
      <c r="B155" s="1" t="s">
        <v>863</v>
      </c>
      <c r="D155" s="2" t="s">
        <v>864</v>
      </c>
      <c r="E155" s="86" t="n">
        <v>44076</v>
      </c>
      <c r="F155" s="2" t="n">
        <v>1</v>
      </c>
      <c r="H155" s="2" t="n">
        <v>1</v>
      </c>
      <c r="S155" s="2" t="n">
        <v>1</v>
      </c>
      <c r="W155" s="2" t="n">
        <v>1</v>
      </c>
      <c r="X155" s="2" t="n">
        <v>1</v>
      </c>
      <c r="AC155" s="2" t="n">
        <v>1</v>
      </c>
      <c r="AD155" s="2" t="n">
        <v>1</v>
      </c>
      <c r="AJ155" s="2" t="n">
        <v>4</v>
      </c>
    </row>
    <row r="156" customFormat="false" ht="18" hidden="false" customHeight="true" outlineLevel="0" collapsed="false">
      <c r="A156" s="68" t="s">
        <v>393</v>
      </c>
      <c r="B156" s="1" t="s">
        <v>865</v>
      </c>
      <c r="D156" s="2" t="s">
        <v>161</v>
      </c>
      <c r="E156" s="86" t="n">
        <v>44031</v>
      </c>
      <c r="F156" s="2" t="n">
        <v>1</v>
      </c>
      <c r="H156" s="2" t="n">
        <v>1</v>
      </c>
      <c r="AC156" s="2" t="n">
        <v>1</v>
      </c>
    </row>
    <row r="157" customFormat="false" ht="18" hidden="false" customHeight="true" outlineLevel="0" collapsed="false">
      <c r="A157" s="68" t="s">
        <v>395</v>
      </c>
      <c r="B157" s="1" t="s">
        <v>866</v>
      </c>
      <c r="D157" s="2" t="s">
        <v>73</v>
      </c>
      <c r="E157" s="86" t="n">
        <v>44044</v>
      </c>
      <c r="F157" s="2" t="n">
        <v>1</v>
      </c>
      <c r="S157" s="2" t="n">
        <v>1</v>
      </c>
      <c r="V157" s="2" t="n">
        <v>1</v>
      </c>
      <c r="W157" s="2" t="n">
        <v>1</v>
      </c>
      <c r="X157" s="2" t="n">
        <v>1</v>
      </c>
      <c r="Z157" s="2" t="n">
        <v>1</v>
      </c>
      <c r="AA157" s="2" t="n">
        <v>1</v>
      </c>
      <c r="AB157" s="2" t="n">
        <v>1</v>
      </c>
      <c r="AC157" s="2" t="n">
        <v>1</v>
      </c>
      <c r="AD157" s="2" t="n">
        <v>1</v>
      </c>
      <c r="AJ157" s="2" t="n">
        <v>3</v>
      </c>
    </row>
    <row r="158" customFormat="false" ht="18" hidden="false" customHeight="true" outlineLevel="0" collapsed="false">
      <c r="A158" s="68" t="s">
        <v>397</v>
      </c>
      <c r="B158" s="1" t="s">
        <v>867</v>
      </c>
      <c r="D158" s="2" t="s">
        <v>73</v>
      </c>
      <c r="E158" s="86" t="n">
        <v>44042</v>
      </c>
      <c r="F158" s="2" t="n">
        <v>1</v>
      </c>
      <c r="H158" s="2" t="n">
        <v>1</v>
      </c>
      <c r="AC158" s="2" t="n">
        <v>1</v>
      </c>
      <c r="AD158" s="2" t="n">
        <v>1</v>
      </c>
      <c r="AE158" s="2" t="n">
        <v>1</v>
      </c>
      <c r="AJ158" s="2" t="n">
        <v>1</v>
      </c>
    </row>
    <row r="159" customFormat="false" ht="18" hidden="false" customHeight="true" outlineLevel="0" collapsed="false">
      <c r="A159" s="68" t="s">
        <v>399</v>
      </c>
      <c r="B159" s="1" t="s">
        <v>868</v>
      </c>
      <c r="D159" s="2" t="s">
        <v>76</v>
      </c>
      <c r="E159" s="86" t="n">
        <v>44031</v>
      </c>
      <c r="F159" s="2" t="n">
        <v>1</v>
      </c>
      <c r="K159" s="2" t="n">
        <v>1</v>
      </c>
      <c r="AC159" s="2" t="n">
        <v>1</v>
      </c>
      <c r="AD159" s="2" t="n">
        <v>1</v>
      </c>
    </row>
    <row r="160" customFormat="false" ht="18" hidden="false" customHeight="true" outlineLevel="0" collapsed="false">
      <c r="A160" s="68" t="s">
        <v>401</v>
      </c>
      <c r="B160" s="1" t="s">
        <v>869</v>
      </c>
      <c r="C160" s="88"/>
      <c r="D160" s="2" t="s">
        <v>73</v>
      </c>
      <c r="E160" s="86" t="s">
        <v>61</v>
      </c>
      <c r="AC160" s="2" t="n">
        <v>1</v>
      </c>
    </row>
    <row r="161" customFormat="false" ht="18" hidden="false" customHeight="true" outlineLevel="0" collapsed="false">
      <c r="A161" s="68" t="s">
        <v>403</v>
      </c>
      <c r="B161" s="1" t="s">
        <v>870</v>
      </c>
      <c r="D161" s="2" t="s">
        <v>76</v>
      </c>
      <c r="E161" s="86" t="n">
        <v>44023</v>
      </c>
      <c r="F161" s="2" t="n">
        <v>1</v>
      </c>
      <c r="H161" s="2" t="n">
        <v>1</v>
      </c>
      <c r="AC161" s="2" t="n">
        <v>1</v>
      </c>
    </row>
    <row r="162" customFormat="false" ht="18" hidden="false" customHeight="true" outlineLevel="0" collapsed="false">
      <c r="A162" s="68" t="s">
        <v>405</v>
      </c>
      <c r="B162" s="1" t="s">
        <v>871</v>
      </c>
      <c r="D162" s="2" t="s">
        <v>149</v>
      </c>
      <c r="E162" s="86" t="s">
        <v>61</v>
      </c>
      <c r="F162" s="2" t="n">
        <v>1</v>
      </c>
      <c r="P162" s="2" t="n">
        <v>1</v>
      </c>
      <c r="W162" s="2" t="n">
        <v>1</v>
      </c>
      <c r="AD162" s="2" t="n">
        <v>1</v>
      </c>
      <c r="AG162" s="2" t="n">
        <v>1</v>
      </c>
      <c r="AI162" s="2" t="n">
        <v>1</v>
      </c>
    </row>
    <row r="163" customFormat="false" ht="18" hidden="false" customHeight="true" outlineLevel="0" collapsed="false">
      <c r="A163" s="68" t="s">
        <v>407</v>
      </c>
      <c r="B163" s="1" t="s">
        <v>872</v>
      </c>
      <c r="D163" s="2" t="s">
        <v>149</v>
      </c>
      <c r="E163" s="86" t="n">
        <v>44083</v>
      </c>
      <c r="P163" s="2" t="n">
        <v>1</v>
      </c>
      <c r="AA163" s="2" t="n">
        <v>1</v>
      </c>
      <c r="AD163" s="2" t="n">
        <v>1</v>
      </c>
    </row>
    <row r="164" customFormat="false" ht="18" hidden="false" customHeight="true" outlineLevel="0" collapsed="false">
      <c r="A164" s="68" t="s">
        <v>410</v>
      </c>
      <c r="B164" s="1" t="s">
        <v>873</v>
      </c>
      <c r="D164" s="2" t="s">
        <v>101</v>
      </c>
      <c r="E164" s="86" t="s">
        <v>61</v>
      </c>
      <c r="F164" s="2" t="n">
        <v>1</v>
      </c>
      <c r="H164" s="2" t="n">
        <v>1</v>
      </c>
      <c r="K164" s="2" t="n">
        <v>1</v>
      </c>
      <c r="P164" s="2" t="n">
        <v>1</v>
      </c>
      <c r="S164" s="2" t="n">
        <v>1</v>
      </c>
      <c r="W164" s="2" t="n">
        <v>1</v>
      </c>
      <c r="X164" s="2" t="n">
        <v>1</v>
      </c>
      <c r="Z164" s="2" t="n">
        <v>1</v>
      </c>
      <c r="AA164" s="2" t="n">
        <v>1</v>
      </c>
      <c r="AC164" s="2" t="n">
        <v>1</v>
      </c>
      <c r="AD164" s="2" t="n">
        <v>1</v>
      </c>
      <c r="AJ164" s="2" t="n">
        <v>2</v>
      </c>
    </row>
    <row r="165" customFormat="false" ht="18" hidden="false" customHeight="true" outlineLevel="0" collapsed="false">
      <c r="A165" s="68" t="s">
        <v>412</v>
      </c>
      <c r="B165" s="1" t="s">
        <v>874</v>
      </c>
      <c r="D165" s="2" t="s">
        <v>227</v>
      </c>
      <c r="E165" s="86" t="n">
        <v>44098</v>
      </c>
      <c r="F165" s="2" t="n">
        <v>1</v>
      </c>
      <c r="G165" s="2" t="n">
        <v>1</v>
      </c>
      <c r="S165" s="2" t="n">
        <v>1</v>
      </c>
      <c r="W165" s="2" t="n">
        <v>1</v>
      </c>
      <c r="AA165" s="2" t="n">
        <v>1</v>
      </c>
      <c r="AC165" s="2" t="n">
        <v>1</v>
      </c>
      <c r="AD165" s="2" t="n">
        <v>1</v>
      </c>
      <c r="AJ165" s="2" t="n">
        <v>2</v>
      </c>
    </row>
    <row r="166" customFormat="false" ht="18" hidden="false" customHeight="true" outlineLevel="0" collapsed="false">
      <c r="A166" s="68" t="s">
        <v>414</v>
      </c>
      <c r="B166" s="1" t="s">
        <v>875</v>
      </c>
      <c r="D166" s="2" t="s">
        <v>489</v>
      </c>
      <c r="E166" s="86" t="n">
        <v>43851</v>
      </c>
      <c r="F166" s="2" t="n">
        <v>1</v>
      </c>
      <c r="P166" s="2" t="n">
        <v>1</v>
      </c>
      <c r="AA166" s="2" t="n">
        <v>1</v>
      </c>
      <c r="AC166" s="2" t="n">
        <v>1</v>
      </c>
      <c r="AD166" s="2" t="n">
        <v>1</v>
      </c>
      <c r="AJ166" s="2" t="n">
        <v>1</v>
      </c>
    </row>
    <row r="167" customFormat="false" ht="18" hidden="false" customHeight="true" outlineLevel="0" collapsed="false">
      <c r="A167" s="68" t="s">
        <v>416</v>
      </c>
      <c r="B167" s="1" t="s">
        <v>876</v>
      </c>
      <c r="D167" s="2" t="s">
        <v>101</v>
      </c>
      <c r="E167" s="86" t="n">
        <v>44030</v>
      </c>
      <c r="F167" s="2" t="n">
        <v>1</v>
      </c>
      <c r="U167" s="2" t="n">
        <v>1</v>
      </c>
      <c r="AC167" s="2" t="n">
        <v>1</v>
      </c>
    </row>
    <row r="168" customFormat="false" ht="18" hidden="false" customHeight="true" outlineLevel="0" collapsed="false">
      <c r="A168" s="68" t="s">
        <v>418</v>
      </c>
      <c r="B168" s="1" t="s">
        <v>877</v>
      </c>
      <c r="D168" s="2" t="s">
        <v>101</v>
      </c>
      <c r="E168" s="86" t="n">
        <v>44150</v>
      </c>
      <c r="F168" s="2" t="n">
        <v>1</v>
      </c>
      <c r="V168" s="2" t="n">
        <v>1</v>
      </c>
      <c r="W168" s="2" t="n">
        <v>1</v>
      </c>
      <c r="X168" s="2" t="n">
        <v>1</v>
      </c>
      <c r="AC168" s="2" t="n">
        <v>1</v>
      </c>
      <c r="AD168" s="2" t="n">
        <v>1</v>
      </c>
    </row>
    <row r="169" customFormat="false" ht="18" hidden="false" customHeight="true" outlineLevel="0" collapsed="false">
      <c r="A169" s="68" t="s">
        <v>420</v>
      </c>
      <c r="B169" s="1" t="s">
        <v>878</v>
      </c>
      <c r="D169" s="2" t="s">
        <v>197</v>
      </c>
      <c r="E169" s="86" t="s">
        <v>61</v>
      </c>
      <c r="F169" s="2" t="s">
        <v>61</v>
      </c>
    </row>
    <row r="170" customFormat="false" ht="18" hidden="false" customHeight="true" outlineLevel="0" collapsed="false">
      <c r="A170" s="68" t="s">
        <v>422</v>
      </c>
      <c r="B170" s="1" t="s">
        <v>879</v>
      </c>
      <c r="D170" s="2" t="s">
        <v>463</v>
      </c>
      <c r="E170" s="86" t="n">
        <v>44044</v>
      </c>
      <c r="F170" s="2" t="n">
        <v>1</v>
      </c>
      <c r="H170" s="2" t="n">
        <v>1</v>
      </c>
      <c r="P170" s="2" t="n">
        <v>1</v>
      </c>
      <c r="AA170" s="2" t="n">
        <v>1</v>
      </c>
      <c r="AC170" s="2" t="n">
        <v>1</v>
      </c>
      <c r="AJ170" s="2" t="n">
        <v>1</v>
      </c>
    </row>
    <row r="171" customFormat="false" ht="18" hidden="false" customHeight="true" outlineLevel="0" collapsed="false">
      <c r="A171" s="68" t="s">
        <v>425</v>
      </c>
      <c r="B171" s="1" t="s">
        <v>880</v>
      </c>
      <c r="D171" s="2" t="s">
        <v>274</v>
      </c>
      <c r="E171" s="86" t="n">
        <v>44076</v>
      </c>
      <c r="F171" s="2" t="n">
        <v>1</v>
      </c>
      <c r="H171" s="2" t="n">
        <v>1</v>
      </c>
      <c r="S171" s="2" t="n">
        <v>1</v>
      </c>
      <c r="W171" s="2" t="n">
        <v>1</v>
      </c>
      <c r="X171" s="2" t="n">
        <v>1</v>
      </c>
      <c r="AC171" s="2" t="n">
        <v>1</v>
      </c>
      <c r="AD171" s="2" t="n">
        <v>1</v>
      </c>
      <c r="AJ171" s="2" t="n">
        <v>5</v>
      </c>
    </row>
    <row r="172" customFormat="false" ht="18" hidden="false" customHeight="true" outlineLevel="0" collapsed="false">
      <c r="A172" s="68" t="s">
        <v>427</v>
      </c>
      <c r="B172" s="1" t="s">
        <v>881</v>
      </c>
      <c r="D172" s="2" t="s">
        <v>156</v>
      </c>
      <c r="E172" s="86" t="s">
        <v>61</v>
      </c>
      <c r="F172" s="2" t="n">
        <v>1</v>
      </c>
    </row>
    <row r="173" customFormat="false" ht="18" hidden="false" customHeight="true" outlineLevel="0" collapsed="false">
      <c r="A173" s="68" t="s">
        <v>429</v>
      </c>
      <c r="B173" s="1" t="s">
        <v>882</v>
      </c>
      <c r="D173" s="2" t="s">
        <v>197</v>
      </c>
      <c r="E173" s="86" t="s">
        <v>61</v>
      </c>
      <c r="F173" s="2" t="n">
        <v>1</v>
      </c>
      <c r="G173" s="2" t="n">
        <v>1</v>
      </c>
      <c r="T173" s="2" t="n">
        <v>1</v>
      </c>
      <c r="V173" s="2" t="n">
        <v>1</v>
      </c>
      <c r="AC173" s="2" t="n">
        <v>1</v>
      </c>
      <c r="AJ173" s="2" t="n">
        <v>1</v>
      </c>
    </row>
    <row r="174" customFormat="false" ht="18" hidden="false" customHeight="true" outlineLevel="0" collapsed="false">
      <c r="A174" s="68" t="s">
        <v>431</v>
      </c>
      <c r="B174" s="1" t="s">
        <v>883</v>
      </c>
      <c r="C174" s="2" t="s">
        <v>215</v>
      </c>
      <c r="D174" s="2" t="s">
        <v>884</v>
      </c>
      <c r="E174" s="86" t="s">
        <v>61</v>
      </c>
      <c r="F174" s="2" t="n">
        <v>1</v>
      </c>
      <c r="H174" s="2" t="n">
        <v>1</v>
      </c>
      <c r="P174" s="2" t="n">
        <v>1</v>
      </c>
      <c r="AC174" s="2" t="n">
        <v>1</v>
      </c>
      <c r="AJ174" s="2" t="n">
        <v>2</v>
      </c>
    </row>
    <row r="175" customFormat="false" ht="18" hidden="false" customHeight="true" outlineLevel="0" collapsed="false">
      <c r="A175" s="68" t="s">
        <v>433</v>
      </c>
      <c r="B175" s="1" t="s">
        <v>885</v>
      </c>
      <c r="C175" s="2" t="s">
        <v>215</v>
      </c>
      <c r="D175" s="2" t="s">
        <v>886</v>
      </c>
      <c r="E175" s="86" t="n">
        <v>43881</v>
      </c>
      <c r="F175" s="2" t="n">
        <v>1</v>
      </c>
      <c r="H175" s="2" t="n">
        <v>1</v>
      </c>
      <c r="P175" s="2" t="n">
        <v>1</v>
      </c>
      <c r="X175" s="2" t="n">
        <v>1</v>
      </c>
      <c r="AC175" s="2" t="n">
        <v>1</v>
      </c>
      <c r="AD175" s="2" t="n">
        <v>1</v>
      </c>
    </row>
    <row r="176" customFormat="false" ht="18" hidden="false" customHeight="true" outlineLevel="0" collapsed="false">
      <c r="A176" s="68" t="s">
        <v>435</v>
      </c>
      <c r="B176" s="1" t="s">
        <v>887</v>
      </c>
      <c r="D176" s="2" t="s">
        <v>101</v>
      </c>
      <c r="E176" s="86" t="n">
        <v>44154</v>
      </c>
      <c r="F176" s="2" t="n">
        <v>1</v>
      </c>
      <c r="H176" s="2" t="n">
        <v>1</v>
      </c>
      <c r="U176" s="2" t="n">
        <v>1</v>
      </c>
      <c r="W176" s="2" t="n">
        <v>1</v>
      </c>
      <c r="AB176" s="2" t="n">
        <v>1</v>
      </c>
      <c r="AD176" s="2" t="n">
        <v>1</v>
      </c>
    </row>
    <row r="177" customFormat="false" ht="18" hidden="false" customHeight="true" outlineLevel="0" collapsed="false">
      <c r="A177" s="68" t="s">
        <v>437</v>
      </c>
      <c r="B177" s="1" t="s">
        <v>888</v>
      </c>
      <c r="D177" s="2" t="s">
        <v>227</v>
      </c>
      <c r="E177" s="86" t="n">
        <v>43985</v>
      </c>
      <c r="H177" s="2" t="n">
        <v>1</v>
      </c>
      <c r="AA177" s="2" t="n">
        <v>1</v>
      </c>
      <c r="AB177" s="2" t="n">
        <v>1</v>
      </c>
    </row>
    <row r="178" customFormat="false" ht="18" hidden="false" customHeight="true" outlineLevel="0" collapsed="false">
      <c r="A178" s="68" t="s">
        <v>439</v>
      </c>
      <c r="B178" s="1" t="s">
        <v>889</v>
      </c>
      <c r="D178" s="2" t="s">
        <v>149</v>
      </c>
      <c r="E178" s="86" t="s">
        <v>61</v>
      </c>
      <c r="F178" s="2" t="n">
        <v>1</v>
      </c>
      <c r="L178" s="2" t="n">
        <v>1</v>
      </c>
      <c r="O178" s="2" t="n">
        <v>1</v>
      </c>
      <c r="P178" s="2" t="n">
        <v>1</v>
      </c>
      <c r="S178" s="2" t="n">
        <v>1</v>
      </c>
      <c r="Y178" s="2" t="n">
        <v>1</v>
      </c>
    </row>
    <row r="179" customFormat="false" ht="18" hidden="false" customHeight="true" outlineLevel="0" collapsed="false">
      <c r="A179" s="68" t="s">
        <v>441</v>
      </c>
      <c r="B179" s="1" t="s">
        <v>890</v>
      </c>
      <c r="D179" s="2" t="s">
        <v>813</v>
      </c>
      <c r="E179" s="86" t="n">
        <v>44189</v>
      </c>
      <c r="F179" s="2" t="n">
        <v>1</v>
      </c>
      <c r="H179" s="2" t="n">
        <v>1</v>
      </c>
      <c r="W179" s="2" t="n">
        <v>1</v>
      </c>
      <c r="Z179" s="2" t="n">
        <v>1</v>
      </c>
      <c r="AB179" s="2" t="n">
        <v>1</v>
      </c>
      <c r="AD179" s="2" t="n">
        <v>1</v>
      </c>
      <c r="AJ179" s="2" t="n">
        <v>1</v>
      </c>
    </row>
    <row r="180" customFormat="false" ht="18" hidden="false" customHeight="true" outlineLevel="0" collapsed="false">
      <c r="A180" s="68" t="s">
        <v>443</v>
      </c>
      <c r="B180" s="1" t="s">
        <v>891</v>
      </c>
      <c r="D180" s="2" t="s">
        <v>104</v>
      </c>
      <c r="E180" s="86" t="n">
        <v>44063</v>
      </c>
      <c r="F180" s="2" t="n">
        <v>1</v>
      </c>
      <c r="H180" s="2" t="n">
        <v>1</v>
      </c>
      <c r="L180" s="2" t="n">
        <v>1</v>
      </c>
      <c r="S180" s="2" t="n">
        <v>1</v>
      </c>
      <c r="AA180" s="2" t="n">
        <v>1</v>
      </c>
    </row>
    <row r="181" customFormat="false" ht="18" hidden="false" customHeight="true" outlineLevel="0" collapsed="false">
      <c r="A181" s="68" t="s">
        <v>445</v>
      </c>
      <c r="B181" s="1" t="s">
        <v>892</v>
      </c>
      <c r="C181" s="2" t="s">
        <v>215</v>
      </c>
      <c r="D181" s="2" t="s">
        <v>73</v>
      </c>
      <c r="E181" s="86" t="n">
        <v>43879</v>
      </c>
      <c r="F181" s="2" t="n">
        <v>1</v>
      </c>
      <c r="L181" s="2" t="n">
        <v>1</v>
      </c>
      <c r="W181" s="2" t="n">
        <v>1</v>
      </c>
      <c r="AA181" s="2" t="n">
        <v>1</v>
      </c>
      <c r="AC181" s="2" t="n">
        <v>1</v>
      </c>
      <c r="AD181" s="2" t="n">
        <v>1</v>
      </c>
    </row>
    <row r="182" customFormat="false" ht="18" hidden="false" customHeight="true" outlineLevel="0" collapsed="false">
      <c r="A182" s="68" t="s">
        <v>447</v>
      </c>
      <c r="B182" s="1" t="s">
        <v>893</v>
      </c>
      <c r="D182" s="2" t="s">
        <v>227</v>
      </c>
      <c r="E182" s="86" t="n">
        <v>44076</v>
      </c>
      <c r="F182" s="2" t="n">
        <v>1</v>
      </c>
      <c r="H182" s="2" t="n">
        <v>1</v>
      </c>
      <c r="S182" s="2" t="n">
        <v>1</v>
      </c>
      <c r="W182" s="2" t="n">
        <v>1</v>
      </c>
      <c r="X182" s="2" t="n">
        <v>1</v>
      </c>
      <c r="AC182" s="2" t="n">
        <v>1</v>
      </c>
      <c r="AD182" s="2" t="n">
        <v>1</v>
      </c>
      <c r="AJ182" s="2" t="n">
        <v>2</v>
      </c>
    </row>
    <row r="183" customFormat="false" ht="18" hidden="false" customHeight="true" outlineLevel="0" collapsed="false">
      <c r="A183" s="68" t="s">
        <v>449</v>
      </c>
      <c r="B183" s="1" t="s">
        <v>894</v>
      </c>
      <c r="D183" s="2" t="s">
        <v>73</v>
      </c>
      <c r="E183" s="86" t="n">
        <v>43992</v>
      </c>
      <c r="F183" s="2" t="n">
        <v>1</v>
      </c>
      <c r="J183" s="2" t="n">
        <v>1</v>
      </c>
      <c r="L183" s="2" t="n">
        <v>1</v>
      </c>
      <c r="M183" s="2" t="n">
        <v>1</v>
      </c>
      <c r="P183" s="2" t="n">
        <v>1</v>
      </c>
      <c r="S183" s="2" t="n">
        <v>1</v>
      </c>
      <c r="AJ183" s="2" t="n">
        <v>1</v>
      </c>
    </row>
    <row r="184" customFormat="false" ht="18" hidden="false" customHeight="true" outlineLevel="0" collapsed="false">
      <c r="A184" s="68" t="s">
        <v>451</v>
      </c>
      <c r="B184" s="1" t="s">
        <v>895</v>
      </c>
      <c r="D184" s="2" t="s">
        <v>156</v>
      </c>
      <c r="E184" s="86" t="n">
        <v>44048</v>
      </c>
      <c r="F184" s="2" t="n">
        <v>1</v>
      </c>
      <c r="P184" s="2" t="n">
        <v>1</v>
      </c>
      <c r="S184" s="2" t="n">
        <v>1</v>
      </c>
      <c r="W184" s="2" t="n">
        <v>1</v>
      </c>
    </row>
    <row r="185" customFormat="false" ht="18" hidden="false" customHeight="true" outlineLevel="0" collapsed="false">
      <c r="A185" s="68" t="s">
        <v>453</v>
      </c>
      <c r="B185" s="1" t="s">
        <v>896</v>
      </c>
      <c r="D185" s="2" t="s">
        <v>156</v>
      </c>
      <c r="E185" s="86" t="n">
        <v>44086</v>
      </c>
      <c r="S185" s="2" t="n">
        <v>1</v>
      </c>
      <c r="W185" s="2" t="n">
        <v>1</v>
      </c>
      <c r="AC185" s="2" t="n">
        <v>1</v>
      </c>
      <c r="AG185" s="2" t="n">
        <v>1</v>
      </c>
      <c r="AJ185" s="2" t="n">
        <v>5</v>
      </c>
    </row>
    <row r="186" customFormat="false" ht="18" hidden="false" customHeight="true" outlineLevel="0" collapsed="false">
      <c r="A186" s="68" t="s">
        <v>455</v>
      </c>
      <c r="B186" s="1" t="s">
        <v>897</v>
      </c>
      <c r="D186" s="2" t="s">
        <v>101</v>
      </c>
      <c r="E186" s="86" t="n">
        <v>44066</v>
      </c>
      <c r="H186" s="2" t="n">
        <v>1</v>
      </c>
      <c r="Q186" s="2" t="n">
        <v>1</v>
      </c>
      <c r="AB186" s="2" t="n">
        <v>1</v>
      </c>
      <c r="AC186" s="2" t="n">
        <v>1</v>
      </c>
      <c r="AD186" s="2" t="n">
        <v>1</v>
      </c>
      <c r="AJ186" s="2" t="n">
        <v>1</v>
      </c>
    </row>
    <row r="187" customFormat="false" ht="18" hidden="false" customHeight="true" outlineLevel="0" collapsed="false">
      <c r="A187" s="68" t="s">
        <v>457</v>
      </c>
      <c r="B187" s="1" t="s">
        <v>898</v>
      </c>
      <c r="D187" s="2" t="s">
        <v>101</v>
      </c>
      <c r="E187" s="86" t="n">
        <v>44093</v>
      </c>
      <c r="H187" s="2" t="n">
        <v>1</v>
      </c>
      <c r="Q187" s="2" t="n">
        <v>1</v>
      </c>
      <c r="AB187" s="2" t="n">
        <v>1</v>
      </c>
      <c r="AC187" s="2" t="n">
        <v>1</v>
      </c>
      <c r="AD187" s="2" t="n">
        <v>1</v>
      </c>
      <c r="AJ187" s="2" t="n">
        <v>1</v>
      </c>
    </row>
    <row r="188" customFormat="false" ht="18" hidden="false" customHeight="true" outlineLevel="0" collapsed="false">
      <c r="A188" s="68" t="s">
        <v>459</v>
      </c>
      <c r="B188" s="1" t="s">
        <v>899</v>
      </c>
      <c r="D188" s="2" t="s">
        <v>76</v>
      </c>
      <c r="E188" s="86" t="n">
        <v>44185</v>
      </c>
      <c r="H188" s="2" t="n">
        <v>1</v>
      </c>
      <c r="M188" s="2" t="n">
        <v>1</v>
      </c>
      <c r="V188" s="2" t="n">
        <v>1</v>
      </c>
      <c r="W188" s="2" t="n">
        <v>1</v>
      </c>
      <c r="AC188" s="2" t="n">
        <v>1</v>
      </c>
      <c r="AD188" s="2" t="n">
        <v>1</v>
      </c>
      <c r="AJ188" s="2" t="n">
        <v>1</v>
      </c>
    </row>
    <row r="189" customFormat="false" ht="18" hidden="false" customHeight="true" outlineLevel="0" collapsed="false">
      <c r="A189" s="68" t="s">
        <v>461</v>
      </c>
      <c r="B189" s="1" t="s">
        <v>900</v>
      </c>
      <c r="C189" s="2" t="s">
        <v>215</v>
      </c>
      <c r="D189" s="2" t="s">
        <v>156</v>
      </c>
      <c r="E189" s="86" t="n">
        <v>43866</v>
      </c>
      <c r="J189" s="2" t="n">
        <v>1</v>
      </c>
      <c r="AD189" s="2" t="n">
        <v>1</v>
      </c>
      <c r="AJ189" s="2" t="n">
        <v>1</v>
      </c>
    </row>
    <row r="190" customFormat="false" ht="18" hidden="false" customHeight="true" outlineLevel="0" collapsed="false">
      <c r="A190" s="68" t="s">
        <v>464</v>
      </c>
      <c r="B190" s="1" t="s">
        <v>901</v>
      </c>
      <c r="D190" s="2" t="s">
        <v>156</v>
      </c>
      <c r="E190" s="86" t="n">
        <v>44189</v>
      </c>
      <c r="H190" s="2" t="n">
        <v>1</v>
      </c>
      <c r="K190" s="2" t="n">
        <v>1</v>
      </c>
      <c r="M190" s="2" t="n">
        <v>1</v>
      </c>
    </row>
    <row r="191" customFormat="false" ht="18" hidden="false" customHeight="true" outlineLevel="0" collapsed="false">
      <c r="A191" s="68" t="s">
        <v>466</v>
      </c>
      <c r="B191" s="1" t="s">
        <v>902</v>
      </c>
      <c r="D191" s="2" t="s">
        <v>194</v>
      </c>
      <c r="E191" s="86" t="s">
        <v>61</v>
      </c>
      <c r="F191" s="2" t="n">
        <v>1</v>
      </c>
      <c r="H191" s="2" t="n">
        <v>1</v>
      </c>
      <c r="W191" s="2" t="n">
        <v>1</v>
      </c>
      <c r="AA191" s="2" t="n">
        <v>1</v>
      </c>
      <c r="AC191" s="2" t="n">
        <v>1</v>
      </c>
      <c r="AD191" s="2" t="n">
        <v>1</v>
      </c>
      <c r="AJ191" s="2" t="n">
        <v>1</v>
      </c>
    </row>
    <row r="192" customFormat="false" ht="18" hidden="false" customHeight="true" outlineLevel="0" collapsed="false">
      <c r="A192" s="68" t="s">
        <v>468</v>
      </c>
      <c r="B192" s="1" t="s">
        <v>903</v>
      </c>
      <c r="D192" s="2" t="s">
        <v>267</v>
      </c>
      <c r="E192" s="86" t="n">
        <v>43978</v>
      </c>
      <c r="F192" s="2" t="n">
        <v>1</v>
      </c>
      <c r="H192" s="2" t="n">
        <v>1</v>
      </c>
      <c r="S192" s="2" t="n">
        <v>1</v>
      </c>
      <c r="W192" s="2" t="n">
        <v>1</v>
      </c>
      <c r="X192" s="2" t="n">
        <v>1</v>
      </c>
      <c r="Y192" s="2" t="n">
        <v>1</v>
      </c>
      <c r="AC192" s="2" t="n">
        <v>1</v>
      </c>
      <c r="AD192" s="2" t="n">
        <v>1</v>
      </c>
      <c r="AJ192" s="2" t="n">
        <v>5</v>
      </c>
    </row>
    <row r="193" customFormat="false" ht="18" hidden="false" customHeight="true" outlineLevel="0" collapsed="false">
      <c r="A193" s="68" t="s">
        <v>470</v>
      </c>
      <c r="B193" s="1" t="s">
        <v>904</v>
      </c>
      <c r="D193" s="2" t="s">
        <v>267</v>
      </c>
      <c r="E193" s="86" t="s">
        <v>61</v>
      </c>
      <c r="H193" s="2" t="n">
        <v>1</v>
      </c>
      <c r="S193" s="2" t="n">
        <v>1</v>
      </c>
      <c r="V193" s="2" t="n">
        <v>1</v>
      </c>
      <c r="AC193" s="2" t="n">
        <v>1</v>
      </c>
    </row>
    <row r="194" customFormat="false" ht="18" hidden="false" customHeight="true" outlineLevel="0" collapsed="false">
      <c r="A194" s="68" t="s">
        <v>473</v>
      </c>
      <c r="B194" s="1" t="s">
        <v>905</v>
      </c>
      <c r="D194" s="2" t="s">
        <v>267</v>
      </c>
      <c r="E194" s="86" t="n">
        <v>44112</v>
      </c>
      <c r="F194" s="2" t="s">
        <v>61</v>
      </c>
    </row>
    <row r="195" customFormat="false" ht="18" hidden="false" customHeight="true" outlineLevel="0" collapsed="false">
      <c r="A195" s="68" t="s">
        <v>475</v>
      </c>
      <c r="B195" s="1" t="s">
        <v>906</v>
      </c>
      <c r="C195" s="2" t="s">
        <v>215</v>
      </c>
      <c r="D195" s="2" t="s">
        <v>156</v>
      </c>
      <c r="E195" s="86" t="s">
        <v>61</v>
      </c>
      <c r="F195" s="2" t="n">
        <v>1</v>
      </c>
      <c r="P195" s="2" t="n">
        <v>1</v>
      </c>
      <c r="AD195" s="2" t="n">
        <v>1</v>
      </c>
      <c r="AJ195" s="2" t="n">
        <v>1</v>
      </c>
    </row>
    <row r="196" customFormat="false" ht="18" hidden="false" customHeight="true" outlineLevel="0" collapsed="false">
      <c r="A196" s="68" t="s">
        <v>477</v>
      </c>
      <c r="B196" s="1" t="s">
        <v>907</v>
      </c>
      <c r="D196" s="2" t="s">
        <v>247</v>
      </c>
      <c r="E196" s="86" t="n">
        <v>44085</v>
      </c>
      <c r="F196" s="2" t="n">
        <v>1</v>
      </c>
      <c r="AC196" s="2" t="n">
        <v>1</v>
      </c>
      <c r="AD196" s="2" t="n">
        <v>1</v>
      </c>
      <c r="AJ196" s="2" t="n">
        <v>2</v>
      </c>
    </row>
    <row r="197" customFormat="false" ht="18" hidden="false" customHeight="true" outlineLevel="0" collapsed="false">
      <c r="A197" s="68" t="s">
        <v>479</v>
      </c>
      <c r="B197" s="1" t="s">
        <v>908</v>
      </c>
      <c r="D197" s="2" t="s">
        <v>101</v>
      </c>
      <c r="E197" s="86" t="n">
        <v>44162</v>
      </c>
      <c r="F197" s="2" t="n">
        <v>1</v>
      </c>
      <c r="H197" s="2" t="n">
        <v>1</v>
      </c>
      <c r="S197" s="2" t="n">
        <v>1</v>
      </c>
      <c r="V197" s="2" t="n">
        <v>1</v>
      </c>
      <c r="W197" s="2" t="n">
        <v>1</v>
      </c>
      <c r="AB197" s="2" t="n">
        <v>1</v>
      </c>
      <c r="AC197" s="2" t="n">
        <v>1</v>
      </c>
      <c r="AD197" s="2" t="n">
        <v>1</v>
      </c>
      <c r="AJ197" s="2" t="n">
        <v>2</v>
      </c>
    </row>
    <row r="198" customFormat="false" ht="18" hidden="false" customHeight="true" outlineLevel="0" collapsed="false">
      <c r="A198" s="68" t="s">
        <v>481</v>
      </c>
      <c r="B198" s="1" t="s">
        <v>909</v>
      </c>
      <c r="D198" s="2" t="s">
        <v>489</v>
      </c>
      <c r="E198" s="86" t="n">
        <v>44098</v>
      </c>
      <c r="F198" s="2" t="n">
        <v>1</v>
      </c>
      <c r="H198" s="2" t="n">
        <v>1</v>
      </c>
      <c r="W198" s="2" t="n">
        <v>1</v>
      </c>
      <c r="X198" s="2" t="n">
        <v>1</v>
      </c>
      <c r="Y198" s="2" t="n">
        <v>1</v>
      </c>
      <c r="AA198" s="2" t="n">
        <v>1</v>
      </c>
      <c r="AC198" s="2" t="n">
        <v>1</v>
      </c>
      <c r="AD198" s="2" t="n">
        <v>1</v>
      </c>
      <c r="AJ198" s="2" t="n">
        <v>2</v>
      </c>
    </row>
    <row r="199" customFormat="false" ht="18" hidden="false" customHeight="true" outlineLevel="0" collapsed="false">
      <c r="A199" s="68" t="s">
        <v>483</v>
      </c>
      <c r="B199" s="1" t="s">
        <v>910</v>
      </c>
      <c r="D199" s="2" t="s">
        <v>489</v>
      </c>
      <c r="E199" s="86" t="n">
        <v>44189</v>
      </c>
      <c r="H199" s="2" t="n">
        <v>1</v>
      </c>
      <c r="I199" s="2" t="n">
        <v>1</v>
      </c>
      <c r="S199" s="2" t="n">
        <v>1</v>
      </c>
      <c r="X199" s="2" t="n">
        <v>1</v>
      </c>
      <c r="AD199" s="2" t="n">
        <v>1</v>
      </c>
    </row>
    <row r="200" customFormat="false" ht="18" hidden="false" customHeight="true" outlineLevel="0" collapsed="false">
      <c r="A200" s="68" t="s">
        <v>485</v>
      </c>
      <c r="B200" s="1" t="s">
        <v>911</v>
      </c>
      <c r="D200" s="2" t="s">
        <v>107</v>
      </c>
      <c r="E200" s="86" t="n">
        <v>44147</v>
      </c>
      <c r="H200" s="2" t="n">
        <v>1</v>
      </c>
      <c r="N200" s="2" t="n">
        <v>1</v>
      </c>
      <c r="P200" s="2" t="n">
        <v>1</v>
      </c>
      <c r="AJ200" s="2" t="n">
        <v>3</v>
      </c>
    </row>
    <row r="201" customFormat="false" ht="18" hidden="false" customHeight="true" outlineLevel="0" collapsed="false">
      <c r="A201" s="68" t="s">
        <v>487</v>
      </c>
      <c r="B201" s="1" t="s">
        <v>912</v>
      </c>
      <c r="D201" s="2" t="s">
        <v>73</v>
      </c>
      <c r="E201" s="86" t="n">
        <v>44101</v>
      </c>
      <c r="F201" s="2" t="n">
        <v>1</v>
      </c>
      <c r="H201" s="2" t="n">
        <v>1</v>
      </c>
      <c r="L201" s="2" t="n">
        <v>1</v>
      </c>
      <c r="R201" s="2" t="n">
        <v>1</v>
      </c>
      <c r="AC201" s="2" t="n">
        <v>1</v>
      </c>
    </row>
    <row r="202" customFormat="false" ht="18" hidden="false" customHeight="true" outlineLevel="0" collapsed="false">
      <c r="A202" s="68" t="s">
        <v>490</v>
      </c>
      <c r="B202" s="1" t="s">
        <v>913</v>
      </c>
      <c r="D202" s="2" t="s">
        <v>842</v>
      </c>
      <c r="E202" s="86" t="n">
        <v>43988</v>
      </c>
      <c r="F202" s="2" t="s">
        <v>61</v>
      </c>
    </row>
    <row r="203" customFormat="false" ht="18" hidden="false" customHeight="true" outlineLevel="0" collapsed="false">
      <c r="A203" s="68" t="s">
        <v>492</v>
      </c>
      <c r="B203" s="1" t="s">
        <v>914</v>
      </c>
      <c r="D203" s="2" t="s">
        <v>864</v>
      </c>
      <c r="E203" s="86" t="n">
        <v>44000</v>
      </c>
      <c r="F203" s="2" t="n">
        <v>1</v>
      </c>
      <c r="G203" s="2" t="n">
        <v>1</v>
      </c>
      <c r="K203" s="2" t="n">
        <v>1</v>
      </c>
      <c r="O203" s="2" t="n">
        <v>1</v>
      </c>
      <c r="W203" s="2" t="n">
        <v>1</v>
      </c>
      <c r="Y203" s="2" t="n">
        <v>1</v>
      </c>
    </row>
    <row r="204" customFormat="false" ht="18" hidden="false" customHeight="true" outlineLevel="0" collapsed="false">
      <c r="A204" s="68" t="s">
        <v>494</v>
      </c>
      <c r="B204" s="1" t="s">
        <v>915</v>
      </c>
      <c r="D204" s="2" t="s">
        <v>274</v>
      </c>
      <c r="E204" s="86" t="n">
        <v>43966</v>
      </c>
      <c r="F204" s="2" t="n">
        <v>1</v>
      </c>
      <c r="L204" s="2" t="n">
        <v>1</v>
      </c>
      <c r="P204" s="2" t="n">
        <v>1</v>
      </c>
      <c r="X204" s="2" t="n">
        <v>1</v>
      </c>
      <c r="AA204" s="2" t="n">
        <v>1</v>
      </c>
      <c r="AC204" s="2" t="n">
        <v>1</v>
      </c>
    </row>
    <row r="205" customFormat="false" ht="18" hidden="false" customHeight="true" outlineLevel="0" collapsed="false">
      <c r="A205" s="68" t="s">
        <v>496</v>
      </c>
      <c r="B205" s="1" t="s">
        <v>916</v>
      </c>
      <c r="D205" s="2" t="s">
        <v>76</v>
      </c>
      <c r="E205" s="86" t="n">
        <v>44063</v>
      </c>
      <c r="F205" s="2" t="n">
        <v>1</v>
      </c>
      <c r="H205" s="2" t="n">
        <v>1</v>
      </c>
      <c r="P205" s="2" t="n">
        <v>1</v>
      </c>
      <c r="W205" s="2" t="n">
        <v>1</v>
      </c>
      <c r="Z205" s="2" t="n">
        <v>1</v>
      </c>
      <c r="AA205" s="2" t="n">
        <v>1</v>
      </c>
    </row>
    <row r="206" customFormat="false" ht="18" hidden="false" customHeight="true" outlineLevel="0" collapsed="false">
      <c r="A206" s="68" t="s">
        <v>498</v>
      </c>
      <c r="B206" s="1" t="s">
        <v>917</v>
      </c>
      <c r="D206" s="2" t="s">
        <v>76</v>
      </c>
      <c r="E206" s="86" t="n">
        <v>43864</v>
      </c>
      <c r="F206" s="2" t="n">
        <v>2</v>
      </c>
      <c r="P206" s="2" t="n">
        <v>1</v>
      </c>
      <c r="W206" s="2" t="n">
        <v>1</v>
      </c>
      <c r="AA206" s="2" t="n">
        <v>1</v>
      </c>
      <c r="AC206" s="2" t="n">
        <v>1</v>
      </c>
      <c r="AJ206" s="2" t="n">
        <v>3</v>
      </c>
    </row>
    <row r="207" customFormat="false" ht="18" hidden="false" customHeight="true" outlineLevel="0" collapsed="false">
      <c r="A207" s="68" t="s">
        <v>500</v>
      </c>
      <c r="B207" s="1" t="s">
        <v>918</v>
      </c>
      <c r="D207" s="2" t="s">
        <v>824</v>
      </c>
      <c r="E207" s="86" t="n">
        <v>44162</v>
      </c>
      <c r="F207" s="2" t="n">
        <v>1</v>
      </c>
      <c r="I207" s="2" t="n">
        <v>1</v>
      </c>
      <c r="W207" s="2" t="n">
        <v>1</v>
      </c>
      <c r="AA207" s="2" t="n">
        <v>1</v>
      </c>
      <c r="AD207" s="2" t="n">
        <v>1</v>
      </c>
      <c r="AJ207" s="2" t="n">
        <v>1</v>
      </c>
    </row>
    <row r="208" customFormat="false" ht="18" hidden="false" customHeight="true" outlineLevel="0" collapsed="false">
      <c r="A208" s="68" t="s">
        <v>502</v>
      </c>
      <c r="B208" s="1" t="s">
        <v>919</v>
      </c>
      <c r="D208" s="2" t="s">
        <v>463</v>
      </c>
      <c r="E208" s="86" t="s">
        <v>61</v>
      </c>
      <c r="F208" s="2" t="n">
        <v>1</v>
      </c>
      <c r="T208" s="2" t="n">
        <v>1</v>
      </c>
      <c r="V208" s="2" t="n">
        <v>1</v>
      </c>
      <c r="W208" s="2" t="n">
        <v>1</v>
      </c>
      <c r="AJ208" s="2" t="n">
        <v>1</v>
      </c>
    </row>
    <row r="209" customFormat="false" ht="18" hidden="false" customHeight="true" outlineLevel="0" collapsed="false">
      <c r="A209" s="68" t="s">
        <v>505</v>
      </c>
      <c r="B209" s="1" t="s">
        <v>920</v>
      </c>
      <c r="D209" s="2" t="s">
        <v>576</v>
      </c>
      <c r="E209" s="86" t="n">
        <v>44070</v>
      </c>
      <c r="F209" s="2" t="n">
        <v>1</v>
      </c>
      <c r="H209" s="2" t="n">
        <v>1</v>
      </c>
      <c r="Q209" s="2" t="n">
        <v>1</v>
      </c>
      <c r="V209" s="2" t="n">
        <v>1</v>
      </c>
      <c r="X209" s="2" t="n">
        <v>1</v>
      </c>
      <c r="AC209" s="2" t="n">
        <v>1</v>
      </c>
    </row>
    <row r="210" customFormat="false" ht="18" hidden="false" customHeight="true" outlineLevel="0" collapsed="false">
      <c r="A210" s="68" t="s">
        <v>507</v>
      </c>
      <c r="B210" s="1" t="s">
        <v>921</v>
      </c>
      <c r="C210" s="2" t="s">
        <v>215</v>
      </c>
      <c r="D210" s="2" t="s">
        <v>156</v>
      </c>
      <c r="E210" s="86" t="n">
        <v>43866</v>
      </c>
      <c r="F210" s="2" t="n">
        <v>1</v>
      </c>
      <c r="W210" s="2" t="n">
        <v>1</v>
      </c>
      <c r="AA210" s="2" t="n">
        <v>1</v>
      </c>
      <c r="AC210" s="2" t="n">
        <v>1</v>
      </c>
    </row>
    <row r="211" customFormat="false" ht="18" hidden="false" customHeight="true" outlineLevel="0" collapsed="false">
      <c r="A211" s="68" t="s">
        <v>509</v>
      </c>
      <c r="B211" s="1" t="s">
        <v>922</v>
      </c>
      <c r="D211" s="2" t="s">
        <v>197</v>
      </c>
      <c r="E211" s="86" t="n">
        <v>44044</v>
      </c>
      <c r="F211" s="2" t="n">
        <v>1</v>
      </c>
    </row>
    <row r="212" customFormat="false" ht="18" hidden="false" customHeight="true" outlineLevel="0" collapsed="false">
      <c r="A212" s="68" t="s">
        <v>511</v>
      </c>
      <c r="B212" s="1" t="s">
        <v>923</v>
      </c>
      <c r="D212" s="2" t="s">
        <v>238</v>
      </c>
      <c r="E212" s="86" t="n">
        <v>44150</v>
      </c>
      <c r="F212" s="2" t="n">
        <v>1</v>
      </c>
      <c r="H212" s="2" t="n">
        <v>1</v>
      </c>
      <c r="W212" s="2" t="n">
        <v>1</v>
      </c>
      <c r="X212" s="2" t="n">
        <v>1</v>
      </c>
      <c r="AC212" s="2" t="n">
        <v>1</v>
      </c>
      <c r="AD212" s="2" t="n">
        <v>1</v>
      </c>
      <c r="AJ212" s="2" t="n">
        <v>2</v>
      </c>
    </row>
    <row r="213" customFormat="false" ht="18" hidden="false" customHeight="true" outlineLevel="0" collapsed="false">
      <c r="A213" s="68" t="s">
        <v>513</v>
      </c>
      <c r="B213" s="1" t="s">
        <v>924</v>
      </c>
      <c r="D213" s="2" t="s">
        <v>247</v>
      </c>
      <c r="E213" s="86" t="n">
        <v>44154</v>
      </c>
      <c r="H213" s="2" t="n">
        <v>1</v>
      </c>
      <c r="P213" s="2" t="n">
        <v>1</v>
      </c>
      <c r="W213" s="2" t="n">
        <v>1</v>
      </c>
      <c r="AD213" s="2" t="n">
        <v>1</v>
      </c>
      <c r="AJ213" s="2" t="n">
        <v>2</v>
      </c>
    </row>
    <row r="214" customFormat="false" ht="18" hidden="false" customHeight="true" outlineLevel="0" collapsed="false">
      <c r="A214" s="68" t="s">
        <v>515</v>
      </c>
      <c r="B214" s="1" t="s">
        <v>925</v>
      </c>
      <c r="D214" s="2" t="s">
        <v>274</v>
      </c>
      <c r="E214" s="86" t="n">
        <v>44092</v>
      </c>
      <c r="F214" s="2" t="n">
        <v>1</v>
      </c>
      <c r="H214" s="2" t="n">
        <v>1</v>
      </c>
      <c r="K214" s="2" t="n">
        <v>1</v>
      </c>
      <c r="AA214" s="2" t="n">
        <v>1</v>
      </c>
      <c r="AC214" s="2" t="n">
        <v>1</v>
      </c>
      <c r="AJ214" s="2" t="n">
        <v>1</v>
      </c>
    </row>
    <row r="215" customFormat="false" ht="18" hidden="false" customHeight="true" outlineLevel="0" collapsed="false">
      <c r="A215" s="68" t="s">
        <v>517</v>
      </c>
      <c r="B215" s="1" t="s">
        <v>926</v>
      </c>
      <c r="D215" s="2" t="s">
        <v>101</v>
      </c>
      <c r="E215" s="86" t="n">
        <v>44066</v>
      </c>
      <c r="H215" s="2" t="n">
        <v>1</v>
      </c>
      <c r="Q215" s="2" t="n">
        <v>1</v>
      </c>
      <c r="AB215" s="2" t="n">
        <v>1</v>
      </c>
      <c r="AC215" s="2" t="n">
        <v>1</v>
      </c>
      <c r="AD215" s="2" t="n">
        <v>1</v>
      </c>
      <c r="AJ215" s="2" t="n">
        <v>1</v>
      </c>
    </row>
    <row r="216" customFormat="false" ht="18" hidden="false" customHeight="true" outlineLevel="0" collapsed="false">
      <c r="A216" s="68" t="s">
        <v>519</v>
      </c>
      <c r="B216" s="1" t="s">
        <v>927</v>
      </c>
      <c r="D216" s="2" t="s">
        <v>73</v>
      </c>
      <c r="E216" s="86" t="n">
        <v>44122</v>
      </c>
      <c r="F216" s="2" t="n">
        <v>1</v>
      </c>
      <c r="V216" s="2" t="n">
        <v>1</v>
      </c>
      <c r="AA216" s="2" t="n">
        <v>1</v>
      </c>
      <c r="AB216" s="2" t="n">
        <v>1</v>
      </c>
      <c r="AC216" s="2" t="n">
        <v>1</v>
      </c>
      <c r="AD216" s="2" t="n">
        <v>1</v>
      </c>
    </row>
    <row r="217" customFormat="false" ht="18" hidden="false" customHeight="true" outlineLevel="0" collapsed="false">
      <c r="A217" s="68" t="s">
        <v>521</v>
      </c>
      <c r="B217" s="1" t="s">
        <v>928</v>
      </c>
      <c r="D217" s="2" t="s">
        <v>504</v>
      </c>
      <c r="E217" s="86" t="n">
        <v>44148</v>
      </c>
      <c r="F217" s="2" t="n">
        <v>1</v>
      </c>
      <c r="H217" s="2" t="n">
        <v>1</v>
      </c>
      <c r="W217" s="2" t="n">
        <v>1</v>
      </c>
      <c r="AA217" s="2" t="n">
        <v>1</v>
      </c>
      <c r="AC217" s="2" t="n">
        <v>1</v>
      </c>
      <c r="AD217" s="2" t="n">
        <v>1</v>
      </c>
    </row>
    <row r="218" customFormat="false" ht="18" hidden="false" customHeight="true" outlineLevel="0" collapsed="false">
      <c r="A218" s="68" t="s">
        <v>523</v>
      </c>
      <c r="B218" s="1" t="s">
        <v>929</v>
      </c>
      <c r="D218" s="2" t="s">
        <v>247</v>
      </c>
      <c r="E218" s="86" t="n">
        <v>44134</v>
      </c>
      <c r="H218" s="2" t="n">
        <v>1</v>
      </c>
      <c r="J218" s="2" t="n">
        <v>1</v>
      </c>
      <c r="K218" s="2" t="n">
        <v>1</v>
      </c>
      <c r="P218" s="2" t="n">
        <v>1</v>
      </c>
      <c r="Y218" s="2" t="n">
        <v>1</v>
      </c>
      <c r="AC218" s="2" t="n">
        <v>1</v>
      </c>
      <c r="AD218" s="2" t="n">
        <v>1</v>
      </c>
      <c r="AJ218" s="2" t="n">
        <v>1</v>
      </c>
    </row>
    <row r="219" customFormat="false" ht="18" hidden="false" customHeight="true" outlineLevel="0" collapsed="false">
      <c r="A219" s="68" t="s">
        <v>525</v>
      </c>
      <c r="B219" s="1" t="s">
        <v>930</v>
      </c>
      <c r="D219" s="2" t="s">
        <v>489</v>
      </c>
      <c r="E219" s="86" t="n">
        <v>43971</v>
      </c>
      <c r="F219" s="2" t="n">
        <v>1</v>
      </c>
      <c r="H219" s="2" t="n">
        <v>1</v>
      </c>
      <c r="W219" s="2" t="n">
        <v>1</v>
      </c>
      <c r="Z219" s="2" t="n">
        <v>1</v>
      </c>
      <c r="AC219" s="2" t="n">
        <v>1</v>
      </c>
      <c r="AD219" s="2" t="n">
        <v>1</v>
      </c>
    </row>
    <row r="220" customFormat="false" ht="18" hidden="false" customHeight="true" outlineLevel="0" collapsed="false">
      <c r="A220" s="68" t="s">
        <v>527</v>
      </c>
      <c r="B220" s="1" t="s">
        <v>931</v>
      </c>
      <c r="D220" s="2" t="s">
        <v>76</v>
      </c>
      <c r="E220" s="86" t="n">
        <v>44067</v>
      </c>
      <c r="F220" s="2" t="n">
        <v>1</v>
      </c>
      <c r="W220" s="2" t="n">
        <v>1</v>
      </c>
      <c r="AA220" s="2" t="n">
        <v>1</v>
      </c>
      <c r="AC220" s="2" t="n">
        <v>1</v>
      </c>
      <c r="AD220" s="2" t="n">
        <v>1</v>
      </c>
      <c r="AJ220" s="2" t="n">
        <v>1</v>
      </c>
    </row>
    <row r="221" customFormat="false" ht="18" hidden="false" customHeight="true" outlineLevel="0" collapsed="false">
      <c r="A221" s="68" t="s">
        <v>530</v>
      </c>
      <c r="B221" s="1" t="s">
        <v>932</v>
      </c>
      <c r="D221" s="2" t="s">
        <v>238</v>
      </c>
      <c r="E221" s="86" t="n">
        <v>44053</v>
      </c>
      <c r="F221" s="2" t="s">
        <v>61</v>
      </c>
    </row>
    <row r="222" customFormat="false" ht="18" hidden="false" customHeight="true" outlineLevel="0" collapsed="false">
      <c r="A222" s="68" t="s">
        <v>532</v>
      </c>
      <c r="B222" s="1" t="s">
        <v>933</v>
      </c>
      <c r="D222" s="2" t="s">
        <v>76</v>
      </c>
      <c r="E222" s="86" t="n">
        <v>44185</v>
      </c>
      <c r="F222" s="2" t="n">
        <v>1</v>
      </c>
      <c r="P222" s="2" t="n">
        <v>1</v>
      </c>
      <c r="W222" s="2" t="n">
        <v>1</v>
      </c>
      <c r="AA222" s="2" t="n">
        <v>1</v>
      </c>
      <c r="AD222" s="2" t="n">
        <v>1</v>
      </c>
      <c r="AJ222" s="2" t="n">
        <v>1</v>
      </c>
    </row>
    <row r="223" customFormat="false" ht="18" hidden="false" customHeight="true" outlineLevel="0" collapsed="false">
      <c r="A223" s="68" t="s">
        <v>534</v>
      </c>
      <c r="B223" s="1" t="s">
        <v>934</v>
      </c>
      <c r="D223" s="2" t="s">
        <v>197</v>
      </c>
      <c r="E223" s="86" t="s">
        <v>61</v>
      </c>
      <c r="F223" s="2" t="n">
        <v>1</v>
      </c>
      <c r="M223" s="2" t="n">
        <v>1</v>
      </c>
      <c r="T223" s="2" t="n">
        <v>1</v>
      </c>
      <c r="AC223" s="2" t="n">
        <v>1</v>
      </c>
      <c r="AJ223" s="2" t="n">
        <v>2</v>
      </c>
    </row>
    <row r="224" customFormat="false" ht="18" hidden="false" customHeight="true" outlineLevel="0" collapsed="false">
      <c r="A224" s="68" t="s">
        <v>536</v>
      </c>
      <c r="B224" s="1" t="s">
        <v>935</v>
      </c>
      <c r="C224" s="2" t="s">
        <v>215</v>
      </c>
      <c r="D224" s="2" t="s">
        <v>156</v>
      </c>
      <c r="E224" s="86" t="n">
        <v>43867</v>
      </c>
      <c r="F224" s="2" t="n">
        <v>1</v>
      </c>
      <c r="P224" s="2" t="n">
        <v>1</v>
      </c>
      <c r="S224" s="2" t="n">
        <v>1</v>
      </c>
      <c r="AD224" s="2" t="n">
        <v>1</v>
      </c>
      <c r="AJ224" s="2" t="n">
        <v>2</v>
      </c>
    </row>
    <row r="225" customFormat="false" ht="18" hidden="false" customHeight="true" outlineLevel="0" collapsed="false">
      <c r="A225" s="68" t="s">
        <v>538</v>
      </c>
      <c r="B225" s="1" t="s">
        <v>936</v>
      </c>
      <c r="D225" s="2" t="s">
        <v>200</v>
      </c>
      <c r="E225" s="86" t="n">
        <v>44073</v>
      </c>
      <c r="L225" s="2" t="n">
        <v>1</v>
      </c>
      <c r="X225" s="2" t="n">
        <v>1</v>
      </c>
      <c r="AD225" s="2" t="n">
        <v>1</v>
      </c>
      <c r="AJ225" s="2" t="n">
        <v>4</v>
      </c>
    </row>
    <row r="226" customFormat="false" ht="18" hidden="false" customHeight="true" outlineLevel="0" collapsed="false">
      <c r="A226" s="68" t="s">
        <v>540</v>
      </c>
      <c r="B226" s="1" t="s">
        <v>937</v>
      </c>
      <c r="C226" s="2" t="s">
        <v>215</v>
      </c>
      <c r="D226" s="2" t="s">
        <v>73</v>
      </c>
      <c r="E226" s="86" t="n">
        <v>43864</v>
      </c>
      <c r="K226" s="2" t="n">
        <v>1</v>
      </c>
      <c r="AA226" s="2" t="n">
        <v>1</v>
      </c>
      <c r="AB226" s="2" t="n">
        <v>1</v>
      </c>
      <c r="AD226" s="2" t="n">
        <v>1</v>
      </c>
      <c r="AH226" s="2" t="n">
        <v>1</v>
      </c>
      <c r="AJ226" s="2" t="n">
        <v>1</v>
      </c>
    </row>
    <row r="227" customFormat="false" ht="18" hidden="false" customHeight="true" outlineLevel="0" collapsed="false">
      <c r="A227" s="68" t="s">
        <v>542</v>
      </c>
      <c r="B227" s="1" t="s">
        <v>938</v>
      </c>
      <c r="D227" s="2" t="s">
        <v>73</v>
      </c>
      <c r="E227" s="86" t="n">
        <v>44192</v>
      </c>
      <c r="F227" s="2" t="n">
        <v>1</v>
      </c>
      <c r="S227" s="2" t="n">
        <v>1</v>
      </c>
      <c r="Z227" s="2" t="n">
        <v>1</v>
      </c>
      <c r="AA227" s="2" t="n">
        <v>1</v>
      </c>
      <c r="AD227" s="2" t="n">
        <v>1</v>
      </c>
      <c r="AJ227" s="2" t="n">
        <v>1</v>
      </c>
    </row>
    <row r="228" customFormat="false" ht="18" hidden="false" customHeight="true" outlineLevel="0" collapsed="false">
      <c r="A228" s="68" t="s">
        <v>544</v>
      </c>
      <c r="B228" s="1" t="s">
        <v>939</v>
      </c>
      <c r="D228" s="2" t="s">
        <v>247</v>
      </c>
      <c r="E228" s="86" t="n">
        <v>44021</v>
      </c>
      <c r="F228" s="2" t="n">
        <v>1</v>
      </c>
      <c r="G228" s="2" t="n">
        <v>1</v>
      </c>
      <c r="H228" s="2" t="n">
        <v>1</v>
      </c>
      <c r="N228" s="2" t="n">
        <v>1</v>
      </c>
      <c r="P228" s="2" t="n">
        <v>1</v>
      </c>
      <c r="W228" s="2" t="n">
        <v>1</v>
      </c>
      <c r="X228" s="2" t="n">
        <v>1</v>
      </c>
      <c r="Y228" s="2" t="n">
        <v>1</v>
      </c>
      <c r="Z228" s="2" t="n">
        <v>1</v>
      </c>
      <c r="AA228" s="2" t="n">
        <v>1</v>
      </c>
      <c r="AC228" s="2" t="n">
        <v>1</v>
      </c>
      <c r="AD228" s="2" t="n">
        <v>1</v>
      </c>
      <c r="AJ228" s="2" t="n">
        <v>3</v>
      </c>
    </row>
    <row r="229" customFormat="false" ht="18" hidden="false" customHeight="true" outlineLevel="0" collapsed="false">
      <c r="A229" s="68" t="s">
        <v>546</v>
      </c>
      <c r="B229" s="1" t="s">
        <v>940</v>
      </c>
      <c r="D229" s="2" t="s">
        <v>101</v>
      </c>
      <c r="E229" s="86" t="n">
        <v>44142</v>
      </c>
      <c r="F229" s="2" t="n">
        <v>1</v>
      </c>
      <c r="S229" s="2" t="n">
        <v>1</v>
      </c>
      <c r="W229" s="2" t="n">
        <v>1</v>
      </c>
      <c r="AA229" s="2" t="n">
        <v>1</v>
      </c>
      <c r="AC229" s="2" t="n">
        <v>1</v>
      </c>
      <c r="AD229" s="2" t="n">
        <v>1</v>
      </c>
    </row>
    <row r="230" customFormat="false" ht="18" hidden="false" customHeight="true" outlineLevel="0" collapsed="false">
      <c r="A230" s="68" t="s">
        <v>548</v>
      </c>
      <c r="B230" s="1" t="s">
        <v>941</v>
      </c>
      <c r="D230" s="2" t="s">
        <v>222</v>
      </c>
      <c r="E230" s="86" t="n">
        <v>44101</v>
      </c>
      <c r="F230" s="2" t="n">
        <v>1</v>
      </c>
      <c r="P230" s="2" t="n">
        <v>1</v>
      </c>
      <c r="W230" s="2" t="n">
        <v>1</v>
      </c>
      <c r="AB230" s="2" t="n">
        <v>1</v>
      </c>
      <c r="AC230" s="2" t="n">
        <v>1</v>
      </c>
      <c r="AD230" s="2" t="n">
        <v>1</v>
      </c>
    </row>
    <row r="231" customFormat="false" ht="18" hidden="false" customHeight="true" outlineLevel="0" collapsed="false">
      <c r="A231" s="68" t="s">
        <v>550</v>
      </c>
      <c r="B231" s="1" t="s">
        <v>942</v>
      </c>
      <c r="D231" s="2" t="s">
        <v>76</v>
      </c>
      <c r="E231" s="86" t="n">
        <v>43853</v>
      </c>
      <c r="F231" s="2" t="n">
        <v>1</v>
      </c>
      <c r="H231" s="2" t="n">
        <v>1</v>
      </c>
      <c r="P231" s="2" t="n">
        <v>1</v>
      </c>
      <c r="AC231" s="2" t="n">
        <v>1</v>
      </c>
      <c r="AD231" s="2" t="n">
        <v>1</v>
      </c>
      <c r="AJ231" s="2" t="n">
        <v>1</v>
      </c>
    </row>
    <row r="232" customFormat="false" ht="18" hidden="false" customHeight="true" outlineLevel="0" collapsed="false">
      <c r="A232" s="68" t="s">
        <v>552</v>
      </c>
      <c r="B232" s="1" t="s">
        <v>943</v>
      </c>
      <c r="D232" s="2" t="s">
        <v>104</v>
      </c>
      <c r="E232" s="86" t="n">
        <v>43857</v>
      </c>
      <c r="F232" s="2" t="n">
        <v>1</v>
      </c>
      <c r="H232" s="2" t="n">
        <v>1</v>
      </c>
      <c r="P232" s="2" t="n">
        <v>1</v>
      </c>
      <c r="W232" s="2" t="n">
        <v>1</v>
      </c>
      <c r="AB232" s="2" t="n">
        <v>1</v>
      </c>
      <c r="AC232" s="2" t="n">
        <v>1</v>
      </c>
    </row>
    <row r="233" customFormat="false" ht="18" hidden="false" customHeight="true" outlineLevel="0" collapsed="false">
      <c r="A233" s="68" t="s">
        <v>554</v>
      </c>
      <c r="B233" s="1" t="s">
        <v>944</v>
      </c>
      <c r="C233" s="2" t="s">
        <v>215</v>
      </c>
      <c r="D233" s="2" t="s">
        <v>101</v>
      </c>
      <c r="E233" s="86" t="s">
        <v>61</v>
      </c>
      <c r="F233" s="2" t="n">
        <v>1</v>
      </c>
      <c r="H233" s="2" t="n">
        <v>1</v>
      </c>
      <c r="Q233" s="2" t="n">
        <v>1</v>
      </c>
      <c r="W233" s="2" t="n">
        <v>1</v>
      </c>
      <c r="AB233" s="2" t="n">
        <v>1</v>
      </c>
      <c r="AJ233" s="2" t="n">
        <v>1</v>
      </c>
    </row>
    <row r="234" customFormat="false" ht="18" hidden="false" customHeight="true" outlineLevel="0" collapsed="false">
      <c r="A234" s="68" t="s">
        <v>556</v>
      </c>
      <c r="B234" s="1" t="s">
        <v>945</v>
      </c>
      <c r="D234" s="2" t="s">
        <v>73</v>
      </c>
      <c r="E234" s="86" t="n">
        <v>44032</v>
      </c>
      <c r="F234" s="2" t="n">
        <v>1</v>
      </c>
      <c r="W234" s="2" t="n">
        <v>1</v>
      </c>
      <c r="Y234" s="2" t="n">
        <v>1</v>
      </c>
      <c r="AB234" s="2" t="n">
        <v>1</v>
      </c>
      <c r="AD234" s="2" t="n">
        <v>1</v>
      </c>
    </row>
    <row r="235" customFormat="false" ht="18" hidden="false" customHeight="true" outlineLevel="0" collapsed="false">
      <c r="A235" s="68" t="s">
        <v>558</v>
      </c>
      <c r="B235" s="1" t="s">
        <v>946</v>
      </c>
      <c r="D235" s="2" t="s">
        <v>267</v>
      </c>
      <c r="E235" s="86" t="n">
        <v>44075</v>
      </c>
      <c r="F235" s="2" t="n">
        <v>1</v>
      </c>
      <c r="H235" s="2" t="n">
        <v>1</v>
      </c>
      <c r="W235" s="2" t="n">
        <v>1</v>
      </c>
      <c r="X235" s="2" t="n">
        <v>1</v>
      </c>
      <c r="Y235" s="2" t="n">
        <v>1</v>
      </c>
      <c r="Z235" s="2" t="n">
        <v>1</v>
      </c>
      <c r="AC235" s="2" t="n">
        <v>1</v>
      </c>
      <c r="AD235" s="2" t="n">
        <v>1</v>
      </c>
      <c r="AJ235" s="2" t="n">
        <v>6</v>
      </c>
    </row>
    <row r="236" customFormat="false" ht="18" hidden="false" customHeight="true" outlineLevel="0" collapsed="false">
      <c r="A236" s="68" t="s">
        <v>560</v>
      </c>
      <c r="B236" s="1" t="s">
        <v>947</v>
      </c>
      <c r="C236" s="2" t="s">
        <v>215</v>
      </c>
      <c r="D236" s="2" t="s">
        <v>156</v>
      </c>
      <c r="E236" s="86" t="n">
        <v>44140</v>
      </c>
      <c r="F236" s="2" t="n">
        <v>1</v>
      </c>
      <c r="L236" s="2" t="n">
        <v>1</v>
      </c>
      <c r="W236" s="2" t="n">
        <v>1</v>
      </c>
      <c r="AD236" s="2" t="n">
        <v>1</v>
      </c>
      <c r="AJ236" s="2" t="n">
        <v>1</v>
      </c>
    </row>
    <row r="237" customFormat="false" ht="18" hidden="false" customHeight="true" outlineLevel="0" collapsed="false">
      <c r="A237" s="68" t="s">
        <v>562</v>
      </c>
      <c r="B237" s="1" t="s">
        <v>948</v>
      </c>
      <c r="D237" s="2" t="s">
        <v>76</v>
      </c>
      <c r="E237" s="86" t="n">
        <v>43837</v>
      </c>
      <c r="J237" s="2" t="n">
        <v>1</v>
      </c>
      <c r="K237" s="2" t="n">
        <v>1</v>
      </c>
      <c r="V237" s="2" t="n">
        <v>1</v>
      </c>
      <c r="AA237" s="2" t="n">
        <v>1</v>
      </c>
      <c r="AB237" s="2" t="n">
        <v>1</v>
      </c>
      <c r="AC237" s="2" t="n">
        <v>1</v>
      </c>
    </row>
    <row r="238" customFormat="false" ht="18" hidden="false" customHeight="true" outlineLevel="0" collapsed="false">
      <c r="A238" s="68" t="s">
        <v>564</v>
      </c>
      <c r="B238" s="1" t="s">
        <v>949</v>
      </c>
      <c r="D238" s="2" t="s">
        <v>73</v>
      </c>
      <c r="E238" s="86" t="n">
        <v>43996</v>
      </c>
      <c r="F238" s="2" t="n">
        <v>1</v>
      </c>
      <c r="W238" s="2" t="n">
        <v>1</v>
      </c>
      <c r="AC238" s="2" t="n">
        <v>1</v>
      </c>
      <c r="AJ238" s="2" t="n">
        <v>1</v>
      </c>
    </row>
    <row r="239" customFormat="false" ht="18" hidden="false" customHeight="true" outlineLevel="0" collapsed="false">
      <c r="A239" s="68" t="s">
        <v>566</v>
      </c>
      <c r="B239" s="1" t="s">
        <v>950</v>
      </c>
      <c r="D239" s="2" t="s">
        <v>227</v>
      </c>
      <c r="E239" s="86" t="n">
        <v>43947</v>
      </c>
      <c r="H239" s="2" t="n">
        <v>1</v>
      </c>
      <c r="K239" s="2" t="n">
        <v>1</v>
      </c>
      <c r="M239" s="2" t="n">
        <v>1</v>
      </c>
      <c r="P239" s="2" t="n">
        <v>1</v>
      </c>
      <c r="U239" s="2" t="n">
        <v>1</v>
      </c>
      <c r="W239" s="2" t="n">
        <v>1</v>
      </c>
    </row>
    <row r="240" customFormat="false" ht="18" hidden="false" customHeight="true" outlineLevel="0" collapsed="false">
      <c r="A240" s="68" t="s">
        <v>568</v>
      </c>
      <c r="B240" s="1" t="s">
        <v>951</v>
      </c>
      <c r="D240" s="2" t="s">
        <v>134</v>
      </c>
      <c r="E240" s="86" t="n">
        <v>44087</v>
      </c>
      <c r="P240" s="2" t="n">
        <v>1</v>
      </c>
      <c r="X240" s="2" t="n">
        <v>1</v>
      </c>
      <c r="AC240" s="2" t="n">
        <v>1</v>
      </c>
      <c r="AJ240" s="2" t="n">
        <v>1</v>
      </c>
    </row>
    <row r="241" customFormat="false" ht="18" hidden="false" customHeight="true" outlineLevel="0" collapsed="false">
      <c r="A241" s="68" t="s">
        <v>570</v>
      </c>
      <c r="B241" s="1" t="s">
        <v>952</v>
      </c>
      <c r="D241" s="2" t="s">
        <v>134</v>
      </c>
      <c r="E241" s="86" t="n">
        <v>44041</v>
      </c>
      <c r="F241" s="2" t="n">
        <v>1</v>
      </c>
      <c r="G241" s="2" t="n">
        <v>1</v>
      </c>
      <c r="H241" s="2" t="n">
        <v>1</v>
      </c>
      <c r="M241" s="2" t="n">
        <v>1</v>
      </c>
      <c r="S241" s="2" t="n">
        <v>1</v>
      </c>
      <c r="W241" s="2" t="n">
        <v>1</v>
      </c>
      <c r="AA241" s="2" t="n">
        <v>1</v>
      </c>
      <c r="AC241" s="2" t="n">
        <v>1</v>
      </c>
      <c r="AD241" s="2" t="n">
        <v>1</v>
      </c>
      <c r="AJ241" s="2" t="n">
        <v>3</v>
      </c>
    </row>
    <row r="242" customFormat="false" ht="18" hidden="false" customHeight="true" outlineLevel="0" collapsed="false">
      <c r="A242" s="68" t="s">
        <v>572</v>
      </c>
      <c r="B242" s="1" t="s">
        <v>953</v>
      </c>
      <c r="C242" s="2" t="s">
        <v>215</v>
      </c>
      <c r="D242" s="2" t="s">
        <v>238</v>
      </c>
      <c r="E242" s="86" t="n">
        <v>43881</v>
      </c>
      <c r="F242" s="2" t="n">
        <v>1</v>
      </c>
      <c r="H242" s="2" t="n">
        <v>1</v>
      </c>
      <c r="W242" s="2" t="n">
        <v>1</v>
      </c>
      <c r="AC242" s="2" t="n">
        <v>1</v>
      </c>
      <c r="AD242" s="2" t="n">
        <v>1</v>
      </c>
    </row>
    <row r="243" customFormat="false" ht="18" hidden="false" customHeight="true" outlineLevel="0" collapsed="false">
      <c r="A243" s="68" t="s">
        <v>574</v>
      </c>
      <c r="B243" s="1" t="s">
        <v>954</v>
      </c>
      <c r="D243" s="2" t="s">
        <v>222</v>
      </c>
      <c r="E243" s="86" t="n">
        <v>44076</v>
      </c>
      <c r="F243" s="2" t="n">
        <v>1</v>
      </c>
      <c r="H243" s="2" t="n">
        <v>1</v>
      </c>
      <c r="S243" s="2" t="n">
        <v>1</v>
      </c>
      <c r="W243" s="2" t="n">
        <v>1</v>
      </c>
      <c r="X243" s="2" t="n">
        <v>1</v>
      </c>
      <c r="AC243" s="2" t="n">
        <v>1</v>
      </c>
      <c r="AD243" s="2" t="n">
        <v>1</v>
      </c>
      <c r="AJ243" s="2" t="n">
        <v>4</v>
      </c>
    </row>
    <row r="244" customFormat="false" ht="18" hidden="false" customHeight="true" outlineLevel="0" collapsed="false">
      <c r="A244" s="68" t="s">
        <v>577</v>
      </c>
      <c r="B244" s="1" t="s">
        <v>955</v>
      </c>
      <c r="D244" s="2" t="s">
        <v>247</v>
      </c>
      <c r="E244" s="86" t="s">
        <v>61</v>
      </c>
      <c r="F244" s="2" t="n">
        <v>1</v>
      </c>
      <c r="H244" s="2" t="n">
        <v>1</v>
      </c>
      <c r="I244" s="2" t="n">
        <v>1</v>
      </c>
      <c r="J244" s="2" t="n">
        <v>1</v>
      </c>
      <c r="K244" s="2" t="n">
        <v>1</v>
      </c>
      <c r="P244" s="2" t="n">
        <v>1</v>
      </c>
      <c r="Q244" s="2" t="n">
        <v>1</v>
      </c>
      <c r="S244" s="2" t="n">
        <v>1</v>
      </c>
      <c r="X244" s="2" t="n">
        <v>1</v>
      </c>
    </row>
    <row r="245" customFormat="false" ht="18" hidden="false" customHeight="true" outlineLevel="0" collapsed="false">
      <c r="A245" s="68" t="s">
        <v>579</v>
      </c>
      <c r="B245" s="1" t="s">
        <v>956</v>
      </c>
      <c r="D245" s="2" t="s">
        <v>884</v>
      </c>
      <c r="E245" s="86" t="s">
        <v>61</v>
      </c>
      <c r="F245" s="2" t="n">
        <v>1</v>
      </c>
      <c r="H245" s="2" t="n">
        <v>1</v>
      </c>
      <c r="L245" s="2" t="n">
        <v>1</v>
      </c>
      <c r="P245" s="2" t="n">
        <v>1</v>
      </c>
      <c r="Y245" s="2" t="n">
        <v>1</v>
      </c>
      <c r="AC245" s="2" t="n">
        <v>1</v>
      </c>
      <c r="AD245" s="2" t="n">
        <v>1</v>
      </c>
      <c r="AJ245" s="2" t="n">
        <v>1</v>
      </c>
    </row>
    <row r="246" customFormat="false" ht="18" hidden="false" customHeight="true" outlineLevel="0" collapsed="false">
      <c r="A246" s="68" t="s">
        <v>581</v>
      </c>
      <c r="B246" s="1" t="s">
        <v>957</v>
      </c>
      <c r="D246" s="2" t="s">
        <v>244</v>
      </c>
      <c r="E246" s="86" t="n">
        <v>44164</v>
      </c>
      <c r="F246" s="2" t="n">
        <v>1</v>
      </c>
      <c r="S246" s="2" t="n">
        <v>1</v>
      </c>
      <c r="Y246" s="2" t="n">
        <v>1</v>
      </c>
      <c r="AA246" s="2" t="n">
        <v>1</v>
      </c>
      <c r="AC246" s="2" t="n">
        <v>1</v>
      </c>
      <c r="AD246" s="2" t="n">
        <v>1</v>
      </c>
    </row>
    <row r="247" customFormat="false" ht="18" hidden="false" customHeight="true" outlineLevel="0" collapsed="false">
      <c r="A247" s="68" t="s">
        <v>584</v>
      </c>
      <c r="B247" s="1" t="s">
        <v>958</v>
      </c>
      <c r="D247" s="2" t="s">
        <v>463</v>
      </c>
      <c r="E247" s="86" t="n">
        <v>43980</v>
      </c>
      <c r="F247" s="2" t="n">
        <v>1</v>
      </c>
      <c r="H247" s="2" t="n">
        <v>1</v>
      </c>
      <c r="S247" s="2" t="n">
        <v>1</v>
      </c>
      <c r="Y247" s="2" t="n">
        <v>1</v>
      </c>
      <c r="AD247" s="2" t="n">
        <v>1</v>
      </c>
      <c r="AJ247" s="2" t="n">
        <v>1</v>
      </c>
    </row>
    <row r="248" customFormat="false" ht="18" hidden="false" customHeight="true" outlineLevel="0" collapsed="false">
      <c r="A248" s="68" t="s">
        <v>586</v>
      </c>
      <c r="B248" s="1" t="s">
        <v>959</v>
      </c>
      <c r="D248" s="2" t="s">
        <v>88</v>
      </c>
      <c r="E248" s="86" t="s">
        <v>61</v>
      </c>
      <c r="F248" s="2" t="n">
        <v>1</v>
      </c>
      <c r="H248" s="2" t="n">
        <v>1</v>
      </c>
      <c r="S248" s="2" t="n">
        <v>1</v>
      </c>
      <c r="W248" s="2" t="n">
        <v>1</v>
      </c>
      <c r="AC248" s="2" t="n">
        <v>1</v>
      </c>
      <c r="AD248" s="2" t="n">
        <v>1</v>
      </c>
      <c r="AJ248" s="2" t="n">
        <v>4</v>
      </c>
    </row>
    <row r="249" customFormat="false" ht="18" hidden="false" customHeight="true" outlineLevel="0" collapsed="false">
      <c r="A249" s="68" t="s">
        <v>588</v>
      </c>
      <c r="B249" s="1" t="s">
        <v>960</v>
      </c>
      <c r="D249" s="2" t="s">
        <v>463</v>
      </c>
      <c r="E249" s="86" t="n">
        <v>44191</v>
      </c>
      <c r="F249" s="2" t="n">
        <v>1</v>
      </c>
      <c r="H249" s="2" t="n">
        <v>1</v>
      </c>
      <c r="O249" s="2" t="n">
        <v>1</v>
      </c>
      <c r="P249" s="2" t="n">
        <v>1</v>
      </c>
      <c r="T249" s="2" t="n">
        <v>1</v>
      </c>
      <c r="X249" s="2" t="n">
        <v>1</v>
      </c>
      <c r="AD249" s="2" t="n">
        <v>1</v>
      </c>
    </row>
    <row r="250" customFormat="false" ht="18" hidden="false" customHeight="true" outlineLevel="0" collapsed="false">
      <c r="A250" s="68" t="s">
        <v>590</v>
      </c>
      <c r="B250" s="1" t="s">
        <v>961</v>
      </c>
      <c r="D250" s="2" t="s">
        <v>274</v>
      </c>
      <c r="E250" s="86" t="n">
        <v>43831</v>
      </c>
      <c r="F250" s="2" t="n">
        <v>1</v>
      </c>
      <c r="H250" s="2" t="n">
        <v>1</v>
      </c>
      <c r="P250" s="2" t="n">
        <v>1</v>
      </c>
      <c r="R250" s="2" t="n">
        <v>1</v>
      </c>
      <c r="AC250" s="2" t="n">
        <v>1</v>
      </c>
      <c r="AD250" s="2" t="n">
        <v>1</v>
      </c>
    </row>
    <row r="251" customFormat="false" ht="18" hidden="false" customHeight="true" outlineLevel="0" collapsed="false">
      <c r="A251" s="68" t="s">
        <v>592</v>
      </c>
      <c r="B251" s="1" t="s">
        <v>962</v>
      </c>
      <c r="D251" s="2" t="s">
        <v>76</v>
      </c>
      <c r="E251" s="86" t="n">
        <v>44101</v>
      </c>
      <c r="F251" s="2" t="n">
        <v>1</v>
      </c>
      <c r="H251" s="2" t="n">
        <v>1</v>
      </c>
      <c r="W251" s="2" t="n">
        <v>1</v>
      </c>
      <c r="AC251" s="2" t="n">
        <v>1</v>
      </c>
      <c r="AD251" s="2" t="n">
        <v>1</v>
      </c>
      <c r="AJ251" s="2" t="n">
        <v>1</v>
      </c>
    </row>
    <row r="252" customFormat="false" ht="18" hidden="false" customHeight="true" outlineLevel="0" collapsed="false">
      <c r="A252" s="68" t="s">
        <v>594</v>
      </c>
      <c r="B252" s="1" t="s">
        <v>963</v>
      </c>
      <c r="D252" s="2" t="s">
        <v>73</v>
      </c>
      <c r="E252" s="86" t="n">
        <v>44177</v>
      </c>
      <c r="F252" s="2" t="n">
        <v>1</v>
      </c>
      <c r="W252" s="2" t="n">
        <v>1</v>
      </c>
      <c r="X252" s="2" t="n">
        <v>1</v>
      </c>
      <c r="AA252" s="2" t="n">
        <v>1</v>
      </c>
      <c r="AD252" s="2" t="n">
        <v>1</v>
      </c>
      <c r="AJ252" s="2" t="n">
        <v>1</v>
      </c>
    </row>
    <row r="253" customFormat="false" ht="18" hidden="false" customHeight="true" outlineLevel="0" collapsed="false">
      <c r="A253" s="68" t="s">
        <v>596</v>
      </c>
      <c r="B253" s="1" t="s">
        <v>964</v>
      </c>
      <c r="D253" s="2" t="s">
        <v>247</v>
      </c>
      <c r="E253" s="86" t="s">
        <v>61</v>
      </c>
      <c r="H253" s="2" t="n">
        <v>1</v>
      </c>
      <c r="P253" s="2" t="n">
        <v>1</v>
      </c>
      <c r="S253" s="2" t="n">
        <v>1</v>
      </c>
    </row>
    <row r="254" customFormat="false" ht="18" hidden="false" customHeight="true" outlineLevel="0" collapsed="false">
      <c r="A254" s="68" t="s">
        <v>598</v>
      </c>
      <c r="B254" s="1" t="s">
        <v>965</v>
      </c>
      <c r="D254" s="2" t="s">
        <v>884</v>
      </c>
      <c r="E254" s="86" t="n">
        <v>44176</v>
      </c>
      <c r="F254" s="2" t="n">
        <v>1</v>
      </c>
      <c r="H254" s="2" t="n">
        <v>1</v>
      </c>
      <c r="J254" s="2" t="n">
        <v>1</v>
      </c>
      <c r="V254" s="2" t="n">
        <v>1</v>
      </c>
      <c r="W254" s="2" t="n">
        <v>1</v>
      </c>
      <c r="AD254" s="2" t="n">
        <v>1</v>
      </c>
    </row>
    <row r="255" customFormat="false" ht="18" hidden="false" customHeight="true" outlineLevel="0" collapsed="false">
      <c r="A255" s="68" t="s">
        <v>600</v>
      </c>
      <c r="B255" s="1" t="s">
        <v>966</v>
      </c>
      <c r="D255" s="2" t="s">
        <v>244</v>
      </c>
      <c r="E255" s="86" t="n">
        <v>44149</v>
      </c>
      <c r="G255" s="2" t="n">
        <v>1</v>
      </c>
      <c r="M255" s="2" t="n">
        <v>1</v>
      </c>
      <c r="N255" s="2" t="n">
        <v>1</v>
      </c>
      <c r="P255" s="2" t="n">
        <v>1</v>
      </c>
      <c r="R255" s="2" t="n">
        <v>1</v>
      </c>
      <c r="W255" s="2" t="n">
        <v>1</v>
      </c>
    </row>
    <row r="256" customFormat="false" ht="18" hidden="false" customHeight="true" outlineLevel="0" collapsed="false">
      <c r="A256" s="68" t="s">
        <v>602</v>
      </c>
      <c r="B256" s="1" t="s">
        <v>967</v>
      </c>
      <c r="D256" s="2" t="s">
        <v>274</v>
      </c>
      <c r="E256" s="86" t="n">
        <v>44076</v>
      </c>
      <c r="F256" s="2" t="n">
        <v>1</v>
      </c>
      <c r="P256" s="2" t="n">
        <v>1</v>
      </c>
      <c r="W256" s="2" t="n">
        <v>1</v>
      </c>
      <c r="AC256" s="2" t="n">
        <v>1</v>
      </c>
      <c r="AD256" s="2" t="n">
        <v>1</v>
      </c>
    </row>
    <row r="257" customFormat="false" ht="18" hidden="false" customHeight="true" outlineLevel="0" collapsed="false">
      <c r="A257" s="68" t="s">
        <v>604</v>
      </c>
      <c r="B257" s="1" t="s">
        <v>968</v>
      </c>
      <c r="D257" s="2" t="s">
        <v>187</v>
      </c>
      <c r="E257" s="86" t="n">
        <v>43853</v>
      </c>
      <c r="F257" s="2" t="n">
        <v>1</v>
      </c>
      <c r="H257" s="2" t="n">
        <v>1</v>
      </c>
      <c r="L257" s="2" t="n">
        <v>1</v>
      </c>
      <c r="AD257" s="2" t="n">
        <v>1</v>
      </c>
      <c r="AG257" s="2" t="n">
        <v>1</v>
      </c>
      <c r="AJ257" s="2" t="n">
        <v>1</v>
      </c>
    </row>
    <row r="258" customFormat="false" ht="18" hidden="false" customHeight="true" outlineLevel="0" collapsed="false">
      <c r="A258" s="68" t="s">
        <v>606</v>
      </c>
      <c r="B258" s="1" t="s">
        <v>969</v>
      </c>
      <c r="D258" s="2" t="s">
        <v>73</v>
      </c>
      <c r="E258" s="86" t="n">
        <v>44193</v>
      </c>
      <c r="G258" s="2" t="n">
        <v>1</v>
      </c>
      <c r="W258" s="2" t="n">
        <v>1</v>
      </c>
      <c r="Z258" s="2" t="n">
        <v>1</v>
      </c>
    </row>
    <row r="259" customFormat="false" ht="18" hidden="false" customHeight="true" outlineLevel="0" collapsed="false">
      <c r="A259" s="68" t="s">
        <v>608</v>
      </c>
      <c r="B259" s="1" t="s">
        <v>970</v>
      </c>
      <c r="D259" s="2" t="s">
        <v>247</v>
      </c>
      <c r="E259" s="86" t="n">
        <v>43857</v>
      </c>
      <c r="F259" s="2" t="s">
        <v>61</v>
      </c>
    </row>
    <row r="260" customFormat="false" ht="18" hidden="false" customHeight="true" outlineLevel="0" collapsed="false">
      <c r="A260" s="68" t="s">
        <v>610</v>
      </c>
      <c r="B260" s="1" t="s">
        <v>971</v>
      </c>
      <c r="D260" s="2" t="s">
        <v>194</v>
      </c>
      <c r="E260" s="2" t="s">
        <v>61</v>
      </c>
      <c r="F260" s="2" t="n">
        <v>1</v>
      </c>
      <c r="N260" s="2" t="n">
        <v>1</v>
      </c>
      <c r="P260" s="2" t="n">
        <v>1</v>
      </c>
      <c r="V260" s="2" t="n">
        <v>1</v>
      </c>
      <c r="W260" s="2" t="n">
        <v>1</v>
      </c>
      <c r="AC260" s="2" t="n">
        <v>1</v>
      </c>
    </row>
    <row r="261" customFormat="false" ht="18" hidden="false" customHeight="true" outlineLevel="0" collapsed="false">
      <c r="A261" s="68" t="s">
        <v>612</v>
      </c>
      <c r="B261" s="1" t="s">
        <v>972</v>
      </c>
      <c r="D261" s="2" t="s">
        <v>161</v>
      </c>
      <c r="E261" s="2" t="s">
        <v>61</v>
      </c>
      <c r="F261" s="2" t="s">
        <v>61</v>
      </c>
    </row>
    <row r="262" customFormat="false" ht="18" hidden="false" customHeight="true" outlineLevel="0" collapsed="false">
      <c r="A262" s="68" t="s">
        <v>614</v>
      </c>
      <c r="B262" s="1" t="s">
        <v>973</v>
      </c>
      <c r="D262" s="2" t="s">
        <v>76</v>
      </c>
      <c r="E262" s="86" t="n">
        <v>44185</v>
      </c>
      <c r="F262" s="2" t="n">
        <v>1</v>
      </c>
      <c r="P262" s="2" t="n">
        <v>1</v>
      </c>
      <c r="W262" s="2" t="n">
        <v>1</v>
      </c>
      <c r="AA262" s="2" t="n">
        <v>1</v>
      </c>
      <c r="AD262" s="2" t="n">
        <v>1</v>
      </c>
      <c r="AJ262" s="2" t="n">
        <v>1</v>
      </c>
    </row>
    <row r="263" customFormat="false" ht="18" hidden="false" customHeight="true" outlineLevel="0" collapsed="false">
      <c r="A263" s="68" t="s">
        <v>616</v>
      </c>
      <c r="B263" s="1" t="s">
        <v>974</v>
      </c>
      <c r="D263" s="2" t="s">
        <v>156</v>
      </c>
      <c r="E263" s="86" t="s">
        <v>61</v>
      </c>
      <c r="F263" s="2" t="n">
        <v>1</v>
      </c>
      <c r="X263" s="2" t="n">
        <v>1</v>
      </c>
      <c r="AB263" s="2" t="n">
        <v>1</v>
      </c>
      <c r="AC263" s="2" t="n">
        <v>1</v>
      </c>
      <c r="AD263" s="2" t="n">
        <v>1</v>
      </c>
      <c r="AJ263" s="2" t="n">
        <v>2</v>
      </c>
    </row>
    <row r="264" customFormat="false" ht="18" hidden="false" customHeight="true" outlineLevel="0" collapsed="false">
      <c r="A264" s="68" t="s">
        <v>618</v>
      </c>
      <c r="B264" s="1" t="s">
        <v>975</v>
      </c>
      <c r="D264" s="2" t="s">
        <v>101</v>
      </c>
      <c r="E264" s="86" t="s">
        <v>61</v>
      </c>
      <c r="F264" s="2" t="n">
        <v>1</v>
      </c>
      <c r="I264" s="2" t="n">
        <v>1</v>
      </c>
      <c r="AC264" s="2" t="n">
        <v>1</v>
      </c>
      <c r="AD264" s="2" t="n">
        <v>1</v>
      </c>
    </row>
    <row r="265" customFormat="false" ht="18" hidden="false" customHeight="true" outlineLevel="0" collapsed="false">
      <c r="A265" s="68" t="s">
        <v>620</v>
      </c>
      <c r="B265" s="1" t="s">
        <v>976</v>
      </c>
      <c r="D265" s="2" t="s">
        <v>489</v>
      </c>
      <c r="E265" s="2" t="s">
        <v>61</v>
      </c>
      <c r="F265" s="2" t="n">
        <v>1</v>
      </c>
      <c r="L265" s="2" t="n">
        <v>1</v>
      </c>
      <c r="P265" s="2" t="n">
        <v>1</v>
      </c>
      <c r="AA265" s="2" t="n">
        <v>1</v>
      </c>
      <c r="AD265" s="2" t="n">
        <v>1</v>
      </c>
      <c r="AJ265" s="2" t="n">
        <v>1</v>
      </c>
    </row>
    <row r="266" customFormat="false" ht="18" hidden="false" customHeight="true" outlineLevel="0" collapsed="false">
      <c r="A266" s="68" t="s">
        <v>622</v>
      </c>
      <c r="B266" s="1" t="s">
        <v>977</v>
      </c>
      <c r="D266" s="2" t="s">
        <v>489</v>
      </c>
      <c r="E266" s="86" t="s">
        <v>61</v>
      </c>
      <c r="F266" s="2" t="n">
        <v>1</v>
      </c>
      <c r="AA266" s="2" t="n">
        <v>1</v>
      </c>
      <c r="AD266" s="2" t="n">
        <v>1</v>
      </c>
      <c r="AJ266" s="2" t="n">
        <v>2</v>
      </c>
    </row>
    <row r="267" customFormat="false" ht="18" hidden="false" customHeight="true" outlineLevel="0" collapsed="false">
      <c r="A267" s="68" t="s">
        <v>624</v>
      </c>
      <c r="B267" s="1" t="s">
        <v>978</v>
      </c>
      <c r="D267" s="2" t="s">
        <v>178</v>
      </c>
      <c r="E267" s="86" t="n">
        <v>43857</v>
      </c>
      <c r="F267" s="2" t="n">
        <v>1</v>
      </c>
      <c r="W267" s="2" t="n">
        <v>1</v>
      </c>
      <c r="Y267" s="2" t="n">
        <v>1</v>
      </c>
      <c r="AD267" s="2" t="n">
        <v>1</v>
      </c>
      <c r="AJ267" s="2" t="n">
        <v>2</v>
      </c>
    </row>
    <row r="268" customFormat="false" ht="18" hidden="false" customHeight="true" outlineLevel="0" collapsed="false">
      <c r="A268" s="68" t="s">
        <v>626</v>
      </c>
      <c r="B268" s="1" t="s">
        <v>979</v>
      </c>
      <c r="D268" s="2" t="s">
        <v>305</v>
      </c>
      <c r="E268" s="86" t="n">
        <v>43831</v>
      </c>
      <c r="F268" s="2" t="n">
        <v>1</v>
      </c>
      <c r="H268" s="2" t="n">
        <v>1</v>
      </c>
      <c r="I268" s="2" t="n">
        <v>1</v>
      </c>
      <c r="L268" s="2" t="n">
        <v>1</v>
      </c>
      <c r="N268" s="2" t="n">
        <v>1</v>
      </c>
      <c r="P268" s="2" t="n">
        <v>1</v>
      </c>
      <c r="R268" s="2" t="n">
        <v>1</v>
      </c>
      <c r="V268" s="2" t="n">
        <v>1</v>
      </c>
      <c r="X268" s="2" t="n">
        <v>1</v>
      </c>
      <c r="AD268" s="2" t="n">
        <v>1</v>
      </c>
    </row>
    <row r="269" customFormat="false" ht="18" hidden="false" customHeight="true" outlineLevel="0" collapsed="false">
      <c r="A269" s="68" t="s">
        <v>628</v>
      </c>
      <c r="B269" s="1" t="s">
        <v>980</v>
      </c>
      <c r="D269" s="2" t="s">
        <v>238</v>
      </c>
      <c r="E269" s="86" t="n">
        <v>44076</v>
      </c>
      <c r="F269" s="2" t="n">
        <v>1</v>
      </c>
      <c r="H269" s="2" t="n">
        <v>1</v>
      </c>
      <c r="S269" s="2" t="n">
        <v>1</v>
      </c>
      <c r="W269" s="2" t="n">
        <v>1</v>
      </c>
      <c r="X269" s="2" t="n">
        <v>1</v>
      </c>
      <c r="AC269" s="2" t="n">
        <v>1</v>
      </c>
      <c r="AD269" s="2" t="n">
        <v>1</v>
      </c>
      <c r="AJ269" s="2" t="n">
        <v>4</v>
      </c>
    </row>
    <row r="270" customFormat="false" ht="18" hidden="false" customHeight="true" outlineLevel="0" collapsed="false">
      <c r="A270" s="68" t="s">
        <v>630</v>
      </c>
      <c r="B270" s="1" t="s">
        <v>981</v>
      </c>
      <c r="D270" s="2" t="s">
        <v>238</v>
      </c>
      <c r="E270" s="86" t="s">
        <v>61</v>
      </c>
      <c r="F270" s="2" t="n">
        <v>1</v>
      </c>
      <c r="H270" s="2" t="n">
        <v>1</v>
      </c>
      <c r="W270" s="2" t="n">
        <v>1</v>
      </c>
      <c r="AC270" s="2" t="n">
        <v>1</v>
      </c>
      <c r="AJ270" s="2" t="n">
        <v>2</v>
      </c>
    </row>
    <row r="271" customFormat="false" ht="18" hidden="false" customHeight="true" outlineLevel="0" collapsed="false">
      <c r="A271" s="68" t="s">
        <v>632</v>
      </c>
      <c r="B271" s="1" t="s">
        <v>982</v>
      </c>
      <c r="D271" s="2" t="s">
        <v>247</v>
      </c>
      <c r="E271" s="86" t="s">
        <v>61</v>
      </c>
      <c r="W271" s="2" t="n">
        <v>1</v>
      </c>
      <c r="X271" s="2" t="n">
        <v>1</v>
      </c>
      <c r="AA271" s="2" t="n">
        <v>1</v>
      </c>
      <c r="AG271" s="2" t="n">
        <v>1</v>
      </c>
      <c r="AJ271" s="2" t="n">
        <v>1</v>
      </c>
    </row>
    <row r="272" customFormat="false" ht="18" hidden="false" customHeight="true" outlineLevel="0" collapsed="false">
      <c r="A272" s="68" t="s">
        <v>634</v>
      </c>
      <c r="B272" s="1" t="s">
        <v>983</v>
      </c>
      <c r="D272" s="2" t="s">
        <v>73</v>
      </c>
      <c r="E272" s="86" t="n">
        <v>44078</v>
      </c>
      <c r="F272" s="2" t="n">
        <v>1</v>
      </c>
      <c r="S272" s="2" t="n">
        <v>1</v>
      </c>
      <c r="Z272" s="2" t="n">
        <v>1</v>
      </c>
      <c r="AA272" s="2" t="n">
        <v>1</v>
      </c>
      <c r="AC272" s="2" t="n">
        <v>1</v>
      </c>
      <c r="AD272" s="2" t="n">
        <v>1</v>
      </c>
    </row>
    <row r="273" customFormat="false" ht="18" hidden="false" customHeight="true" outlineLevel="0" collapsed="false">
      <c r="A273" s="68" t="s">
        <v>636</v>
      </c>
      <c r="B273" s="1" t="s">
        <v>984</v>
      </c>
      <c r="D273" s="2" t="s">
        <v>73</v>
      </c>
      <c r="E273" s="86" t="n">
        <v>44085</v>
      </c>
      <c r="F273" s="2" t="n">
        <v>1</v>
      </c>
      <c r="L273" s="2" t="n">
        <v>1</v>
      </c>
      <c r="O273" s="2" t="n">
        <v>1</v>
      </c>
      <c r="S273" s="2" t="n">
        <v>1</v>
      </c>
      <c r="W273" s="2" t="n">
        <v>1</v>
      </c>
      <c r="AA273" s="2" t="n">
        <v>1</v>
      </c>
      <c r="AB273" s="2" t="n">
        <v>1</v>
      </c>
      <c r="AC273" s="2" t="n">
        <v>1</v>
      </c>
      <c r="AD273" s="2" t="n">
        <v>1</v>
      </c>
      <c r="AJ273" s="2" t="n">
        <v>2</v>
      </c>
    </row>
    <row r="274" customFormat="false" ht="18" hidden="false" customHeight="true" outlineLevel="0" collapsed="false">
      <c r="A274" s="68" t="s">
        <v>638</v>
      </c>
      <c r="B274" s="1" t="s">
        <v>985</v>
      </c>
      <c r="D274" s="2" t="s">
        <v>463</v>
      </c>
      <c r="E274" s="86" t="n">
        <v>44102</v>
      </c>
      <c r="F274" s="2" t="n">
        <v>1</v>
      </c>
      <c r="K274" s="2" t="n">
        <v>1</v>
      </c>
      <c r="R274" s="2" t="n">
        <v>1</v>
      </c>
      <c r="W274" s="2" t="n">
        <v>1</v>
      </c>
      <c r="AA274" s="2" t="n">
        <v>1</v>
      </c>
      <c r="AD274" s="2" t="n">
        <v>1</v>
      </c>
    </row>
    <row r="275" customFormat="false" ht="18" hidden="false" customHeight="true" outlineLevel="0" collapsed="false">
      <c r="A275" s="68" t="s">
        <v>640</v>
      </c>
      <c r="B275" s="1" t="s">
        <v>986</v>
      </c>
      <c r="D275" s="2" t="s">
        <v>73</v>
      </c>
      <c r="E275" s="86" t="n">
        <v>44050</v>
      </c>
      <c r="F275" s="2" t="n">
        <v>1</v>
      </c>
      <c r="S275" s="2" t="n">
        <v>1</v>
      </c>
      <c r="W275" s="2" t="n">
        <v>1</v>
      </c>
      <c r="AA275" s="2" t="n">
        <v>1</v>
      </c>
      <c r="AJ275" s="2" t="n">
        <v>1</v>
      </c>
    </row>
    <row r="276" customFormat="false" ht="18" hidden="false" customHeight="true" outlineLevel="0" collapsed="false">
      <c r="A276" s="68" t="s">
        <v>642</v>
      </c>
      <c r="B276" s="1" t="s">
        <v>987</v>
      </c>
      <c r="D276" s="2" t="s">
        <v>463</v>
      </c>
      <c r="E276" s="86" t="n">
        <v>44133</v>
      </c>
      <c r="F276" s="2" t="n">
        <v>1</v>
      </c>
      <c r="H276" s="2" t="n">
        <v>1</v>
      </c>
      <c r="T276" s="2" t="n">
        <v>1</v>
      </c>
      <c r="W276" s="2" t="n">
        <v>1</v>
      </c>
      <c r="X276" s="2" t="n">
        <v>1</v>
      </c>
      <c r="AC276" s="2" t="n">
        <v>1</v>
      </c>
    </row>
    <row r="277" customFormat="false" ht="18" hidden="false" customHeight="true" outlineLevel="0" collapsed="false">
      <c r="A277" s="68" t="s">
        <v>645</v>
      </c>
      <c r="B277" s="1" t="s">
        <v>988</v>
      </c>
      <c r="D277" s="2" t="s">
        <v>73</v>
      </c>
      <c r="E277" s="86" t="n">
        <v>44104</v>
      </c>
      <c r="F277" s="2" t="n">
        <v>1</v>
      </c>
      <c r="L277" s="2" t="n">
        <v>1</v>
      </c>
      <c r="S277" s="2" t="n">
        <v>1</v>
      </c>
      <c r="AC277" s="2" t="n">
        <v>1</v>
      </c>
      <c r="AJ277" s="2" t="n">
        <v>3</v>
      </c>
    </row>
    <row r="278" customFormat="false" ht="18" hidden="false" customHeight="true" outlineLevel="0" collapsed="false">
      <c r="A278" s="68" t="s">
        <v>647</v>
      </c>
      <c r="B278" s="1" t="s">
        <v>989</v>
      </c>
      <c r="D278" s="2" t="s">
        <v>73</v>
      </c>
      <c r="E278" s="86" t="n">
        <v>44077</v>
      </c>
      <c r="F278" s="2" t="n">
        <v>1</v>
      </c>
      <c r="S278" s="2" t="n">
        <v>1</v>
      </c>
      <c r="W278" s="2" t="n">
        <v>1</v>
      </c>
      <c r="AA278" s="2" t="n">
        <v>1</v>
      </c>
      <c r="AC278" s="2" t="n">
        <v>1</v>
      </c>
      <c r="AD278" s="2" t="n">
        <v>1</v>
      </c>
      <c r="AJ278" s="2" t="n">
        <v>4</v>
      </c>
    </row>
    <row r="279" customFormat="false" ht="18" hidden="false" customHeight="true" outlineLevel="0" collapsed="false">
      <c r="A279" s="68" t="s">
        <v>649</v>
      </c>
      <c r="B279" s="1" t="s">
        <v>990</v>
      </c>
      <c r="D279" s="2" t="s">
        <v>104</v>
      </c>
      <c r="E279" s="86" t="n">
        <v>44077</v>
      </c>
      <c r="F279" s="2" t="n">
        <v>1</v>
      </c>
      <c r="G279" s="2" t="n">
        <v>1</v>
      </c>
      <c r="AC279" s="2" t="n">
        <v>1</v>
      </c>
      <c r="AJ279" s="2" t="n">
        <v>1</v>
      </c>
    </row>
    <row r="280" customFormat="false" ht="18" hidden="false" customHeight="true" outlineLevel="0" collapsed="false">
      <c r="A280" s="68" t="s">
        <v>651</v>
      </c>
      <c r="B280" s="1" t="s">
        <v>991</v>
      </c>
      <c r="D280" s="2" t="s">
        <v>73</v>
      </c>
      <c r="E280" s="86" t="n">
        <v>43973</v>
      </c>
      <c r="F280" s="2" t="n">
        <v>1</v>
      </c>
      <c r="S280" s="2" t="n">
        <v>1</v>
      </c>
      <c r="W280" s="2" t="n">
        <v>1</v>
      </c>
      <c r="AA280" s="2" t="n">
        <v>1</v>
      </c>
      <c r="AC280" s="2" t="n">
        <v>1</v>
      </c>
      <c r="AD280" s="2" t="n">
        <v>1</v>
      </c>
      <c r="AE280" s="2" t="n">
        <v>1</v>
      </c>
      <c r="AG280" s="2" t="n">
        <v>1</v>
      </c>
      <c r="AJ280" s="2" t="n">
        <v>1</v>
      </c>
    </row>
    <row r="281" customFormat="false" ht="18" hidden="false" customHeight="true" outlineLevel="0" collapsed="false">
      <c r="A281" s="68" t="s">
        <v>653</v>
      </c>
      <c r="B281" s="1" t="s">
        <v>992</v>
      </c>
      <c r="D281" s="2" t="s">
        <v>73</v>
      </c>
      <c r="E281" s="86" t="n">
        <v>43975</v>
      </c>
      <c r="P281" s="2" t="n">
        <v>1</v>
      </c>
      <c r="S281" s="2" t="n">
        <v>1</v>
      </c>
      <c r="AB281" s="2" t="n">
        <v>1</v>
      </c>
      <c r="AC281" s="2" t="n">
        <v>1</v>
      </c>
      <c r="AF281" s="2" t="n">
        <v>1</v>
      </c>
      <c r="AJ281" s="2" t="n">
        <v>2</v>
      </c>
    </row>
    <row r="282" customFormat="false" ht="18" hidden="false" customHeight="true" outlineLevel="0" collapsed="false">
      <c r="A282" s="68" t="s">
        <v>655</v>
      </c>
      <c r="B282" s="1" t="s">
        <v>993</v>
      </c>
      <c r="D282" s="2" t="s">
        <v>73</v>
      </c>
      <c r="E282" s="86" t="n">
        <v>44099</v>
      </c>
      <c r="H282" s="2" t="n">
        <v>1</v>
      </c>
      <c r="P282" s="2" t="n">
        <v>1</v>
      </c>
      <c r="Z282" s="2" t="n">
        <v>1</v>
      </c>
      <c r="AB282" s="2" t="n">
        <v>1</v>
      </c>
      <c r="AC282" s="2" t="n">
        <v>1</v>
      </c>
      <c r="AD282" s="2" t="n">
        <v>1</v>
      </c>
      <c r="AJ282" s="2" t="n">
        <v>3</v>
      </c>
    </row>
    <row r="283" customFormat="false" ht="18" hidden="false" customHeight="true" outlineLevel="0" collapsed="false">
      <c r="A283" s="68" t="s">
        <v>657</v>
      </c>
      <c r="B283" s="1" t="s">
        <v>994</v>
      </c>
      <c r="D283" s="2" t="s">
        <v>73</v>
      </c>
      <c r="E283" s="86" t="n">
        <v>44052</v>
      </c>
      <c r="F283" s="2" t="n">
        <v>1</v>
      </c>
      <c r="H283" s="2" t="n">
        <v>1</v>
      </c>
      <c r="S283" s="2" t="n">
        <v>1</v>
      </c>
      <c r="W283" s="2" t="n">
        <v>1</v>
      </c>
      <c r="X283" s="2" t="n">
        <v>1</v>
      </c>
      <c r="AA283" s="2" t="n">
        <v>1</v>
      </c>
      <c r="AC283" s="2" t="n">
        <v>1</v>
      </c>
    </row>
    <row r="284" customFormat="false" ht="18" hidden="false" customHeight="true" outlineLevel="0" collapsed="false">
      <c r="A284" s="68" t="s">
        <v>659</v>
      </c>
      <c r="B284" s="1" t="s">
        <v>995</v>
      </c>
      <c r="D284" s="2" t="s">
        <v>101</v>
      </c>
      <c r="E284" s="86" t="n">
        <v>44175</v>
      </c>
      <c r="AJ284" s="2" t="n">
        <v>2</v>
      </c>
    </row>
    <row r="285" customFormat="false" ht="18" hidden="false" customHeight="true" outlineLevel="0" collapsed="false">
      <c r="A285" s="68" t="s">
        <v>661</v>
      </c>
      <c r="B285" s="1" t="s">
        <v>996</v>
      </c>
      <c r="C285" s="2" t="s">
        <v>215</v>
      </c>
      <c r="D285" s="2" t="s">
        <v>76</v>
      </c>
      <c r="E285" s="86" t="n">
        <v>43886</v>
      </c>
      <c r="AJ285" s="2" t="n">
        <v>3</v>
      </c>
    </row>
    <row r="286" customFormat="false" ht="18" hidden="false" customHeight="true" outlineLevel="0" collapsed="false">
      <c r="A286" s="68" t="s">
        <v>663</v>
      </c>
      <c r="B286" s="1" t="s">
        <v>997</v>
      </c>
      <c r="D286" s="2" t="s">
        <v>101</v>
      </c>
      <c r="E286" s="86" t="n">
        <v>44155</v>
      </c>
      <c r="F286" s="2" t="n">
        <v>1</v>
      </c>
      <c r="H286" s="2" t="n">
        <v>1</v>
      </c>
      <c r="T286" s="2" t="n">
        <v>1</v>
      </c>
      <c r="V286" s="2" t="n">
        <v>1</v>
      </c>
      <c r="AD286" s="2" t="n">
        <v>1</v>
      </c>
      <c r="AJ286" s="2" t="n">
        <v>1</v>
      </c>
    </row>
    <row r="287" customFormat="false" ht="18" hidden="false" customHeight="true" outlineLevel="0" collapsed="false">
      <c r="A287" s="68" t="s">
        <v>665</v>
      </c>
      <c r="B287" s="1" t="s">
        <v>998</v>
      </c>
      <c r="D287" s="2" t="s">
        <v>267</v>
      </c>
      <c r="E287" s="86" t="n">
        <v>44129</v>
      </c>
      <c r="F287" s="2" t="n">
        <v>1</v>
      </c>
      <c r="I287" s="2" t="n">
        <v>1</v>
      </c>
      <c r="W287" s="2" t="n">
        <v>1</v>
      </c>
      <c r="X287" s="2" t="n">
        <v>1</v>
      </c>
      <c r="AC287" s="2" t="n">
        <v>1</v>
      </c>
      <c r="AD287" s="2" t="n">
        <v>1</v>
      </c>
      <c r="AJ287" s="2" t="n">
        <v>4</v>
      </c>
    </row>
    <row r="288" customFormat="false" ht="18" hidden="false" customHeight="true" outlineLevel="0" collapsed="false">
      <c r="A288" s="68" t="s">
        <v>667</v>
      </c>
      <c r="B288" s="1" t="s">
        <v>999</v>
      </c>
      <c r="C288" s="2" t="s">
        <v>215</v>
      </c>
      <c r="D288" s="2" t="s">
        <v>884</v>
      </c>
      <c r="E288" s="86" t="s">
        <v>61</v>
      </c>
      <c r="F288" s="2" t="n">
        <v>1</v>
      </c>
      <c r="H288" s="2" t="n">
        <v>1</v>
      </c>
      <c r="K288" s="2" t="n">
        <v>1</v>
      </c>
      <c r="P288" s="2" t="n">
        <v>1</v>
      </c>
      <c r="AC288" s="2" t="n">
        <v>1</v>
      </c>
      <c r="AJ288" s="2" t="n">
        <v>1</v>
      </c>
    </row>
    <row r="289" customFormat="false" ht="18" hidden="false" customHeight="true" outlineLevel="0" collapsed="false">
      <c r="A289" s="68" t="s">
        <v>669</v>
      </c>
      <c r="B289" s="1" t="s">
        <v>1000</v>
      </c>
      <c r="D289" s="2" t="s">
        <v>247</v>
      </c>
      <c r="E289" s="86" t="n">
        <v>44024</v>
      </c>
      <c r="F289" s="2" t="n">
        <v>1</v>
      </c>
      <c r="W289" s="2" t="n">
        <v>1</v>
      </c>
      <c r="AC289" s="2" t="n">
        <v>1</v>
      </c>
      <c r="AD289" s="2" t="n">
        <v>1</v>
      </c>
      <c r="AJ289" s="2" t="n">
        <v>2</v>
      </c>
    </row>
    <row r="290" customFormat="false" ht="18" hidden="false" customHeight="true" outlineLevel="0" collapsed="false">
      <c r="A290" s="68" t="s">
        <v>671</v>
      </c>
      <c r="B290" s="1" t="s">
        <v>1001</v>
      </c>
      <c r="D290" s="2" t="s">
        <v>247</v>
      </c>
      <c r="E290" s="86" t="n">
        <v>44168</v>
      </c>
      <c r="F290" s="2" t="n">
        <v>1</v>
      </c>
      <c r="L290" s="2" t="n">
        <v>1</v>
      </c>
      <c r="P290" s="2" t="n">
        <v>1</v>
      </c>
      <c r="AD290" s="2" t="n">
        <v>1</v>
      </c>
      <c r="AJ290" s="2" t="n">
        <v>2</v>
      </c>
    </row>
    <row r="291" customFormat="false" ht="18" hidden="false" customHeight="true" outlineLevel="0" collapsed="false">
      <c r="A291" s="68" t="s">
        <v>673</v>
      </c>
      <c r="B291" s="1" t="s">
        <v>1002</v>
      </c>
      <c r="D291" s="2" t="s">
        <v>644</v>
      </c>
      <c r="E291" s="86" t="n">
        <v>43850</v>
      </c>
      <c r="F291" s="2" t="n">
        <v>1</v>
      </c>
      <c r="P291" s="2" t="n">
        <v>1</v>
      </c>
      <c r="W291" s="2" t="n">
        <v>1</v>
      </c>
      <c r="Y291" s="2" t="n">
        <v>1</v>
      </c>
      <c r="AA291" s="2" t="n">
        <v>1</v>
      </c>
      <c r="AC291" s="2" t="n">
        <v>1</v>
      </c>
    </row>
    <row r="292" customFormat="false" ht="18" hidden="false" customHeight="true" outlineLevel="0" collapsed="false">
      <c r="A292" s="68" t="s">
        <v>675</v>
      </c>
      <c r="B292" s="1" t="s">
        <v>1003</v>
      </c>
      <c r="D292" s="2" t="s">
        <v>73</v>
      </c>
      <c r="E292" s="86" t="n">
        <v>44075</v>
      </c>
      <c r="AJ292" s="2" t="n">
        <v>2</v>
      </c>
    </row>
    <row r="293" customFormat="false" ht="18" hidden="false" customHeight="true" outlineLevel="0" collapsed="false">
      <c r="A293" s="68" t="s">
        <v>677</v>
      </c>
      <c r="B293" s="1" t="s">
        <v>1004</v>
      </c>
      <c r="D293" s="2" t="s">
        <v>644</v>
      </c>
      <c r="E293" s="86" t="n">
        <v>43852</v>
      </c>
      <c r="F293" s="2" t="n">
        <v>1</v>
      </c>
      <c r="L293" s="2" t="n">
        <v>1</v>
      </c>
      <c r="P293" s="2" t="n">
        <v>1</v>
      </c>
      <c r="X293" s="2" t="n">
        <v>1</v>
      </c>
      <c r="Y293" s="2" t="n">
        <v>1</v>
      </c>
      <c r="AC293" s="2" t="n">
        <v>1</v>
      </c>
    </row>
    <row r="294" customFormat="false" ht="18" hidden="false" customHeight="true" outlineLevel="0" collapsed="false">
      <c r="A294" s="68" t="s">
        <v>679</v>
      </c>
      <c r="B294" s="1" t="s">
        <v>1005</v>
      </c>
      <c r="C294" s="2" t="s">
        <v>215</v>
      </c>
      <c r="D294" s="2" t="s">
        <v>76</v>
      </c>
      <c r="E294" s="86" t="n">
        <v>43862</v>
      </c>
      <c r="F294" s="2" t="n">
        <v>1</v>
      </c>
      <c r="H294" s="2" t="n">
        <v>1</v>
      </c>
      <c r="I294" s="2" t="n">
        <v>1</v>
      </c>
      <c r="T294" s="2" t="n">
        <v>1</v>
      </c>
    </row>
    <row r="295" customFormat="false" ht="18" hidden="false" customHeight="true" outlineLevel="0" collapsed="false">
      <c r="A295" s="68" t="s">
        <v>681</v>
      </c>
      <c r="B295" s="1" t="s">
        <v>1006</v>
      </c>
      <c r="D295" s="2" t="s">
        <v>529</v>
      </c>
      <c r="E295" s="86" t="s">
        <v>61</v>
      </c>
      <c r="AJ295" s="2" t="n">
        <v>3</v>
      </c>
    </row>
    <row r="296" customFormat="false" ht="18" hidden="false" customHeight="true" outlineLevel="0" collapsed="false">
      <c r="A296" s="68" t="s">
        <v>683</v>
      </c>
      <c r="B296" s="1" t="s">
        <v>1007</v>
      </c>
      <c r="D296" s="2" t="s">
        <v>101</v>
      </c>
      <c r="E296" s="86" t="n">
        <v>44066</v>
      </c>
      <c r="H296" s="2" t="n">
        <v>1</v>
      </c>
      <c r="Q296" s="2" t="n">
        <v>1</v>
      </c>
      <c r="AB296" s="2" t="n">
        <v>1</v>
      </c>
      <c r="AC296" s="2" t="n">
        <v>1</v>
      </c>
      <c r="AD296" s="2" t="n">
        <v>1</v>
      </c>
      <c r="AJ296" s="2" t="n">
        <v>1</v>
      </c>
    </row>
    <row r="297" customFormat="false" ht="18" hidden="false" customHeight="true" outlineLevel="0" collapsed="false">
      <c r="A297" s="68" t="s">
        <v>685</v>
      </c>
      <c r="B297" s="1" t="s">
        <v>1008</v>
      </c>
      <c r="D297" s="2" t="s">
        <v>134</v>
      </c>
      <c r="E297" s="86" t="n">
        <v>44183</v>
      </c>
      <c r="F297" s="2" t="n">
        <v>1</v>
      </c>
      <c r="H297" s="2" t="n">
        <v>1</v>
      </c>
      <c r="N297" s="2" t="n">
        <v>1</v>
      </c>
      <c r="S297" s="2" t="n">
        <v>1</v>
      </c>
      <c r="V297" s="2" t="n">
        <v>1</v>
      </c>
      <c r="AC297" s="2" t="n">
        <v>1</v>
      </c>
      <c r="AJ297" s="2" t="n">
        <v>4</v>
      </c>
    </row>
    <row r="298" customFormat="false" ht="18" hidden="false" customHeight="true" outlineLevel="0" collapsed="false">
      <c r="A298" s="68" t="s">
        <v>687</v>
      </c>
      <c r="B298" s="1" t="s">
        <v>1009</v>
      </c>
      <c r="C298" s="2" t="s">
        <v>215</v>
      </c>
      <c r="D298" s="2" t="s">
        <v>88</v>
      </c>
      <c r="E298" s="86" t="n">
        <v>43887</v>
      </c>
      <c r="F298" s="2" t="n">
        <v>1</v>
      </c>
      <c r="L298" s="2" t="n">
        <v>1</v>
      </c>
      <c r="M298" s="2" t="n">
        <v>1</v>
      </c>
      <c r="P298" s="2" t="n">
        <v>1</v>
      </c>
      <c r="X298" s="2" t="n">
        <v>1</v>
      </c>
      <c r="AC298" s="2" t="n">
        <v>1</v>
      </c>
      <c r="AD298" s="2" t="n">
        <v>1</v>
      </c>
    </row>
    <row r="299" customFormat="false" ht="18" hidden="false" customHeight="true" outlineLevel="0" collapsed="false">
      <c r="A299" s="68" t="s">
        <v>689</v>
      </c>
      <c r="B299" s="1" t="s">
        <v>1010</v>
      </c>
      <c r="D299" s="2" t="s">
        <v>194</v>
      </c>
      <c r="E299" s="86" t="s">
        <v>61</v>
      </c>
      <c r="F299" s="2" t="n">
        <v>1</v>
      </c>
      <c r="I299" s="2" t="n">
        <v>1</v>
      </c>
      <c r="M299" s="2" t="n">
        <v>1</v>
      </c>
      <c r="P299" s="2" t="n">
        <v>1</v>
      </c>
      <c r="AC299" s="2" t="n">
        <v>1</v>
      </c>
      <c r="AD299" s="2" t="n">
        <v>1</v>
      </c>
    </row>
    <row r="300" customFormat="false" ht="18" hidden="false" customHeight="true" outlineLevel="0" collapsed="false">
      <c r="A300" s="68" t="s">
        <v>691</v>
      </c>
      <c r="B300" s="1" t="s">
        <v>1011</v>
      </c>
      <c r="D300" s="2" t="s">
        <v>305</v>
      </c>
      <c r="E300" s="86" t="s">
        <v>61</v>
      </c>
      <c r="F300" s="2" t="n">
        <v>1</v>
      </c>
      <c r="W300" s="2" t="n">
        <v>1</v>
      </c>
      <c r="AA300" s="2" t="n">
        <v>1</v>
      </c>
      <c r="AB300" s="2" t="n">
        <v>1</v>
      </c>
      <c r="AC300" s="2" t="n">
        <v>1</v>
      </c>
      <c r="AD300" s="2" t="n">
        <v>1</v>
      </c>
    </row>
    <row r="301" customFormat="false" ht="18" hidden="false" customHeight="true" outlineLevel="0" collapsed="false">
      <c r="A301" s="68" t="s">
        <v>693</v>
      </c>
      <c r="B301" s="1" t="s">
        <v>1012</v>
      </c>
      <c r="D301" s="2" t="s">
        <v>73</v>
      </c>
      <c r="E301" s="86" t="n">
        <v>44157</v>
      </c>
      <c r="F301" s="2" t="n">
        <v>1</v>
      </c>
      <c r="AB301" s="2" t="n">
        <v>1</v>
      </c>
      <c r="AD301" s="2" t="n">
        <v>1</v>
      </c>
    </row>
    <row r="302" customFormat="false" ht="18" hidden="false" customHeight="true" outlineLevel="0" collapsed="false">
      <c r="A302" s="68" t="s">
        <v>695</v>
      </c>
      <c r="B302" s="1" t="s">
        <v>1013</v>
      </c>
      <c r="D302" s="2" t="s">
        <v>161</v>
      </c>
      <c r="E302" s="86" t="s">
        <v>61</v>
      </c>
      <c r="F302" s="2" t="s">
        <v>61</v>
      </c>
    </row>
    <row r="303" customFormat="false" ht="18" hidden="false" customHeight="true" outlineLevel="0" collapsed="false">
      <c r="A303" s="68" t="s">
        <v>697</v>
      </c>
      <c r="B303" s="1" t="s">
        <v>1014</v>
      </c>
      <c r="D303" s="2" t="s">
        <v>247</v>
      </c>
      <c r="E303" s="86" t="n">
        <v>44134</v>
      </c>
      <c r="H303" s="2" t="n">
        <v>1</v>
      </c>
      <c r="J303" s="2" t="n">
        <v>1</v>
      </c>
      <c r="K303" s="2" t="n">
        <v>1</v>
      </c>
      <c r="P303" s="2" t="n">
        <v>1</v>
      </c>
      <c r="Y303" s="2" t="n">
        <v>1</v>
      </c>
      <c r="AC303" s="2" t="n">
        <v>1</v>
      </c>
      <c r="AD303" s="2" t="n">
        <v>1</v>
      </c>
      <c r="AJ303" s="2" t="n">
        <v>1</v>
      </c>
    </row>
    <row r="304" customFormat="false" ht="18" hidden="false" customHeight="true" outlineLevel="0" collapsed="false">
      <c r="A304" s="68" t="s">
        <v>699</v>
      </c>
      <c r="B304" s="1" t="s">
        <v>1015</v>
      </c>
      <c r="C304" s="2" t="s">
        <v>215</v>
      </c>
      <c r="D304" s="2" t="s">
        <v>101</v>
      </c>
      <c r="E304" s="86" t="n">
        <v>43864</v>
      </c>
      <c r="F304" s="2" t="n">
        <v>1</v>
      </c>
      <c r="H304" s="2" t="n">
        <v>1</v>
      </c>
      <c r="P304" s="2" t="n">
        <v>1</v>
      </c>
      <c r="W304" s="2" t="n">
        <v>1</v>
      </c>
      <c r="AD304" s="2" t="n">
        <v>1</v>
      </c>
      <c r="AJ304" s="2" t="n">
        <v>1</v>
      </c>
    </row>
    <row r="305" customFormat="false" ht="18" hidden="false" customHeight="true" outlineLevel="0" collapsed="false">
      <c r="A305" s="68" t="s">
        <v>701</v>
      </c>
      <c r="B305" s="1" t="s">
        <v>1016</v>
      </c>
      <c r="D305" s="2" t="s">
        <v>644</v>
      </c>
      <c r="E305" s="86" t="n">
        <v>43982</v>
      </c>
      <c r="F305" s="2" t="n">
        <v>1</v>
      </c>
      <c r="S305" s="2" t="n">
        <v>1</v>
      </c>
      <c r="V305" s="2" t="n">
        <v>1</v>
      </c>
      <c r="Y305" s="2" t="n">
        <v>1</v>
      </c>
      <c r="AC305" s="2" t="n">
        <v>1</v>
      </c>
      <c r="AD305" s="2" t="n">
        <v>1</v>
      </c>
    </row>
    <row r="306" customFormat="false" ht="18" hidden="false" customHeight="true" outlineLevel="0" collapsed="false">
      <c r="A306" s="68" t="s">
        <v>703</v>
      </c>
      <c r="B306" s="1" t="s">
        <v>1017</v>
      </c>
      <c r="D306" s="2" t="s">
        <v>73</v>
      </c>
      <c r="E306" s="86" t="s">
        <v>61</v>
      </c>
      <c r="F306" s="2" t="n">
        <v>1</v>
      </c>
      <c r="H306" s="2" t="n">
        <v>1</v>
      </c>
      <c r="N306" s="2" t="n">
        <v>1</v>
      </c>
      <c r="S306" s="2" t="n">
        <v>1</v>
      </c>
      <c r="AC306" s="2" t="n">
        <v>1</v>
      </c>
      <c r="AJ306" s="2" t="n">
        <v>1</v>
      </c>
    </row>
    <row r="307" customFormat="false" ht="18" hidden="false" customHeight="true" outlineLevel="0" collapsed="false">
      <c r="A307" s="68" t="s">
        <v>705</v>
      </c>
      <c r="B307" s="1" t="s">
        <v>1018</v>
      </c>
      <c r="D307" s="2" t="s">
        <v>366</v>
      </c>
      <c r="E307" s="86" t="n">
        <v>44196</v>
      </c>
      <c r="F307" s="2" t="n">
        <v>1</v>
      </c>
      <c r="H307" s="2" t="n">
        <v>1</v>
      </c>
      <c r="W307" s="2" t="n">
        <v>1</v>
      </c>
      <c r="Y307" s="2" t="n">
        <v>1</v>
      </c>
      <c r="AC307" s="2" t="n">
        <v>1</v>
      </c>
      <c r="AD307" s="2" t="n">
        <v>1</v>
      </c>
      <c r="AJ307" s="2" t="n">
        <v>2</v>
      </c>
    </row>
    <row r="308" customFormat="false" ht="18" hidden="false" customHeight="true" outlineLevel="0" collapsed="false">
      <c r="A308" s="68" t="s">
        <v>707</v>
      </c>
      <c r="B308" s="1" t="s">
        <v>1019</v>
      </c>
      <c r="D308" s="2" t="s">
        <v>73</v>
      </c>
      <c r="E308" s="86" t="n">
        <v>44184</v>
      </c>
      <c r="F308" s="2" t="n">
        <v>1</v>
      </c>
      <c r="H308" s="2" t="n">
        <v>1</v>
      </c>
      <c r="L308" s="2" t="n">
        <v>1</v>
      </c>
      <c r="W308" s="2" t="n">
        <v>1</v>
      </c>
      <c r="AD308" s="2" t="n">
        <v>1</v>
      </c>
    </row>
    <row r="309" customFormat="false" ht="18" hidden="false" customHeight="true" outlineLevel="0" collapsed="false">
      <c r="A309" s="68" t="s">
        <v>709</v>
      </c>
      <c r="B309" s="1" t="s">
        <v>1020</v>
      </c>
      <c r="D309" s="2" t="s">
        <v>81</v>
      </c>
      <c r="E309" s="86" t="n">
        <v>43837</v>
      </c>
      <c r="F309" s="2" t="n">
        <v>1</v>
      </c>
      <c r="H309" s="2" t="n">
        <v>1</v>
      </c>
      <c r="AB309" s="2" t="n">
        <v>1</v>
      </c>
      <c r="AC309" s="2" t="n">
        <v>1</v>
      </c>
      <c r="AD309" s="2" t="n">
        <v>1</v>
      </c>
      <c r="AJ309" s="2" t="n">
        <v>1</v>
      </c>
    </row>
    <row r="310" customFormat="false" ht="18" hidden="false" customHeight="true" outlineLevel="0" collapsed="false">
      <c r="A310" s="68" t="s">
        <v>1021</v>
      </c>
      <c r="B310" s="1" t="s">
        <v>1022</v>
      </c>
      <c r="D310" s="2" t="s">
        <v>247</v>
      </c>
      <c r="E310" s="86" t="n">
        <v>44109</v>
      </c>
      <c r="F310" s="2" t="n">
        <v>1</v>
      </c>
      <c r="H310" s="2" t="n">
        <v>1</v>
      </c>
      <c r="P310" s="2" t="n">
        <v>1</v>
      </c>
      <c r="AC310" s="2" t="n">
        <v>1</v>
      </c>
      <c r="AD310" s="2" t="n">
        <v>1</v>
      </c>
    </row>
    <row r="311" customFormat="false" ht="18" hidden="false" customHeight="true" outlineLevel="0" collapsed="false">
      <c r="A311" s="68" t="s">
        <v>1023</v>
      </c>
      <c r="B311" s="1" t="s">
        <v>1024</v>
      </c>
      <c r="D311" s="2" t="s">
        <v>81</v>
      </c>
      <c r="E311" s="86" t="n">
        <v>43850</v>
      </c>
      <c r="F311" s="2" t="n">
        <v>1</v>
      </c>
      <c r="H311" s="2" t="n">
        <v>1</v>
      </c>
      <c r="W311" s="2" t="n">
        <v>1</v>
      </c>
      <c r="AC311" s="2" t="n">
        <v>1</v>
      </c>
      <c r="AD311" s="2" t="n">
        <v>1</v>
      </c>
      <c r="AF311" s="2" t="n">
        <v>1</v>
      </c>
    </row>
    <row r="312" customFormat="false" ht="18" hidden="false" customHeight="true" outlineLevel="0" collapsed="false">
      <c r="A312" s="68" t="s">
        <v>1025</v>
      </c>
      <c r="B312" s="1" t="s">
        <v>1026</v>
      </c>
      <c r="D312" s="2" t="s">
        <v>123</v>
      </c>
      <c r="E312" s="86" t="s">
        <v>61</v>
      </c>
      <c r="F312" s="2" t="n">
        <v>1</v>
      </c>
      <c r="H312" s="2" t="n">
        <v>1</v>
      </c>
      <c r="W312" s="2" t="n">
        <v>1</v>
      </c>
      <c r="X312" s="2" t="n">
        <v>1</v>
      </c>
      <c r="AC312" s="2" t="n">
        <v>1</v>
      </c>
      <c r="AD312" s="2" t="n">
        <v>1</v>
      </c>
    </row>
    <row r="313" customFormat="false" ht="18" hidden="false" customHeight="true" outlineLevel="0" collapsed="false">
      <c r="A313" s="68" t="s">
        <v>1027</v>
      </c>
      <c r="B313" s="1" t="s">
        <v>1028</v>
      </c>
      <c r="D313" s="2" t="s">
        <v>73</v>
      </c>
      <c r="E313" s="86" t="n">
        <v>44076</v>
      </c>
      <c r="F313" s="2" t="n">
        <v>1</v>
      </c>
      <c r="H313" s="2" t="n">
        <v>1</v>
      </c>
      <c r="S313" s="2" t="n">
        <v>1</v>
      </c>
      <c r="W313" s="2" t="n">
        <v>1</v>
      </c>
      <c r="X313" s="2" t="n">
        <v>1</v>
      </c>
      <c r="AC313" s="2" t="n">
        <v>1</v>
      </c>
      <c r="AD313" s="2" t="n">
        <v>1</v>
      </c>
      <c r="AJ313" s="2" t="n">
        <v>2</v>
      </c>
    </row>
    <row r="314" customFormat="false" ht="18" hidden="false" customHeight="true" outlineLevel="0" collapsed="false">
      <c r="A314" s="68" t="s">
        <v>1029</v>
      </c>
      <c r="B314" s="1" t="s">
        <v>1030</v>
      </c>
      <c r="D314" s="2" t="s">
        <v>197</v>
      </c>
      <c r="E314" s="86" t="n">
        <v>44076</v>
      </c>
      <c r="F314" s="2" t="n">
        <v>1</v>
      </c>
      <c r="H314" s="2" t="n">
        <v>1</v>
      </c>
      <c r="S314" s="2" t="n">
        <v>1</v>
      </c>
      <c r="W314" s="2" t="n">
        <v>1</v>
      </c>
      <c r="X314" s="2" t="n">
        <v>1</v>
      </c>
      <c r="AC314" s="2" t="n">
        <v>1</v>
      </c>
      <c r="AD314" s="2" t="n">
        <v>1</v>
      </c>
      <c r="AJ314" s="2" t="n">
        <v>3</v>
      </c>
    </row>
    <row r="315" customFormat="false" ht="18" hidden="false" customHeight="true" outlineLevel="0" collapsed="false">
      <c r="A315" s="68" t="s">
        <v>1031</v>
      </c>
      <c r="B315" s="1" t="s">
        <v>1032</v>
      </c>
      <c r="D315" s="2" t="s">
        <v>197</v>
      </c>
      <c r="E315" s="86" t="n">
        <v>44076</v>
      </c>
      <c r="F315" s="2" t="n">
        <v>1</v>
      </c>
      <c r="H315" s="2" t="n">
        <v>1</v>
      </c>
      <c r="S315" s="2" t="n">
        <v>1</v>
      </c>
      <c r="W315" s="2" t="n">
        <v>1</v>
      </c>
      <c r="X315" s="2" t="n">
        <v>1</v>
      </c>
      <c r="AC315" s="2" t="n">
        <v>1</v>
      </c>
      <c r="AD315" s="2" t="n">
        <v>1</v>
      </c>
      <c r="AJ315" s="2" t="n">
        <v>2</v>
      </c>
    </row>
    <row r="316" customFormat="false" ht="18" hidden="false" customHeight="true" outlineLevel="0" collapsed="false">
      <c r="A316" s="68" t="s">
        <v>1033</v>
      </c>
      <c r="B316" s="1" t="s">
        <v>1034</v>
      </c>
      <c r="D316" s="2" t="s">
        <v>197</v>
      </c>
      <c r="E316" s="86" t="n">
        <v>44076</v>
      </c>
      <c r="F316" s="2" t="n">
        <v>1</v>
      </c>
      <c r="H316" s="2" t="n">
        <v>1</v>
      </c>
      <c r="S316" s="2" t="n">
        <v>1</v>
      </c>
      <c r="W316" s="2" t="n">
        <v>1</v>
      </c>
      <c r="X316" s="2" t="n">
        <v>1</v>
      </c>
      <c r="AC316" s="2" t="n">
        <v>1</v>
      </c>
      <c r="AD316" s="2" t="n">
        <v>1</v>
      </c>
      <c r="AJ316" s="2" t="n">
        <v>2</v>
      </c>
    </row>
    <row r="317" customFormat="false" ht="18" hidden="false" customHeight="true" outlineLevel="0" collapsed="false">
      <c r="A317" s="68" t="s">
        <v>1035</v>
      </c>
      <c r="B317" s="1" t="s">
        <v>1036</v>
      </c>
      <c r="D317" s="2" t="s">
        <v>197</v>
      </c>
      <c r="E317" s="86" t="n">
        <v>44076</v>
      </c>
      <c r="F317" s="2" t="n">
        <v>1</v>
      </c>
      <c r="H317" s="2" t="n">
        <v>1</v>
      </c>
      <c r="S317" s="2" t="n">
        <v>1</v>
      </c>
      <c r="W317" s="2" t="n">
        <v>1</v>
      </c>
      <c r="X317" s="2" t="n">
        <v>1</v>
      </c>
      <c r="AC317" s="2" t="n">
        <v>1</v>
      </c>
      <c r="AD317" s="2" t="n">
        <v>1</v>
      </c>
      <c r="AJ317" s="2" t="n">
        <v>5</v>
      </c>
    </row>
    <row r="318" customFormat="false" ht="18" hidden="false" customHeight="true" outlineLevel="0" collapsed="false">
      <c r="A318" s="68" t="s">
        <v>1037</v>
      </c>
      <c r="B318" s="1" t="s">
        <v>1038</v>
      </c>
      <c r="D318" s="2" t="s">
        <v>101</v>
      </c>
      <c r="E318" s="86" t="n">
        <v>44076</v>
      </c>
      <c r="F318" s="2" t="n">
        <v>1</v>
      </c>
      <c r="H318" s="2" t="n">
        <v>1</v>
      </c>
      <c r="S318" s="2" t="n">
        <v>1</v>
      </c>
      <c r="W318" s="2" t="n">
        <v>1</v>
      </c>
      <c r="X318" s="2" t="n">
        <v>1</v>
      </c>
      <c r="AC318" s="2" t="n">
        <v>1</v>
      </c>
      <c r="AD318" s="2" t="n">
        <v>1</v>
      </c>
      <c r="AJ318" s="2" t="n">
        <v>4</v>
      </c>
    </row>
    <row r="319" customFormat="false" ht="18" hidden="false" customHeight="true" outlineLevel="0" collapsed="false">
      <c r="A319" s="68" t="s">
        <v>1039</v>
      </c>
      <c r="B319" s="1" t="s">
        <v>1040</v>
      </c>
      <c r="D319" s="2" t="s">
        <v>197</v>
      </c>
      <c r="E319" s="86" t="n">
        <v>44076</v>
      </c>
      <c r="F319" s="2" t="n">
        <v>1</v>
      </c>
      <c r="H319" s="2" t="n">
        <v>1</v>
      </c>
      <c r="S319" s="2" t="n">
        <v>1</v>
      </c>
      <c r="W319" s="2" t="n">
        <v>1</v>
      </c>
      <c r="X319" s="2" t="n">
        <v>1</v>
      </c>
      <c r="AC319" s="2" t="n">
        <v>1</v>
      </c>
      <c r="AD319" s="2" t="n">
        <v>1</v>
      </c>
      <c r="AJ319" s="2" t="n">
        <v>2</v>
      </c>
    </row>
    <row r="320" customFormat="false" ht="18" hidden="false" customHeight="true" outlineLevel="0" collapsed="false">
      <c r="A320" s="68" t="s">
        <v>1041</v>
      </c>
      <c r="B320" s="1" t="s">
        <v>1042</v>
      </c>
      <c r="D320" s="2" t="s">
        <v>824</v>
      </c>
      <c r="E320" s="86" t="s">
        <v>61</v>
      </c>
      <c r="F320" s="2" t="n">
        <v>1</v>
      </c>
      <c r="H320" s="2" t="n">
        <v>1</v>
      </c>
      <c r="AB320" s="2" t="n">
        <v>1</v>
      </c>
      <c r="AC320" s="2" t="n">
        <v>1</v>
      </c>
      <c r="AD320" s="2" t="n">
        <v>1</v>
      </c>
      <c r="AJ320" s="2" t="n">
        <v>1</v>
      </c>
    </row>
    <row r="321" customFormat="false" ht="18" hidden="false" customHeight="true" outlineLevel="0" collapsed="false">
      <c r="A321" s="68" t="s">
        <v>1043</v>
      </c>
      <c r="B321" s="1" t="s">
        <v>1044</v>
      </c>
      <c r="D321" s="2" t="s">
        <v>164</v>
      </c>
      <c r="E321" s="86" t="n">
        <v>44065</v>
      </c>
      <c r="F321" s="2" t="n">
        <v>1</v>
      </c>
      <c r="H321" s="2" t="n">
        <v>1</v>
      </c>
      <c r="W321" s="2" t="n">
        <v>1</v>
      </c>
      <c r="X321" s="2" t="n">
        <v>1</v>
      </c>
      <c r="AC321" s="2" t="n">
        <v>1</v>
      </c>
      <c r="AD321" s="2" t="n">
        <v>1</v>
      </c>
    </row>
    <row r="322" customFormat="false" ht="18" hidden="false" customHeight="true" outlineLevel="0" collapsed="false">
      <c r="A322" s="68" t="s">
        <v>1045</v>
      </c>
      <c r="B322" s="1" t="s">
        <v>1046</v>
      </c>
      <c r="D322" s="2" t="s">
        <v>101</v>
      </c>
      <c r="E322" s="86" t="n">
        <v>44094</v>
      </c>
      <c r="F322" s="2" t="n">
        <v>1</v>
      </c>
      <c r="AA322" s="2" t="n">
        <v>1</v>
      </c>
      <c r="AC322" s="2" t="n">
        <v>1</v>
      </c>
      <c r="AD322" s="2" t="n">
        <v>1</v>
      </c>
      <c r="AE322" s="2" t="n">
        <v>1</v>
      </c>
      <c r="AJ322" s="2" t="n">
        <v>1</v>
      </c>
    </row>
    <row r="323" customFormat="false" ht="18" hidden="false" customHeight="true" outlineLevel="0" collapsed="false">
      <c r="A323" s="68" t="s">
        <v>1047</v>
      </c>
      <c r="B323" s="1" t="s">
        <v>1048</v>
      </c>
      <c r="D323" s="2" t="s">
        <v>76</v>
      </c>
      <c r="E323" s="86" t="n">
        <v>43980</v>
      </c>
      <c r="F323" s="2" t="n">
        <v>1</v>
      </c>
      <c r="H323" s="2" t="n">
        <v>1</v>
      </c>
      <c r="U323" s="2" t="n">
        <v>1</v>
      </c>
      <c r="W323" s="2" t="n">
        <v>1</v>
      </c>
      <c r="AB323" s="2" t="n">
        <v>1</v>
      </c>
      <c r="AC323" s="2" t="n">
        <v>1</v>
      </c>
    </row>
    <row r="324" customFormat="false" ht="18" hidden="false" customHeight="true" outlineLevel="0" collapsed="false">
      <c r="A324" s="68" t="s">
        <v>1049</v>
      </c>
      <c r="B324" s="1" t="s">
        <v>1050</v>
      </c>
      <c r="D324" s="2" t="s">
        <v>76</v>
      </c>
      <c r="E324" s="86" t="s">
        <v>61</v>
      </c>
      <c r="F324" s="2" t="n">
        <v>1</v>
      </c>
      <c r="W324" s="2" t="n">
        <v>1</v>
      </c>
      <c r="X324" s="2" t="n">
        <v>1</v>
      </c>
      <c r="AA324" s="2" t="n">
        <v>1</v>
      </c>
      <c r="AC324" s="2" t="n">
        <v>1</v>
      </c>
      <c r="AD324" s="2" t="n">
        <v>1</v>
      </c>
    </row>
    <row r="325" customFormat="false" ht="18" hidden="false" customHeight="true" outlineLevel="0" collapsed="false">
      <c r="A325" s="68" t="s">
        <v>1051</v>
      </c>
      <c r="B325" s="1" t="s">
        <v>1052</v>
      </c>
      <c r="D325" s="2" t="s">
        <v>101</v>
      </c>
      <c r="E325" s="86" t="n">
        <v>44028</v>
      </c>
      <c r="F325" s="2" t="n">
        <v>1</v>
      </c>
      <c r="H325" s="2" t="n">
        <v>1</v>
      </c>
      <c r="T325" s="2" t="n">
        <v>1</v>
      </c>
      <c r="W325" s="2" t="n">
        <v>1</v>
      </c>
      <c r="AJ325" s="2" t="n">
        <v>2</v>
      </c>
    </row>
    <row r="326" customFormat="false" ht="18" hidden="false" customHeight="true" outlineLevel="0" collapsed="false">
      <c r="A326" s="68" t="s">
        <v>1053</v>
      </c>
      <c r="B326" s="1" t="s">
        <v>1054</v>
      </c>
      <c r="C326" s="2" t="s">
        <v>215</v>
      </c>
      <c r="D326" s="2" t="s">
        <v>194</v>
      </c>
      <c r="E326" s="86" t="n">
        <v>43887</v>
      </c>
      <c r="F326" s="2" t="n">
        <v>1</v>
      </c>
      <c r="H326" s="2" t="n">
        <v>1</v>
      </c>
      <c r="P326" s="2" t="n">
        <v>1</v>
      </c>
      <c r="S326" s="2" t="n">
        <v>1</v>
      </c>
      <c r="V326" s="2" t="n">
        <v>1</v>
      </c>
      <c r="W326" s="2" t="n">
        <v>1</v>
      </c>
      <c r="AC326" s="2" t="n">
        <v>1</v>
      </c>
    </row>
    <row r="327" customFormat="false" ht="18" hidden="false" customHeight="true" outlineLevel="0" collapsed="false">
      <c r="A327" s="68" t="s">
        <v>1055</v>
      </c>
      <c r="B327" s="1" t="s">
        <v>1056</v>
      </c>
      <c r="D327" s="2" t="s">
        <v>197</v>
      </c>
      <c r="E327" s="86" t="n">
        <v>44104</v>
      </c>
      <c r="F327" s="2" t="n">
        <v>1</v>
      </c>
      <c r="Q327" s="2" t="n">
        <v>1</v>
      </c>
      <c r="T327" s="2" t="n">
        <v>1</v>
      </c>
      <c r="W327" s="2" t="n">
        <v>1</v>
      </c>
      <c r="AA327" s="2" t="n">
        <v>1</v>
      </c>
      <c r="AC327" s="2" t="n">
        <v>1</v>
      </c>
    </row>
    <row r="328" customFormat="false" ht="18" hidden="false" customHeight="true" outlineLevel="0" collapsed="false">
      <c r="A328" s="68" t="s">
        <v>1057</v>
      </c>
      <c r="B328" s="1" t="s">
        <v>1058</v>
      </c>
      <c r="D328" s="2" t="s">
        <v>463</v>
      </c>
      <c r="E328" s="86" t="s">
        <v>61</v>
      </c>
      <c r="F328" s="2" t="s">
        <v>61</v>
      </c>
    </row>
    <row r="329" customFormat="false" ht="18" hidden="false" customHeight="true" outlineLevel="0" collapsed="false">
      <c r="A329" s="68" t="s">
        <v>1059</v>
      </c>
      <c r="B329" s="1" t="s">
        <v>1060</v>
      </c>
      <c r="D329" s="2" t="s">
        <v>101</v>
      </c>
      <c r="E329" s="86" t="s">
        <v>61</v>
      </c>
      <c r="P329" s="2" t="n">
        <v>1</v>
      </c>
      <c r="Q329" s="2" t="n">
        <v>1</v>
      </c>
      <c r="W329" s="2" t="n">
        <v>1</v>
      </c>
      <c r="AA329" s="2" t="n">
        <v>1</v>
      </c>
      <c r="AB329" s="2" t="n">
        <v>1</v>
      </c>
      <c r="AD329" s="2" t="n">
        <v>1</v>
      </c>
    </row>
    <row r="330" customFormat="false" ht="18" hidden="false" customHeight="true" outlineLevel="0" collapsed="false">
      <c r="A330" s="68" t="s">
        <v>1061</v>
      </c>
      <c r="B330" s="1" t="s">
        <v>1062</v>
      </c>
      <c r="D330" s="2" t="s">
        <v>409</v>
      </c>
      <c r="E330" s="86" t="n">
        <v>43846</v>
      </c>
      <c r="F330" s="2" t="s">
        <v>61</v>
      </c>
    </row>
    <row r="331" customFormat="false" ht="18" hidden="false" customHeight="true" outlineLevel="0" collapsed="false">
      <c r="A331" s="68" t="s">
        <v>1063</v>
      </c>
      <c r="B331" s="1" t="s">
        <v>1064</v>
      </c>
      <c r="C331" s="2" t="s">
        <v>215</v>
      </c>
      <c r="D331" s="2" t="s">
        <v>194</v>
      </c>
      <c r="E331" s="86" t="n">
        <v>43865</v>
      </c>
      <c r="F331" s="2" t="n">
        <v>1</v>
      </c>
      <c r="H331" s="2" t="n">
        <v>1</v>
      </c>
      <c r="W331" s="2" t="n">
        <v>1</v>
      </c>
      <c r="AA331" s="2" t="n">
        <v>1</v>
      </c>
      <c r="AD331" s="2" t="n">
        <v>1</v>
      </c>
    </row>
    <row r="332" customFormat="false" ht="18" hidden="false" customHeight="true" outlineLevel="0" collapsed="false">
      <c r="A332" s="68" t="s">
        <v>1065</v>
      </c>
      <c r="B332" s="1" t="s">
        <v>1066</v>
      </c>
      <c r="D332" s="2" t="s">
        <v>161</v>
      </c>
      <c r="E332" s="86" t="n">
        <v>44165</v>
      </c>
      <c r="F332" s="2" t="n">
        <v>1</v>
      </c>
      <c r="P332" s="2" t="n">
        <v>1</v>
      </c>
      <c r="W332" s="2" t="n">
        <v>1</v>
      </c>
      <c r="AC332" s="2" t="n">
        <v>1</v>
      </c>
      <c r="AD332" s="2" t="n">
        <v>1</v>
      </c>
      <c r="AJ332" s="2" t="n">
        <v>6</v>
      </c>
    </row>
    <row r="333" customFormat="false" ht="18" hidden="false" customHeight="true" outlineLevel="0" collapsed="false">
      <c r="A333" s="68" t="s">
        <v>1067</v>
      </c>
      <c r="B333" s="1" t="s">
        <v>1068</v>
      </c>
      <c r="D333" s="2" t="s">
        <v>238</v>
      </c>
      <c r="E333" s="2" t="s">
        <v>61</v>
      </c>
      <c r="F333" s="2" t="s">
        <v>61</v>
      </c>
    </row>
    <row r="334" customFormat="false" ht="18" hidden="false" customHeight="true" outlineLevel="0" collapsed="false">
      <c r="A334" s="68" t="s">
        <v>1069</v>
      </c>
      <c r="B334" s="1" t="s">
        <v>1070</v>
      </c>
      <c r="D334" s="2" t="s">
        <v>463</v>
      </c>
      <c r="E334" s="86" t="n">
        <v>44051</v>
      </c>
      <c r="F334" s="2" t="n">
        <v>1</v>
      </c>
      <c r="I334" s="2" t="n">
        <v>1</v>
      </c>
      <c r="K334" s="2" t="n">
        <v>1</v>
      </c>
      <c r="S334" s="2" t="n">
        <v>1</v>
      </c>
      <c r="W334" s="2" t="n">
        <v>1</v>
      </c>
      <c r="X334" s="2" t="n">
        <v>1</v>
      </c>
      <c r="AC334" s="2" t="n">
        <v>1</v>
      </c>
      <c r="AD334" s="2" t="n">
        <v>1</v>
      </c>
      <c r="AJ334" s="2" t="n">
        <v>1</v>
      </c>
    </row>
    <row r="335" customFormat="false" ht="18" hidden="false" customHeight="true" outlineLevel="0" collapsed="false">
      <c r="A335" s="68" t="s">
        <v>1071</v>
      </c>
      <c r="B335" s="1" t="s">
        <v>1072</v>
      </c>
      <c r="D335" s="2" t="s">
        <v>463</v>
      </c>
      <c r="E335" s="86" t="n">
        <v>44076</v>
      </c>
      <c r="F335" s="2" t="n">
        <v>1</v>
      </c>
      <c r="H335" s="2" t="n">
        <v>1</v>
      </c>
      <c r="S335" s="2" t="n">
        <v>1</v>
      </c>
      <c r="W335" s="2" t="n">
        <v>1</v>
      </c>
      <c r="X335" s="2" t="n">
        <v>1</v>
      </c>
      <c r="AC335" s="2" t="n">
        <v>1</v>
      </c>
      <c r="AD335" s="2" t="n">
        <v>1</v>
      </c>
      <c r="AJ335" s="2" t="n">
        <v>5</v>
      </c>
    </row>
    <row r="336" customFormat="false" ht="18" hidden="false" customHeight="true" outlineLevel="0" collapsed="false">
      <c r="A336" s="68" t="s">
        <v>1073</v>
      </c>
      <c r="B336" s="1" t="s">
        <v>1074</v>
      </c>
      <c r="D336" s="2" t="s">
        <v>463</v>
      </c>
      <c r="E336" s="86" t="n">
        <v>44104</v>
      </c>
      <c r="F336" s="2" t="n">
        <v>1</v>
      </c>
      <c r="S336" s="2" t="n">
        <v>1</v>
      </c>
      <c r="X336" s="2" t="n">
        <v>1</v>
      </c>
      <c r="Z336" s="2" t="n">
        <v>1</v>
      </c>
      <c r="AB336" s="2" t="n">
        <v>1</v>
      </c>
      <c r="AC336" s="2" t="n">
        <v>1</v>
      </c>
    </row>
    <row r="337" customFormat="false" ht="18" hidden="false" customHeight="true" outlineLevel="0" collapsed="false">
      <c r="A337" s="68" t="s">
        <v>1075</v>
      </c>
      <c r="B337" s="1" t="s">
        <v>1076</v>
      </c>
      <c r="D337" s="2" t="s">
        <v>463</v>
      </c>
      <c r="E337" s="86" t="n">
        <v>44148</v>
      </c>
      <c r="F337" s="2" t="n">
        <v>1</v>
      </c>
      <c r="H337" s="2" t="n">
        <v>1</v>
      </c>
      <c r="W337" s="2" t="n">
        <v>1</v>
      </c>
      <c r="AA337" s="2" t="n">
        <v>1</v>
      </c>
      <c r="AD337" s="2" t="n">
        <v>1</v>
      </c>
      <c r="AJ337" s="2" t="n">
        <v>2</v>
      </c>
    </row>
    <row r="338" customFormat="false" ht="18" hidden="false" customHeight="true" outlineLevel="0" collapsed="false">
      <c r="A338" s="68" t="s">
        <v>1077</v>
      </c>
      <c r="B338" s="1" t="s">
        <v>1078</v>
      </c>
      <c r="D338" s="2" t="s">
        <v>463</v>
      </c>
      <c r="E338" s="86" t="n">
        <v>44079</v>
      </c>
      <c r="F338" s="2" t="n">
        <v>1</v>
      </c>
      <c r="H338" s="2" t="n">
        <v>1</v>
      </c>
      <c r="I338" s="2" t="n">
        <v>1</v>
      </c>
      <c r="K338" s="2" t="n">
        <v>1</v>
      </c>
      <c r="M338" s="2" t="n">
        <v>1</v>
      </c>
      <c r="W338" s="2" t="n">
        <v>1</v>
      </c>
    </row>
    <row r="339" customFormat="false" ht="18" hidden="false" customHeight="true" outlineLevel="0" collapsed="false">
      <c r="A339" s="68" t="s">
        <v>1079</v>
      </c>
      <c r="B339" s="1" t="s">
        <v>1080</v>
      </c>
      <c r="D339" s="2" t="s">
        <v>463</v>
      </c>
      <c r="E339" s="86" t="n">
        <v>44094</v>
      </c>
      <c r="H339" s="2" t="n">
        <v>1</v>
      </c>
      <c r="W339" s="2" t="n">
        <v>1</v>
      </c>
      <c r="AC339" s="2" t="n">
        <v>1</v>
      </c>
    </row>
    <row r="340" customFormat="false" ht="18" hidden="false" customHeight="true" outlineLevel="0" collapsed="false">
      <c r="A340" s="68" t="s">
        <v>1081</v>
      </c>
      <c r="B340" s="1" t="s">
        <v>1082</v>
      </c>
      <c r="D340" s="2" t="s">
        <v>73</v>
      </c>
      <c r="E340" s="86" t="n">
        <v>43936</v>
      </c>
      <c r="F340" s="2" t="n">
        <v>1</v>
      </c>
      <c r="V340" s="2" t="n">
        <v>1</v>
      </c>
      <c r="AA340" s="2" t="n">
        <v>1</v>
      </c>
      <c r="AB340" s="2" t="n">
        <v>1</v>
      </c>
      <c r="AC340" s="2" t="n">
        <v>1</v>
      </c>
      <c r="AJ340" s="2" t="n">
        <v>1</v>
      </c>
    </row>
    <row r="341" customFormat="false" ht="18" hidden="false" customHeight="true" outlineLevel="0" collapsed="false">
      <c r="A341" s="68" t="s">
        <v>1083</v>
      </c>
      <c r="B341" s="1" t="s">
        <v>1084</v>
      </c>
      <c r="D341" s="2" t="s">
        <v>886</v>
      </c>
      <c r="E341" s="86" t="s">
        <v>61</v>
      </c>
      <c r="F341" s="2" t="n">
        <v>1</v>
      </c>
      <c r="H341" s="2" t="n">
        <v>1</v>
      </c>
      <c r="S341" s="2" t="n">
        <v>1</v>
      </c>
      <c r="V341" s="2" t="n">
        <v>1</v>
      </c>
      <c r="W341" s="2" t="n">
        <v>1</v>
      </c>
      <c r="AB341" s="2" t="n">
        <v>1</v>
      </c>
      <c r="AD341" s="2" t="n">
        <v>1</v>
      </c>
      <c r="AJ341" s="2" t="n">
        <v>4</v>
      </c>
    </row>
    <row r="342" customFormat="false" ht="18" hidden="false" customHeight="true" outlineLevel="0" collapsed="false">
      <c r="A342" s="68" t="s">
        <v>1085</v>
      </c>
      <c r="B342" s="1" t="s">
        <v>1086</v>
      </c>
      <c r="D342" s="2" t="s">
        <v>884</v>
      </c>
      <c r="E342" s="86" t="n">
        <v>44150</v>
      </c>
      <c r="F342" s="2" t="n">
        <v>1</v>
      </c>
      <c r="W342" s="2" t="n">
        <v>1</v>
      </c>
      <c r="AA342" s="2" t="n">
        <v>1</v>
      </c>
      <c r="AB342" s="2" t="n">
        <v>1</v>
      </c>
      <c r="AC342" s="2" t="n">
        <v>1</v>
      </c>
      <c r="AD342" s="2" t="n">
        <v>1</v>
      </c>
      <c r="AJ342" s="2" t="n">
        <v>1</v>
      </c>
    </row>
    <row r="343" customFormat="false" ht="18" hidden="false" customHeight="true" outlineLevel="0" collapsed="false">
      <c r="A343" s="68" t="s">
        <v>1087</v>
      </c>
      <c r="B343" s="1" t="s">
        <v>1088</v>
      </c>
      <c r="D343" s="2" t="s">
        <v>194</v>
      </c>
      <c r="E343" s="86" t="s">
        <v>61</v>
      </c>
      <c r="F343" s="2" t="n">
        <v>1</v>
      </c>
      <c r="H343" s="2" t="n">
        <v>1</v>
      </c>
      <c r="I343" s="2" t="n">
        <v>1</v>
      </c>
      <c r="AC343" s="2" t="n">
        <v>1</v>
      </c>
      <c r="AD343" s="2" t="n">
        <v>1</v>
      </c>
      <c r="AJ343" s="2" t="n">
        <v>1</v>
      </c>
    </row>
    <row r="344" customFormat="false" ht="18" hidden="false" customHeight="true" outlineLevel="0" collapsed="false">
      <c r="A344" s="68" t="s">
        <v>1089</v>
      </c>
      <c r="B344" s="1" t="s">
        <v>1090</v>
      </c>
      <c r="D344" s="2" t="s">
        <v>1091</v>
      </c>
      <c r="E344" s="86" t="n">
        <v>44134</v>
      </c>
      <c r="F344" s="2" t="s">
        <v>61</v>
      </c>
    </row>
    <row r="345" customFormat="false" ht="18" hidden="false" customHeight="true" outlineLevel="0" collapsed="false">
      <c r="A345" s="68" t="s">
        <v>1092</v>
      </c>
      <c r="B345" s="1" t="s">
        <v>1093</v>
      </c>
      <c r="C345" s="2" t="s">
        <v>215</v>
      </c>
      <c r="D345" s="2" t="s">
        <v>824</v>
      </c>
      <c r="E345" s="86" t="n">
        <v>43881</v>
      </c>
      <c r="F345" s="2" t="n">
        <v>1</v>
      </c>
      <c r="W345" s="2" t="n">
        <v>1</v>
      </c>
      <c r="AA345" s="2" t="n">
        <v>1</v>
      </c>
      <c r="AC345" s="2" t="n">
        <v>1</v>
      </c>
      <c r="AD345" s="2" t="n">
        <v>1</v>
      </c>
      <c r="AJ345" s="2" t="n">
        <v>2</v>
      </c>
    </row>
    <row r="346" customFormat="false" ht="18" hidden="false" customHeight="true" outlineLevel="0" collapsed="false">
      <c r="A346" s="68" t="s">
        <v>1094</v>
      </c>
      <c r="B346" s="1" t="s">
        <v>1095</v>
      </c>
      <c r="D346" s="2" t="s">
        <v>156</v>
      </c>
      <c r="E346" s="86" t="n">
        <v>43857</v>
      </c>
      <c r="F346" s="2" t="n">
        <v>1</v>
      </c>
      <c r="P346" s="2" t="n">
        <v>1</v>
      </c>
      <c r="AD346" s="2" t="n">
        <v>1</v>
      </c>
      <c r="AJ346" s="2" t="n">
        <v>2</v>
      </c>
    </row>
    <row r="347" customFormat="false" ht="18" hidden="false" customHeight="true" outlineLevel="0" collapsed="false">
      <c r="A347" s="68" t="s">
        <v>1096</v>
      </c>
      <c r="B347" s="1" t="s">
        <v>1097</v>
      </c>
      <c r="D347" s="2" t="s">
        <v>76</v>
      </c>
      <c r="E347" s="2" t="s">
        <v>61</v>
      </c>
      <c r="P347" s="2" t="n">
        <v>1</v>
      </c>
      <c r="W347" s="2" t="n">
        <v>1</v>
      </c>
      <c r="Y347" s="2" t="n">
        <v>1</v>
      </c>
      <c r="AB347" s="2" t="n">
        <v>1</v>
      </c>
      <c r="AD347" s="2" t="n">
        <v>1</v>
      </c>
      <c r="AJ347" s="2" t="n">
        <v>1</v>
      </c>
    </row>
    <row r="348" customFormat="false" ht="18" hidden="false" customHeight="true" outlineLevel="0" collapsed="false">
      <c r="A348" s="68" t="s">
        <v>1098</v>
      </c>
      <c r="B348" s="1" t="s">
        <v>1099</v>
      </c>
      <c r="D348" s="2" t="s">
        <v>101</v>
      </c>
      <c r="E348" s="86" t="n">
        <v>44190</v>
      </c>
      <c r="F348" s="2" t="n">
        <v>1</v>
      </c>
      <c r="P348" s="2" t="n">
        <v>1</v>
      </c>
      <c r="S348" s="2" t="n">
        <v>1</v>
      </c>
      <c r="W348" s="2" t="n">
        <v>1</v>
      </c>
      <c r="AB348" s="2" t="n">
        <v>1</v>
      </c>
      <c r="AD348" s="2" t="n">
        <v>1</v>
      </c>
    </row>
    <row r="349" customFormat="false" ht="18" hidden="false" customHeight="true" outlineLevel="0" collapsed="false">
      <c r="A349" s="68" t="s">
        <v>1100</v>
      </c>
      <c r="B349" s="1" t="s">
        <v>1101</v>
      </c>
      <c r="D349" s="2" t="s">
        <v>76</v>
      </c>
      <c r="E349" s="86" t="n">
        <v>43836</v>
      </c>
      <c r="F349" s="2" t="n">
        <v>1</v>
      </c>
      <c r="AC349" s="2" t="n">
        <v>1</v>
      </c>
      <c r="AD349" s="2" t="n">
        <v>1</v>
      </c>
      <c r="AJ349" s="2" t="n">
        <v>2</v>
      </c>
    </row>
    <row r="350" customFormat="false" ht="18" hidden="false" customHeight="true" outlineLevel="0" collapsed="false">
      <c r="A350" s="68" t="s">
        <v>1102</v>
      </c>
      <c r="B350" s="1" t="s">
        <v>1103</v>
      </c>
      <c r="C350" s="2" t="s">
        <v>215</v>
      </c>
      <c r="D350" s="2" t="s">
        <v>305</v>
      </c>
      <c r="E350" s="86" t="n">
        <v>43875</v>
      </c>
      <c r="F350" s="2" t="n">
        <v>1</v>
      </c>
      <c r="H350" s="2" t="n">
        <v>1</v>
      </c>
      <c r="T350" s="2" t="n">
        <v>1</v>
      </c>
      <c r="V350" s="2" t="n">
        <v>1</v>
      </c>
      <c r="X350" s="2" t="n">
        <v>1</v>
      </c>
      <c r="AB350" s="2" t="n">
        <v>1</v>
      </c>
      <c r="AD350" s="2" t="n">
        <v>1</v>
      </c>
    </row>
    <row r="351" customFormat="false" ht="18" hidden="false" customHeight="true" outlineLevel="0" collapsed="false">
      <c r="A351" s="68" t="s">
        <v>1104</v>
      </c>
      <c r="B351" s="1" t="s">
        <v>1105</v>
      </c>
      <c r="D351" s="2" t="s">
        <v>123</v>
      </c>
      <c r="E351" s="86" t="n">
        <v>43973</v>
      </c>
      <c r="F351" s="2" t="n">
        <v>1</v>
      </c>
      <c r="H351" s="2" t="n">
        <v>1</v>
      </c>
      <c r="L351" s="2" t="n">
        <v>1</v>
      </c>
      <c r="W351" s="2" t="n">
        <v>1</v>
      </c>
      <c r="AB351" s="2" t="n">
        <v>1</v>
      </c>
      <c r="AC351" s="2" t="n">
        <v>1</v>
      </c>
    </row>
    <row r="352" customFormat="false" ht="18" hidden="false" customHeight="true" outlineLevel="0" collapsed="false">
      <c r="A352" s="68" t="s">
        <v>1106</v>
      </c>
      <c r="B352" s="1" t="s">
        <v>1107</v>
      </c>
      <c r="D352" s="2" t="s">
        <v>101</v>
      </c>
      <c r="E352" s="86" t="s">
        <v>61</v>
      </c>
      <c r="H352" s="2" t="n">
        <v>1</v>
      </c>
      <c r="M352" s="2" t="n">
        <v>1</v>
      </c>
      <c r="P352" s="2" t="n">
        <v>1</v>
      </c>
      <c r="X352" s="2" t="n">
        <v>1</v>
      </c>
      <c r="AC352" s="2" t="n">
        <v>1</v>
      </c>
      <c r="AD352" s="2" t="n">
        <v>1</v>
      </c>
    </row>
    <row r="353" customFormat="false" ht="18" hidden="false" customHeight="true" outlineLevel="0" collapsed="false">
      <c r="A353" s="68" t="s">
        <v>1108</v>
      </c>
      <c r="B353" s="1" t="s">
        <v>1109</v>
      </c>
      <c r="C353" s="2" t="s">
        <v>215</v>
      </c>
      <c r="D353" s="2" t="s">
        <v>73</v>
      </c>
      <c r="E353" s="86" t="s">
        <v>61</v>
      </c>
      <c r="F353" s="2" t="n">
        <v>1</v>
      </c>
      <c r="N353" s="2" t="n">
        <v>1</v>
      </c>
      <c r="P353" s="2" t="n">
        <v>1</v>
      </c>
      <c r="X353" s="2" t="n">
        <v>1</v>
      </c>
      <c r="AB353" s="2" t="n">
        <v>1</v>
      </c>
      <c r="AD353" s="2" t="n">
        <v>1</v>
      </c>
    </row>
    <row r="354" customFormat="false" ht="18" hidden="false" customHeight="true" outlineLevel="0" collapsed="false">
      <c r="A354" s="68" t="s">
        <v>1110</v>
      </c>
      <c r="B354" s="1" t="s">
        <v>1111</v>
      </c>
      <c r="D354" s="2" t="s">
        <v>76</v>
      </c>
      <c r="E354" s="86" t="s">
        <v>61</v>
      </c>
      <c r="M354" s="2" t="n">
        <v>1</v>
      </c>
      <c r="O354" s="2" t="n">
        <v>1</v>
      </c>
      <c r="W354" s="2" t="n">
        <v>1</v>
      </c>
      <c r="AA354" s="2" t="n">
        <v>1</v>
      </c>
      <c r="AC354" s="2" t="n">
        <v>1</v>
      </c>
      <c r="AD354" s="2" t="n">
        <v>1</v>
      </c>
    </row>
    <row r="355" customFormat="false" ht="18" hidden="false" customHeight="true" outlineLevel="0" collapsed="false">
      <c r="A355" s="68" t="s">
        <v>1112</v>
      </c>
      <c r="B355" s="1" t="s">
        <v>1113</v>
      </c>
      <c r="D355" s="2" t="s">
        <v>463</v>
      </c>
      <c r="E355" s="86" t="n">
        <v>43837</v>
      </c>
      <c r="F355" s="2" t="n">
        <v>1</v>
      </c>
      <c r="I355" s="2" t="n">
        <v>1</v>
      </c>
      <c r="M355" s="2" t="n">
        <v>1</v>
      </c>
      <c r="P355" s="2" t="n">
        <v>1</v>
      </c>
      <c r="S355" s="2" t="n">
        <v>1</v>
      </c>
      <c r="W355" s="2" t="n">
        <v>1</v>
      </c>
    </row>
    <row r="356" customFormat="false" ht="18" hidden="false" customHeight="true" outlineLevel="0" collapsed="false">
      <c r="A356" s="68" t="s">
        <v>1114</v>
      </c>
      <c r="B356" s="1" t="s">
        <v>1115</v>
      </c>
      <c r="D356" s="2" t="s">
        <v>101</v>
      </c>
      <c r="E356" s="86" t="n">
        <v>44028</v>
      </c>
      <c r="F356" s="2" t="n">
        <v>1</v>
      </c>
      <c r="H356" s="2" t="n">
        <v>1</v>
      </c>
      <c r="T356" s="2" t="n">
        <v>1</v>
      </c>
      <c r="W356" s="2" t="n">
        <v>1</v>
      </c>
      <c r="AJ356" s="2" t="n">
        <v>2</v>
      </c>
    </row>
    <row r="357" customFormat="false" ht="18" hidden="false" customHeight="true" outlineLevel="0" collapsed="false">
      <c r="A357" s="68" t="s">
        <v>1116</v>
      </c>
      <c r="B357" s="1" t="s">
        <v>1117</v>
      </c>
      <c r="D357" s="2" t="s">
        <v>247</v>
      </c>
      <c r="E357" s="86" t="n">
        <v>43840</v>
      </c>
      <c r="H357" s="2" t="n">
        <v>1</v>
      </c>
      <c r="P357" s="2" t="n">
        <v>1</v>
      </c>
      <c r="AC357" s="2" t="n">
        <v>1</v>
      </c>
      <c r="AD357" s="2" t="n">
        <v>1</v>
      </c>
      <c r="AJ357" s="2" t="n">
        <v>2</v>
      </c>
    </row>
    <row r="358" customFormat="false" ht="18" hidden="false" customHeight="true" outlineLevel="0" collapsed="false">
      <c r="A358" s="68" t="s">
        <v>1118</v>
      </c>
      <c r="B358" s="1" t="s">
        <v>1119</v>
      </c>
      <c r="C358" s="2" t="s">
        <v>215</v>
      </c>
      <c r="D358" s="2" t="s">
        <v>134</v>
      </c>
      <c r="E358" s="86" t="n">
        <v>43888</v>
      </c>
      <c r="F358" s="2" t="n">
        <v>1</v>
      </c>
      <c r="H358" s="2" t="n">
        <v>1</v>
      </c>
      <c r="S358" s="2" t="n">
        <v>1</v>
      </c>
      <c r="W358" s="2" t="n">
        <v>1</v>
      </c>
      <c r="AC358" s="2" t="n">
        <v>1</v>
      </c>
      <c r="AJ358" s="2" t="n">
        <v>1</v>
      </c>
    </row>
    <row r="359" customFormat="false" ht="18" hidden="false" customHeight="true" outlineLevel="0" collapsed="false">
      <c r="A359" s="68" t="s">
        <v>1120</v>
      </c>
      <c r="B359" s="1" t="s">
        <v>1121</v>
      </c>
      <c r="D359" s="2" t="s">
        <v>463</v>
      </c>
      <c r="E359" s="86" t="n">
        <v>44151</v>
      </c>
      <c r="F359" s="2" t="n">
        <v>1</v>
      </c>
      <c r="H359" s="2" t="n">
        <v>1</v>
      </c>
      <c r="T359" s="2" t="n">
        <v>1</v>
      </c>
      <c r="W359" s="2" t="n">
        <v>1</v>
      </c>
      <c r="AJ359" s="2" t="n">
        <v>2</v>
      </c>
    </row>
    <row r="360" customFormat="false" ht="18" hidden="false" customHeight="true" outlineLevel="0" collapsed="false">
      <c r="A360" s="68" t="s">
        <v>1122</v>
      </c>
      <c r="B360" s="1" t="s">
        <v>1123</v>
      </c>
      <c r="D360" s="2" t="s">
        <v>73</v>
      </c>
      <c r="E360" s="86" t="n">
        <v>44024</v>
      </c>
      <c r="F360" s="2" t="n">
        <v>1</v>
      </c>
      <c r="H360" s="2" t="n">
        <v>1</v>
      </c>
      <c r="AC360" s="2" t="n">
        <v>1</v>
      </c>
      <c r="AD360" s="2" t="n">
        <v>1</v>
      </c>
    </row>
    <row r="361" customFormat="false" ht="18" hidden="false" customHeight="true" outlineLevel="0" collapsed="false">
      <c r="A361" s="68" t="s">
        <v>1124</v>
      </c>
      <c r="B361" s="1" t="s">
        <v>1125</v>
      </c>
      <c r="D361" s="2" t="s">
        <v>463</v>
      </c>
      <c r="E361" s="86" t="s">
        <v>61</v>
      </c>
      <c r="F361" s="2" t="n">
        <v>1</v>
      </c>
      <c r="H361" s="2" t="n">
        <v>1</v>
      </c>
      <c r="L361" s="2" t="n">
        <v>1</v>
      </c>
      <c r="N361" s="2" t="n">
        <v>1</v>
      </c>
      <c r="P361" s="2" t="n">
        <v>1</v>
      </c>
    </row>
    <row r="362" customFormat="false" ht="18" hidden="false" customHeight="true" outlineLevel="0" collapsed="false">
      <c r="A362" s="68" t="s">
        <v>1126</v>
      </c>
      <c r="B362" s="1" t="s">
        <v>1127</v>
      </c>
      <c r="D362" s="2" t="s">
        <v>104</v>
      </c>
      <c r="E362" s="86" t="n">
        <v>44031</v>
      </c>
      <c r="F362" s="2" t="n">
        <v>1</v>
      </c>
      <c r="H362" s="2" t="n">
        <v>1</v>
      </c>
      <c r="P362" s="2" t="n">
        <v>1</v>
      </c>
      <c r="Q362" s="2" t="n">
        <v>1</v>
      </c>
      <c r="S362" s="2" t="n">
        <v>1</v>
      </c>
      <c r="T362" s="2" t="n">
        <v>1</v>
      </c>
      <c r="W362" s="2" t="n">
        <v>1</v>
      </c>
      <c r="X362" s="2" t="n">
        <v>1</v>
      </c>
      <c r="Y362" s="2" t="n">
        <v>1</v>
      </c>
      <c r="Z362" s="2" t="n">
        <v>1</v>
      </c>
      <c r="AA362" s="2" t="n">
        <v>1</v>
      </c>
      <c r="AC362" s="2" t="n">
        <v>1</v>
      </c>
      <c r="AF362" s="2" t="n">
        <v>1</v>
      </c>
      <c r="AJ362" s="2" t="n">
        <v>3</v>
      </c>
    </row>
    <row r="363" customFormat="false" ht="18" hidden="false" customHeight="true" outlineLevel="0" collapsed="false">
      <c r="A363" s="68" t="s">
        <v>1128</v>
      </c>
      <c r="B363" s="1" t="s">
        <v>1129</v>
      </c>
      <c r="D363" s="2" t="s">
        <v>156</v>
      </c>
      <c r="E363" s="86" t="n">
        <v>43847</v>
      </c>
      <c r="F363" s="2" t="n">
        <v>1</v>
      </c>
      <c r="W363" s="2" t="n">
        <v>1</v>
      </c>
      <c r="AJ363" s="2" t="n">
        <v>2</v>
      </c>
    </row>
    <row r="364" customFormat="false" ht="18" hidden="false" customHeight="true" outlineLevel="0" collapsed="false">
      <c r="A364" s="68" t="s">
        <v>1130</v>
      </c>
      <c r="B364" s="1" t="s">
        <v>1131</v>
      </c>
      <c r="D364" s="2" t="s">
        <v>156</v>
      </c>
      <c r="E364" s="86" t="n">
        <v>43839</v>
      </c>
      <c r="F364" s="2" t="n">
        <v>1</v>
      </c>
      <c r="W364" s="2" t="n">
        <v>1</v>
      </c>
      <c r="AB364" s="2" t="n">
        <v>1</v>
      </c>
      <c r="AJ364" s="2" t="n">
        <v>1</v>
      </c>
    </row>
    <row r="365" customFormat="false" ht="18" hidden="false" customHeight="true" outlineLevel="0" collapsed="false">
      <c r="A365" s="68" t="s">
        <v>1132</v>
      </c>
      <c r="B365" s="1" t="s">
        <v>1133</v>
      </c>
      <c r="D365" s="2" t="s">
        <v>73</v>
      </c>
      <c r="E365" s="86" t="n">
        <v>44084</v>
      </c>
      <c r="F365" s="2" t="n">
        <v>1</v>
      </c>
      <c r="G365" s="2" t="n">
        <v>1</v>
      </c>
      <c r="H365" s="2" t="n">
        <v>1</v>
      </c>
      <c r="S365" s="2" t="n">
        <v>1</v>
      </c>
      <c r="W365" s="2" t="n">
        <v>1</v>
      </c>
      <c r="AC365" s="2" t="n">
        <v>1</v>
      </c>
    </row>
    <row r="366" customFormat="false" ht="18" hidden="false" customHeight="true" outlineLevel="0" collapsed="false">
      <c r="A366" s="68" t="s">
        <v>1134</v>
      </c>
      <c r="B366" s="1" t="s">
        <v>1135</v>
      </c>
      <c r="D366" s="2" t="s">
        <v>73</v>
      </c>
      <c r="E366" s="86" t="s">
        <v>61</v>
      </c>
      <c r="F366" s="2" t="n">
        <v>1</v>
      </c>
      <c r="G366" s="2" t="n">
        <v>1</v>
      </c>
      <c r="K366" s="2" t="n">
        <v>1</v>
      </c>
      <c r="L366" s="2" t="n">
        <v>1</v>
      </c>
      <c r="N366" s="2" t="n">
        <v>1</v>
      </c>
      <c r="W366" s="2" t="n">
        <v>1</v>
      </c>
    </row>
    <row r="367" customFormat="false" ht="18" hidden="false" customHeight="true" outlineLevel="0" collapsed="false">
      <c r="A367" s="68" t="s">
        <v>1136</v>
      </c>
      <c r="B367" s="1" t="s">
        <v>1137</v>
      </c>
      <c r="D367" s="2" t="s">
        <v>247</v>
      </c>
      <c r="E367" s="86" t="n">
        <v>44086</v>
      </c>
      <c r="F367" s="2" t="n">
        <v>1</v>
      </c>
      <c r="AA367" s="2" t="n">
        <v>1</v>
      </c>
      <c r="AC367" s="2" t="n">
        <v>1</v>
      </c>
      <c r="AD367" s="2" t="n">
        <v>1</v>
      </c>
      <c r="AJ367" s="2" t="n">
        <v>1</v>
      </c>
    </row>
    <row r="368" customFormat="false" ht="18" hidden="false" customHeight="true" outlineLevel="0" collapsed="false">
      <c r="A368" s="68" t="s">
        <v>1138</v>
      </c>
      <c r="B368" s="1" t="s">
        <v>1139</v>
      </c>
      <c r="D368" s="2" t="s">
        <v>101</v>
      </c>
      <c r="E368" s="2" t="s">
        <v>61</v>
      </c>
      <c r="F368" s="2" t="n">
        <v>1</v>
      </c>
      <c r="V368" s="2" t="n">
        <v>1</v>
      </c>
      <c r="AC368" s="2" t="n">
        <v>1</v>
      </c>
    </row>
    <row r="369" customFormat="false" ht="18" hidden="false" customHeight="true" outlineLevel="0" collapsed="false">
      <c r="A369" s="68" t="s">
        <v>1140</v>
      </c>
      <c r="B369" s="1" t="s">
        <v>1141</v>
      </c>
      <c r="D369" s="2" t="s">
        <v>73</v>
      </c>
      <c r="E369" s="86" t="n">
        <v>44075</v>
      </c>
      <c r="F369" s="2" t="n">
        <v>1</v>
      </c>
      <c r="I369" s="2" t="n">
        <v>1</v>
      </c>
      <c r="L369" s="2" t="n">
        <v>1</v>
      </c>
      <c r="P369" s="2" t="n">
        <v>1</v>
      </c>
      <c r="W369" s="2" t="n">
        <v>1</v>
      </c>
      <c r="X369" s="2" t="n">
        <v>1</v>
      </c>
      <c r="AA369" s="2" t="n">
        <v>1</v>
      </c>
      <c r="AD369" s="2" t="n">
        <v>1</v>
      </c>
    </row>
    <row r="370" customFormat="false" ht="18" hidden="false" customHeight="true" outlineLevel="0" collapsed="false">
      <c r="A370" s="68" t="s">
        <v>1142</v>
      </c>
      <c r="B370" s="1" t="s">
        <v>1143</v>
      </c>
      <c r="D370" s="2" t="s">
        <v>73</v>
      </c>
      <c r="E370" s="86" t="n">
        <v>44094</v>
      </c>
      <c r="F370" s="2" t="n">
        <v>1</v>
      </c>
      <c r="H370" s="2" t="n">
        <v>1</v>
      </c>
      <c r="P370" s="2" t="n">
        <v>1</v>
      </c>
      <c r="T370" s="2" t="n">
        <v>1</v>
      </c>
      <c r="AA370" s="2" t="n">
        <v>1</v>
      </c>
      <c r="AC370" s="2" t="n">
        <v>1</v>
      </c>
    </row>
    <row r="371" customFormat="false" ht="18" hidden="false" customHeight="true" outlineLevel="0" collapsed="false">
      <c r="A371" s="68" t="s">
        <v>1144</v>
      </c>
      <c r="B371" s="1" t="s">
        <v>1145</v>
      </c>
      <c r="D371" s="2" t="s">
        <v>73</v>
      </c>
      <c r="E371" s="86" t="n">
        <v>44104</v>
      </c>
      <c r="AJ371" s="2" t="n">
        <v>1</v>
      </c>
    </row>
    <row r="372" customFormat="false" ht="18" hidden="false" customHeight="true" outlineLevel="0" collapsed="false">
      <c r="A372" s="68" t="s">
        <v>1146</v>
      </c>
      <c r="B372" s="1" t="s">
        <v>1147</v>
      </c>
      <c r="D372" s="2" t="s">
        <v>73</v>
      </c>
      <c r="E372" s="86" t="n">
        <v>44094</v>
      </c>
      <c r="G372" s="2" t="n">
        <v>1</v>
      </c>
      <c r="H372" s="2" t="n">
        <v>1</v>
      </c>
      <c r="R372" s="2" t="n">
        <v>1</v>
      </c>
      <c r="AC372" s="2" t="n">
        <v>1</v>
      </c>
      <c r="AD372" s="2" t="n">
        <v>1</v>
      </c>
    </row>
    <row r="373" customFormat="false" ht="18" hidden="false" customHeight="true" outlineLevel="0" collapsed="false">
      <c r="A373" s="68" t="s">
        <v>1148</v>
      </c>
      <c r="B373" s="1" t="s">
        <v>1149</v>
      </c>
      <c r="D373" s="2" t="s">
        <v>81</v>
      </c>
      <c r="E373" s="86" t="n">
        <v>44024</v>
      </c>
      <c r="H373" s="2" t="n">
        <v>1</v>
      </c>
      <c r="K373" s="2" t="n">
        <v>1</v>
      </c>
      <c r="AC373" s="2" t="n">
        <v>1</v>
      </c>
      <c r="AD373" s="2" t="n">
        <v>1</v>
      </c>
    </row>
    <row r="374" customFormat="false" ht="18" hidden="false" customHeight="true" outlineLevel="0" collapsed="false">
      <c r="A374" s="68" t="s">
        <v>1150</v>
      </c>
      <c r="B374" s="1" t="s">
        <v>1151</v>
      </c>
      <c r="C374" s="2" t="s">
        <v>215</v>
      </c>
      <c r="D374" s="2" t="s">
        <v>813</v>
      </c>
      <c r="E374" s="86" t="n">
        <v>43866</v>
      </c>
      <c r="F374" s="2" t="n">
        <v>1</v>
      </c>
      <c r="H374" s="2" t="n">
        <v>1</v>
      </c>
      <c r="W374" s="2" t="n">
        <v>1</v>
      </c>
      <c r="AC374" s="2" t="n">
        <v>1</v>
      </c>
      <c r="AD374" s="2" t="n">
        <v>1</v>
      </c>
    </row>
    <row r="375" customFormat="false" ht="18" hidden="false" customHeight="true" outlineLevel="0" collapsed="false">
      <c r="A375" s="68" t="s">
        <v>1152</v>
      </c>
      <c r="B375" s="1" t="s">
        <v>1153</v>
      </c>
      <c r="D375" s="2" t="s">
        <v>409</v>
      </c>
      <c r="E375" s="86" t="n">
        <v>44157</v>
      </c>
      <c r="F375" s="2" t="n">
        <v>1</v>
      </c>
      <c r="AB375" s="2" t="n">
        <v>1</v>
      </c>
      <c r="AD375" s="2" t="n">
        <v>1</v>
      </c>
      <c r="AJ375" s="2" t="n">
        <v>3</v>
      </c>
    </row>
    <row r="376" customFormat="false" ht="18" hidden="false" customHeight="true" outlineLevel="0" collapsed="false">
      <c r="A376" s="68" t="s">
        <v>1154</v>
      </c>
      <c r="B376" s="1" t="s">
        <v>1155</v>
      </c>
      <c r="D376" s="2" t="s">
        <v>576</v>
      </c>
      <c r="E376" s="86" t="n">
        <v>44076</v>
      </c>
      <c r="F376" s="2" t="n">
        <v>1</v>
      </c>
      <c r="H376" s="2" t="n">
        <v>1</v>
      </c>
      <c r="S376" s="2" t="n">
        <v>1</v>
      </c>
      <c r="W376" s="2" t="n">
        <v>1</v>
      </c>
      <c r="X376" s="2" t="n">
        <v>1</v>
      </c>
      <c r="AC376" s="2" t="n">
        <v>1</v>
      </c>
      <c r="AD376" s="2" t="n">
        <v>1</v>
      </c>
      <c r="AJ376" s="2" t="n">
        <v>4</v>
      </c>
    </row>
    <row r="377" customFormat="false" ht="18" hidden="false" customHeight="true" outlineLevel="0" collapsed="false">
      <c r="A377" s="68" t="s">
        <v>1156</v>
      </c>
      <c r="B377" s="1" t="s">
        <v>1157</v>
      </c>
      <c r="D377" s="2" t="s">
        <v>489</v>
      </c>
      <c r="E377" s="86" t="n">
        <v>44076</v>
      </c>
      <c r="F377" s="2" t="n">
        <v>1</v>
      </c>
      <c r="H377" s="2" t="n">
        <v>1</v>
      </c>
      <c r="S377" s="2" t="n">
        <v>1</v>
      </c>
      <c r="W377" s="2" t="n">
        <v>1</v>
      </c>
      <c r="X377" s="2" t="n">
        <v>1</v>
      </c>
      <c r="AC377" s="2" t="n">
        <v>1</v>
      </c>
      <c r="AD377" s="2" t="n">
        <v>1</v>
      </c>
      <c r="AJ377" s="2" t="n">
        <v>4</v>
      </c>
    </row>
    <row r="378" customFormat="false" ht="18" hidden="false" customHeight="true" outlineLevel="0" collapsed="false">
      <c r="A378" s="68" t="s">
        <v>1158</v>
      </c>
      <c r="B378" s="1" t="s">
        <v>1159</v>
      </c>
      <c r="D378" s="2" t="s">
        <v>644</v>
      </c>
      <c r="E378" s="86" t="s">
        <v>61</v>
      </c>
      <c r="G378" s="2" t="n">
        <v>1</v>
      </c>
      <c r="H378" s="2" t="n">
        <v>1</v>
      </c>
      <c r="P378" s="2" t="n">
        <v>1</v>
      </c>
      <c r="W378" s="2" t="n">
        <v>1</v>
      </c>
      <c r="AC378" s="2" t="n">
        <v>1</v>
      </c>
      <c r="AJ378" s="2" t="n">
        <v>1</v>
      </c>
    </row>
    <row r="379" customFormat="false" ht="18" hidden="false" customHeight="true" outlineLevel="0" collapsed="false">
      <c r="A379" s="68" t="s">
        <v>1160</v>
      </c>
      <c r="B379" s="1" t="s">
        <v>1161</v>
      </c>
      <c r="D379" s="2" t="s">
        <v>644</v>
      </c>
      <c r="E379" s="86" t="n">
        <v>44000</v>
      </c>
      <c r="F379" s="2" t="n">
        <v>1</v>
      </c>
      <c r="H379" s="2" t="n">
        <v>1</v>
      </c>
      <c r="P379" s="2" t="n">
        <v>1</v>
      </c>
      <c r="V379" s="2" t="n">
        <v>1</v>
      </c>
      <c r="AC379" s="2" t="n">
        <v>1</v>
      </c>
      <c r="AD379" s="2" t="n">
        <v>1</v>
      </c>
    </row>
    <row r="380" customFormat="false" ht="18" hidden="false" customHeight="true" outlineLevel="0" collapsed="false">
      <c r="A380" s="68" t="s">
        <v>1162</v>
      </c>
      <c r="B380" s="1" t="s">
        <v>1163</v>
      </c>
      <c r="D380" s="2" t="s">
        <v>886</v>
      </c>
      <c r="E380" s="86" t="s">
        <v>61</v>
      </c>
      <c r="F380" s="2" t="n">
        <v>1</v>
      </c>
      <c r="H380" s="2" t="n">
        <v>1</v>
      </c>
      <c r="X380" s="2" t="n">
        <v>1</v>
      </c>
      <c r="AC380" s="2" t="n">
        <v>1</v>
      </c>
      <c r="AD380" s="2" t="n">
        <v>1</v>
      </c>
      <c r="AJ380" s="2" t="n">
        <v>2</v>
      </c>
    </row>
    <row r="381" customFormat="false" ht="18" hidden="false" customHeight="true" outlineLevel="0" collapsed="false">
      <c r="A381" s="68" t="s">
        <v>1164</v>
      </c>
      <c r="B381" s="1" t="s">
        <v>1165</v>
      </c>
      <c r="D381" s="2" t="s">
        <v>884</v>
      </c>
      <c r="E381" s="86" t="s">
        <v>61</v>
      </c>
      <c r="F381" s="2" t="n">
        <v>1</v>
      </c>
      <c r="G381" s="2" t="n">
        <v>1</v>
      </c>
      <c r="W381" s="2" t="n">
        <v>1</v>
      </c>
      <c r="AD381" s="2" t="n">
        <v>1</v>
      </c>
    </row>
    <row r="382" customFormat="false" ht="18" hidden="false" customHeight="true" outlineLevel="0" collapsed="false">
      <c r="A382" s="68" t="s">
        <v>1166</v>
      </c>
      <c r="B382" s="1" t="s">
        <v>1167</v>
      </c>
      <c r="D382" s="2" t="s">
        <v>164</v>
      </c>
      <c r="E382" s="86" t="n">
        <v>43982</v>
      </c>
      <c r="F382" s="2" t="n">
        <v>1</v>
      </c>
      <c r="H382" s="2" t="n">
        <v>1</v>
      </c>
      <c r="P382" s="2" t="n">
        <v>1</v>
      </c>
      <c r="AC382" s="2" t="n">
        <v>1</v>
      </c>
      <c r="AD382" s="2" t="n">
        <v>1</v>
      </c>
    </row>
    <row r="383" customFormat="false" ht="18" hidden="false" customHeight="true" outlineLevel="0" collapsed="false">
      <c r="A383" s="68" t="s">
        <v>1168</v>
      </c>
      <c r="B383" s="1" t="s">
        <v>1169</v>
      </c>
      <c r="D383" s="2" t="s">
        <v>76</v>
      </c>
      <c r="E383" s="86" t="s">
        <v>61</v>
      </c>
      <c r="F383" s="2" t="n">
        <v>1</v>
      </c>
      <c r="G383" s="2" t="n">
        <v>1</v>
      </c>
      <c r="H383" s="2" t="n">
        <v>1</v>
      </c>
      <c r="N383" s="2" t="n">
        <v>1</v>
      </c>
      <c r="P383" s="2" t="n">
        <v>1</v>
      </c>
      <c r="S383" s="2" t="n">
        <v>1</v>
      </c>
      <c r="V383" s="2" t="n">
        <v>1</v>
      </c>
      <c r="AA383" s="2" t="n">
        <v>1</v>
      </c>
      <c r="AC383" s="2" t="n">
        <v>1</v>
      </c>
      <c r="AH383" s="2" t="n">
        <v>1</v>
      </c>
      <c r="AJ383" s="2" t="n">
        <v>2</v>
      </c>
    </row>
    <row r="384" customFormat="false" ht="18" hidden="false" customHeight="true" outlineLevel="0" collapsed="false">
      <c r="A384" s="68" t="s">
        <v>1170</v>
      </c>
      <c r="B384" s="1" t="s">
        <v>1171</v>
      </c>
      <c r="D384" s="2" t="s">
        <v>76</v>
      </c>
      <c r="E384" s="86" t="n">
        <v>43857</v>
      </c>
      <c r="F384" s="2" t="n">
        <v>1</v>
      </c>
      <c r="I384" s="2" t="n">
        <v>1</v>
      </c>
      <c r="K384" s="2" t="n">
        <v>1</v>
      </c>
      <c r="P384" s="2" t="n">
        <v>1</v>
      </c>
      <c r="W384" s="2" t="n">
        <v>1</v>
      </c>
      <c r="AD384" s="2" t="n">
        <v>1</v>
      </c>
    </row>
    <row r="385" customFormat="false" ht="18" hidden="false" customHeight="true" outlineLevel="0" collapsed="false">
      <c r="A385" s="68" t="s">
        <v>1172</v>
      </c>
      <c r="B385" s="1" t="s">
        <v>1173</v>
      </c>
      <c r="D385" s="2" t="s">
        <v>73</v>
      </c>
      <c r="E385" s="86" t="n">
        <v>44177</v>
      </c>
      <c r="F385" s="2" t="n">
        <v>1</v>
      </c>
      <c r="W385" s="2" t="n">
        <v>1</v>
      </c>
      <c r="X385" s="2" t="n">
        <v>1</v>
      </c>
      <c r="AA385" s="2" t="n">
        <v>1</v>
      </c>
      <c r="AD385" s="2" t="n">
        <v>1</v>
      </c>
      <c r="AJ385" s="2" t="n">
        <v>1</v>
      </c>
    </row>
    <row r="386" customFormat="false" ht="18" hidden="false" customHeight="true" outlineLevel="0" collapsed="false">
      <c r="A386" s="68" t="s">
        <v>1174</v>
      </c>
      <c r="B386" s="1" t="s">
        <v>1175</v>
      </c>
      <c r="D386" s="2" t="s">
        <v>161</v>
      </c>
      <c r="E386" s="86" t="s">
        <v>61</v>
      </c>
      <c r="F386" s="2" t="s">
        <v>61</v>
      </c>
    </row>
    <row r="387" customFormat="false" ht="18" hidden="false" customHeight="true" outlineLevel="0" collapsed="false">
      <c r="A387" s="68" t="s">
        <v>1176</v>
      </c>
      <c r="B387" s="1" t="s">
        <v>1177</v>
      </c>
      <c r="D387" s="2" t="s">
        <v>76</v>
      </c>
      <c r="E387" s="86" t="n">
        <v>44134</v>
      </c>
      <c r="F387" s="2" t="n">
        <v>1</v>
      </c>
      <c r="L387" s="2" t="n">
        <v>1</v>
      </c>
      <c r="W387" s="2" t="n">
        <v>1</v>
      </c>
      <c r="AB387" s="2" t="n">
        <v>1</v>
      </c>
      <c r="AC387" s="2" t="n">
        <v>1</v>
      </c>
      <c r="AD387" s="2" t="n">
        <v>1</v>
      </c>
    </row>
    <row r="388" customFormat="false" ht="18" hidden="false" customHeight="true" outlineLevel="0" collapsed="false">
      <c r="A388" s="68" t="s">
        <v>1178</v>
      </c>
      <c r="B388" s="1" t="s">
        <v>1179</v>
      </c>
      <c r="D388" s="2" t="s">
        <v>463</v>
      </c>
      <c r="E388" s="86" t="s">
        <v>61</v>
      </c>
      <c r="AJ388" s="2" t="n">
        <v>3</v>
      </c>
    </row>
    <row r="389" customFormat="false" ht="18" hidden="false" customHeight="true" outlineLevel="0" collapsed="false">
      <c r="A389" s="68" t="s">
        <v>1180</v>
      </c>
      <c r="B389" s="1" t="s">
        <v>1181</v>
      </c>
      <c r="C389" s="2" t="s">
        <v>215</v>
      </c>
      <c r="D389" s="2" t="s">
        <v>156</v>
      </c>
      <c r="E389" s="86" t="s">
        <v>61</v>
      </c>
      <c r="F389" s="2" t="n">
        <v>1</v>
      </c>
      <c r="K389" s="2" t="n">
        <v>1</v>
      </c>
      <c r="P389" s="2" t="n">
        <v>1</v>
      </c>
      <c r="W389" s="2" t="n">
        <v>1</v>
      </c>
      <c r="AC389" s="2" t="n">
        <v>1</v>
      </c>
      <c r="AD389" s="2" t="n">
        <v>1</v>
      </c>
    </row>
    <row r="390" customFormat="false" ht="18" hidden="false" customHeight="true" outlineLevel="0" collapsed="false">
      <c r="A390" s="68" t="s">
        <v>1182</v>
      </c>
      <c r="B390" s="1" t="s">
        <v>1183</v>
      </c>
      <c r="D390" s="2" t="s">
        <v>101</v>
      </c>
      <c r="E390" s="86" t="n">
        <v>44135</v>
      </c>
      <c r="F390" s="2" t="s">
        <v>61</v>
      </c>
    </row>
    <row r="391" customFormat="false" ht="18" hidden="false" customHeight="true" outlineLevel="0" collapsed="false">
      <c r="A391" s="68" t="s">
        <v>1184</v>
      </c>
      <c r="B391" s="1" t="s">
        <v>1185</v>
      </c>
      <c r="D391" s="2" t="s">
        <v>73</v>
      </c>
      <c r="E391" s="86" t="n">
        <v>44167</v>
      </c>
      <c r="F391" s="2" t="n">
        <v>1</v>
      </c>
      <c r="G391" s="2" t="n">
        <v>1</v>
      </c>
      <c r="H391" s="2" t="n">
        <v>1</v>
      </c>
      <c r="M391" s="2" t="n">
        <v>1</v>
      </c>
      <c r="S391" s="2" t="n">
        <v>1</v>
      </c>
      <c r="W391" s="2" t="n">
        <v>1</v>
      </c>
      <c r="AA391" s="2" t="n">
        <v>1</v>
      </c>
      <c r="AC391" s="2" t="n">
        <v>1</v>
      </c>
      <c r="AD391" s="2" t="n">
        <v>1</v>
      </c>
      <c r="AJ391" s="2" t="n">
        <v>1</v>
      </c>
    </row>
    <row r="392" customFormat="false" ht="18" hidden="false" customHeight="true" outlineLevel="0" collapsed="false">
      <c r="A392" s="68" t="s">
        <v>1186</v>
      </c>
      <c r="B392" s="1" t="s">
        <v>1187</v>
      </c>
      <c r="D392" s="2" t="s">
        <v>227</v>
      </c>
      <c r="E392" s="86" t="s">
        <v>61</v>
      </c>
      <c r="F392" s="2" t="n">
        <v>1</v>
      </c>
      <c r="L392" s="2" t="n">
        <v>1</v>
      </c>
      <c r="M392" s="2" t="n">
        <v>1</v>
      </c>
      <c r="W392" s="2" t="n">
        <v>1</v>
      </c>
      <c r="X392" s="2" t="n">
        <v>1</v>
      </c>
      <c r="AB392" s="2" t="n">
        <v>1</v>
      </c>
      <c r="AC392" s="2" t="n">
        <v>1</v>
      </c>
    </row>
    <row r="393" customFormat="false" ht="18" hidden="false" customHeight="true" outlineLevel="0" collapsed="false">
      <c r="A393" s="68" t="s">
        <v>1188</v>
      </c>
      <c r="B393" s="1" t="s">
        <v>1189</v>
      </c>
      <c r="D393" s="2" t="s">
        <v>197</v>
      </c>
      <c r="E393" s="86" t="n">
        <v>44037</v>
      </c>
      <c r="F393" s="2" t="n">
        <v>1</v>
      </c>
      <c r="I393" s="2" t="n">
        <v>1</v>
      </c>
      <c r="J393" s="2" t="n">
        <v>1</v>
      </c>
      <c r="AA393" s="2" t="n">
        <v>1</v>
      </c>
      <c r="AB393" s="2" t="n">
        <v>1</v>
      </c>
      <c r="AC393" s="2" t="n">
        <v>1</v>
      </c>
    </row>
    <row r="394" customFormat="false" ht="18" hidden="false" customHeight="true" outlineLevel="0" collapsed="false">
      <c r="A394" s="68" t="s">
        <v>1190</v>
      </c>
      <c r="B394" s="1" t="s">
        <v>1191</v>
      </c>
      <c r="D394" s="2" t="s">
        <v>824</v>
      </c>
      <c r="E394" s="86" t="s">
        <v>61</v>
      </c>
      <c r="F394" s="2" t="n">
        <v>1</v>
      </c>
      <c r="H394" s="2" t="n">
        <v>1</v>
      </c>
      <c r="L394" s="2" t="n">
        <v>1</v>
      </c>
      <c r="P394" s="2" t="n">
        <v>1</v>
      </c>
      <c r="AC394" s="2" t="n">
        <v>1</v>
      </c>
      <c r="AD394" s="2" t="n">
        <v>1</v>
      </c>
    </row>
    <row r="395" customFormat="false" ht="18" hidden="false" customHeight="true" outlineLevel="0" collapsed="false">
      <c r="A395" s="68" t="s">
        <v>1192</v>
      </c>
      <c r="B395" s="1" t="s">
        <v>1193</v>
      </c>
      <c r="D395" s="2" t="s">
        <v>472</v>
      </c>
      <c r="E395" s="86" t="n">
        <v>44076</v>
      </c>
      <c r="F395" s="2" t="n">
        <v>1</v>
      </c>
      <c r="H395" s="2" t="n">
        <v>1</v>
      </c>
      <c r="S395" s="2" t="n">
        <v>1</v>
      </c>
      <c r="W395" s="2" t="n">
        <v>1</v>
      </c>
      <c r="X395" s="2" t="n">
        <v>1</v>
      </c>
      <c r="AC395" s="2" t="n">
        <v>1</v>
      </c>
      <c r="AD395" s="2" t="n">
        <v>1</v>
      </c>
      <c r="AJ395" s="2" t="n">
        <v>2</v>
      </c>
    </row>
    <row r="396" customFormat="false" ht="18" hidden="false" customHeight="true" outlineLevel="0" collapsed="false">
      <c r="A396" s="68" t="s">
        <v>1194</v>
      </c>
      <c r="B396" s="1" t="s">
        <v>1195</v>
      </c>
      <c r="D396" s="2" t="s">
        <v>88</v>
      </c>
      <c r="E396" s="86" t="n">
        <v>44163</v>
      </c>
      <c r="F396" s="2" t="n">
        <v>1</v>
      </c>
      <c r="AC396" s="2" t="n">
        <v>1</v>
      </c>
      <c r="AD396" s="2" t="n">
        <v>1</v>
      </c>
      <c r="AJ396" s="2" t="n">
        <v>5</v>
      </c>
    </row>
    <row r="397" customFormat="false" ht="18" hidden="false" customHeight="true" outlineLevel="0" collapsed="false">
      <c r="A397" s="68" t="s">
        <v>1196</v>
      </c>
      <c r="B397" s="1" t="s">
        <v>1197</v>
      </c>
      <c r="C397" s="2" t="s">
        <v>215</v>
      </c>
      <c r="D397" s="2" t="s">
        <v>76</v>
      </c>
      <c r="E397" s="86" t="n">
        <v>43866</v>
      </c>
      <c r="F397" s="2" t="n">
        <v>1</v>
      </c>
      <c r="P397" s="2" t="n">
        <v>1</v>
      </c>
      <c r="W397" s="2" t="n">
        <v>1</v>
      </c>
      <c r="Z397" s="2" t="n">
        <v>1</v>
      </c>
      <c r="AA397" s="2" t="n">
        <v>1</v>
      </c>
      <c r="AD397" s="2" t="n">
        <v>1</v>
      </c>
      <c r="AJ397" s="2" t="n">
        <v>1</v>
      </c>
    </row>
    <row r="398" customFormat="false" ht="18" hidden="false" customHeight="true" outlineLevel="0" collapsed="false">
      <c r="A398" s="68" t="s">
        <v>1198</v>
      </c>
      <c r="B398" s="1" t="s">
        <v>1199</v>
      </c>
      <c r="D398" s="2" t="s">
        <v>73</v>
      </c>
      <c r="E398" s="86" t="n">
        <v>44079</v>
      </c>
      <c r="J398" s="2" t="n">
        <v>1</v>
      </c>
      <c r="S398" s="2" t="n">
        <v>1</v>
      </c>
      <c r="W398" s="2" t="n">
        <v>1</v>
      </c>
      <c r="AC398" s="2" t="n">
        <v>1</v>
      </c>
      <c r="AD398" s="2" t="n">
        <v>1</v>
      </c>
      <c r="AF398" s="2" t="n">
        <v>1</v>
      </c>
      <c r="AJ398" s="2" t="n">
        <v>1</v>
      </c>
    </row>
    <row r="399" customFormat="false" ht="18" hidden="false" customHeight="true" outlineLevel="0" collapsed="false">
      <c r="A399" s="68" t="s">
        <v>1200</v>
      </c>
      <c r="B399" s="1" t="s">
        <v>1201</v>
      </c>
      <c r="D399" s="2" t="s">
        <v>173</v>
      </c>
      <c r="E399" s="86" t="n">
        <v>43857</v>
      </c>
      <c r="W399" s="2" t="n">
        <v>1</v>
      </c>
      <c r="AC399" s="2" t="n">
        <v>1</v>
      </c>
      <c r="AD399" s="2" t="n">
        <v>1</v>
      </c>
      <c r="AJ399" s="2" t="n">
        <v>3</v>
      </c>
    </row>
    <row r="400" customFormat="false" ht="18" hidden="false" customHeight="true" outlineLevel="0" collapsed="false">
      <c r="A400" s="68" t="s">
        <v>1202</v>
      </c>
      <c r="B400" s="1" t="s">
        <v>1203</v>
      </c>
      <c r="D400" s="2" t="s">
        <v>101</v>
      </c>
      <c r="E400" s="86" t="n">
        <v>44063</v>
      </c>
      <c r="F400" s="2" t="n">
        <v>1</v>
      </c>
      <c r="H400" s="2" t="n">
        <v>1</v>
      </c>
      <c r="S400" s="2" t="n">
        <v>1</v>
      </c>
      <c r="W400" s="2" t="n">
        <v>1</v>
      </c>
      <c r="AC400" s="2" t="n">
        <v>1</v>
      </c>
      <c r="AD400" s="2" t="n">
        <v>1</v>
      </c>
      <c r="AJ400" s="2" t="n">
        <v>1</v>
      </c>
    </row>
    <row r="401" customFormat="false" ht="18" hidden="false" customHeight="true" outlineLevel="0" collapsed="false">
      <c r="A401" s="68" t="s">
        <v>1204</v>
      </c>
      <c r="B401" s="1" t="s">
        <v>1205</v>
      </c>
      <c r="D401" s="2" t="s">
        <v>644</v>
      </c>
      <c r="E401" s="86" t="n">
        <v>43987</v>
      </c>
      <c r="F401" s="2" t="n">
        <v>1</v>
      </c>
      <c r="I401" s="2" t="n">
        <v>1</v>
      </c>
      <c r="L401" s="2" t="n">
        <v>1</v>
      </c>
      <c r="P401" s="2" t="n">
        <v>1</v>
      </c>
      <c r="W401" s="2" t="n">
        <v>1</v>
      </c>
      <c r="X401" s="2" t="n">
        <v>1</v>
      </c>
    </row>
    <row r="402" customFormat="false" ht="18" hidden="false" customHeight="true" outlineLevel="0" collapsed="false">
      <c r="A402" s="68" t="s">
        <v>1206</v>
      </c>
      <c r="B402" s="1" t="s">
        <v>1207</v>
      </c>
      <c r="D402" s="2" t="s">
        <v>73</v>
      </c>
      <c r="E402" s="86" t="s">
        <v>61</v>
      </c>
      <c r="F402" s="2" t="n">
        <v>1</v>
      </c>
      <c r="P402" s="2" t="n">
        <v>1</v>
      </c>
      <c r="AD402" s="2" t="n">
        <v>1</v>
      </c>
      <c r="AJ402" s="2" t="n">
        <v>3</v>
      </c>
    </row>
    <row r="403" customFormat="false" ht="18" hidden="false" customHeight="true" outlineLevel="0" collapsed="false">
      <c r="A403" s="68" t="s">
        <v>1208</v>
      </c>
      <c r="B403" s="1" t="s">
        <v>1209</v>
      </c>
      <c r="D403" s="2" t="s">
        <v>161</v>
      </c>
      <c r="E403" s="86" t="n">
        <v>44093</v>
      </c>
      <c r="F403" s="2" t="n">
        <v>1</v>
      </c>
      <c r="AC403" s="2" t="n">
        <v>1</v>
      </c>
      <c r="AD403" s="2" t="n">
        <v>1</v>
      </c>
      <c r="AJ403" s="2" t="n">
        <v>3</v>
      </c>
    </row>
    <row r="404" customFormat="false" ht="18" hidden="false" customHeight="true" outlineLevel="0" collapsed="false">
      <c r="A404" s="68" t="s">
        <v>1210</v>
      </c>
      <c r="B404" s="1" t="s">
        <v>1211</v>
      </c>
      <c r="D404" s="86" t="s">
        <v>267</v>
      </c>
      <c r="E404" s="86" t="n">
        <v>44030</v>
      </c>
      <c r="F404" s="2" t="n">
        <v>1</v>
      </c>
      <c r="AA404" s="2" t="n">
        <v>1</v>
      </c>
      <c r="AD404" s="2" t="n">
        <v>1</v>
      </c>
      <c r="AF404" s="2" t="n">
        <v>1</v>
      </c>
      <c r="AG404" s="2" t="n">
        <v>1</v>
      </c>
      <c r="AJ404" s="2" t="n">
        <v>1</v>
      </c>
    </row>
    <row r="405" customFormat="false" ht="18" hidden="false" customHeight="true" outlineLevel="0" collapsed="false">
      <c r="A405" s="68" t="s">
        <v>1212</v>
      </c>
      <c r="B405" s="1" t="s">
        <v>1213</v>
      </c>
      <c r="D405" s="2" t="s">
        <v>463</v>
      </c>
      <c r="E405" s="86" t="n">
        <v>44050</v>
      </c>
      <c r="H405" s="2" t="n">
        <v>1</v>
      </c>
      <c r="P405" s="2" t="n">
        <v>1</v>
      </c>
      <c r="W405" s="2" t="n">
        <v>1</v>
      </c>
      <c r="AD405" s="2" t="n">
        <v>1</v>
      </c>
      <c r="AJ405" s="2" t="n">
        <v>1</v>
      </c>
    </row>
    <row r="406" customFormat="false" ht="18" hidden="false" customHeight="true" outlineLevel="0" collapsed="false">
      <c r="A406" s="68" t="s">
        <v>1214</v>
      </c>
      <c r="B406" s="1" t="s">
        <v>1215</v>
      </c>
      <c r="D406" s="2" t="s">
        <v>107</v>
      </c>
      <c r="E406" s="86" t="s">
        <v>61</v>
      </c>
      <c r="F406" s="2" t="n">
        <v>1</v>
      </c>
      <c r="H406" s="2" t="n">
        <v>1</v>
      </c>
      <c r="P406" s="2" t="n">
        <v>1</v>
      </c>
      <c r="W406" s="2" t="n">
        <v>1</v>
      </c>
      <c r="X406" s="2" t="n">
        <v>1</v>
      </c>
      <c r="Z406" s="2" t="n">
        <v>1</v>
      </c>
      <c r="AA406" s="2" t="n">
        <v>1</v>
      </c>
      <c r="AB406" s="2" t="n">
        <v>1</v>
      </c>
      <c r="AJ406" s="2" t="n">
        <v>4</v>
      </c>
    </row>
    <row r="407" customFormat="false" ht="18" hidden="false" customHeight="true" outlineLevel="0" collapsed="false">
      <c r="A407" s="68" t="s">
        <v>1216</v>
      </c>
      <c r="B407" s="1" t="s">
        <v>1217</v>
      </c>
      <c r="D407" s="2" t="s">
        <v>76</v>
      </c>
      <c r="E407" s="86" t="n">
        <v>44142</v>
      </c>
      <c r="F407" s="2" t="s">
        <v>61</v>
      </c>
    </row>
    <row r="408" customFormat="false" ht="18" hidden="false" customHeight="true" outlineLevel="0" collapsed="false">
      <c r="A408" s="68" t="s">
        <v>1218</v>
      </c>
      <c r="B408" s="1" t="s">
        <v>1219</v>
      </c>
      <c r="D408" s="2" t="s">
        <v>134</v>
      </c>
      <c r="E408" s="86" t="n">
        <v>44010</v>
      </c>
      <c r="F408" s="2" t="n">
        <v>1</v>
      </c>
      <c r="V408" s="2" t="n">
        <v>1</v>
      </c>
      <c r="AB408" s="2" t="n">
        <v>1</v>
      </c>
      <c r="AD408" s="2" t="n">
        <v>1</v>
      </c>
      <c r="AJ408" s="2" t="n">
        <v>1</v>
      </c>
    </row>
    <row r="409" customFormat="false" ht="18" hidden="false" customHeight="true" outlineLevel="0" collapsed="false">
      <c r="A409" s="68" t="s">
        <v>1220</v>
      </c>
      <c r="B409" s="1" t="s">
        <v>1221</v>
      </c>
      <c r="D409" s="2" t="s">
        <v>134</v>
      </c>
      <c r="E409" s="86" t="s">
        <v>61</v>
      </c>
      <c r="G409" s="2" t="n">
        <v>1</v>
      </c>
      <c r="AA409" s="2" t="n">
        <v>1</v>
      </c>
    </row>
    <row r="410" customFormat="false" ht="18" hidden="false" customHeight="true" outlineLevel="0" collapsed="false">
      <c r="A410" s="68" t="s">
        <v>1222</v>
      </c>
      <c r="B410" s="1" t="s">
        <v>1223</v>
      </c>
      <c r="D410" s="2" t="s">
        <v>149</v>
      </c>
      <c r="E410" s="2" t="s">
        <v>61</v>
      </c>
      <c r="AJ410" s="2" t="n">
        <v>5</v>
      </c>
    </row>
    <row r="411" customFormat="false" ht="18" hidden="false" customHeight="true" outlineLevel="0" collapsed="false">
      <c r="A411" s="68" t="s">
        <v>1224</v>
      </c>
      <c r="B411" s="1" t="s">
        <v>1225</v>
      </c>
      <c r="D411" s="2" t="s">
        <v>200</v>
      </c>
      <c r="E411" s="2" t="s">
        <v>61</v>
      </c>
      <c r="F411" s="2" t="s">
        <v>61</v>
      </c>
    </row>
    <row r="412" customFormat="false" ht="18" hidden="false" customHeight="true" outlineLevel="0" collapsed="false">
      <c r="A412" s="68" t="s">
        <v>1226</v>
      </c>
      <c r="B412" s="1" t="s">
        <v>1227</v>
      </c>
      <c r="D412" s="2" t="s">
        <v>73</v>
      </c>
      <c r="E412" s="86" t="n">
        <v>44081</v>
      </c>
      <c r="F412" s="2" t="n">
        <v>1</v>
      </c>
      <c r="W412" s="2" t="n">
        <v>1</v>
      </c>
      <c r="AD412" s="2" t="n">
        <v>1</v>
      </c>
      <c r="AJ412" s="2" t="n">
        <v>2</v>
      </c>
    </row>
    <row r="413" customFormat="false" ht="18" hidden="false" customHeight="true" outlineLevel="0" collapsed="false">
      <c r="A413" s="68" t="s">
        <v>1228</v>
      </c>
      <c r="B413" s="1" t="s">
        <v>1229</v>
      </c>
      <c r="C413" s="2" t="s">
        <v>215</v>
      </c>
      <c r="D413" s="2" t="s">
        <v>247</v>
      </c>
      <c r="E413" s="86" t="n">
        <v>44188</v>
      </c>
      <c r="F413" s="2" t="n">
        <v>1</v>
      </c>
      <c r="H413" s="2" t="n">
        <v>1</v>
      </c>
      <c r="S413" s="2" t="n">
        <v>1</v>
      </c>
      <c r="W413" s="2" t="n">
        <v>1</v>
      </c>
      <c r="AB413" s="2" t="n">
        <v>1</v>
      </c>
      <c r="AC413" s="2" t="n">
        <v>1</v>
      </c>
      <c r="AD413" s="2" t="n">
        <v>1</v>
      </c>
      <c r="AJ413" s="2" t="n">
        <v>2</v>
      </c>
    </row>
    <row r="414" customFormat="false" ht="18" hidden="false" customHeight="true" outlineLevel="0" collapsed="false">
      <c r="A414" s="68" t="s">
        <v>1230</v>
      </c>
      <c r="B414" s="1" t="s">
        <v>1231</v>
      </c>
      <c r="D414" s="2" t="s">
        <v>247</v>
      </c>
      <c r="E414" s="86" t="n">
        <v>43855</v>
      </c>
      <c r="F414" s="2" t="n">
        <v>1</v>
      </c>
      <c r="G414" s="2" t="n">
        <v>1</v>
      </c>
      <c r="L414" s="2" t="n">
        <v>1</v>
      </c>
      <c r="W414" s="2" t="n">
        <v>1</v>
      </c>
      <c r="AD414" s="2" t="n">
        <v>1</v>
      </c>
      <c r="AJ414" s="2" t="n">
        <v>1</v>
      </c>
    </row>
    <row r="415" customFormat="false" ht="18" hidden="false" customHeight="true" outlineLevel="0" collapsed="false">
      <c r="A415" s="68" t="s">
        <v>1232</v>
      </c>
      <c r="B415" s="1" t="s">
        <v>1233</v>
      </c>
      <c r="D415" s="2" t="s">
        <v>194</v>
      </c>
      <c r="E415" s="86" t="n">
        <v>43985</v>
      </c>
      <c r="F415" s="2" t="s">
        <v>61</v>
      </c>
    </row>
    <row r="416" customFormat="false" ht="18" hidden="false" customHeight="true" outlineLevel="0" collapsed="false">
      <c r="A416" s="68" t="s">
        <v>1234</v>
      </c>
      <c r="B416" s="1" t="s">
        <v>1235</v>
      </c>
      <c r="C416" s="2" t="s">
        <v>215</v>
      </c>
      <c r="D416" s="2" t="s">
        <v>73</v>
      </c>
      <c r="E416" s="86" t="s">
        <v>61</v>
      </c>
      <c r="F416" s="2" t="n">
        <v>1</v>
      </c>
      <c r="H416" s="2" t="n">
        <v>1</v>
      </c>
      <c r="P416" s="2" t="n">
        <v>1</v>
      </c>
      <c r="S416" s="2" t="n">
        <v>1</v>
      </c>
      <c r="W416" s="2" t="n">
        <v>1</v>
      </c>
      <c r="X416" s="2" t="n">
        <v>1</v>
      </c>
      <c r="Y416" s="2" t="n">
        <v>1</v>
      </c>
      <c r="AA416" s="2" t="n">
        <v>1</v>
      </c>
      <c r="AB416" s="2" t="n">
        <v>1</v>
      </c>
      <c r="AC416" s="2" t="n">
        <v>1</v>
      </c>
      <c r="AD416" s="2" t="n">
        <v>1</v>
      </c>
    </row>
    <row r="417" customFormat="false" ht="18" hidden="false" customHeight="true" outlineLevel="0" collapsed="false">
      <c r="A417" s="68" t="s">
        <v>1236</v>
      </c>
      <c r="B417" s="1" t="s">
        <v>1237</v>
      </c>
      <c r="D417" s="2" t="s">
        <v>104</v>
      </c>
      <c r="E417" s="86" t="n">
        <v>44044</v>
      </c>
      <c r="F417" s="2" t="n">
        <v>1</v>
      </c>
      <c r="P417" s="2" t="n">
        <v>1</v>
      </c>
      <c r="Z417" s="2" t="n">
        <v>1</v>
      </c>
      <c r="AA417" s="2" t="n">
        <v>1</v>
      </c>
      <c r="AC417" s="2" t="n">
        <v>1</v>
      </c>
      <c r="AD417" s="2" t="n">
        <v>1</v>
      </c>
    </row>
    <row r="418" customFormat="false" ht="18" hidden="false" customHeight="true" outlineLevel="0" collapsed="false">
      <c r="A418" s="68" t="s">
        <v>1238</v>
      </c>
      <c r="B418" s="1" t="s">
        <v>1239</v>
      </c>
      <c r="D418" s="2" t="s">
        <v>824</v>
      </c>
      <c r="E418" s="2" t="s">
        <v>61</v>
      </c>
      <c r="F418" s="2" t="n">
        <v>1</v>
      </c>
      <c r="J418" s="2" t="n">
        <v>1</v>
      </c>
      <c r="AC418" s="2" t="n">
        <v>1</v>
      </c>
      <c r="AD418" s="2" t="n">
        <v>1</v>
      </c>
      <c r="AJ418" s="2" t="n">
        <v>1</v>
      </c>
    </row>
    <row r="419" customFormat="false" ht="18" hidden="false" customHeight="true" outlineLevel="0" collapsed="false">
      <c r="A419" s="68" t="s">
        <v>1240</v>
      </c>
      <c r="B419" s="1" t="s">
        <v>1241</v>
      </c>
      <c r="D419" s="2" t="s">
        <v>197</v>
      </c>
      <c r="E419" s="86" t="n">
        <v>44136</v>
      </c>
      <c r="F419" s="2" t="n">
        <v>1</v>
      </c>
      <c r="J419" s="2" t="n">
        <v>1</v>
      </c>
      <c r="AB419" s="2" t="n">
        <v>1</v>
      </c>
      <c r="AC419" s="2" t="n">
        <v>1</v>
      </c>
      <c r="AE419" s="2" t="n">
        <v>1</v>
      </c>
      <c r="AJ419" s="2" t="n">
        <v>1</v>
      </c>
    </row>
    <row r="420" customFormat="false" ht="18" hidden="false" customHeight="true" outlineLevel="0" collapsed="false">
      <c r="A420" s="68" t="s">
        <v>1242</v>
      </c>
      <c r="B420" s="1" t="s">
        <v>1243</v>
      </c>
      <c r="D420" s="2" t="s">
        <v>197</v>
      </c>
      <c r="E420" s="86" t="n">
        <v>44136</v>
      </c>
      <c r="F420" s="2" t="n">
        <v>1</v>
      </c>
      <c r="H420" s="2" t="n">
        <v>1</v>
      </c>
      <c r="J420" s="2" t="n">
        <v>1</v>
      </c>
      <c r="AB420" s="2" t="n">
        <v>1</v>
      </c>
      <c r="AC420" s="2" t="n">
        <v>1</v>
      </c>
      <c r="AJ420" s="2" t="n">
        <v>1</v>
      </c>
    </row>
    <row r="421" customFormat="false" ht="18" hidden="false" customHeight="true" outlineLevel="0" collapsed="false">
      <c r="A421" s="68" t="s">
        <v>1244</v>
      </c>
      <c r="B421" s="1" t="s">
        <v>1245</v>
      </c>
      <c r="D421" s="2" t="s">
        <v>884</v>
      </c>
      <c r="E421" s="86" t="n">
        <v>44176</v>
      </c>
      <c r="F421" s="2" t="n">
        <v>1</v>
      </c>
      <c r="G421" s="2" t="n">
        <v>1</v>
      </c>
      <c r="H421" s="2" t="n">
        <v>1</v>
      </c>
      <c r="W421" s="2" t="n">
        <v>1</v>
      </c>
      <c r="AC421" s="2" t="n">
        <v>1</v>
      </c>
      <c r="AJ421" s="2" t="n">
        <v>1</v>
      </c>
    </row>
    <row r="422" customFormat="false" ht="18" hidden="false" customHeight="true" outlineLevel="0" collapsed="false">
      <c r="A422" s="68" t="s">
        <v>1246</v>
      </c>
      <c r="B422" s="1" t="s">
        <v>1247</v>
      </c>
      <c r="D422" s="2" t="s">
        <v>73</v>
      </c>
      <c r="E422" s="86" t="n">
        <v>44050</v>
      </c>
      <c r="F422" s="2" t="n">
        <v>1</v>
      </c>
      <c r="L422" s="2" t="n">
        <v>1</v>
      </c>
      <c r="M422" s="2" t="n">
        <v>1</v>
      </c>
      <c r="W422" s="2" t="n">
        <v>1</v>
      </c>
      <c r="X422" s="2" t="n">
        <v>1</v>
      </c>
      <c r="AB422" s="2" t="n">
        <v>1</v>
      </c>
      <c r="AC422" s="2" t="n">
        <v>1</v>
      </c>
    </row>
    <row r="423" customFormat="false" ht="18" hidden="false" customHeight="true" outlineLevel="0" collapsed="false">
      <c r="A423" s="68" t="s">
        <v>1248</v>
      </c>
      <c r="B423" s="1" t="s">
        <v>1249</v>
      </c>
      <c r="D423" s="2" t="s">
        <v>101</v>
      </c>
      <c r="E423" s="2" t="s">
        <v>61</v>
      </c>
      <c r="F423" s="2" t="n">
        <v>1</v>
      </c>
      <c r="H423" s="2" t="n">
        <v>1</v>
      </c>
      <c r="R423" s="2" t="n">
        <v>1</v>
      </c>
      <c r="AC423" s="2" t="n">
        <v>1</v>
      </c>
      <c r="AD423" s="2" t="n">
        <v>1</v>
      </c>
    </row>
    <row r="424" customFormat="false" ht="18" hidden="false" customHeight="true" outlineLevel="0" collapsed="false">
      <c r="A424" s="68" t="s">
        <v>1250</v>
      </c>
      <c r="B424" s="1" t="s">
        <v>1251</v>
      </c>
      <c r="D424" s="2" t="s">
        <v>73</v>
      </c>
      <c r="E424" s="2" t="s">
        <v>61</v>
      </c>
      <c r="F424" s="2" t="n">
        <v>1</v>
      </c>
      <c r="H424" s="2" t="n">
        <v>1</v>
      </c>
      <c r="J424" s="2" t="n">
        <v>1</v>
      </c>
      <c r="R424" s="2" t="n">
        <v>1</v>
      </c>
      <c r="AC424" s="2" t="n">
        <v>1</v>
      </c>
      <c r="AD424" s="2" t="n">
        <v>1</v>
      </c>
    </row>
    <row r="425" customFormat="false" ht="18" hidden="false" customHeight="true" outlineLevel="0" collapsed="false">
      <c r="A425" s="68" t="s">
        <v>1252</v>
      </c>
      <c r="B425" s="1" t="s">
        <v>1253</v>
      </c>
      <c r="D425" s="2" t="s">
        <v>73</v>
      </c>
      <c r="E425" s="86" t="n">
        <v>44104</v>
      </c>
      <c r="H425" s="2" t="n">
        <v>1</v>
      </c>
      <c r="P425" s="2" t="n">
        <v>1</v>
      </c>
      <c r="AA425" s="2" t="n">
        <v>1</v>
      </c>
      <c r="AB425" s="2" t="n">
        <v>1</v>
      </c>
      <c r="AD425" s="2" t="n">
        <v>1</v>
      </c>
      <c r="AJ425" s="2" t="n">
        <v>3</v>
      </c>
    </row>
    <row r="426" customFormat="false" ht="18" hidden="false" customHeight="true" outlineLevel="0" collapsed="false">
      <c r="A426" s="68" t="s">
        <v>1254</v>
      </c>
      <c r="B426" s="1" t="s">
        <v>1255</v>
      </c>
      <c r="D426" s="2" t="s">
        <v>101</v>
      </c>
      <c r="E426" s="86" t="n">
        <v>44134</v>
      </c>
      <c r="F426" s="2" t="n">
        <v>1</v>
      </c>
      <c r="Z426" s="2" t="n">
        <v>1</v>
      </c>
      <c r="AA426" s="2" t="n">
        <v>1</v>
      </c>
      <c r="AB426" s="2" t="n">
        <v>1</v>
      </c>
    </row>
    <row r="427" customFormat="false" ht="18" hidden="false" customHeight="true" outlineLevel="0" collapsed="false">
      <c r="A427" s="68" t="s">
        <v>1256</v>
      </c>
      <c r="B427" s="1" t="s">
        <v>1257</v>
      </c>
      <c r="C427" s="2" t="s">
        <v>215</v>
      </c>
      <c r="D427" s="2" t="s">
        <v>156</v>
      </c>
      <c r="E427" s="86" t="n">
        <v>43888</v>
      </c>
      <c r="F427" s="2" t="n">
        <v>1</v>
      </c>
      <c r="P427" s="2" t="n">
        <v>1</v>
      </c>
      <c r="AD427" s="2" t="n">
        <v>1</v>
      </c>
      <c r="AJ427" s="2" t="n">
        <v>1</v>
      </c>
    </row>
    <row r="428" customFormat="false" ht="18" hidden="false" customHeight="true" outlineLevel="0" collapsed="false">
      <c r="A428" s="68" t="s">
        <v>1258</v>
      </c>
      <c r="B428" s="1" t="s">
        <v>1259</v>
      </c>
      <c r="D428" s="2" t="s">
        <v>409</v>
      </c>
      <c r="E428" s="86" t="n">
        <v>44072</v>
      </c>
      <c r="F428" s="2" t="n">
        <v>1</v>
      </c>
      <c r="J428" s="2" t="n">
        <v>1</v>
      </c>
      <c r="K428" s="2" t="n">
        <v>1</v>
      </c>
      <c r="M428" s="2" t="n">
        <v>1</v>
      </c>
      <c r="U428" s="2" t="n">
        <v>1</v>
      </c>
      <c r="AD428" s="2" t="n">
        <v>1</v>
      </c>
      <c r="AJ428" s="2" t="n">
        <v>1</v>
      </c>
    </row>
    <row r="429" customFormat="false" ht="18" hidden="false" customHeight="true" outlineLevel="0" collapsed="false">
      <c r="A429" s="68" t="s">
        <v>1260</v>
      </c>
      <c r="B429" s="1" t="s">
        <v>1261</v>
      </c>
      <c r="D429" s="2" t="s">
        <v>583</v>
      </c>
      <c r="E429" s="86" t="n">
        <v>43978</v>
      </c>
      <c r="F429" s="2" t="n">
        <v>1</v>
      </c>
      <c r="G429" s="2" t="n">
        <v>1</v>
      </c>
      <c r="H429" s="2" t="n">
        <v>1</v>
      </c>
      <c r="I429" s="2" t="n">
        <v>1</v>
      </c>
      <c r="AJ429" s="2" t="n">
        <v>2</v>
      </c>
    </row>
    <row r="430" customFormat="false" ht="18" hidden="false" customHeight="true" outlineLevel="0" collapsed="false">
      <c r="A430" s="68" t="s">
        <v>1262</v>
      </c>
      <c r="B430" s="1" t="s">
        <v>1263</v>
      </c>
      <c r="D430" s="2" t="s">
        <v>73</v>
      </c>
      <c r="E430" s="2" t="s">
        <v>61</v>
      </c>
      <c r="X430" s="2" t="n">
        <v>1</v>
      </c>
      <c r="AB430" s="2" t="n">
        <v>1</v>
      </c>
      <c r="AD430" s="2" t="n">
        <v>1</v>
      </c>
    </row>
    <row r="432" customFormat="false" ht="18" hidden="false" customHeight="true" outlineLevel="0" collapsed="false">
      <c r="C432" s="2" t="n">
        <f aca="false">COUNTA(C11:C430)</f>
        <v>45</v>
      </c>
    </row>
  </sheetData>
  <autoFilter ref="C1:C432"/>
  <mergeCells count="42">
    <mergeCell ref="F1:V1"/>
    <mergeCell ref="W1:Z1"/>
    <mergeCell ref="AA1:AB1"/>
    <mergeCell ref="AC1:AE1"/>
    <mergeCell ref="AF1:AI1"/>
    <mergeCell ref="F2:V3"/>
    <mergeCell ref="W2:Z3"/>
    <mergeCell ref="AA2:AB3"/>
    <mergeCell ref="AC2:AE3"/>
    <mergeCell ref="AF2:AI3"/>
    <mergeCell ref="AJ2:AJ3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9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20" activePane="bottomRight" state="frozen"/>
      <selection pane="topLeft" activeCell="A1" activeCellId="0" sqref="A1"/>
      <selection pane="topRight" activeCell="C1" activeCellId="0" sqref="C1"/>
      <selection pane="bottomLeft" activeCell="A20" activeCellId="0" sqref="A20"/>
      <selection pane="bottomRight" activeCell="I90" activeCellId="0" sqref="I90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10.56"/>
    <col collapsed="false" customWidth="true" hidden="false" outlineLevel="0" max="4" min="4" style="2" width="9.57"/>
    <col collapsed="false" customWidth="true" hidden="false" outlineLevel="0" max="5" min="5" style="2" width="10.56"/>
    <col collapsed="false" customWidth="true" hidden="false" outlineLevel="0" max="36" min="6" style="2" width="12.56"/>
    <col collapsed="false" customWidth="true" hidden="false" outlineLevel="0" max="37" min="37" style="89" width="5.56"/>
    <col collapsed="false" customWidth="true" hidden="false" outlineLevel="0" max="82" min="38" style="1" width="5.56"/>
    <col collapsed="false" customWidth="false" hidden="false" outlineLevel="0" max="1025" min="83" style="1" width="9"/>
  </cols>
  <sheetData>
    <row r="1" customFormat="false" ht="18" hidden="false" customHeight="true" outlineLevel="0" collapsed="false">
      <c r="B1" s="69" t="s">
        <v>48</v>
      </c>
      <c r="C1" s="70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1</v>
      </c>
      <c r="X1" s="72"/>
      <c r="Y1" s="72"/>
      <c r="Z1" s="72"/>
      <c r="AA1" s="73" t="s">
        <v>2</v>
      </c>
      <c r="AB1" s="73"/>
      <c r="AC1" s="74" t="s">
        <v>3</v>
      </c>
      <c r="AD1" s="74"/>
      <c r="AE1" s="74"/>
      <c r="AF1" s="14" t="s">
        <v>4</v>
      </c>
      <c r="AG1" s="14"/>
      <c r="AH1" s="14"/>
      <c r="AI1" s="14"/>
      <c r="AJ1" s="75" t="s">
        <v>5</v>
      </c>
    </row>
    <row r="2" customFormat="false" ht="18" hidden="false" customHeight="true" outlineLevel="0" collapsed="false">
      <c r="F2" s="71" t="s">
        <v>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 t="s">
        <v>7</v>
      </c>
      <c r="X2" s="72"/>
      <c r="Y2" s="72"/>
      <c r="Z2" s="72"/>
      <c r="AA2" s="76" t="s">
        <v>8</v>
      </c>
      <c r="AB2" s="76"/>
      <c r="AC2" s="74" t="s">
        <v>9</v>
      </c>
      <c r="AD2" s="74"/>
      <c r="AE2" s="74"/>
      <c r="AF2" s="14" t="s">
        <v>10</v>
      </c>
      <c r="AG2" s="14"/>
      <c r="AH2" s="14"/>
      <c r="AI2" s="14"/>
      <c r="AJ2" s="77" t="s">
        <v>11</v>
      </c>
    </row>
    <row r="3" customFormat="false" ht="18" hidden="false" customHeight="true" outlineLevel="0" collapsed="false">
      <c r="A3" s="68" t="s">
        <v>60</v>
      </c>
      <c r="B3" s="1" t="n">
        <v>87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6"/>
      <c r="AB3" s="76"/>
      <c r="AC3" s="74"/>
      <c r="AD3" s="74"/>
      <c r="AE3" s="74"/>
      <c r="AF3" s="14"/>
      <c r="AG3" s="14"/>
      <c r="AH3" s="14"/>
      <c r="AI3" s="14"/>
      <c r="AJ3" s="77"/>
    </row>
    <row r="4" customFormat="false" ht="18" hidden="false" customHeight="true" outlineLevel="0" collapsed="false">
      <c r="A4" s="68" t="s">
        <v>61</v>
      </c>
      <c r="B4" s="1" t="n">
        <f aca="false">COUNTIF(F11:F609,"なし")</f>
        <v>7</v>
      </c>
      <c r="F4" s="78" t="s">
        <v>12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18</v>
      </c>
      <c r="M4" s="78" t="s">
        <v>19</v>
      </c>
      <c r="N4" s="78" t="s">
        <v>20</v>
      </c>
      <c r="O4" s="78" t="s">
        <v>21</v>
      </c>
      <c r="P4" s="78" t="s">
        <v>22</v>
      </c>
      <c r="Q4" s="78" t="s">
        <v>23</v>
      </c>
      <c r="R4" s="78" t="s">
        <v>24</v>
      </c>
      <c r="S4" s="78" t="s">
        <v>25</v>
      </c>
      <c r="T4" s="78" t="s">
        <v>26</v>
      </c>
      <c r="U4" s="78" t="s">
        <v>27</v>
      </c>
      <c r="V4" s="78" t="s">
        <v>28</v>
      </c>
      <c r="W4" s="78" t="s">
        <v>29</v>
      </c>
      <c r="X4" s="78" t="s">
        <v>30</v>
      </c>
      <c r="Y4" s="78" t="s">
        <v>31</v>
      </c>
      <c r="Z4" s="78" t="s">
        <v>32</v>
      </c>
      <c r="AA4" s="78" t="s">
        <v>33</v>
      </c>
      <c r="AB4" s="78" t="s">
        <v>34</v>
      </c>
      <c r="AC4" s="78" t="s">
        <v>35</v>
      </c>
      <c r="AD4" s="78" t="s">
        <v>36</v>
      </c>
      <c r="AE4" s="78" t="s">
        <v>37</v>
      </c>
      <c r="AF4" s="78" t="s">
        <v>38</v>
      </c>
      <c r="AG4" s="78" t="s">
        <v>712</v>
      </c>
      <c r="AH4" s="78" t="s">
        <v>40</v>
      </c>
      <c r="AI4" s="78" t="s">
        <v>41</v>
      </c>
      <c r="AJ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80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customFormat="false" ht="18" hidden="false" customHeight="true" outlineLevel="0" collapsed="false"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customFormat="false" ht="18" hidden="false" customHeight="true" outlineLevel="0" collapsed="false">
      <c r="A7" s="79" t="s">
        <v>60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customFormat="false" ht="18" hidden="false" customHeight="true" outlineLevel="0" collapsed="false">
      <c r="A8" s="80" t="n">
        <f aca="false">B5</f>
        <v>80</v>
      </c>
      <c r="E8" s="81" t="s">
        <v>63</v>
      </c>
      <c r="F8" s="82" t="n">
        <f aca="false">COUNT(F11:F609)</f>
        <v>59</v>
      </c>
      <c r="G8" s="82" t="n">
        <f aca="false">COUNT(G11:G609)</f>
        <v>21</v>
      </c>
      <c r="H8" s="82" t="n">
        <f aca="false">COUNT(H11:H609)</f>
        <v>42</v>
      </c>
      <c r="I8" s="82" t="n">
        <f aca="false">COUNT(I11:I609)</f>
        <v>13</v>
      </c>
      <c r="J8" s="82" t="n">
        <f aca="false">COUNT(J11:J609)</f>
        <v>5</v>
      </c>
      <c r="K8" s="82" t="n">
        <f aca="false">COUNT(K11:K609)</f>
        <v>10</v>
      </c>
      <c r="L8" s="82" t="n">
        <f aca="false">COUNT(L11:L609)</f>
        <v>8</v>
      </c>
      <c r="M8" s="82" t="n">
        <f aca="false">COUNT(M11:M609)</f>
        <v>13</v>
      </c>
      <c r="N8" s="82" t="n">
        <f aca="false">COUNT(N11:N609)</f>
        <v>14</v>
      </c>
      <c r="O8" s="82" t="n">
        <f aca="false">COUNT(O11:O609)</f>
        <v>10</v>
      </c>
      <c r="P8" s="82" t="n">
        <f aca="false">COUNT(P11:P609)</f>
        <v>16</v>
      </c>
      <c r="Q8" s="82" t="n">
        <f aca="false">COUNT(Q11:Q609)</f>
        <v>8</v>
      </c>
      <c r="R8" s="82" t="n">
        <f aca="false">COUNT(R11:R609)</f>
        <v>23</v>
      </c>
      <c r="S8" s="82" t="n">
        <f aca="false">COUNT(S11:S609)</f>
        <v>3</v>
      </c>
      <c r="T8" s="82" t="n">
        <f aca="false">COUNT(T11:T609)</f>
        <v>15</v>
      </c>
      <c r="U8" s="82" t="n">
        <f aca="false">COUNT(U11:U609)</f>
        <v>9</v>
      </c>
      <c r="V8" s="82" t="n">
        <f aca="false">COUNT(V11:V609)</f>
        <v>9</v>
      </c>
      <c r="W8" s="82" t="n">
        <f aca="false">COUNT(W11:W609)</f>
        <v>24</v>
      </c>
      <c r="X8" s="82" t="n">
        <f aca="false">COUNT(X11:X609)</f>
        <v>6</v>
      </c>
      <c r="Y8" s="82" t="n">
        <f aca="false">COUNT(Y11:Y609)</f>
        <v>11</v>
      </c>
      <c r="Z8" s="82" t="n">
        <f aca="false">COUNT(Z11:Z609)</f>
        <v>3</v>
      </c>
      <c r="AA8" s="82" t="n">
        <f aca="false">COUNT(AA11:AA609)</f>
        <v>15</v>
      </c>
      <c r="AB8" s="82" t="n">
        <f aca="false">COUNT(AB11:AB609)</f>
        <v>12</v>
      </c>
      <c r="AC8" s="82" t="n">
        <f aca="false">COUNT(AC11:AC609)</f>
        <v>20</v>
      </c>
      <c r="AD8" s="82" t="n">
        <f aca="false">COUNT(AD11:AD609)</f>
        <v>30</v>
      </c>
      <c r="AE8" s="82" t="n">
        <f aca="false">COUNT(AE11:AE609)</f>
        <v>0</v>
      </c>
      <c r="AF8" s="82" t="n">
        <f aca="false">COUNT(AF11:AF609)</f>
        <v>5</v>
      </c>
      <c r="AG8" s="82" t="n">
        <f aca="false">COUNT(AG11:AG609)</f>
        <v>3</v>
      </c>
      <c r="AH8" s="2" t="n">
        <f aca="false">COUNT(AH11:AH609)</f>
        <v>1</v>
      </c>
      <c r="AI8" s="2" t="n">
        <f aca="false">COUNT(AI11:AI609)</f>
        <v>2</v>
      </c>
      <c r="AJ8" s="82" t="n">
        <f aca="false">COUNT(AJ11:AJ609)</f>
        <v>18</v>
      </c>
    </row>
    <row r="9" customFormat="false" ht="18" hidden="false" customHeight="true" outlineLevel="0" collapsed="false">
      <c r="C9" s="2" t="s">
        <v>64</v>
      </c>
      <c r="E9" s="81" t="s">
        <v>65</v>
      </c>
      <c r="F9" s="83" t="n">
        <f aca="false">F8/$A$8</f>
        <v>0.7375</v>
      </c>
      <c r="G9" s="83" t="n">
        <f aca="false">G8/$A$8</f>
        <v>0.2625</v>
      </c>
      <c r="H9" s="83" t="n">
        <f aca="false">H8/$A$8</f>
        <v>0.525</v>
      </c>
      <c r="I9" s="83" t="n">
        <f aca="false">I8/$A$8</f>
        <v>0.1625</v>
      </c>
      <c r="J9" s="83" t="n">
        <f aca="false">J8/$A$8</f>
        <v>0.0625</v>
      </c>
      <c r="K9" s="83" t="n">
        <f aca="false">K8/$A$8</f>
        <v>0.125</v>
      </c>
      <c r="L9" s="83" t="n">
        <f aca="false">L8/$A$8</f>
        <v>0.1</v>
      </c>
      <c r="M9" s="83" t="n">
        <f aca="false">M8/$A$8</f>
        <v>0.1625</v>
      </c>
      <c r="N9" s="83" t="n">
        <f aca="false">N8/$A$8</f>
        <v>0.175</v>
      </c>
      <c r="O9" s="83" t="n">
        <f aca="false">O8/$A$8</f>
        <v>0.125</v>
      </c>
      <c r="P9" s="83" t="n">
        <f aca="false">P8/$A$8</f>
        <v>0.2</v>
      </c>
      <c r="Q9" s="83" t="n">
        <f aca="false">Q8/$A$8</f>
        <v>0.1</v>
      </c>
      <c r="R9" s="83" t="n">
        <f aca="false">R8/$A$8</f>
        <v>0.2875</v>
      </c>
      <c r="S9" s="83" t="n">
        <f aca="false">S8/$A$8</f>
        <v>0.0375</v>
      </c>
      <c r="T9" s="83" t="n">
        <f aca="false">T8/$A$8</f>
        <v>0.1875</v>
      </c>
      <c r="U9" s="83" t="n">
        <f aca="false">U8/$A$8</f>
        <v>0.1125</v>
      </c>
      <c r="V9" s="83" t="n">
        <f aca="false">V8/$A$8</f>
        <v>0.1125</v>
      </c>
      <c r="W9" s="83" t="n">
        <f aca="false">W8/$A$8</f>
        <v>0.3</v>
      </c>
      <c r="X9" s="83" t="n">
        <f aca="false">X8/$A$8</f>
        <v>0.075</v>
      </c>
      <c r="Y9" s="83" t="n">
        <f aca="false">Y8/$A$8</f>
        <v>0.1375</v>
      </c>
      <c r="Z9" s="83" t="n">
        <f aca="false">Z8/$A$8</f>
        <v>0.0375</v>
      </c>
      <c r="AA9" s="83" t="n">
        <f aca="false">AA8/$A$8</f>
        <v>0.1875</v>
      </c>
      <c r="AB9" s="83" t="n">
        <f aca="false">AB8/$A$8</f>
        <v>0.15</v>
      </c>
      <c r="AC9" s="83" t="n">
        <f aca="false">AC8/$A$8</f>
        <v>0.25</v>
      </c>
      <c r="AD9" s="83" t="n">
        <f aca="false">AD8/$A$8</f>
        <v>0.375</v>
      </c>
      <c r="AE9" s="83" t="n">
        <f aca="false">AE8/$A$8</f>
        <v>0</v>
      </c>
      <c r="AF9" s="83" t="n">
        <f aca="false">AF8/$A$8</f>
        <v>0.0625</v>
      </c>
      <c r="AG9" s="83" t="n">
        <f aca="false">AG8/$A$8</f>
        <v>0.0375</v>
      </c>
      <c r="AH9" s="84" t="n">
        <f aca="false">AH8/$A$8</f>
        <v>0.0125</v>
      </c>
      <c r="AI9" s="84" t="n">
        <f aca="false">AI8/$A$8</f>
        <v>0.025</v>
      </c>
      <c r="AJ9" s="83" t="n">
        <f aca="false">AJ8/$A$8</f>
        <v>0.225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85" t="n">
        <v>1</v>
      </c>
      <c r="G10" s="85" t="n">
        <v>2</v>
      </c>
      <c r="H10" s="85" t="n">
        <v>3</v>
      </c>
      <c r="I10" s="85" t="n">
        <v>4</v>
      </c>
      <c r="J10" s="85" t="n">
        <v>5</v>
      </c>
      <c r="K10" s="85" t="n">
        <v>6</v>
      </c>
      <c r="L10" s="85" t="n">
        <v>7</v>
      </c>
      <c r="M10" s="85" t="n">
        <v>8</v>
      </c>
      <c r="N10" s="85" t="n">
        <v>9</v>
      </c>
      <c r="O10" s="85" t="n">
        <v>10</v>
      </c>
      <c r="P10" s="85" t="n">
        <v>11</v>
      </c>
      <c r="Q10" s="85" t="n">
        <v>12</v>
      </c>
      <c r="R10" s="85" t="n">
        <v>13</v>
      </c>
      <c r="S10" s="85" t="n">
        <v>14</v>
      </c>
      <c r="T10" s="85" t="n">
        <v>15</v>
      </c>
      <c r="U10" s="85" t="n">
        <v>16</v>
      </c>
      <c r="V10" s="85" t="n">
        <v>17</v>
      </c>
      <c r="W10" s="85" t="n">
        <v>1</v>
      </c>
      <c r="X10" s="85" t="n">
        <v>2</v>
      </c>
      <c r="Y10" s="85" t="n">
        <v>3</v>
      </c>
      <c r="Z10" s="85" t="n">
        <v>4</v>
      </c>
      <c r="AA10" s="85" t="n">
        <v>1</v>
      </c>
      <c r="AB10" s="85" t="n">
        <v>2</v>
      </c>
      <c r="AC10" s="85" t="n">
        <v>1</v>
      </c>
      <c r="AD10" s="85" t="n">
        <v>2</v>
      </c>
      <c r="AE10" s="85" t="n">
        <v>3</v>
      </c>
      <c r="AF10" s="85" t="n">
        <v>1</v>
      </c>
      <c r="AG10" s="85" t="n">
        <v>2</v>
      </c>
      <c r="AH10" s="85" t="n">
        <v>3</v>
      </c>
      <c r="AI10" s="85" t="n">
        <v>4</v>
      </c>
      <c r="AJ10" s="85" t="n">
        <v>1</v>
      </c>
    </row>
    <row r="11" customFormat="false" ht="18" hidden="false" customHeight="true" outlineLevel="0" collapsed="false">
      <c r="A11" s="68" t="s">
        <v>71</v>
      </c>
      <c r="B11" s="1" t="s">
        <v>1264</v>
      </c>
      <c r="D11" s="2" t="s">
        <v>107</v>
      </c>
      <c r="E11" s="86" t="n">
        <v>43992</v>
      </c>
      <c r="F11" s="2" t="n">
        <v>1</v>
      </c>
      <c r="J11" s="2" t="n">
        <v>1</v>
      </c>
      <c r="K11" s="2" t="n">
        <v>1</v>
      </c>
      <c r="M11" s="2" t="n">
        <v>1</v>
      </c>
      <c r="P11" s="2" t="n">
        <v>1</v>
      </c>
      <c r="Y11" s="2" t="n">
        <v>1</v>
      </c>
    </row>
    <row r="12" customFormat="false" ht="18" hidden="false" customHeight="true" outlineLevel="0" collapsed="false">
      <c r="A12" s="68" t="s">
        <v>74</v>
      </c>
      <c r="B12" s="1" t="s">
        <v>1265</v>
      </c>
      <c r="D12" s="2" t="s">
        <v>197</v>
      </c>
      <c r="E12" s="86" t="s">
        <v>61</v>
      </c>
      <c r="F12" s="2" t="n">
        <v>1</v>
      </c>
      <c r="M12" s="2" t="n">
        <v>1</v>
      </c>
      <c r="AK12" s="91"/>
    </row>
    <row r="13" customFormat="false" ht="18" hidden="false" customHeight="true" outlineLevel="0" collapsed="false">
      <c r="A13" s="68" t="s">
        <v>77</v>
      </c>
      <c r="B13" s="1" t="s">
        <v>1266</v>
      </c>
      <c r="D13" s="2" t="s">
        <v>842</v>
      </c>
      <c r="E13" s="86" t="n">
        <v>44021</v>
      </c>
      <c r="G13" s="2" t="n">
        <v>1</v>
      </c>
      <c r="H13" s="2" t="n">
        <v>1</v>
      </c>
      <c r="P13" s="2" t="n">
        <v>1</v>
      </c>
      <c r="AB13" s="2" t="n">
        <v>1</v>
      </c>
      <c r="AC13" s="2" t="n">
        <v>1</v>
      </c>
    </row>
    <row r="14" customFormat="false" ht="18" hidden="false" customHeight="true" outlineLevel="0" collapsed="false">
      <c r="A14" s="68" t="s">
        <v>79</v>
      </c>
      <c r="B14" s="1" t="s">
        <v>1267</v>
      </c>
      <c r="D14" s="2" t="s">
        <v>73</v>
      </c>
      <c r="E14" s="86" t="n">
        <v>44072</v>
      </c>
      <c r="G14" s="2" t="n">
        <v>1</v>
      </c>
      <c r="H14" s="2" t="n">
        <v>1</v>
      </c>
      <c r="M14" s="2" t="n">
        <v>1</v>
      </c>
      <c r="R14" s="2" t="n">
        <v>1</v>
      </c>
      <c r="AD14" s="2" t="n">
        <v>1</v>
      </c>
      <c r="AF14" s="2" t="n">
        <v>1</v>
      </c>
    </row>
    <row r="15" customFormat="false" ht="18" hidden="false" customHeight="true" outlineLevel="0" collapsed="false">
      <c r="A15" s="68" t="s">
        <v>82</v>
      </c>
      <c r="B15" s="1" t="s">
        <v>1268</v>
      </c>
      <c r="D15" s="2" t="s">
        <v>583</v>
      </c>
      <c r="E15" s="86" t="s">
        <v>61</v>
      </c>
      <c r="F15" s="2" t="n">
        <v>1</v>
      </c>
      <c r="H15" s="2" t="n">
        <v>1</v>
      </c>
      <c r="V15" s="2" t="n">
        <v>1</v>
      </c>
      <c r="W15" s="2" t="n">
        <v>1</v>
      </c>
      <c r="AB15" s="2" t="n">
        <v>1</v>
      </c>
      <c r="AC15" s="2" t="n">
        <v>1</v>
      </c>
    </row>
    <row r="16" customFormat="false" ht="18" hidden="false" customHeight="true" outlineLevel="0" collapsed="false">
      <c r="A16" s="68" t="s">
        <v>84</v>
      </c>
      <c r="B16" s="1" t="s">
        <v>1269</v>
      </c>
      <c r="D16" s="2" t="s">
        <v>73</v>
      </c>
      <c r="E16" s="86" t="n">
        <v>44022</v>
      </c>
      <c r="F16" s="2" t="n">
        <v>1</v>
      </c>
      <c r="G16" s="2" t="n">
        <v>1</v>
      </c>
      <c r="H16" s="2" t="n">
        <v>1</v>
      </c>
      <c r="Q16" s="2" t="n">
        <v>1</v>
      </c>
      <c r="W16" s="2" t="n">
        <v>1</v>
      </c>
    </row>
    <row r="17" customFormat="false" ht="18" hidden="false" customHeight="true" outlineLevel="0" collapsed="false">
      <c r="A17" s="68" t="s">
        <v>86</v>
      </c>
      <c r="B17" s="1" t="s">
        <v>1270</v>
      </c>
      <c r="D17" s="2" t="s">
        <v>227</v>
      </c>
      <c r="E17" s="86" t="n">
        <v>44104</v>
      </c>
      <c r="F17" s="2" t="n">
        <v>1</v>
      </c>
      <c r="K17" s="2" t="n">
        <v>1</v>
      </c>
      <c r="O17" s="2" t="n">
        <v>1</v>
      </c>
      <c r="R17" s="2" t="n">
        <v>1</v>
      </c>
      <c r="S17" s="2" t="n">
        <v>1</v>
      </c>
      <c r="AD17" s="2" t="n">
        <v>1</v>
      </c>
    </row>
    <row r="18" customFormat="false" ht="18" hidden="false" customHeight="true" outlineLevel="0" collapsed="false">
      <c r="A18" s="68" t="s">
        <v>89</v>
      </c>
      <c r="B18" s="1" t="s">
        <v>1271</v>
      </c>
      <c r="D18" s="2" t="s">
        <v>73</v>
      </c>
      <c r="E18" s="86" t="s">
        <v>61</v>
      </c>
      <c r="F18" s="2" t="n">
        <v>1</v>
      </c>
      <c r="K18" s="2" t="n">
        <v>1</v>
      </c>
      <c r="W18" s="2" t="n">
        <v>1</v>
      </c>
      <c r="AD18" s="2" t="n">
        <v>1</v>
      </c>
    </row>
    <row r="19" customFormat="false" ht="18" hidden="false" customHeight="true" outlineLevel="0" collapsed="false">
      <c r="A19" s="68" t="s">
        <v>91</v>
      </c>
      <c r="B19" s="1" t="s">
        <v>1272</v>
      </c>
      <c r="D19" s="2" t="s">
        <v>101</v>
      </c>
      <c r="E19" s="86" t="n">
        <v>44006</v>
      </c>
      <c r="G19" s="2" t="n">
        <v>1</v>
      </c>
    </row>
    <row r="20" customFormat="false" ht="18" hidden="false" customHeight="true" outlineLevel="0" collapsed="false">
      <c r="A20" s="68" t="s">
        <v>93</v>
      </c>
      <c r="B20" s="1" t="s">
        <v>1273</v>
      </c>
      <c r="D20" s="2" t="s">
        <v>247</v>
      </c>
      <c r="E20" s="86" t="n">
        <v>44100</v>
      </c>
      <c r="F20" s="2" t="n">
        <v>1</v>
      </c>
      <c r="K20" s="2" t="n">
        <v>1</v>
      </c>
      <c r="N20" s="2" t="n">
        <v>1</v>
      </c>
      <c r="R20" s="2" t="n">
        <v>1</v>
      </c>
      <c r="AD20" s="2" t="n">
        <v>1</v>
      </c>
    </row>
    <row r="21" customFormat="false" ht="18" hidden="false" customHeight="true" outlineLevel="0" collapsed="false">
      <c r="A21" s="68" t="s">
        <v>95</v>
      </c>
      <c r="B21" s="1" t="s">
        <v>1274</v>
      </c>
      <c r="D21" s="2" t="s">
        <v>101</v>
      </c>
      <c r="E21" s="86" t="n">
        <v>43960</v>
      </c>
      <c r="F21" s="2" t="n">
        <v>1</v>
      </c>
      <c r="J21" s="2" t="n">
        <v>1</v>
      </c>
      <c r="K21" s="2" t="n">
        <v>1</v>
      </c>
      <c r="L21" s="2" t="n">
        <v>1</v>
      </c>
      <c r="P21" s="2" t="n">
        <v>1</v>
      </c>
      <c r="W21" s="2" t="n">
        <v>1</v>
      </c>
      <c r="X21" s="2" t="n">
        <v>1</v>
      </c>
      <c r="Y21" s="2" t="n">
        <v>1</v>
      </c>
      <c r="Z21" s="2" t="n">
        <v>1</v>
      </c>
      <c r="AA21" s="2" t="n">
        <v>1</v>
      </c>
      <c r="AC21" s="2" t="n">
        <v>1</v>
      </c>
      <c r="AD21" s="2" t="n">
        <v>1</v>
      </c>
    </row>
    <row r="22" customFormat="false" ht="18" hidden="false" customHeight="true" outlineLevel="0" collapsed="false">
      <c r="A22" s="68" t="s">
        <v>97</v>
      </c>
      <c r="B22" s="1" t="s">
        <v>1275</v>
      </c>
      <c r="D22" s="2" t="s">
        <v>178</v>
      </c>
      <c r="E22" s="86" t="n">
        <v>44098</v>
      </c>
      <c r="F22" s="2" t="n">
        <v>1</v>
      </c>
      <c r="H22" s="2" t="n">
        <v>1</v>
      </c>
      <c r="I22" s="2" t="n">
        <v>1</v>
      </c>
      <c r="L22" s="2" t="n">
        <v>1</v>
      </c>
      <c r="M22" s="2" t="n">
        <v>1</v>
      </c>
      <c r="O22" s="2" t="n">
        <v>1</v>
      </c>
      <c r="Q22" s="2" t="n">
        <v>1</v>
      </c>
      <c r="X22" s="2" t="n">
        <v>1</v>
      </c>
    </row>
    <row r="23" customFormat="false" ht="18" hidden="false" customHeight="true" outlineLevel="0" collapsed="false">
      <c r="A23" s="68" t="s">
        <v>99</v>
      </c>
      <c r="B23" s="1" t="s">
        <v>1276</v>
      </c>
      <c r="D23" s="2" t="s">
        <v>73</v>
      </c>
      <c r="E23" s="86" t="n">
        <v>44098</v>
      </c>
      <c r="I23" s="2" t="n">
        <v>1</v>
      </c>
      <c r="L23" s="2" t="n">
        <v>1</v>
      </c>
      <c r="O23" s="2" t="n">
        <v>1</v>
      </c>
      <c r="T23" s="2" t="n">
        <v>1</v>
      </c>
      <c r="X23" s="2" t="n">
        <v>1</v>
      </c>
      <c r="AJ23" s="2" t="n">
        <v>2</v>
      </c>
    </row>
    <row r="24" customFormat="false" ht="18" hidden="false" customHeight="true" outlineLevel="0" collapsed="false">
      <c r="A24" s="68" t="s">
        <v>102</v>
      </c>
      <c r="B24" s="1" t="s">
        <v>1277</v>
      </c>
      <c r="D24" s="2" t="s">
        <v>305</v>
      </c>
      <c r="E24" s="86" t="s">
        <v>61</v>
      </c>
      <c r="H24" s="2" t="n">
        <v>1</v>
      </c>
      <c r="O24" s="2" t="n">
        <v>1</v>
      </c>
      <c r="T24" s="2" t="n">
        <v>1</v>
      </c>
      <c r="U24" s="2" t="n">
        <v>1</v>
      </c>
      <c r="Y24" s="2" t="n">
        <v>1</v>
      </c>
      <c r="AD24" s="2" t="n">
        <v>1</v>
      </c>
    </row>
    <row r="25" customFormat="false" ht="18" hidden="false" customHeight="true" outlineLevel="0" collapsed="false">
      <c r="A25" s="68" t="s">
        <v>105</v>
      </c>
      <c r="B25" s="1" t="s">
        <v>1278</v>
      </c>
      <c r="D25" s="2" t="s">
        <v>123</v>
      </c>
      <c r="E25" s="2" t="s">
        <v>118</v>
      </c>
      <c r="F25" s="2" t="s">
        <v>61</v>
      </c>
    </row>
    <row r="26" customFormat="false" ht="18" hidden="false" customHeight="true" outlineLevel="0" collapsed="false">
      <c r="A26" s="68" t="s">
        <v>108</v>
      </c>
      <c r="B26" s="1" t="s">
        <v>1279</v>
      </c>
      <c r="D26" s="2" t="s">
        <v>149</v>
      </c>
      <c r="E26" s="86" t="n">
        <v>44012</v>
      </c>
      <c r="F26" s="2" t="n">
        <v>1</v>
      </c>
      <c r="G26" s="2" t="n">
        <v>1</v>
      </c>
      <c r="H26" s="2" t="n">
        <v>1</v>
      </c>
      <c r="N26" s="2" t="n">
        <v>1</v>
      </c>
      <c r="T26" s="2" t="n">
        <v>1</v>
      </c>
      <c r="AJ26" s="2" t="n">
        <v>1</v>
      </c>
    </row>
    <row r="27" customFormat="false" ht="18" hidden="false" customHeight="true" outlineLevel="0" collapsed="false">
      <c r="A27" s="68" t="s">
        <v>110</v>
      </c>
      <c r="B27" s="1" t="s">
        <v>1280</v>
      </c>
      <c r="D27" s="2" t="s">
        <v>409</v>
      </c>
      <c r="E27" s="86" t="n">
        <v>44089</v>
      </c>
      <c r="F27" s="2" t="n">
        <v>1</v>
      </c>
      <c r="G27" s="2" t="n">
        <v>1</v>
      </c>
      <c r="H27" s="2" t="n">
        <v>1</v>
      </c>
      <c r="T27" s="2" t="n">
        <v>1</v>
      </c>
      <c r="V27" s="2" t="n">
        <v>1</v>
      </c>
      <c r="Z27" s="2" t="n">
        <v>1</v>
      </c>
    </row>
    <row r="28" customFormat="false" ht="18" hidden="false" customHeight="true" outlineLevel="0" collapsed="false">
      <c r="A28" s="68" t="s">
        <v>112</v>
      </c>
      <c r="B28" s="1" t="s">
        <v>1281</v>
      </c>
      <c r="D28" s="2" t="s">
        <v>241</v>
      </c>
      <c r="E28" s="86" t="s">
        <v>61</v>
      </c>
      <c r="F28" s="2" t="n">
        <v>1</v>
      </c>
      <c r="H28" s="2" t="n">
        <v>1</v>
      </c>
      <c r="AB28" s="2" t="n">
        <v>1</v>
      </c>
    </row>
    <row r="29" customFormat="false" ht="18" hidden="false" customHeight="true" outlineLevel="0" collapsed="false">
      <c r="A29" s="68" t="s">
        <v>114</v>
      </c>
      <c r="B29" s="1" t="s">
        <v>1282</v>
      </c>
      <c r="D29" s="2" t="s">
        <v>813</v>
      </c>
      <c r="E29" s="86" t="s">
        <v>61</v>
      </c>
      <c r="F29" s="2" t="n">
        <v>1</v>
      </c>
      <c r="P29" s="2" t="n">
        <v>1</v>
      </c>
      <c r="T29" s="2" t="n">
        <v>1</v>
      </c>
      <c r="AA29" s="2" t="n">
        <v>1</v>
      </c>
      <c r="AB29" s="2" t="n">
        <v>1</v>
      </c>
      <c r="AD29" s="2" t="n">
        <v>1</v>
      </c>
    </row>
    <row r="30" customFormat="false" ht="18" hidden="false" customHeight="true" outlineLevel="0" collapsed="false">
      <c r="A30" s="68" t="s">
        <v>116</v>
      </c>
      <c r="B30" s="1" t="s">
        <v>1283</v>
      </c>
      <c r="D30" s="2" t="s">
        <v>824</v>
      </c>
      <c r="E30" s="86" t="n">
        <v>43861</v>
      </c>
      <c r="F30" s="2" t="n">
        <v>1</v>
      </c>
      <c r="K30" s="2" t="n">
        <v>1</v>
      </c>
      <c r="N30" s="2" t="n">
        <v>1</v>
      </c>
      <c r="AB30" s="2" t="n">
        <v>1</v>
      </c>
      <c r="AC30" s="2" t="n">
        <v>1</v>
      </c>
      <c r="AD30" s="2" t="n">
        <v>1</v>
      </c>
    </row>
    <row r="31" customFormat="false" ht="18" hidden="false" customHeight="true" outlineLevel="0" collapsed="false">
      <c r="A31" s="68" t="s">
        <v>119</v>
      </c>
      <c r="B31" s="1" t="s">
        <v>1284</v>
      </c>
      <c r="D31" s="2" t="s">
        <v>73</v>
      </c>
      <c r="E31" s="86" t="s">
        <v>61</v>
      </c>
      <c r="F31" s="2" t="n">
        <v>1</v>
      </c>
      <c r="O31" s="2" t="n">
        <v>1</v>
      </c>
      <c r="Q31" s="2" t="n">
        <v>1</v>
      </c>
      <c r="W31" s="2" t="n">
        <v>1</v>
      </c>
      <c r="AC31" s="2" t="n">
        <v>1</v>
      </c>
      <c r="AJ31" s="2" t="n">
        <v>2</v>
      </c>
    </row>
    <row r="32" customFormat="false" ht="18" hidden="false" customHeight="true" outlineLevel="0" collapsed="false">
      <c r="A32" s="68" t="s">
        <v>121</v>
      </c>
      <c r="B32" s="1" t="s">
        <v>1285</v>
      </c>
      <c r="D32" s="2" t="s">
        <v>267</v>
      </c>
      <c r="E32" s="86" t="n">
        <v>44155</v>
      </c>
      <c r="F32" s="2" t="s">
        <v>61</v>
      </c>
    </row>
    <row r="33" customFormat="false" ht="18" hidden="false" customHeight="true" outlineLevel="0" collapsed="false">
      <c r="A33" s="68" t="s">
        <v>124</v>
      </c>
      <c r="B33" s="1" t="s">
        <v>1286</v>
      </c>
      <c r="C33" s="2" t="s">
        <v>1287</v>
      </c>
      <c r="D33" s="2" t="s">
        <v>73</v>
      </c>
      <c r="E33" s="86" t="n">
        <v>43891</v>
      </c>
      <c r="G33" s="2" t="n">
        <v>1</v>
      </c>
      <c r="M33" s="2" t="n">
        <v>1</v>
      </c>
      <c r="R33" s="2" t="n">
        <v>1</v>
      </c>
      <c r="T33" s="2" t="n">
        <v>1</v>
      </c>
      <c r="AB33" s="2" t="n">
        <v>1</v>
      </c>
      <c r="AJ33" s="2" t="n">
        <v>1</v>
      </c>
    </row>
    <row r="34" customFormat="false" ht="18" hidden="false" customHeight="true" outlineLevel="0" collapsed="false">
      <c r="A34" s="68" t="s">
        <v>126</v>
      </c>
      <c r="B34" s="1" t="s">
        <v>1288</v>
      </c>
      <c r="D34" s="2" t="s">
        <v>134</v>
      </c>
      <c r="E34" s="86" t="s">
        <v>61</v>
      </c>
      <c r="G34" s="2" t="n">
        <v>1</v>
      </c>
      <c r="H34" s="2" t="n">
        <v>1</v>
      </c>
      <c r="R34" s="2" t="n">
        <v>1</v>
      </c>
      <c r="U34" s="2" t="n">
        <v>1</v>
      </c>
      <c r="V34" s="2" t="n">
        <v>1</v>
      </c>
      <c r="AF34" s="2" t="n">
        <v>1</v>
      </c>
    </row>
    <row r="35" customFormat="false" ht="18" hidden="false" customHeight="true" outlineLevel="0" collapsed="false">
      <c r="A35" s="68" t="s">
        <v>128</v>
      </c>
      <c r="B35" s="1" t="s">
        <v>1289</v>
      </c>
      <c r="D35" s="2" t="s">
        <v>644</v>
      </c>
      <c r="E35" s="86" t="n">
        <v>43971</v>
      </c>
      <c r="F35" s="2" t="n">
        <v>1</v>
      </c>
      <c r="H35" s="2" t="n">
        <v>1</v>
      </c>
      <c r="P35" s="2" t="n">
        <v>1</v>
      </c>
      <c r="R35" s="2" t="n">
        <v>1</v>
      </c>
      <c r="T35" s="2" t="n">
        <v>1</v>
      </c>
      <c r="V35" s="2" t="n">
        <v>1</v>
      </c>
      <c r="AA35" s="2" t="n">
        <v>1</v>
      </c>
      <c r="AC35" s="2" t="n">
        <v>1</v>
      </c>
      <c r="AD35" s="2" t="n">
        <v>1</v>
      </c>
    </row>
    <row r="36" customFormat="false" ht="18" hidden="false" customHeight="true" outlineLevel="0" collapsed="false">
      <c r="A36" s="68" t="s">
        <v>130</v>
      </c>
      <c r="B36" s="1" t="s">
        <v>1290</v>
      </c>
      <c r="D36" s="2" t="s">
        <v>73</v>
      </c>
      <c r="E36" s="86" t="n">
        <v>44104</v>
      </c>
      <c r="G36" s="2" t="n">
        <v>1</v>
      </c>
      <c r="H36" s="2" t="n">
        <v>1</v>
      </c>
      <c r="R36" s="2" t="n">
        <v>1</v>
      </c>
    </row>
    <row r="37" customFormat="false" ht="18" hidden="false" customHeight="true" outlineLevel="0" collapsed="false">
      <c r="A37" s="68" t="s">
        <v>132</v>
      </c>
      <c r="B37" s="1" t="s">
        <v>1291</v>
      </c>
      <c r="D37" s="2" t="s">
        <v>76</v>
      </c>
      <c r="E37" s="86" t="n">
        <v>44104</v>
      </c>
      <c r="G37" s="2" t="n">
        <v>1</v>
      </c>
      <c r="H37" s="2" t="n">
        <v>1</v>
      </c>
      <c r="R37" s="2" t="n">
        <v>1</v>
      </c>
    </row>
    <row r="38" customFormat="false" ht="18" hidden="false" customHeight="true" outlineLevel="0" collapsed="false">
      <c r="A38" s="68" t="s">
        <v>135</v>
      </c>
      <c r="B38" s="1" t="s">
        <v>1292</v>
      </c>
      <c r="D38" s="2" t="s">
        <v>73</v>
      </c>
      <c r="E38" s="86" t="s">
        <v>61</v>
      </c>
      <c r="N38" s="2" t="n">
        <v>1</v>
      </c>
      <c r="R38" s="2" t="n">
        <v>1</v>
      </c>
      <c r="Y38" s="2" t="n">
        <v>1</v>
      </c>
      <c r="AC38" s="2" t="n">
        <v>1</v>
      </c>
      <c r="AJ38" s="2" t="n">
        <v>2</v>
      </c>
    </row>
    <row r="39" customFormat="false" ht="18" hidden="false" customHeight="true" outlineLevel="0" collapsed="false">
      <c r="A39" s="68" t="s">
        <v>137</v>
      </c>
      <c r="B39" s="1" t="s">
        <v>1293</v>
      </c>
      <c r="D39" s="2" t="s">
        <v>101</v>
      </c>
      <c r="E39" s="86" t="n">
        <v>44101</v>
      </c>
      <c r="F39" s="2" t="n">
        <v>1</v>
      </c>
      <c r="H39" s="2" t="n">
        <v>1</v>
      </c>
      <c r="N39" s="2" t="n">
        <v>1</v>
      </c>
      <c r="R39" s="2" t="n">
        <v>1</v>
      </c>
      <c r="AC39" s="2" t="n">
        <v>1</v>
      </c>
      <c r="AJ39" s="2" t="n">
        <v>1</v>
      </c>
    </row>
    <row r="40" customFormat="false" ht="18" hidden="false" customHeight="true" outlineLevel="0" collapsed="false">
      <c r="A40" s="68" t="s">
        <v>139</v>
      </c>
      <c r="B40" s="1" t="s">
        <v>1294</v>
      </c>
      <c r="D40" s="2" t="s">
        <v>463</v>
      </c>
      <c r="E40" s="86" t="n">
        <v>43936</v>
      </c>
      <c r="J40" s="2" t="n">
        <v>1</v>
      </c>
      <c r="K40" s="2" t="n">
        <v>1</v>
      </c>
      <c r="Q40" s="2" t="n">
        <v>1</v>
      </c>
      <c r="R40" s="2" t="n">
        <v>1</v>
      </c>
    </row>
    <row r="41" customFormat="false" ht="18" hidden="false" customHeight="true" outlineLevel="0" collapsed="false">
      <c r="A41" s="68" t="s">
        <v>141</v>
      </c>
      <c r="B41" s="1" t="s">
        <v>1295</v>
      </c>
      <c r="D41" s="2" t="s">
        <v>200</v>
      </c>
      <c r="E41" s="86" t="s">
        <v>61</v>
      </c>
      <c r="F41" s="2" t="n">
        <v>1</v>
      </c>
      <c r="H41" s="2" t="n">
        <v>1</v>
      </c>
      <c r="P41" s="2" t="n">
        <v>1</v>
      </c>
      <c r="U41" s="2" t="n">
        <v>1</v>
      </c>
      <c r="W41" s="2" t="n">
        <v>1</v>
      </c>
      <c r="Y41" s="2" t="n">
        <v>1</v>
      </c>
    </row>
    <row r="42" customFormat="false" ht="18" hidden="false" customHeight="true" outlineLevel="0" collapsed="false">
      <c r="A42" s="68" t="s">
        <v>143</v>
      </c>
      <c r="B42" s="1" t="s">
        <v>1296</v>
      </c>
      <c r="D42" s="2" t="s">
        <v>76</v>
      </c>
      <c r="E42" s="86" t="s">
        <v>61</v>
      </c>
      <c r="F42" s="2" t="n">
        <v>1</v>
      </c>
      <c r="H42" s="2" t="n">
        <v>1</v>
      </c>
      <c r="M42" s="2" t="n">
        <v>1</v>
      </c>
      <c r="N42" s="2" t="n">
        <v>1</v>
      </c>
      <c r="W42" s="2" t="n">
        <v>1</v>
      </c>
      <c r="AA42" s="2" t="n">
        <v>1</v>
      </c>
    </row>
    <row r="43" customFormat="false" ht="18" hidden="false" customHeight="true" outlineLevel="0" collapsed="false">
      <c r="A43" s="68" t="s">
        <v>145</v>
      </c>
      <c r="B43" s="1" t="s">
        <v>1297</v>
      </c>
      <c r="D43" s="2" t="s">
        <v>73</v>
      </c>
      <c r="E43" s="86" t="n">
        <v>43958</v>
      </c>
      <c r="F43" s="2" t="n">
        <v>1</v>
      </c>
      <c r="G43" s="2" t="n">
        <v>1</v>
      </c>
      <c r="H43" s="2" t="n">
        <v>1</v>
      </c>
      <c r="AI43" s="2" t="n">
        <v>1</v>
      </c>
    </row>
    <row r="44" customFormat="false" ht="18" hidden="false" customHeight="true" outlineLevel="0" collapsed="false">
      <c r="A44" s="68" t="s">
        <v>147</v>
      </c>
      <c r="B44" s="1" t="s">
        <v>1298</v>
      </c>
      <c r="D44" s="2" t="s">
        <v>267</v>
      </c>
      <c r="E44" s="86" t="s">
        <v>61</v>
      </c>
      <c r="F44" s="2" t="s">
        <v>61</v>
      </c>
    </row>
    <row r="45" customFormat="false" ht="18" hidden="false" customHeight="true" outlineLevel="0" collapsed="false">
      <c r="A45" s="68" t="s">
        <v>150</v>
      </c>
      <c r="B45" s="1" t="s">
        <v>1299</v>
      </c>
      <c r="D45" s="2" t="s">
        <v>73</v>
      </c>
      <c r="E45" s="86" t="n">
        <v>43845</v>
      </c>
      <c r="G45" s="2" t="n">
        <v>1</v>
      </c>
      <c r="AD45" s="2" t="n">
        <v>1</v>
      </c>
      <c r="AF45" s="2" t="n">
        <v>1</v>
      </c>
    </row>
    <row r="46" customFormat="false" ht="18" hidden="false" customHeight="true" outlineLevel="0" collapsed="false">
      <c r="A46" s="68" t="s">
        <v>152</v>
      </c>
      <c r="B46" s="1" t="s">
        <v>1300</v>
      </c>
      <c r="D46" s="2" t="s">
        <v>134</v>
      </c>
      <c r="E46" s="86" t="n">
        <v>44075</v>
      </c>
      <c r="F46" s="2" t="n">
        <v>1</v>
      </c>
      <c r="H46" s="2" t="n">
        <v>1</v>
      </c>
      <c r="R46" s="2" t="n">
        <v>1</v>
      </c>
      <c r="S46" s="2" t="n">
        <v>1</v>
      </c>
      <c r="X46" s="2" t="n">
        <v>1</v>
      </c>
      <c r="AC46" s="2" t="n">
        <v>1</v>
      </c>
    </row>
    <row r="47" customFormat="false" ht="18" hidden="false" customHeight="true" outlineLevel="0" collapsed="false">
      <c r="A47" s="68" t="s">
        <v>154</v>
      </c>
      <c r="B47" s="1" t="s">
        <v>1301</v>
      </c>
      <c r="D47" s="2" t="s">
        <v>73</v>
      </c>
      <c r="E47" s="86" t="s">
        <v>61</v>
      </c>
      <c r="F47" s="2" t="n">
        <v>1</v>
      </c>
      <c r="H47" s="2" t="n">
        <v>1</v>
      </c>
      <c r="I47" s="2" t="n">
        <v>1</v>
      </c>
      <c r="L47" s="2" t="n">
        <v>1</v>
      </c>
      <c r="R47" s="2" t="n">
        <v>1</v>
      </c>
      <c r="AA47" s="2" t="n">
        <v>1</v>
      </c>
    </row>
    <row r="48" customFormat="false" ht="18" hidden="false" customHeight="true" outlineLevel="0" collapsed="false">
      <c r="A48" s="68" t="s">
        <v>157</v>
      </c>
      <c r="B48" s="1" t="s">
        <v>1302</v>
      </c>
      <c r="D48" s="2" t="s">
        <v>73</v>
      </c>
      <c r="E48" s="86" t="n">
        <v>44093</v>
      </c>
      <c r="F48" s="2" t="s">
        <v>61</v>
      </c>
    </row>
    <row r="49" customFormat="false" ht="18" hidden="false" customHeight="true" outlineLevel="0" collapsed="false">
      <c r="A49" s="68" t="s">
        <v>159</v>
      </c>
      <c r="B49" s="1" t="s">
        <v>1303</v>
      </c>
      <c r="D49" s="2" t="s">
        <v>76</v>
      </c>
      <c r="E49" s="86" t="s">
        <v>61</v>
      </c>
      <c r="F49" s="2" t="n">
        <v>1</v>
      </c>
      <c r="H49" s="2" t="n">
        <v>1</v>
      </c>
      <c r="O49" s="2" t="n">
        <v>1</v>
      </c>
      <c r="P49" s="2" t="n">
        <v>1</v>
      </c>
      <c r="T49" s="2" t="n">
        <v>1</v>
      </c>
      <c r="AD49" s="2" t="n">
        <v>1</v>
      </c>
    </row>
    <row r="50" customFormat="false" ht="18" hidden="false" customHeight="true" outlineLevel="0" collapsed="false">
      <c r="A50" s="68" t="s">
        <v>162</v>
      </c>
      <c r="B50" s="1" t="s">
        <v>1304</v>
      </c>
      <c r="D50" s="2" t="s">
        <v>76</v>
      </c>
      <c r="E50" s="86" t="s">
        <v>61</v>
      </c>
      <c r="H50" s="2" t="n">
        <v>1</v>
      </c>
      <c r="I50" s="2" t="n">
        <v>1</v>
      </c>
      <c r="M50" s="2" t="n">
        <v>1</v>
      </c>
      <c r="N50" s="2" t="n">
        <v>1</v>
      </c>
      <c r="W50" s="2" t="n">
        <v>1</v>
      </c>
      <c r="AB50" s="2" t="n">
        <v>1</v>
      </c>
    </row>
    <row r="51" customFormat="false" ht="18" hidden="false" customHeight="true" outlineLevel="0" collapsed="false">
      <c r="A51" s="68" t="s">
        <v>165</v>
      </c>
      <c r="B51" s="1" t="s">
        <v>1305</v>
      </c>
      <c r="D51" s="2" t="s">
        <v>73</v>
      </c>
      <c r="E51" s="86" t="n">
        <v>43952</v>
      </c>
      <c r="F51" s="2" t="n">
        <v>1</v>
      </c>
      <c r="V51" s="2" t="n">
        <v>1</v>
      </c>
      <c r="AB51" s="2" t="n">
        <v>1</v>
      </c>
      <c r="AD51" s="2" t="n">
        <v>1</v>
      </c>
    </row>
    <row r="52" customFormat="false" ht="18" hidden="false" customHeight="true" outlineLevel="0" collapsed="false">
      <c r="A52" s="68" t="s">
        <v>167</v>
      </c>
      <c r="B52" s="1" t="s">
        <v>1306</v>
      </c>
      <c r="D52" s="2" t="s">
        <v>463</v>
      </c>
      <c r="E52" s="86" t="n">
        <v>44022</v>
      </c>
      <c r="F52" s="2" t="n">
        <v>1</v>
      </c>
      <c r="W52" s="2" t="n">
        <v>1</v>
      </c>
      <c r="Z52" s="2" t="n">
        <v>1</v>
      </c>
      <c r="AG52" s="2" t="n">
        <v>1</v>
      </c>
    </row>
    <row r="53" customFormat="false" ht="18" hidden="false" customHeight="true" outlineLevel="0" collapsed="false">
      <c r="A53" s="68" t="s">
        <v>169</v>
      </c>
      <c r="B53" s="1" t="s">
        <v>1307</v>
      </c>
      <c r="D53" s="2" t="s">
        <v>73</v>
      </c>
      <c r="E53" s="86" t="s">
        <v>424</v>
      </c>
      <c r="F53" s="2" t="n">
        <v>1</v>
      </c>
      <c r="L53" s="2" t="n">
        <v>1</v>
      </c>
      <c r="W53" s="2" t="n">
        <v>1</v>
      </c>
      <c r="AA53" s="2" t="n">
        <v>1</v>
      </c>
      <c r="AD53" s="2" t="n">
        <v>1</v>
      </c>
    </row>
    <row r="54" customFormat="false" ht="18" hidden="false" customHeight="true" outlineLevel="0" collapsed="false">
      <c r="A54" s="68" t="s">
        <v>171</v>
      </c>
      <c r="B54" s="1" t="s">
        <v>1308</v>
      </c>
      <c r="D54" s="2" t="s">
        <v>197</v>
      </c>
      <c r="E54" s="86" t="n">
        <v>43946</v>
      </c>
      <c r="F54" s="2" t="n">
        <v>1</v>
      </c>
      <c r="T54" s="2" t="n">
        <v>1</v>
      </c>
      <c r="V54" s="2" t="n">
        <v>1</v>
      </c>
    </row>
    <row r="55" customFormat="false" ht="18" hidden="false" customHeight="true" outlineLevel="0" collapsed="false">
      <c r="A55" s="68" t="s">
        <v>174</v>
      </c>
      <c r="B55" s="1" t="s">
        <v>1309</v>
      </c>
      <c r="D55" s="2" t="s">
        <v>134</v>
      </c>
      <c r="E55" s="86" t="n">
        <v>44030</v>
      </c>
      <c r="F55" s="2" t="n">
        <v>1</v>
      </c>
      <c r="I55" s="2" t="n">
        <v>1</v>
      </c>
      <c r="Q55" s="2" t="n">
        <v>1</v>
      </c>
      <c r="T55" s="2" t="n">
        <v>1</v>
      </c>
      <c r="AA55" s="2" t="n">
        <v>1</v>
      </c>
      <c r="AD55" s="2" t="n">
        <v>1</v>
      </c>
    </row>
    <row r="56" customFormat="false" ht="18" hidden="false" customHeight="true" outlineLevel="0" collapsed="false">
      <c r="A56" s="68" t="s">
        <v>176</v>
      </c>
      <c r="B56" s="1" t="s">
        <v>1310</v>
      </c>
      <c r="D56" s="2" t="s">
        <v>222</v>
      </c>
      <c r="E56" s="86" t="n">
        <v>43947</v>
      </c>
      <c r="F56" s="2" t="n">
        <v>1</v>
      </c>
      <c r="T56" s="2" t="n">
        <v>1</v>
      </c>
      <c r="U56" s="2" t="n">
        <v>1</v>
      </c>
      <c r="V56" s="2" t="n">
        <v>1</v>
      </c>
    </row>
    <row r="57" customFormat="false" ht="18" hidden="false" customHeight="true" outlineLevel="0" collapsed="false">
      <c r="A57" s="68" t="s">
        <v>179</v>
      </c>
      <c r="B57" s="1" t="s">
        <v>1311</v>
      </c>
      <c r="D57" s="2" t="s">
        <v>489</v>
      </c>
      <c r="E57" s="86" t="n">
        <v>43974</v>
      </c>
      <c r="F57" s="2" t="n">
        <v>1</v>
      </c>
      <c r="L57" s="2" t="n">
        <v>1</v>
      </c>
      <c r="AD57" s="2" t="n">
        <v>1</v>
      </c>
    </row>
    <row r="58" customFormat="false" ht="18" hidden="false" customHeight="true" outlineLevel="0" collapsed="false">
      <c r="A58" s="68" t="s">
        <v>181</v>
      </c>
      <c r="B58" s="1" t="s">
        <v>1312</v>
      </c>
      <c r="D58" s="2" t="s">
        <v>76</v>
      </c>
      <c r="E58" s="86" t="s">
        <v>61</v>
      </c>
      <c r="F58" s="2" t="n">
        <v>1</v>
      </c>
      <c r="I58" s="2" t="n">
        <v>1</v>
      </c>
      <c r="T58" s="2" t="n">
        <v>1</v>
      </c>
      <c r="AD58" s="2" t="n">
        <v>1</v>
      </c>
      <c r="AJ58" s="2" t="n">
        <v>1</v>
      </c>
    </row>
    <row r="59" customFormat="false" ht="18" hidden="false" customHeight="true" outlineLevel="0" collapsed="false">
      <c r="A59" s="68" t="s">
        <v>183</v>
      </c>
      <c r="B59" s="1" t="s">
        <v>1313</v>
      </c>
      <c r="D59" s="2" t="s">
        <v>409</v>
      </c>
      <c r="E59" s="86" t="n">
        <v>44021</v>
      </c>
      <c r="H59" s="2" t="n">
        <v>1</v>
      </c>
      <c r="K59" s="2" t="n">
        <v>1</v>
      </c>
      <c r="M59" s="2" t="n">
        <v>1</v>
      </c>
      <c r="O59" s="2" t="n">
        <v>1</v>
      </c>
      <c r="R59" s="2" t="n">
        <v>1</v>
      </c>
      <c r="AC59" s="2" t="n">
        <v>1</v>
      </c>
    </row>
    <row r="60" customFormat="false" ht="18" hidden="false" customHeight="true" outlineLevel="0" collapsed="false">
      <c r="A60" s="68" t="s">
        <v>185</v>
      </c>
      <c r="B60" s="1" t="s">
        <v>1314</v>
      </c>
      <c r="D60" s="2" t="s">
        <v>101</v>
      </c>
      <c r="E60" s="86" t="n">
        <v>43980</v>
      </c>
      <c r="F60" s="2" t="n">
        <v>1</v>
      </c>
      <c r="H60" s="2" t="n">
        <v>1</v>
      </c>
      <c r="AA60" s="2" t="n">
        <v>1</v>
      </c>
      <c r="AC60" s="2" t="n">
        <v>1</v>
      </c>
      <c r="AD60" s="2" t="n">
        <v>1</v>
      </c>
      <c r="AJ60" s="2" t="n">
        <v>3</v>
      </c>
    </row>
    <row r="61" customFormat="false" ht="18" hidden="false" customHeight="true" outlineLevel="0" collapsed="false">
      <c r="A61" s="68" t="s">
        <v>188</v>
      </c>
      <c r="B61" s="1" t="s">
        <v>1315</v>
      </c>
      <c r="D61" s="2" t="s">
        <v>583</v>
      </c>
      <c r="E61" s="86" t="n">
        <v>44002</v>
      </c>
      <c r="F61" s="2" t="n">
        <v>1</v>
      </c>
      <c r="H61" s="2" t="n">
        <v>1</v>
      </c>
      <c r="L61" s="2" t="n">
        <v>1</v>
      </c>
      <c r="W61" s="2" t="n">
        <v>1</v>
      </c>
      <c r="AC61" s="2" t="n">
        <v>1</v>
      </c>
      <c r="AD61" s="2" t="n">
        <v>1</v>
      </c>
    </row>
    <row r="62" customFormat="false" ht="18" hidden="false" customHeight="true" outlineLevel="0" collapsed="false">
      <c r="A62" s="68" t="s">
        <v>190</v>
      </c>
      <c r="B62" s="1" t="s">
        <v>1316</v>
      </c>
      <c r="D62" s="2" t="s">
        <v>274</v>
      </c>
      <c r="E62" s="86" t="n">
        <v>44063</v>
      </c>
      <c r="H62" s="2" t="n">
        <v>1</v>
      </c>
      <c r="P62" s="2" t="n">
        <v>1</v>
      </c>
      <c r="Y62" s="2" t="n">
        <v>1</v>
      </c>
      <c r="AB62" s="2" t="n">
        <v>1</v>
      </c>
    </row>
    <row r="63" customFormat="false" ht="18" hidden="false" customHeight="true" outlineLevel="0" collapsed="false">
      <c r="A63" s="68" t="s">
        <v>192</v>
      </c>
      <c r="B63" s="1" t="s">
        <v>1317</v>
      </c>
      <c r="D63" s="2" t="s">
        <v>747</v>
      </c>
      <c r="E63" s="86" t="n">
        <v>44101</v>
      </c>
      <c r="F63" s="2" t="n">
        <v>1</v>
      </c>
      <c r="H63" s="2" t="n">
        <v>1</v>
      </c>
      <c r="P63" s="2" t="n">
        <v>1</v>
      </c>
      <c r="Y63" s="2" t="n">
        <v>1</v>
      </c>
      <c r="AD63" s="2" t="n">
        <v>1</v>
      </c>
      <c r="AJ63" s="2" t="n">
        <v>1</v>
      </c>
    </row>
    <row r="64" customFormat="false" ht="18" hidden="false" customHeight="true" outlineLevel="0" collapsed="false">
      <c r="A64" s="68" t="s">
        <v>195</v>
      </c>
      <c r="B64" s="1" t="s">
        <v>1318</v>
      </c>
      <c r="D64" s="2" t="s">
        <v>88</v>
      </c>
      <c r="E64" s="86" t="n">
        <v>44002</v>
      </c>
      <c r="F64" s="2" t="n">
        <v>1</v>
      </c>
      <c r="H64" s="2" t="n">
        <v>1</v>
      </c>
      <c r="W64" s="2" t="n">
        <v>1</v>
      </c>
      <c r="AC64" s="2" t="n">
        <v>1</v>
      </c>
      <c r="AD64" s="2" t="n">
        <v>1</v>
      </c>
      <c r="AJ64" s="2" t="n">
        <v>1</v>
      </c>
    </row>
    <row r="65" customFormat="false" ht="18" hidden="false" customHeight="true" outlineLevel="0" collapsed="false">
      <c r="A65" s="68" t="s">
        <v>198</v>
      </c>
      <c r="B65" s="1" t="s">
        <v>1319</v>
      </c>
      <c r="D65" s="2" t="s">
        <v>81</v>
      </c>
      <c r="E65" s="86" t="n">
        <v>44016</v>
      </c>
      <c r="F65" s="2" t="n">
        <v>1</v>
      </c>
      <c r="H65" s="2" t="n">
        <v>1</v>
      </c>
      <c r="AC65" s="2" t="n">
        <v>1</v>
      </c>
      <c r="AD65" s="2" t="n">
        <v>1</v>
      </c>
    </row>
    <row r="66" customFormat="false" ht="18" hidden="false" customHeight="true" outlineLevel="0" collapsed="false">
      <c r="A66" s="68" t="s">
        <v>201</v>
      </c>
      <c r="B66" s="1" t="s">
        <v>1320</v>
      </c>
      <c r="D66" s="2" t="s">
        <v>222</v>
      </c>
      <c r="E66" s="86" t="s">
        <v>61</v>
      </c>
      <c r="F66" s="2" t="n">
        <v>1</v>
      </c>
      <c r="H66" s="2" t="n">
        <v>1</v>
      </c>
      <c r="M66" s="2" t="n">
        <v>1</v>
      </c>
      <c r="N66" s="2" t="n">
        <v>1</v>
      </c>
      <c r="P66" s="2" t="n">
        <v>1</v>
      </c>
      <c r="AJ66" s="2" t="n">
        <v>1</v>
      </c>
    </row>
    <row r="67" customFormat="false" ht="18" hidden="false" customHeight="true" outlineLevel="0" collapsed="false">
      <c r="A67" s="68" t="s">
        <v>203</v>
      </c>
      <c r="B67" s="1" t="s">
        <v>1321</v>
      </c>
      <c r="D67" s="2" t="s">
        <v>161</v>
      </c>
      <c r="E67" s="86" t="n">
        <v>43995</v>
      </c>
      <c r="F67" s="2" t="n">
        <v>1</v>
      </c>
      <c r="P67" s="2" t="n">
        <v>1</v>
      </c>
      <c r="W67" s="2" t="n">
        <v>1</v>
      </c>
      <c r="Y67" s="2" t="n">
        <v>1</v>
      </c>
      <c r="AB67" s="2" t="n">
        <v>1</v>
      </c>
    </row>
    <row r="68" customFormat="false" ht="18" hidden="false" customHeight="true" outlineLevel="0" collapsed="false">
      <c r="A68" s="68" t="s">
        <v>205</v>
      </c>
      <c r="B68" s="1" t="s">
        <v>1322</v>
      </c>
      <c r="D68" s="2" t="s">
        <v>156</v>
      </c>
      <c r="E68" s="86" t="n">
        <v>44036</v>
      </c>
      <c r="F68" s="2" t="n">
        <v>1</v>
      </c>
      <c r="W68" s="2" t="n">
        <v>1</v>
      </c>
      <c r="Y68" s="2" t="n">
        <v>1</v>
      </c>
      <c r="AD68" s="2" t="n">
        <v>1</v>
      </c>
    </row>
    <row r="69" customFormat="false" ht="18" hidden="false" customHeight="true" outlineLevel="0" collapsed="false">
      <c r="A69" s="68" t="s">
        <v>207</v>
      </c>
      <c r="B69" s="1" t="s">
        <v>1323</v>
      </c>
      <c r="D69" s="2" t="s">
        <v>247</v>
      </c>
      <c r="E69" s="86" t="n">
        <v>44021</v>
      </c>
      <c r="F69" s="2" t="n">
        <v>1</v>
      </c>
      <c r="O69" s="2" t="n">
        <v>1</v>
      </c>
      <c r="AJ69" s="2" t="n">
        <v>1</v>
      </c>
    </row>
    <row r="70" customFormat="false" ht="18" hidden="false" customHeight="true" outlineLevel="0" collapsed="false">
      <c r="A70" s="68" t="s">
        <v>209</v>
      </c>
      <c r="B70" s="1" t="s">
        <v>1324</v>
      </c>
      <c r="D70" s="2" t="s">
        <v>76</v>
      </c>
      <c r="E70" s="86" t="n">
        <v>44072</v>
      </c>
      <c r="F70" s="2" t="n">
        <v>1</v>
      </c>
      <c r="G70" s="2" t="n">
        <v>1</v>
      </c>
      <c r="H70" s="2" t="n">
        <v>1</v>
      </c>
      <c r="T70" s="2" t="n">
        <v>1</v>
      </c>
    </row>
    <row r="71" customFormat="false" ht="18" hidden="false" customHeight="true" outlineLevel="0" collapsed="false">
      <c r="A71" s="68" t="s">
        <v>211</v>
      </c>
      <c r="B71" s="1" t="s">
        <v>1325</v>
      </c>
      <c r="D71" s="2" t="s">
        <v>76</v>
      </c>
      <c r="E71" s="86" t="n">
        <v>44070</v>
      </c>
      <c r="F71" s="2" t="n">
        <v>1</v>
      </c>
      <c r="M71" s="2" t="n">
        <v>1</v>
      </c>
      <c r="Q71" s="2" t="n">
        <v>1</v>
      </c>
      <c r="R71" s="2" t="n">
        <v>1</v>
      </c>
      <c r="AC71" s="2" t="n">
        <v>1</v>
      </c>
      <c r="AD71" s="2" t="n">
        <v>1</v>
      </c>
    </row>
    <row r="72" customFormat="false" ht="18" hidden="false" customHeight="true" outlineLevel="0" collapsed="false">
      <c r="A72" s="68" t="s">
        <v>213</v>
      </c>
      <c r="B72" s="1" t="s">
        <v>1326</v>
      </c>
      <c r="D72" s="2" t="s">
        <v>149</v>
      </c>
      <c r="E72" s="86" t="n">
        <v>44087</v>
      </c>
      <c r="F72" s="2" t="n">
        <v>1</v>
      </c>
      <c r="G72" s="2" t="n">
        <v>1</v>
      </c>
      <c r="H72" s="2" t="n">
        <v>1</v>
      </c>
      <c r="J72" s="2" t="n">
        <v>1</v>
      </c>
      <c r="P72" s="2" t="n">
        <v>1</v>
      </c>
      <c r="Q72" s="2" t="n">
        <v>1</v>
      </c>
      <c r="R72" s="2" t="n">
        <v>1</v>
      </c>
      <c r="T72" s="2" t="n">
        <v>1</v>
      </c>
      <c r="AD72" s="2" t="n">
        <v>1</v>
      </c>
    </row>
    <row r="73" customFormat="false" ht="18" hidden="false" customHeight="true" outlineLevel="0" collapsed="false">
      <c r="A73" s="68" t="s">
        <v>216</v>
      </c>
      <c r="B73" s="1" t="s">
        <v>1327</v>
      </c>
      <c r="D73" s="2" t="s">
        <v>73</v>
      </c>
      <c r="E73" s="86" t="n">
        <v>43922</v>
      </c>
      <c r="G73" s="2" t="n">
        <v>1</v>
      </c>
      <c r="H73" s="2" t="n">
        <v>1</v>
      </c>
      <c r="R73" s="2" t="n">
        <v>1</v>
      </c>
      <c r="U73" s="2" t="n">
        <v>1</v>
      </c>
      <c r="W73" s="2" t="n">
        <v>1</v>
      </c>
    </row>
    <row r="74" customFormat="false" ht="18" hidden="false" customHeight="true" outlineLevel="0" collapsed="false">
      <c r="A74" s="68" t="s">
        <v>218</v>
      </c>
      <c r="B74" s="1" t="s">
        <v>1328</v>
      </c>
      <c r="D74" s="2" t="s">
        <v>73</v>
      </c>
      <c r="E74" s="86" t="n">
        <v>44094</v>
      </c>
      <c r="F74" s="2" t="n">
        <v>1</v>
      </c>
      <c r="G74" s="2" t="n">
        <v>1</v>
      </c>
      <c r="W74" s="2" t="n">
        <v>1</v>
      </c>
      <c r="AJ74" s="2" t="n">
        <v>1</v>
      </c>
    </row>
    <row r="75" customFormat="false" ht="18" hidden="false" customHeight="true" outlineLevel="0" collapsed="false">
      <c r="A75" s="68" t="s">
        <v>220</v>
      </c>
      <c r="B75" s="1" t="s">
        <v>1329</v>
      </c>
      <c r="D75" s="2" t="s">
        <v>194</v>
      </c>
      <c r="E75" s="86" t="n">
        <v>43978</v>
      </c>
      <c r="F75" s="2" t="n">
        <v>1</v>
      </c>
      <c r="N75" s="2" t="n">
        <v>1</v>
      </c>
      <c r="P75" s="2" t="n">
        <v>1</v>
      </c>
      <c r="AA75" s="2" t="n">
        <v>1</v>
      </c>
      <c r="AB75" s="2" t="n">
        <v>1</v>
      </c>
      <c r="AD75" s="2" t="n">
        <v>1</v>
      </c>
    </row>
    <row r="76" customFormat="false" ht="18" hidden="false" customHeight="true" outlineLevel="0" collapsed="false">
      <c r="A76" s="68" t="s">
        <v>223</v>
      </c>
      <c r="B76" s="1" t="s">
        <v>1330</v>
      </c>
      <c r="D76" s="2" t="s">
        <v>267</v>
      </c>
      <c r="E76" s="86" t="s">
        <v>61</v>
      </c>
      <c r="F76" s="2" t="n">
        <v>1</v>
      </c>
      <c r="G76" s="2" t="n">
        <v>1</v>
      </c>
      <c r="H76" s="2" t="n">
        <v>1</v>
      </c>
      <c r="J76" s="2" t="n">
        <v>1</v>
      </c>
      <c r="K76" s="2" t="n">
        <v>1</v>
      </c>
      <c r="M76" s="2" t="n">
        <v>1</v>
      </c>
      <c r="N76" s="2" t="n">
        <v>1</v>
      </c>
      <c r="O76" s="2" t="n">
        <v>1</v>
      </c>
      <c r="P76" s="2" t="n">
        <v>1</v>
      </c>
      <c r="Q76" s="2" t="n">
        <v>1</v>
      </c>
      <c r="R76" s="2" t="n">
        <v>1</v>
      </c>
      <c r="W76" s="2" t="n">
        <v>1</v>
      </c>
      <c r="X76" s="2" t="n">
        <v>1</v>
      </c>
      <c r="AA76" s="2" t="n">
        <v>1</v>
      </c>
      <c r="AC76" s="2" t="n">
        <v>1</v>
      </c>
      <c r="AD76" s="2" t="n">
        <v>1</v>
      </c>
      <c r="AI76" s="2" t="n">
        <v>1</v>
      </c>
    </row>
    <row r="77" customFormat="false" ht="18" hidden="false" customHeight="true" outlineLevel="0" collapsed="false">
      <c r="A77" s="68" t="s">
        <v>225</v>
      </c>
      <c r="B77" s="1" t="s">
        <v>1331</v>
      </c>
      <c r="D77" s="2" t="s">
        <v>101</v>
      </c>
      <c r="E77" s="86" t="n">
        <v>44094</v>
      </c>
      <c r="F77" s="2" t="n">
        <v>1</v>
      </c>
      <c r="G77" s="2" t="n">
        <v>1</v>
      </c>
      <c r="N77" s="2" t="n">
        <v>1</v>
      </c>
      <c r="R77" s="2" t="n">
        <v>1</v>
      </c>
      <c r="V77" s="2" t="n">
        <v>1</v>
      </c>
      <c r="AA77" s="2" t="n">
        <v>1</v>
      </c>
    </row>
    <row r="78" customFormat="false" ht="18" hidden="false" customHeight="true" outlineLevel="0" collapsed="false">
      <c r="A78" s="68" t="s">
        <v>228</v>
      </c>
      <c r="B78" s="1" t="s">
        <v>1332</v>
      </c>
      <c r="D78" s="2" t="s">
        <v>200</v>
      </c>
      <c r="E78" s="86" t="n">
        <v>44108</v>
      </c>
      <c r="H78" s="2" t="n">
        <v>1</v>
      </c>
      <c r="M78" s="2" t="n">
        <v>1</v>
      </c>
      <c r="P78" s="2" t="n">
        <v>1</v>
      </c>
      <c r="W78" s="2" t="n">
        <v>1</v>
      </c>
      <c r="AA78" s="2" t="n">
        <v>1</v>
      </c>
      <c r="AH78" s="2" t="n">
        <v>1</v>
      </c>
    </row>
    <row r="79" customFormat="false" ht="18" hidden="false" customHeight="true" outlineLevel="0" collapsed="false">
      <c r="A79" s="68" t="s">
        <v>230</v>
      </c>
      <c r="B79" s="1" t="s">
        <v>1333</v>
      </c>
      <c r="D79" s="2" t="s">
        <v>73</v>
      </c>
      <c r="E79" s="86" t="s">
        <v>61</v>
      </c>
      <c r="F79" s="2" t="n">
        <v>1</v>
      </c>
      <c r="H79" s="2" t="n">
        <v>1</v>
      </c>
      <c r="I79" s="2" t="n">
        <v>1</v>
      </c>
      <c r="L79" s="2" t="n">
        <v>1</v>
      </c>
      <c r="N79" s="2" t="n">
        <v>1</v>
      </c>
      <c r="R79" s="2" t="n">
        <v>1</v>
      </c>
      <c r="AA79" s="2" t="n">
        <v>1</v>
      </c>
      <c r="AJ79" s="2" t="n">
        <v>1</v>
      </c>
    </row>
    <row r="80" customFormat="false" ht="18" hidden="false" customHeight="true" outlineLevel="0" collapsed="false">
      <c r="A80" s="68" t="s">
        <v>232</v>
      </c>
      <c r="B80" s="1" t="s">
        <v>1334</v>
      </c>
      <c r="D80" s="2" t="s">
        <v>164</v>
      </c>
      <c r="E80" s="86" t="n">
        <v>43925</v>
      </c>
      <c r="I80" s="2" t="n">
        <v>1</v>
      </c>
      <c r="P80" s="2" t="n">
        <v>1</v>
      </c>
      <c r="Y80" s="2" t="n">
        <v>1</v>
      </c>
      <c r="AD80" s="2" t="n">
        <v>1</v>
      </c>
    </row>
    <row r="81" customFormat="false" ht="18" hidden="false" customHeight="true" outlineLevel="0" collapsed="false">
      <c r="A81" s="68" t="s">
        <v>234</v>
      </c>
      <c r="B81" s="1" t="s">
        <v>1335</v>
      </c>
      <c r="D81" s="2" t="s">
        <v>813</v>
      </c>
      <c r="E81" s="86" t="n">
        <v>44188</v>
      </c>
      <c r="F81" s="2" t="n">
        <v>1</v>
      </c>
      <c r="G81" s="2" t="n">
        <v>1</v>
      </c>
      <c r="H81" s="2" t="n">
        <v>1</v>
      </c>
      <c r="N81" s="2" t="n">
        <v>1</v>
      </c>
      <c r="R81" s="2" t="n">
        <v>1</v>
      </c>
      <c r="W81" s="2" t="n">
        <v>1</v>
      </c>
      <c r="AJ81" s="2" t="n">
        <v>1</v>
      </c>
    </row>
    <row r="82" customFormat="false" ht="18" hidden="false" customHeight="true" outlineLevel="0" collapsed="false">
      <c r="A82" s="68" t="s">
        <v>236</v>
      </c>
      <c r="B82" s="1" t="s">
        <v>1336</v>
      </c>
      <c r="D82" s="2" t="s">
        <v>227</v>
      </c>
      <c r="E82" s="86" t="s">
        <v>61</v>
      </c>
      <c r="F82" s="2" t="n">
        <v>1</v>
      </c>
      <c r="H82" s="2" t="n">
        <v>1</v>
      </c>
      <c r="I82" s="2" t="n">
        <v>1</v>
      </c>
      <c r="U82" s="2" t="n">
        <v>1</v>
      </c>
      <c r="W82" s="2" t="n">
        <v>1</v>
      </c>
      <c r="AD82" s="2" t="n">
        <v>1</v>
      </c>
    </row>
    <row r="83" customFormat="false" ht="18" hidden="false" customHeight="true" outlineLevel="0" collapsed="false">
      <c r="A83" s="68" t="s">
        <v>239</v>
      </c>
      <c r="B83" s="1" t="s">
        <v>1337</v>
      </c>
      <c r="D83" s="2" t="s">
        <v>489</v>
      </c>
      <c r="E83" s="86" t="n">
        <v>43952</v>
      </c>
      <c r="F83" s="2" t="s">
        <v>61</v>
      </c>
    </row>
    <row r="84" customFormat="false" ht="18" hidden="false" customHeight="true" outlineLevel="0" collapsed="false">
      <c r="A84" s="68" t="s">
        <v>242</v>
      </c>
      <c r="B84" s="1" t="s">
        <v>1338</v>
      </c>
      <c r="D84" s="2" t="s">
        <v>73</v>
      </c>
      <c r="E84" s="86" t="n">
        <v>44084</v>
      </c>
      <c r="O84" s="2" t="n">
        <v>1</v>
      </c>
      <c r="S84" s="2" t="n">
        <v>1</v>
      </c>
      <c r="AC84" s="2" t="n">
        <v>1</v>
      </c>
    </row>
    <row r="85" customFormat="false" ht="18" hidden="false" customHeight="true" outlineLevel="0" collapsed="false">
      <c r="A85" s="68" t="s">
        <v>245</v>
      </c>
      <c r="B85" s="1" t="s">
        <v>1339</v>
      </c>
      <c r="D85" s="2" t="s">
        <v>409</v>
      </c>
      <c r="E85" s="86" t="n">
        <v>44077</v>
      </c>
      <c r="F85" s="2" t="n">
        <v>3</v>
      </c>
      <c r="H85" s="2" t="n">
        <v>1</v>
      </c>
      <c r="AJ85" s="2" t="n">
        <v>2</v>
      </c>
    </row>
    <row r="86" customFormat="false" ht="18" hidden="false" customHeight="true" outlineLevel="0" collapsed="false">
      <c r="A86" s="68" t="s">
        <v>248</v>
      </c>
      <c r="B86" s="1" t="s">
        <v>1340</v>
      </c>
      <c r="D86" s="2" t="s">
        <v>73</v>
      </c>
      <c r="E86" s="86" t="n">
        <v>44052</v>
      </c>
      <c r="F86" s="2" t="s">
        <v>61</v>
      </c>
    </row>
    <row r="87" customFormat="false" ht="18" hidden="false" customHeight="true" outlineLevel="0" collapsed="false">
      <c r="A87" s="68" t="s">
        <v>250</v>
      </c>
      <c r="B87" s="1" t="s">
        <v>1341</v>
      </c>
      <c r="D87" s="2" t="s">
        <v>73</v>
      </c>
      <c r="E87" s="86" t="n">
        <v>43999</v>
      </c>
      <c r="F87" s="2" t="s">
        <v>61</v>
      </c>
    </row>
    <row r="88" customFormat="false" ht="18" hidden="false" customHeight="true" outlineLevel="0" collapsed="false">
      <c r="A88" s="68" t="s">
        <v>252</v>
      </c>
      <c r="B88" s="1" t="s">
        <v>1342</v>
      </c>
      <c r="D88" s="2" t="s">
        <v>247</v>
      </c>
      <c r="E88" s="86" t="n">
        <v>44092</v>
      </c>
      <c r="F88" s="2" t="n">
        <v>1</v>
      </c>
      <c r="G88" s="2" t="n">
        <v>1</v>
      </c>
      <c r="H88" s="2" t="n">
        <v>1</v>
      </c>
      <c r="AJ88" s="2" t="n">
        <v>1</v>
      </c>
    </row>
    <row r="89" customFormat="false" ht="18" hidden="false" customHeight="true" outlineLevel="0" collapsed="false">
      <c r="A89" s="68" t="s">
        <v>254</v>
      </c>
      <c r="B89" s="1" t="s">
        <v>1343</v>
      </c>
      <c r="D89" s="2" t="s">
        <v>576</v>
      </c>
      <c r="E89" s="86" t="n">
        <v>43967</v>
      </c>
      <c r="F89" s="2" t="n">
        <v>1</v>
      </c>
      <c r="H89" s="2" t="n">
        <v>1</v>
      </c>
      <c r="U89" s="2" t="n">
        <v>1</v>
      </c>
      <c r="W89" s="2" t="n">
        <v>1</v>
      </c>
      <c r="AF89" s="2" t="n">
        <v>1</v>
      </c>
      <c r="AG89" s="2" t="n">
        <v>1</v>
      </c>
    </row>
    <row r="90" customFormat="false" ht="18" hidden="false" customHeight="true" outlineLevel="0" collapsed="false">
      <c r="A90" s="68" t="s">
        <v>256</v>
      </c>
      <c r="B90" s="1" t="s">
        <v>1344</v>
      </c>
      <c r="D90" s="2" t="s">
        <v>576</v>
      </c>
      <c r="E90" s="86" t="n">
        <v>44027</v>
      </c>
      <c r="F90" s="2" t="n">
        <v>1</v>
      </c>
      <c r="H90" s="2" t="n">
        <v>1</v>
      </c>
      <c r="U90" s="2" t="n">
        <v>1</v>
      </c>
      <c r="W90" s="2" t="n">
        <v>1</v>
      </c>
      <c r="AF90" s="2" t="n">
        <v>1</v>
      </c>
      <c r="AG90" s="2" t="n">
        <v>1</v>
      </c>
    </row>
    <row r="91" customFormat="false" ht="18" hidden="false" customHeight="true" outlineLevel="0" collapsed="false">
      <c r="A91" s="68" t="s">
        <v>259</v>
      </c>
      <c r="B91" s="1" t="s">
        <v>1345</v>
      </c>
      <c r="D91" s="2" t="s">
        <v>101</v>
      </c>
      <c r="E91" s="86" t="s">
        <v>61</v>
      </c>
      <c r="G91" s="2" t="n">
        <v>1</v>
      </c>
      <c r="I91" s="2" t="n">
        <v>1</v>
      </c>
      <c r="R91" s="2" t="n">
        <v>1</v>
      </c>
      <c r="W91" s="2" t="n">
        <v>1</v>
      </c>
      <c r="AC91" s="2" t="n">
        <v>1</v>
      </c>
      <c r="AD91" s="2" t="n">
        <v>1</v>
      </c>
    </row>
    <row r="92" customFormat="false" ht="18" hidden="false" customHeight="true" outlineLevel="0" collapsed="false">
      <c r="A92" s="68" t="s">
        <v>261</v>
      </c>
      <c r="B92" s="1" t="s">
        <v>1346</v>
      </c>
      <c r="D92" s="2" t="s">
        <v>238</v>
      </c>
      <c r="E92" s="86" t="n">
        <v>44067</v>
      </c>
      <c r="I92" s="2" t="n">
        <v>1</v>
      </c>
    </row>
    <row r="93" customFormat="false" ht="18" hidden="false" customHeight="true" outlineLevel="0" collapsed="false">
      <c r="A93" s="68" t="s">
        <v>263</v>
      </c>
      <c r="B93" s="1" t="s">
        <v>1347</v>
      </c>
      <c r="D93" s="2" t="s">
        <v>73</v>
      </c>
      <c r="E93" s="86" t="n">
        <v>43925</v>
      </c>
      <c r="F93" s="2" t="n">
        <v>1</v>
      </c>
      <c r="I93" s="2" t="n">
        <v>1</v>
      </c>
      <c r="R93" s="2" t="n">
        <v>1</v>
      </c>
      <c r="X93" s="2" t="n">
        <v>1</v>
      </c>
      <c r="AA93" s="2" t="n">
        <v>1</v>
      </c>
      <c r="AC93" s="2" t="n">
        <v>1</v>
      </c>
    </row>
    <row r="94" customFormat="false" ht="18" hidden="false" customHeight="true" outlineLevel="0" collapsed="false">
      <c r="A94" s="68" t="s">
        <v>265</v>
      </c>
      <c r="B94" s="1" t="s">
        <v>1348</v>
      </c>
      <c r="D94" s="2" t="s">
        <v>73</v>
      </c>
      <c r="E94" s="86" t="n">
        <v>44102</v>
      </c>
      <c r="F94" s="2" t="n">
        <v>1</v>
      </c>
      <c r="N94" s="2" t="n">
        <v>1</v>
      </c>
      <c r="AJ94" s="2" t="n">
        <v>1</v>
      </c>
    </row>
    <row r="95" customFormat="false" ht="18" hidden="false" customHeight="true" outlineLevel="0" collapsed="false">
      <c r="A95" s="68" t="s">
        <v>268</v>
      </c>
      <c r="B95" s="1" t="s">
        <v>1349</v>
      </c>
      <c r="D95" s="2" t="s">
        <v>222</v>
      </c>
      <c r="E95" s="86" t="s">
        <v>61</v>
      </c>
      <c r="F95" s="2" t="n">
        <v>1</v>
      </c>
      <c r="K95" s="2" t="n">
        <v>1</v>
      </c>
      <c r="W95" s="2" t="n">
        <v>1</v>
      </c>
      <c r="Y95" s="2" t="n">
        <v>1</v>
      </c>
      <c r="AA95" s="2" t="n">
        <v>1</v>
      </c>
      <c r="AC95" s="2" t="n">
        <v>1</v>
      </c>
    </row>
    <row r="96" customFormat="false" ht="18" hidden="false" customHeight="true" outlineLevel="0" collapsed="false">
      <c r="A96" s="68" t="s">
        <v>270</v>
      </c>
      <c r="B96" s="1" t="s">
        <v>1350</v>
      </c>
      <c r="D96" s="2" t="s">
        <v>824</v>
      </c>
      <c r="E96" s="86" t="n">
        <v>43857</v>
      </c>
      <c r="F96" s="2" t="n">
        <v>1</v>
      </c>
      <c r="H96" s="2" t="n">
        <v>1</v>
      </c>
      <c r="I96" s="2" t="n">
        <v>1</v>
      </c>
      <c r="M96" s="2" t="n">
        <v>1</v>
      </c>
      <c r="AB96" s="2" t="n">
        <v>1</v>
      </c>
      <c r="AD96" s="2" t="n">
        <v>1</v>
      </c>
    </row>
    <row r="97" customFormat="false" ht="18" hidden="false" customHeight="true" outlineLevel="0" collapsed="false">
      <c r="A97" s="68" t="s">
        <v>272</v>
      </c>
      <c r="B97" s="1" t="s">
        <v>1351</v>
      </c>
      <c r="D97" s="2" t="s">
        <v>730</v>
      </c>
      <c r="E97" s="86" t="n">
        <v>44085</v>
      </c>
      <c r="F97" s="2" t="n">
        <v>1</v>
      </c>
      <c r="T97" s="2" t="n">
        <v>1</v>
      </c>
      <c r="U97" s="2" t="n">
        <v>1</v>
      </c>
      <c r="V97" s="2" t="n">
        <v>1</v>
      </c>
    </row>
    <row r="98" customFormat="false" ht="18" hidden="false" customHeight="true" outlineLevel="0" collapsed="false">
      <c r="E98" s="86"/>
    </row>
    <row r="99" customFormat="false" ht="18" hidden="false" customHeight="true" outlineLevel="0" collapsed="false">
      <c r="C99" s="2" t="n">
        <f aca="false">COUNTA(C11:C97)</f>
        <v>1</v>
      </c>
      <c r="E99" s="86"/>
    </row>
    <row r="100" customFormat="false" ht="18" hidden="false" customHeight="true" outlineLevel="0" collapsed="false">
      <c r="E100" s="86"/>
    </row>
    <row r="101" customFormat="false" ht="18" hidden="false" customHeight="true" outlineLevel="0" collapsed="false">
      <c r="E101" s="86"/>
    </row>
    <row r="102" customFormat="false" ht="18" hidden="false" customHeight="true" outlineLevel="0" collapsed="false">
      <c r="E102" s="86"/>
    </row>
    <row r="103" customFormat="false" ht="18" hidden="false" customHeight="true" outlineLevel="0" collapsed="false">
      <c r="E103" s="86"/>
    </row>
    <row r="104" customFormat="false" ht="18" hidden="false" customHeight="true" outlineLevel="0" collapsed="false">
      <c r="E104" s="86"/>
    </row>
    <row r="105" customFormat="false" ht="18" hidden="false" customHeight="true" outlineLevel="0" collapsed="false">
      <c r="E105" s="86"/>
    </row>
    <row r="106" customFormat="false" ht="18" hidden="false" customHeight="true" outlineLevel="0" collapsed="false">
      <c r="E106" s="86"/>
    </row>
    <row r="107" customFormat="false" ht="18" hidden="false" customHeight="true" outlineLevel="0" collapsed="false">
      <c r="E107" s="86"/>
    </row>
    <row r="108" customFormat="false" ht="18" hidden="false" customHeight="true" outlineLevel="0" collapsed="false">
      <c r="E108" s="86"/>
    </row>
    <row r="109" customFormat="false" ht="18" hidden="false" customHeight="true" outlineLevel="0" collapsed="false">
      <c r="E109" s="86"/>
    </row>
    <row r="110" customFormat="false" ht="18" hidden="false" customHeight="true" outlineLevel="0" collapsed="false">
      <c r="E110" s="86"/>
    </row>
    <row r="111" customFormat="false" ht="18" hidden="false" customHeight="true" outlineLevel="0" collapsed="false">
      <c r="E111" s="86"/>
    </row>
    <row r="112" customFormat="false" ht="18" hidden="false" customHeight="true" outlineLevel="0" collapsed="false">
      <c r="E112" s="86"/>
    </row>
    <row r="113" customFormat="false" ht="18" hidden="false" customHeight="true" outlineLevel="0" collapsed="false">
      <c r="E113" s="86"/>
    </row>
    <row r="114" customFormat="false" ht="18" hidden="false" customHeight="true" outlineLevel="0" collapsed="false">
      <c r="E114" s="86"/>
    </row>
    <row r="115" customFormat="false" ht="18" hidden="false" customHeight="true" outlineLevel="0" collapsed="false">
      <c r="E115" s="86"/>
    </row>
    <row r="116" customFormat="false" ht="18" hidden="false" customHeight="true" outlineLevel="0" collapsed="false">
      <c r="E116" s="86"/>
    </row>
    <row r="117" customFormat="false" ht="18" hidden="false" customHeight="true" outlineLevel="0" collapsed="false">
      <c r="E117" s="86"/>
    </row>
    <row r="118" customFormat="false" ht="18" hidden="false" customHeight="true" outlineLevel="0" collapsed="false">
      <c r="E118" s="86"/>
    </row>
    <row r="119" customFormat="false" ht="18" hidden="false" customHeight="true" outlineLevel="0" collapsed="false">
      <c r="E119" s="86"/>
    </row>
    <row r="120" customFormat="false" ht="18" hidden="false" customHeight="true" outlineLevel="0" collapsed="false">
      <c r="E120" s="86"/>
    </row>
    <row r="121" customFormat="false" ht="18" hidden="false" customHeight="true" outlineLevel="0" collapsed="false">
      <c r="E121" s="86"/>
    </row>
    <row r="122" customFormat="false" ht="18" hidden="false" customHeight="true" outlineLevel="0" collapsed="false">
      <c r="E122" s="86"/>
    </row>
    <row r="123" customFormat="false" ht="18" hidden="false" customHeight="true" outlineLevel="0" collapsed="false">
      <c r="E123" s="86"/>
    </row>
    <row r="124" customFormat="false" ht="18" hidden="false" customHeight="true" outlineLevel="0" collapsed="false">
      <c r="E124" s="86"/>
    </row>
    <row r="125" customFormat="false" ht="18" hidden="false" customHeight="true" outlineLevel="0" collapsed="false">
      <c r="E125" s="86"/>
    </row>
    <row r="126" customFormat="false" ht="18" hidden="false" customHeight="true" outlineLevel="0" collapsed="false">
      <c r="E126" s="86"/>
    </row>
    <row r="127" customFormat="false" ht="18" hidden="false" customHeight="true" outlineLevel="0" collapsed="false">
      <c r="E127" s="86"/>
    </row>
    <row r="128" customFormat="false" ht="18" hidden="false" customHeight="true" outlineLevel="0" collapsed="false">
      <c r="E128" s="86"/>
    </row>
    <row r="129" customFormat="false" ht="18" hidden="false" customHeight="true" outlineLevel="0" collapsed="false">
      <c r="E129" s="86"/>
    </row>
    <row r="130" customFormat="false" ht="18" hidden="false" customHeight="true" outlineLevel="0" collapsed="false">
      <c r="E130" s="86"/>
    </row>
    <row r="131" customFormat="false" ht="18" hidden="false" customHeight="true" outlineLevel="0" collapsed="false">
      <c r="E131" s="86"/>
    </row>
    <row r="132" customFormat="false" ht="18" hidden="false" customHeight="true" outlineLevel="0" collapsed="false">
      <c r="E132" s="86"/>
    </row>
    <row r="133" customFormat="false" ht="18" hidden="false" customHeight="true" outlineLevel="0" collapsed="false">
      <c r="E133" s="86"/>
    </row>
    <row r="134" customFormat="false" ht="18" hidden="false" customHeight="true" outlineLevel="0" collapsed="false">
      <c r="E134" s="86"/>
    </row>
    <row r="135" customFormat="false" ht="18" hidden="false" customHeight="true" outlineLevel="0" collapsed="false">
      <c r="E135" s="86"/>
    </row>
    <row r="136" customFormat="false" ht="18" hidden="false" customHeight="true" outlineLevel="0" collapsed="false">
      <c r="E136" s="86"/>
    </row>
    <row r="137" customFormat="false" ht="18" hidden="false" customHeight="true" outlineLevel="0" collapsed="false">
      <c r="E137" s="86"/>
    </row>
    <row r="138" customFormat="false" ht="18" hidden="false" customHeight="true" outlineLevel="0" collapsed="false">
      <c r="E138" s="86"/>
    </row>
    <row r="139" customFormat="false" ht="18" hidden="false" customHeight="true" outlineLevel="0" collapsed="false">
      <c r="E139" s="86"/>
    </row>
    <row r="140" customFormat="false" ht="18" hidden="false" customHeight="true" outlineLevel="0" collapsed="false">
      <c r="E140" s="86"/>
    </row>
    <row r="141" customFormat="false" ht="18" hidden="false" customHeight="true" outlineLevel="0" collapsed="false">
      <c r="E141" s="86"/>
    </row>
    <row r="142" customFormat="false" ht="18" hidden="false" customHeight="true" outlineLevel="0" collapsed="false">
      <c r="E142" s="86"/>
    </row>
    <row r="143" customFormat="false" ht="18" hidden="false" customHeight="true" outlineLevel="0" collapsed="false">
      <c r="E143" s="86"/>
    </row>
    <row r="144" customFormat="false" ht="18" hidden="false" customHeight="true" outlineLevel="0" collapsed="false">
      <c r="E144" s="86"/>
    </row>
    <row r="145" customFormat="false" ht="18" hidden="false" customHeight="true" outlineLevel="0" collapsed="false">
      <c r="E145" s="86"/>
    </row>
    <row r="146" customFormat="false" ht="18" hidden="false" customHeight="true" outlineLevel="0" collapsed="false">
      <c r="E146" s="86"/>
    </row>
    <row r="147" customFormat="false" ht="18" hidden="false" customHeight="true" outlineLevel="0" collapsed="false">
      <c r="E147" s="86"/>
    </row>
    <row r="148" customFormat="false" ht="18" hidden="false" customHeight="true" outlineLevel="0" collapsed="false">
      <c r="E148" s="86"/>
    </row>
    <row r="149" customFormat="false" ht="18" hidden="false" customHeight="true" outlineLevel="0" collapsed="false">
      <c r="E149" s="86"/>
    </row>
    <row r="150" customFormat="false" ht="18" hidden="false" customHeight="true" outlineLevel="0" collapsed="false">
      <c r="E150" s="86"/>
    </row>
    <row r="151" customFormat="false" ht="18" hidden="false" customHeight="true" outlineLevel="0" collapsed="false">
      <c r="E151" s="86"/>
    </row>
    <row r="152" customFormat="false" ht="18" hidden="false" customHeight="true" outlineLevel="0" collapsed="false">
      <c r="E152" s="86"/>
    </row>
    <row r="153" customFormat="false" ht="18" hidden="false" customHeight="true" outlineLevel="0" collapsed="false">
      <c r="E153" s="86"/>
    </row>
    <row r="154" customFormat="false" ht="18" hidden="false" customHeight="true" outlineLevel="0" collapsed="false">
      <c r="E154" s="86"/>
    </row>
    <row r="155" customFormat="false" ht="18" hidden="false" customHeight="true" outlineLevel="0" collapsed="false">
      <c r="E155" s="86"/>
    </row>
    <row r="156" customFormat="false" ht="18" hidden="false" customHeight="true" outlineLevel="0" collapsed="false">
      <c r="E156" s="86"/>
    </row>
    <row r="157" customFormat="false" ht="18" hidden="false" customHeight="true" outlineLevel="0" collapsed="false">
      <c r="E157" s="86"/>
    </row>
    <row r="158" customFormat="false" ht="18" hidden="false" customHeight="true" outlineLevel="0" collapsed="false">
      <c r="E158" s="86"/>
    </row>
    <row r="159" customFormat="false" ht="18" hidden="false" customHeight="true" outlineLevel="0" collapsed="false">
      <c r="E159" s="86"/>
    </row>
    <row r="160" customFormat="false" ht="18" hidden="false" customHeight="true" outlineLevel="0" collapsed="false">
      <c r="E160" s="86"/>
    </row>
    <row r="161" customFormat="false" ht="18" hidden="false" customHeight="true" outlineLevel="0" collapsed="false">
      <c r="C161" s="88"/>
      <c r="E161" s="86"/>
    </row>
    <row r="162" customFormat="false" ht="18" hidden="false" customHeight="true" outlineLevel="0" collapsed="false">
      <c r="E162" s="86"/>
    </row>
    <row r="163" customFormat="false" ht="18" hidden="false" customHeight="true" outlineLevel="0" collapsed="false">
      <c r="E163" s="86"/>
    </row>
    <row r="164" customFormat="false" ht="18" hidden="false" customHeight="true" outlineLevel="0" collapsed="false">
      <c r="E164" s="86"/>
    </row>
    <row r="165" customFormat="false" ht="18" hidden="false" customHeight="true" outlineLevel="0" collapsed="false">
      <c r="E165" s="86"/>
    </row>
    <row r="166" customFormat="false" ht="18" hidden="false" customHeight="true" outlineLevel="0" collapsed="false">
      <c r="E166" s="86"/>
    </row>
    <row r="167" customFormat="false" ht="18" hidden="false" customHeight="true" outlineLevel="0" collapsed="false">
      <c r="E167" s="86"/>
    </row>
    <row r="168" customFormat="false" ht="18" hidden="false" customHeight="true" outlineLevel="0" collapsed="false">
      <c r="E168" s="86"/>
    </row>
    <row r="169" customFormat="false" ht="18" hidden="false" customHeight="true" outlineLevel="0" collapsed="false">
      <c r="E169" s="86"/>
    </row>
    <row r="170" customFormat="false" ht="18" hidden="false" customHeight="true" outlineLevel="0" collapsed="false">
      <c r="E170" s="86"/>
    </row>
    <row r="171" customFormat="false" ht="18" hidden="false" customHeight="true" outlineLevel="0" collapsed="false">
      <c r="E171" s="86"/>
    </row>
    <row r="172" customFormat="false" ht="18" hidden="false" customHeight="true" outlineLevel="0" collapsed="false">
      <c r="E172" s="86"/>
    </row>
    <row r="173" customFormat="false" ht="18" hidden="false" customHeight="true" outlineLevel="0" collapsed="false">
      <c r="E173" s="86"/>
    </row>
    <row r="174" customFormat="false" ht="18" hidden="false" customHeight="true" outlineLevel="0" collapsed="false">
      <c r="E174" s="86"/>
    </row>
    <row r="175" customFormat="false" ht="18" hidden="false" customHeight="true" outlineLevel="0" collapsed="false">
      <c r="E175" s="86"/>
    </row>
    <row r="176" customFormat="false" ht="18" hidden="false" customHeight="true" outlineLevel="0" collapsed="false">
      <c r="E176" s="86"/>
    </row>
    <row r="177" customFormat="false" ht="18" hidden="false" customHeight="true" outlineLevel="0" collapsed="false">
      <c r="E177" s="86"/>
    </row>
    <row r="178" customFormat="false" ht="18" hidden="false" customHeight="true" outlineLevel="0" collapsed="false">
      <c r="E178" s="86"/>
    </row>
    <row r="179" customFormat="false" ht="18" hidden="false" customHeight="true" outlineLevel="0" collapsed="false">
      <c r="E179" s="86"/>
    </row>
    <row r="180" customFormat="false" ht="18" hidden="false" customHeight="true" outlineLevel="0" collapsed="false">
      <c r="E180" s="86"/>
    </row>
    <row r="181" customFormat="false" ht="18" hidden="false" customHeight="true" outlineLevel="0" collapsed="false">
      <c r="E181" s="86"/>
    </row>
    <row r="184" customFormat="false" ht="18" hidden="false" customHeight="true" outlineLevel="0" collapsed="false">
      <c r="E184" s="86"/>
    </row>
    <row r="185" customFormat="false" ht="18" hidden="false" customHeight="true" outlineLevel="0" collapsed="false">
      <c r="E185" s="86"/>
    </row>
    <row r="186" customFormat="false" ht="18" hidden="false" customHeight="true" outlineLevel="0" collapsed="false">
      <c r="E186" s="86"/>
    </row>
    <row r="187" customFormat="false" ht="18" hidden="false" customHeight="true" outlineLevel="0" collapsed="false">
      <c r="E187" s="86"/>
    </row>
    <row r="188" customFormat="false" ht="18" hidden="false" customHeight="true" outlineLevel="0" collapsed="false">
      <c r="E188" s="86"/>
    </row>
    <row r="189" customFormat="false" ht="18" hidden="false" customHeight="true" outlineLevel="0" collapsed="false">
      <c r="E189" s="86"/>
    </row>
    <row r="190" customFormat="false" ht="18" hidden="false" customHeight="true" outlineLevel="0" collapsed="false">
      <c r="E190" s="86"/>
    </row>
    <row r="191" customFormat="false" ht="18" hidden="false" customHeight="true" outlineLevel="0" collapsed="false">
      <c r="E191" s="86"/>
    </row>
    <row r="192" customFormat="false" ht="18" hidden="false" customHeight="true" outlineLevel="0" collapsed="false">
      <c r="E192" s="86"/>
    </row>
    <row r="193" customFormat="false" ht="18" hidden="false" customHeight="true" outlineLevel="0" collapsed="false">
      <c r="E193" s="86"/>
    </row>
    <row r="194" customFormat="false" ht="18" hidden="false" customHeight="true" outlineLevel="0" collapsed="false">
      <c r="E194" s="86"/>
    </row>
    <row r="195" customFormat="false" ht="18" hidden="false" customHeight="true" outlineLevel="0" collapsed="false">
      <c r="E195" s="86"/>
    </row>
    <row r="196" customFormat="false" ht="18" hidden="false" customHeight="true" outlineLevel="0" collapsed="false">
      <c r="E196" s="86"/>
    </row>
    <row r="197" customFormat="false" ht="18" hidden="false" customHeight="true" outlineLevel="0" collapsed="false">
      <c r="E197" s="86"/>
    </row>
    <row r="198" customFormat="false" ht="18" hidden="false" customHeight="true" outlineLevel="0" collapsed="false">
      <c r="E198" s="86"/>
    </row>
    <row r="199" customFormat="false" ht="18" hidden="false" customHeight="true" outlineLevel="0" collapsed="false">
      <c r="E199" s="86"/>
    </row>
    <row r="200" customFormat="false" ht="18" hidden="false" customHeight="true" outlineLevel="0" collapsed="false">
      <c r="E200" s="86"/>
    </row>
    <row r="201" customFormat="false" ht="18" hidden="false" customHeight="true" outlineLevel="0" collapsed="false">
      <c r="E201" s="86"/>
    </row>
    <row r="202" customFormat="false" ht="18" hidden="false" customHeight="true" outlineLevel="0" collapsed="false">
      <c r="E202" s="86"/>
    </row>
    <row r="203" customFormat="false" ht="18" hidden="false" customHeight="true" outlineLevel="0" collapsed="false">
      <c r="E203" s="86"/>
    </row>
    <row r="204" customFormat="false" ht="18" hidden="false" customHeight="true" outlineLevel="0" collapsed="false">
      <c r="E204" s="86"/>
    </row>
    <row r="205" customFormat="false" ht="18" hidden="false" customHeight="true" outlineLevel="0" collapsed="false">
      <c r="E205" s="86"/>
    </row>
    <row r="206" customFormat="false" ht="18" hidden="false" customHeight="true" outlineLevel="0" collapsed="false">
      <c r="E206" s="86"/>
    </row>
    <row r="207" customFormat="false" ht="18" hidden="false" customHeight="true" outlineLevel="0" collapsed="false">
      <c r="E207" s="86"/>
    </row>
    <row r="208" customFormat="false" ht="18" hidden="false" customHeight="true" outlineLevel="0" collapsed="false">
      <c r="E208" s="86"/>
    </row>
    <row r="209" customFormat="false" ht="18" hidden="false" customHeight="true" outlineLevel="0" collapsed="false">
      <c r="E209" s="86"/>
    </row>
    <row r="210" customFormat="false" ht="18" hidden="false" customHeight="true" outlineLevel="0" collapsed="false">
      <c r="E210" s="86"/>
    </row>
    <row r="211" customFormat="false" ht="18" hidden="false" customHeight="true" outlineLevel="0" collapsed="false">
      <c r="E211" s="86"/>
    </row>
    <row r="212" customFormat="false" ht="18" hidden="false" customHeight="true" outlineLevel="0" collapsed="false">
      <c r="E212" s="86"/>
    </row>
    <row r="213" customFormat="false" ht="18" hidden="false" customHeight="true" outlineLevel="0" collapsed="false">
      <c r="E213" s="86"/>
    </row>
    <row r="214" customFormat="false" ht="18" hidden="false" customHeight="true" outlineLevel="0" collapsed="false">
      <c r="E214" s="86"/>
    </row>
    <row r="215" customFormat="false" ht="18" hidden="false" customHeight="true" outlineLevel="0" collapsed="false">
      <c r="E215" s="86"/>
    </row>
    <row r="216" customFormat="false" ht="18" hidden="false" customHeight="true" outlineLevel="0" collapsed="false">
      <c r="E216" s="86"/>
    </row>
    <row r="217" customFormat="false" ht="18" hidden="false" customHeight="true" outlineLevel="0" collapsed="false">
      <c r="E217" s="86"/>
    </row>
    <row r="218" customFormat="false" ht="18" hidden="false" customHeight="true" outlineLevel="0" collapsed="false">
      <c r="E218" s="86"/>
    </row>
    <row r="219" customFormat="false" ht="18" hidden="false" customHeight="true" outlineLevel="0" collapsed="false">
      <c r="E219" s="86"/>
    </row>
    <row r="220" customFormat="false" ht="18" hidden="false" customHeight="true" outlineLevel="0" collapsed="false">
      <c r="E220" s="86"/>
    </row>
    <row r="221" customFormat="false" ht="18" hidden="false" customHeight="true" outlineLevel="0" collapsed="false">
      <c r="E221" s="86"/>
    </row>
    <row r="222" customFormat="false" ht="18" hidden="false" customHeight="true" outlineLevel="0" collapsed="false">
      <c r="E222" s="86"/>
    </row>
    <row r="223" customFormat="false" ht="18" hidden="false" customHeight="true" outlineLevel="0" collapsed="false">
      <c r="E223" s="86"/>
    </row>
    <row r="224" customFormat="false" ht="18" hidden="false" customHeight="true" outlineLevel="0" collapsed="false">
      <c r="E224" s="86"/>
    </row>
    <row r="226" customFormat="false" ht="18" hidden="false" customHeight="true" outlineLevel="0" collapsed="false">
      <c r="E226" s="86"/>
    </row>
    <row r="227" customFormat="false" ht="18" hidden="false" customHeight="true" outlineLevel="0" collapsed="false">
      <c r="E227" s="86"/>
    </row>
    <row r="228" customFormat="false" ht="18" hidden="false" customHeight="true" outlineLevel="0" collapsed="false">
      <c r="E228" s="86"/>
    </row>
    <row r="229" customFormat="false" ht="18" hidden="false" customHeight="true" outlineLevel="0" collapsed="false">
      <c r="E229" s="86"/>
    </row>
    <row r="230" customFormat="false" ht="18" hidden="false" customHeight="true" outlineLevel="0" collapsed="false">
      <c r="E230" s="86"/>
    </row>
    <row r="231" customFormat="false" ht="18" hidden="false" customHeight="true" outlineLevel="0" collapsed="false">
      <c r="E231" s="86"/>
    </row>
    <row r="232" customFormat="false" ht="18" hidden="false" customHeight="true" outlineLevel="0" collapsed="false">
      <c r="E232" s="86"/>
    </row>
    <row r="233" customFormat="false" ht="18" hidden="false" customHeight="true" outlineLevel="0" collapsed="false">
      <c r="E233" s="86"/>
    </row>
    <row r="234" customFormat="false" ht="18" hidden="false" customHeight="true" outlineLevel="0" collapsed="false">
      <c r="E234" s="86"/>
    </row>
    <row r="235" customFormat="false" ht="18" hidden="false" customHeight="true" outlineLevel="0" collapsed="false">
      <c r="E235" s="86"/>
    </row>
    <row r="237" customFormat="false" ht="18" hidden="false" customHeight="true" outlineLevel="0" collapsed="false">
      <c r="E237" s="86"/>
    </row>
    <row r="238" customFormat="false" ht="18" hidden="false" customHeight="true" outlineLevel="0" collapsed="false">
      <c r="E238" s="86"/>
    </row>
    <row r="239" customFormat="false" ht="18" hidden="false" customHeight="true" outlineLevel="0" collapsed="false">
      <c r="E239" s="86"/>
    </row>
    <row r="240" customFormat="false" ht="18" hidden="false" customHeight="true" outlineLevel="0" collapsed="false">
      <c r="E240" s="86"/>
    </row>
    <row r="241" customFormat="false" ht="18" hidden="false" customHeight="true" outlineLevel="0" collapsed="false">
      <c r="E241" s="86"/>
    </row>
    <row r="242" customFormat="false" ht="18" hidden="false" customHeight="true" outlineLevel="0" collapsed="false">
      <c r="E242" s="86"/>
    </row>
    <row r="243" customFormat="false" ht="18" hidden="false" customHeight="true" outlineLevel="0" collapsed="false">
      <c r="E243" s="86"/>
    </row>
    <row r="244" customFormat="false" ht="18" hidden="false" customHeight="true" outlineLevel="0" collapsed="false">
      <c r="E244" s="86"/>
    </row>
    <row r="245" customFormat="false" ht="18" hidden="false" customHeight="true" outlineLevel="0" collapsed="false">
      <c r="E245" s="86"/>
    </row>
    <row r="246" customFormat="false" ht="18" hidden="false" customHeight="true" outlineLevel="0" collapsed="false">
      <c r="E246" s="86"/>
    </row>
    <row r="248" customFormat="false" ht="18" hidden="false" customHeight="true" outlineLevel="0" collapsed="false">
      <c r="E248" s="86"/>
    </row>
    <row r="249" customFormat="false" ht="18" hidden="false" customHeight="true" outlineLevel="0" collapsed="false">
      <c r="E249" s="86"/>
    </row>
    <row r="250" customFormat="false" ht="18" hidden="false" customHeight="true" outlineLevel="0" collapsed="false">
      <c r="E250" s="86"/>
    </row>
    <row r="251" customFormat="false" ht="18" hidden="false" customHeight="true" outlineLevel="0" collapsed="false">
      <c r="E251" s="86"/>
    </row>
    <row r="252" customFormat="false" ht="18" hidden="false" customHeight="true" outlineLevel="0" collapsed="false">
      <c r="E252" s="86"/>
    </row>
    <row r="253" customFormat="false" ht="18" hidden="false" customHeight="true" outlineLevel="0" collapsed="false">
      <c r="E253" s="86"/>
    </row>
    <row r="254" customFormat="false" ht="18" hidden="false" customHeight="true" outlineLevel="0" collapsed="false">
      <c r="E254" s="86"/>
    </row>
    <row r="255" customFormat="false" ht="18" hidden="false" customHeight="true" outlineLevel="0" collapsed="false">
      <c r="E255" s="86"/>
    </row>
    <row r="256" customFormat="false" ht="18" hidden="false" customHeight="true" outlineLevel="0" collapsed="false">
      <c r="E256" s="86"/>
    </row>
    <row r="257" customFormat="false" ht="18" hidden="false" customHeight="true" outlineLevel="0" collapsed="false">
      <c r="E257" s="86"/>
    </row>
    <row r="258" customFormat="false" ht="18" hidden="false" customHeight="true" outlineLevel="0" collapsed="false">
      <c r="E258" s="86"/>
    </row>
    <row r="259" customFormat="false" ht="18" hidden="false" customHeight="true" outlineLevel="0" collapsed="false">
      <c r="E259" s="86"/>
    </row>
    <row r="260" customFormat="false" ht="18" hidden="false" customHeight="true" outlineLevel="0" collapsed="false">
      <c r="E260" s="86"/>
    </row>
    <row r="261" customFormat="false" ht="18" hidden="false" customHeight="true" outlineLevel="0" collapsed="false">
      <c r="E261" s="86"/>
    </row>
    <row r="262" customFormat="false" ht="18" hidden="false" customHeight="true" outlineLevel="0" collapsed="false">
      <c r="E262" s="86"/>
    </row>
    <row r="263" customFormat="false" ht="18" hidden="false" customHeight="true" outlineLevel="0" collapsed="false">
      <c r="E263" s="86"/>
    </row>
    <row r="264" customFormat="false" ht="18" hidden="false" customHeight="true" outlineLevel="0" collapsed="false">
      <c r="E264" s="86"/>
    </row>
    <row r="265" customFormat="false" ht="18" hidden="false" customHeight="true" outlineLevel="0" collapsed="false">
      <c r="E265" s="86"/>
    </row>
    <row r="266" customFormat="false" ht="18" hidden="false" customHeight="true" outlineLevel="0" collapsed="false">
      <c r="E266" s="86"/>
    </row>
    <row r="267" customFormat="false" ht="18" hidden="false" customHeight="true" outlineLevel="0" collapsed="false">
      <c r="E267" s="86"/>
    </row>
    <row r="268" customFormat="false" ht="18" hidden="false" customHeight="true" outlineLevel="0" collapsed="false">
      <c r="E268" s="86"/>
    </row>
    <row r="269" customFormat="false" ht="18" hidden="false" customHeight="true" outlineLevel="0" collapsed="false">
      <c r="E269" s="86"/>
    </row>
    <row r="270" customFormat="false" ht="18" hidden="false" customHeight="true" outlineLevel="0" collapsed="false">
      <c r="E270" s="86"/>
    </row>
    <row r="271" customFormat="false" ht="18" hidden="false" customHeight="true" outlineLevel="0" collapsed="false">
      <c r="E271" s="86"/>
    </row>
    <row r="272" customFormat="false" ht="18" hidden="false" customHeight="true" outlineLevel="0" collapsed="false">
      <c r="D272" s="86"/>
      <c r="E272" s="86"/>
    </row>
    <row r="273" customFormat="false" ht="18" hidden="false" customHeight="true" outlineLevel="0" collapsed="false">
      <c r="E273" s="86"/>
    </row>
    <row r="274" customFormat="false" ht="18" hidden="false" customHeight="true" outlineLevel="0" collapsed="false">
      <c r="E274" s="86"/>
    </row>
    <row r="275" customFormat="false" ht="18" hidden="false" customHeight="true" outlineLevel="0" collapsed="false">
      <c r="E275" s="86"/>
    </row>
    <row r="276" customFormat="false" ht="18" hidden="false" customHeight="true" outlineLevel="0" collapsed="false">
      <c r="E276" s="86"/>
    </row>
    <row r="277" customFormat="false" ht="18" hidden="false" customHeight="true" outlineLevel="0" collapsed="false">
      <c r="E277" s="86"/>
    </row>
    <row r="279" customFormat="false" ht="18" hidden="false" customHeight="true" outlineLevel="0" collapsed="false">
      <c r="E279" s="86"/>
    </row>
    <row r="280" customFormat="false" ht="18" hidden="false" customHeight="true" outlineLevel="0" collapsed="false">
      <c r="E280" s="86"/>
    </row>
    <row r="281" customFormat="false" ht="18" hidden="false" customHeight="true" outlineLevel="0" collapsed="false">
      <c r="E281" s="86"/>
    </row>
    <row r="283" customFormat="false" ht="18" hidden="false" customHeight="true" outlineLevel="0" collapsed="false">
      <c r="E283" s="86"/>
    </row>
    <row r="284" customFormat="false" ht="18" hidden="false" customHeight="true" outlineLevel="0" collapsed="false">
      <c r="E284" s="86"/>
    </row>
    <row r="285" customFormat="false" ht="18" hidden="false" customHeight="true" outlineLevel="0" collapsed="false">
      <c r="E285" s="86"/>
    </row>
    <row r="288" customFormat="false" ht="18" hidden="false" customHeight="true" outlineLevel="0" collapsed="false">
      <c r="E288" s="86"/>
    </row>
    <row r="289" customFormat="false" ht="18" hidden="false" customHeight="true" outlineLevel="0" collapsed="false">
      <c r="E289" s="86"/>
    </row>
    <row r="290" customFormat="false" ht="18" hidden="false" customHeight="true" outlineLevel="0" collapsed="false">
      <c r="E290" s="86"/>
    </row>
    <row r="291" customFormat="false" ht="18" hidden="false" customHeight="true" outlineLevel="0" collapsed="false">
      <c r="E291" s="86"/>
    </row>
  </sheetData>
  <mergeCells count="42">
    <mergeCell ref="F1:V1"/>
    <mergeCell ref="W1:Z1"/>
    <mergeCell ref="AA1:AB1"/>
    <mergeCell ref="AC1:AE1"/>
    <mergeCell ref="AF1:AI1"/>
    <mergeCell ref="F2:V3"/>
    <mergeCell ref="W2:Z3"/>
    <mergeCell ref="AA2:AB3"/>
    <mergeCell ref="AC2:AE3"/>
    <mergeCell ref="AF2:AI3"/>
    <mergeCell ref="AJ2:AJ3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T11" activePane="bottomRight" state="frozen"/>
      <selection pane="topLeft" activeCell="A1" activeCellId="0" sqref="A1"/>
      <selection pane="topRight" activeCell="T1" activeCellId="0" sqref="T1"/>
      <selection pane="bottomLeft" activeCell="A11" activeCellId="0" sqref="A11"/>
      <selection pane="bottomRight" activeCell="B249" activeCellId="0" sqref="B249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49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5</v>
      </c>
      <c r="D8" s="81" t="s">
        <v>63</v>
      </c>
      <c r="E8" s="82" t="n">
        <f aca="false">COUNT(E11:E600)</f>
        <v>4</v>
      </c>
      <c r="F8" s="82" t="n">
        <f aca="false">COUNT(F11:F600)</f>
        <v>0</v>
      </c>
      <c r="G8" s="82" t="n">
        <f aca="false">COUNT(G11:G600)</f>
        <v>0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1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2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0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0</v>
      </c>
      <c r="AB8" s="82" t="n">
        <f aca="false">COUNT(AB11:AB600)</f>
        <v>0</v>
      </c>
      <c r="AC8" s="82" t="n">
        <f aca="false">COUNT(AC11:AC600)</f>
        <v>2</v>
      </c>
      <c r="AD8" s="82" t="n">
        <f aca="false">COUNT(AD11:AD600)</f>
        <v>0</v>
      </c>
      <c r="AE8" s="82" t="n">
        <f aca="false">COUNT(AE11:AE600)</f>
        <v>1</v>
      </c>
      <c r="AF8" s="82" t="n">
        <f aca="false">COUNT(AF11:AF600)</f>
        <v>1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n">
        <f aca="false">E8/$A$8</f>
        <v>0.8</v>
      </c>
      <c r="F9" s="83" t="n">
        <f aca="false">F8/$A$8</f>
        <v>0</v>
      </c>
      <c r="G9" s="83" t="n">
        <f aca="false">G8/$A$8</f>
        <v>0</v>
      </c>
      <c r="H9" s="83" t="n">
        <f aca="false">H8/$A$8</f>
        <v>0</v>
      </c>
      <c r="I9" s="83" t="n">
        <f aca="false">I8/$A$8</f>
        <v>0</v>
      </c>
      <c r="J9" s="83" t="n">
        <f aca="false">J8/$A$8</f>
        <v>0</v>
      </c>
      <c r="K9" s="83" t="n">
        <f aca="false">K8/$A$8</f>
        <v>0</v>
      </c>
      <c r="L9" s="83" t="n">
        <f aca="false">L8/$A$8</f>
        <v>0</v>
      </c>
      <c r="M9" s="83" t="n">
        <f aca="false">M8/$A$8</f>
        <v>0</v>
      </c>
      <c r="N9" s="83" t="n">
        <f aca="false">N8/$A$8</f>
        <v>0</v>
      </c>
      <c r="O9" s="83" t="n">
        <f aca="false">O8/$A$8</f>
        <v>0</v>
      </c>
      <c r="P9" s="83" t="n">
        <f aca="false">P8/$A$8</f>
        <v>0.2</v>
      </c>
      <c r="Q9" s="83" t="n">
        <f aca="false">Q8/$A$8</f>
        <v>0</v>
      </c>
      <c r="R9" s="83" t="n">
        <f aca="false">R8/$A$8</f>
        <v>0</v>
      </c>
      <c r="S9" s="83" t="n">
        <f aca="false">S8/$A$8</f>
        <v>0.4</v>
      </c>
      <c r="T9" s="83" t="n">
        <f aca="false">T8/$A$8</f>
        <v>0</v>
      </c>
      <c r="U9" s="83" t="n">
        <f aca="false">U8/$A$8</f>
        <v>0</v>
      </c>
      <c r="V9" s="83" t="n">
        <f aca="false">V8/$A$8</f>
        <v>0</v>
      </c>
      <c r="W9" s="83" t="n">
        <f aca="false">W8/$A$8</f>
        <v>0</v>
      </c>
      <c r="X9" s="83" t="n">
        <f aca="false">X8/$A$8</f>
        <v>0</v>
      </c>
      <c r="Y9" s="83" t="n">
        <f aca="false">Y8/$A$8</f>
        <v>0</v>
      </c>
      <c r="Z9" s="83" t="n">
        <f aca="false">Z8/$A$8</f>
        <v>0</v>
      </c>
      <c r="AA9" s="83" t="n">
        <f aca="false">AA8/$A$8</f>
        <v>0</v>
      </c>
      <c r="AB9" s="83" t="n">
        <f aca="false">AB8/$A$8</f>
        <v>0</v>
      </c>
      <c r="AC9" s="83" t="n">
        <f aca="false">AC8/$A$8</f>
        <v>0.4</v>
      </c>
      <c r="AD9" s="83" t="n">
        <f aca="false">AD8/$A$8</f>
        <v>0</v>
      </c>
      <c r="AE9" s="83" t="n">
        <f aca="false">AE8/$A$8</f>
        <v>0.2</v>
      </c>
      <c r="AF9" s="83" t="n">
        <f aca="false">AF8/$A$8</f>
        <v>0.2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1352</v>
      </c>
      <c r="C11" s="2" t="s">
        <v>101</v>
      </c>
      <c r="D11" s="86" t="s">
        <v>61</v>
      </c>
      <c r="E11" s="2" t="n">
        <v>1</v>
      </c>
      <c r="S11" s="2" t="n">
        <v>1</v>
      </c>
    </row>
    <row r="12" customFormat="false" ht="18" hidden="false" customHeight="true" outlineLevel="0" collapsed="false">
      <c r="A12" s="68" t="s">
        <v>74</v>
      </c>
      <c r="B12" s="1" t="s">
        <v>1353</v>
      </c>
      <c r="C12" s="2" t="s">
        <v>149</v>
      </c>
      <c r="D12" s="86" t="s">
        <v>61</v>
      </c>
      <c r="AC12" s="2" t="n">
        <v>1</v>
      </c>
      <c r="AE12" s="2" t="n">
        <v>1</v>
      </c>
      <c r="AJ12" s="91"/>
    </row>
    <row r="13" customFormat="false" ht="18" hidden="false" customHeight="true" outlineLevel="0" collapsed="false">
      <c r="A13" s="68" t="s">
        <v>77</v>
      </c>
      <c r="B13" s="1" t="s">
        <v>1354</v>
      </c>
      <c r="C13" s="2" t="s">
        <v>149</v>
      </c>
      <c r="D13" s="86" t="s">
        <v>61</v>
      </c>
      <c r="E13" s="2" t="n">
        <v>1</v>
      </c>
      <c r="P13" s="2" t="n">
        <v>1</v>
      </c>
    </row>
    <row r="14" customFormat="false" ht="18" hidden="false" customHeight="true" outlineLevel="0" collapsed="false">
      <c r="A14" s="68" t="s">
        <v>79</v>
      </c>
      <c r="B14" s="1" t="s">
        <v>1355</v>
      </c>
      <c r="C14" s="2" t="s">
        <v>149</v>
      </c>
      <c r="D14" s="86" t="s">
        <v>61</v>
      </c>
      <c r="E14" s="2" t="n">
        <v>1</v>
      </c>
      <c r="AF14" s="2" t="n">
        <v>1</v>
      </c>
    </row>
    <row r="15" customFormat="false" ht="18" hidden="false" customHeight="true" outlineLevel="0" collapsed="false">
      <c r="A15" s="68" t="s">
        <v>82</v>
      </c>
      <c r="B15" s="1" t="s">
        <v>1356</v>
      </c>
      <c r="C15" s="2" t="s">
        <v>101</v>
      </c>
      <c r="D15" s="86" t="s">
        <v>61</v>
      </c>
      <c r="E15" s="2" t="n">
        <v>1</v>
      </c>
      <c r="S15" s="2" t="n">
        <v>1</v>
      </c>
      <c r="AC15" s="2" t="n">
        <v>1</v>
      </c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AG24" activeCellId="0" sqref="AG24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50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1</v>
      </c>
      <c r="D8" s="81" t="s">
        <v>63</v>
      </c>
      <c r="E8" s="82" t="n">
        <f aca="false">COUNT(E11:E600)</f>
        <v>1</v>
      </c>
      <c r="F8" s="82" t="n">
        <f aca="false">COUNT(F11:F600)</f>
        <v>0</v>
      </c>
      <c r="G8" s="82" t="n">
        <f aca="false">COUNT(G11:G600)</f>
        <v>0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1</v>
      </c>
      <c r="V8" s="82" t="n">
        <f aca="false">COUNT(V11:V600)</f>
        <v>0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1</v>
      </c>
      <c r="Z8" s="82" t="n">
        <f aca="false">COUNT(Z11:Z600)</f>
        <v>0</v>
      </c>
      <c r="AA8" s="82" t="n">
        <f aca="false">COUNT(AA11:AA600)</f>
        <v>1</v>
      </c>
      <c r="AB8" s="82" t="n">
        <f aca="false">COUNT(AB11:AB600)</f>
        <v>0</v>
      </c>
      <c r="AC8" s="82" t="n">
        <f aca="false">COUNT(AC11:AC600)</f>
        <v>0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n">
        <f aca="false">E8/$A$8</f>
        <v>1</v>
      </c>
      <c r="F9" s="83" t="n">
        <f aca="false">F8/$A$8</f>
        <v>0</v>
      </c>
      <c r="G9" s="83" t="n">
        <f aca="false">G8/$A$8</f>
        <v>0</v>
      </c>
      <c r="H9" s="83" t="n">
        <f aca="false">H8/$A$8</f>
        <v>0</v>
      </c>
      <c r="I9" s="83" t="n">
        <f aca="false">I8/$A$8</f>
        <v>0</v>
      </c>
      <c r="J9" s="83" t="n">
        <f aca="false">J8/$A$8</f>
        <v>0</v>
      </c>
      <c r="K9" s="83" t="n">
        <f aca="false">K8/$A$8</f>
        <v>0</v>
      </c>
      <c r="L9" s="83" t="n">
        <f aca="false">L8/$A$8</f>
        <v>0</v>
      </c>
      <c r="M9" s="83" t="n">
        <f aca="false">M8/$A$8</f>
        <v>0</v>
      </c>
      <c r="N9" s="83" t="n">
        <f aca="false">N8/$A$8</f>
        <v>0</v>
      </c>
      <c r="O9" s="83" t="n">
        <f aca="false">O8/$A$8</f>
        <v>0</v>
      </c>
      <c r="P9" s="83" t="n">
        <f aca="false">P8/$A$8</f>
        <v>0</v>
      </c>
      <c r="Q9" s="83" t="n">
        <f aca="false">Q8/$A$8</f>
        <v>0</v>
      </c>
      <c r="R9" s="83" t="n">
        <f aca="false">R8/$A$8</f>
        <v>0</v>
      </c>
      <c r="S9" s="83" t="n">
        <f aca="false">S8/$A$8</f>
        <v>0</v>
      </c>
      <c r="T9" s="83" t="n">
        <f aca="false">T8/$A$8</f>
        <v>0</v>
      </c>
      <c r="U9" s="83" t="n">
        <f aca="false">U8/$A$8</f>
        <v>1</v>
      </c>
      <c r="V9" s="83" t="n">
        <f aca="false">V8/$A$8</f>
        <v>0</v>
      </c>
      <c r="W9" s="83" t="n">
        <f aca="false">W8/$A$8</f>
        <v>0</v>
      </c>
      <c r="X9" s="83" t="n">
        <f aca="false">X8/$A$8</f>
        <v>0</v>
      </c>
      <c r="Y9" s="83" t="n">
        <f aca="false">Y8/$A$8</f>
        <v>1</v>
      </c>
      <c r="Z9" s="83" t="n">
        <f aca="false">Z8/$A$8</f>
        <v>0</v>
      </c>
      <c r="AA9" s="83" t="n">
        <f aca="false">AA8/$A$8</f>
        <v>1</v>
      </c>
      <c r="AB9" s="83" t="n">
        <f aca="false">AB8/$A$8</f>
        <v>0</v>
      </c>
      <c r="AC9" s="83" t="n">
        <f aca="false">AC8/$A$8</f>
        <v>0</v>
      </c>
      <c r="AD9" s="83" t="n">
        <f aca="false">AD8/$A$8</f>
        <v>0</v>
      </c>
      <c r="AE9" s="83" t="n">
        <f aca="false">AE8/$A$8</f>
        <v>0</v>
      </c>
      <c r="AF9" s="83" t="n">
        <f aca="false">AF8/$A$8</f>
        <v>0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1357</v>
      </c>
      <c r="C11" s="2" t="s">
        <v>104</v>
      </c>
      <c r="D11" s="86" t="n">
        <v>43852</v>
      </c>
      <c r="E11" s="2" t="n">
        <v>1</v>
      </c>
      <c r="U11" s="2" t="n">
        <v>1</v>
      </c>
      <c r="Y11" s="2" t="n">
        <v>1</v>
      </c>
      <c r="AA11" s="2" t="n">
        <v>1</v>
      </c>
    </row>
    <row r="12" customFormat="false" ht="18" hidden="false" customHeight="true" outlineLevel="0" collapsed="false">
      <c r="D12" s="86"/>
      <c r="AJ12" s="91"/>
    </row>
    <row r="13" customFormat="false" ht="18" hidden="false" customHeight="true" outlineLevel="0" collapsed="false">
      <c r="D13" s="86"/>
    </row>
    <row r="14" customFormat="false" ht="18" hidden="false" customHeight="true" outlineLevel="0" collapsed="false">
      <c r="D14" s="86"/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285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C16" activeCellId="0" sqref="C16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10.56"/>
    <col collapsed="false" customWidth="true" hidden="false" outlineLevel="0" max="4" min="4" style="2" width="9.57"/>
    <col collapsed="false" customWidth="true" hidden="false" outlineLevel="0" max="5" min="5" style="2" width="10.56"/>
    <col collapsed="false" customWidth="true" hidden="false" outlineLevel="0" max="36" min="6" style="2" width="12.56"/>
    <col collapsed="false" customWidth="true" hidden="false" outlineLevel="0" max="37" min="37" style="89" width="5.56"/>
    <col collapsed="false" customWidth="true" hidden="false" outlineLevel="0" max="82" min="38" style="1" width="5.56"/>
    <col collapsed="false" customWidth="false" hidden="false" outlineLevel="0" max="1025" min="83" style="1" width="9"/>
  </cols>
  <sheetData>
    <row r="1" customFormat="false" ht="18" hidden="false" customHeight="true" outlineLevel="0" collapsed="false">
      <c r="B1" s="69" t="s">
        <v>51</v>
      </c>
      <c r="C1" s="70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1</v>
      </c>
      <c r="X1" s="72"/>
      <c r="Y1" s="72"/>
      <c r="Z1" s="72"/>
      <c r="AA1" s="73" t="s">
        <v>2</v>
      </c>
      <c r="AB1" s="73"/>
      <c r="AC1" s="74" t="s">
        <v>3</v>
      </c>
      <c r="AD1" s="74"/>
      <c r="AE1" s="74"/>
      <c r="AF1" s="14" t="s">
        <v>4</v>
      </c>
      <c r="AG1" s="14"/>
      <c r="AH1" s="14"/>
      <c r="AI1" s="14"/>
      <c r="AJ1" s="75" t="s">
        <v>5</v>
      </c>
    </row>
    <row r="2" customFormat="false" ht="18" hidden="false" customHeight="true" outlineLevel="0" collapsed="false">
      <c r="F2" s="71" t="s">
        <v>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 t="s">
        <v>7</v>
      </c>
      <c r="X2" s="72"/>
      <c r="Y2" s="72"/>
      <c r="Z2" s="72"/>
      <c r="AA2" s="76" t="s">
        <v>8</v>
      </c>
      <c r="AB2" s="76"/>
      <c r="AC2" s="74" t="s">
        <v>9</v>
      </c>
      <c r="AD2" s="74"/>
      <c r="AE2" s="74"/>
      <c r="AF2" s="14" t="s">
        <v>10</v>
      </c>
      <c r="AG2" s="14"/>
      <c r="AH2" s="14"/>
      <c r="AI2" s="14"/>
      <c r="AJ2" s="77" t="s">
        <v>11</v>
      </c>
    </row>
    <row r="3" customFormat="false" ht="18" hidden="false" customHeight="true" outlineLevel="0" collapsed="false">
      <c r="A3" s="68" t="s">
        <v>60</v>
      </c>
      <c r="B3" s="1" t="n">
        <v>16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6"/>
      <c r="AB3" s="76"/>
      <c r="AC3" s="74"/>
      <c r="AD3" s="74"/>
      <c r="AE3" s="74"/>
      <c r="AF3" s="14"/>
      <c r="AG3" s="14"/>
      <c r="AH3" s="14"/>
      <c r="AI3" s="14"/>
      <c r="AJ3" s="77"/>
    </row>
    <row r="4" customFormat="false" ht="18" hidden="false" customHeight="true" outlineLevel="0" collapsed="false">
      <c r="A4" s="68" t="s">
        <v>61</v>
      </c>
      <c r="B4" s="1" t="n">
        <f aca="false">COUNTIF(F11:F603,"なし")</f>
        <v>0</v>
      </c>
      <c r="F4" s="78" t="s">
        <v>12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18</v>
      </c>
      <c r="M4" s="78" t="s">
        <v>19</v>
      </c>
      <c r="N4" s="78" t="s">
        <v>20</v>
      </c>
      <c r="O4" s="78" t="s">
        <v>21</v>
      </c>
      <c r="P4" s="78" t="s">
        <v>22</v>
      </c>
      <c r="Q4" s="78" t="s">
        <v>23</v>
      </c>
      <c r="R4" s="78" t="s">
        <v>24</v>
      </c>
      <c r="S4" s="78" t="s">
        <v>25</v>
      </c>
      <c r="T4" s="78" t="s">
        <v>26</v>
      </c>
      <c r="U4" s="78" t="s">
        <v>27</v>
      </c>
      <c r="V4" s="78" t="s">
        <v>28</v>
      </c>
      <c r="W4" s="78" t="s">
        <v>29</v>
      </c>
      <c r="X4" s="78" t="s">
        <v>30</v>
      </c>
      <c r="Y4" s="78" t="s">
        <v>31</v>
      </c>
      <c r="Z4" s="78" t="s">
        <v>32</v>
      </c>
      <c r="AA4" s="78" t="s">
        <v>33</v>
      </c>
      <c r="AB4" s="78" t="s">
        <v>34</v>
      </c>
      <c r="AC4" s="78" t="s">
        <v>35</v>
      </c>
      <c r="AD4" s="78" t="s">
        <v>36</v>
      </c>
      <c r="AE4" s="78" t="s">
        <v>37</v>
      </c>
      <c r="AF4" s="78" t="s">
        <v>38</v>
      </c>
      <c r="AG4" s="78" t="s">
        <v>712</v>
      </c>
      <c r="AH4" s="78" t="s">
        <v>40</v>
      </c>
      <c r="AI4" s="78" t="s">
        <v>41</v>
      </c>
      <c r="AJ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16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customFormat="false" ht="18" hidden="false" customHeight="true" outlineLevel="0" collapsed="false"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customFormat="false" ht="18" hidden="false" customHeight="true" outlineLevel="0" collapsed="false">
      <c r="A7" s="79" t="s">
        <v>60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customFormat="false" ht="18" hidden="false" customHeight="true" outlineLevel="0" collapsed="false">
      <c r="A8" s="80" t="n">
        <f aca="false">B5</f>
        <v>16</v>
      </c>
      <c r="E8" s="81" t="s">
        <v>63</v>
      </c>
      <c r="F8" s="82" t="n">
        <f aca="false">COUNT(F11:F603)</f>
        <v>11</v>
      </c>
      <c r="G8" s="82" t="n">
        <f aca="false">COUNT(G11:G603)</f>
        <v>0</v>
      </c>
      <c r="H8" s="82" t="n">
        <f aca="false">COUNT(H11:H603)</f>
        <v>5</v>
      </c>
      <c r="I8" s="82" t="n">
        <f aca="false">COUNT(I11:I603)</f>
        <v>4</v>
      </c>
      <c r="J8" s="82" t="n">
        <f aca="false">COUNT(J11:J603)</f>
        <v>2</v>
      </c>
      <c r="K8" s="82" t="n">
        <f aca="false">COUNT(K11:K603)</f>
        <v>2</v>
      </c>
      <c r="L8" s="82" t="n">
        <f aca="false">COUNT(L11:L603)</f>
        <v>0</v>
      </c>
      <c r="M8" s="82" t="n">
        <f aca="false">COUNT(M11:M603)</f>
        <v>3</v>
      </c>
      <c r="N8" s="82" t="n">
        <f aca="false">COUNT(N11:N603)</f>
        <v>6</v>
      </c>
      <c r="O8" s="82" t="n">
        <f aca="false">COUNT(O11:O603)</f>
        <v>1</v>
      </c>
      <c r="P8" s="82" t="n">
        <f aca="false">COUNT(P11:P603)</f>
        <v>0</v>
      </c>
      <c r="Q8" s="82" t="n">
        <f aca="false">COUNT(Q11:Q603)</f>
        <v>0</v>
      </c>
      <c r="R8" s="82" t="n">
        <f aca="false">COUNT(R11:R603)</f>
        <v>0</v>
      </c>
      <c r="S8" s="82" t="n">
        <f aca="false">COUNT(S11:S603)</f>
        <v>0</v>
      </c>
      <c r="T8" s="82" t="n">
        <f aca="false">COUNT(T11:T603)</f>
        <v>0</v>
      </c>
      <c r="U8" s="82" t="n">
        <f aca="false">COUNT(U11:U603)</f>
        <v>1</v>
      </c>
      <c r="V8" s="82" t="n">
        <f aca="false">COUNT(V11:V603)</f>
        <v>0</v>
      </c>
      <c r="W8" s="82" t="n">
        <f aca="false">COUNT(W11:W603)</f>
        <v>3</v>
      </c>
      <c r="X8" s="82" t="n">
        <f aca="false">COUNT(X11:X603)</f>
        <v>2</v>
      </c>
      <c r="Y8" s="82" t="n">
        <f aca="false">COUNT(Y11:Y603)</f>
        <v>1</v>
      </c>
      <c r="Z8" s="82" t="n">
        <f aca="false">COUNT(Z11:Z603)</f>
        <v>2</v>
      </c>
      <c r="AA8" s="82" t="n">
        <f aca="false">COUNT(AA11:AA603)</f>
        <v>5</v>
      </c>
      <c r="AB8" s="82" t="n">
        <f aca="false">COUNT(AB11:AB603)</f>
        <v>1</v>
      </c>
      <c r="AC8" s="82" t="n">
        <f aca="false">COUNT(AC11:AC603)</f>
        <v>1</v>
      </c>
      <c r="AD8" s="82" t="n">
        <f aca="false">COUNT(AD11:AD603)</f>
        <v>8</v>
      </c>
      <c r="AE8" s="82" t="n">
        <f aca="false">COUNT(AE11:AE603)</f>
        <v>0</v>
      </c>
      <c r="AF8" s="82" t="n">
        <f aca="false">COUNT(AF11:AF603)</f>
        <v>3</v>
      </c>
      <c r="AG8" s="82" t="n">
        <f aca="false">COUNT(AG11:AG603)</f>
        <v>1</v>
      </c>
      <c r="AH8" s="2" t="n">
        <f aca="false">COUNT(AH11:AH603)</f>
        <v>0</v>
      </c>
      <c r="AI8" s="2" t="n">
        <f aca="false">COUNT(AI11:AI603)</f>
        <v>0</v>
      </c>
      <c r="AJ8" s="82" t="n">
        <f aca="false">COUNT(AJ11:AJ603)</f>
        <v>9</v>
      </c>
    </row>
    <row r="9" customFormat="false" ht="18" hidden="false" customHeight="true" outlineLevel="0" collapsed="false">
      <c r="C9" s="2" t="s">
        <v>64</v>
      </c>
      <c r="E9" s="81" t="s">
        <v>65</v>
      </c>
      <c r="F9" s="83" t="n">
        <f aca="false">F8/$A$8</f>
        <v>0.6875</v>
      </c>
      <c r="G9" s="83" t="n">
        <f aca="false">G8/$A$8</f>
        <v>0</v>
      </c>
      <c r="H9" s="83" t="n">
        <f aca="false">H8/$A$8</f>
        <v>0.3125</v>
      </c>
      <c r="I9" s="83" t="n">
        <f aca="false">I8/$A$8</f>
        <v>0.25</v>
      </c>
      <c r="J9" s="83" t="n">
        <f aca="false">J8/$A$8</f>
        <v>0.125</v>
      </c>
      <c r="K9" s="83" t="n">
        <f aca="false">K8/$A$8</f>
        <v>0.125</v>
      </c>
      <c r="L9" s="83" t="n">
        <f aca="false">L8/$A$8</f>
        <v>0</v>
      </c>
      <c r="M9" s="83" t="n">
        <f aca="false">M8/$A$8</f>
        <v>0.1875</v>
      </c>
      <c r="N9" s="83" t="n">
        <f aca="false">N8/$A$8</f>
        <v>0.375</v>
      </c>
      <c r="O9" s="83" t="n">
        <f aca="false">O8/$A$8</f>
        <v>0.0625</v>
      </c>
      <c r="P9" s="83" t="n">
        <f aca="false">P8/$A$8</f>
        <v>0</v>
      </c>
      <c r="Q9" s="83" t="n">
        <f aca="false">Q8/$A$8</f>
        <v>0</v>
      </c>
      <c r="R9" s="83" t="n">
        <f aca="false">R8/$A$8</f>
        <v>0</v>
      </c>
      <c r="S9" s="83" t="n">
        <f aca="false">S8/$A$8</f>
        <v>0</v>
      </c>
      <c r="T9" s="83" t="n">
        <f aca="false">T8/$A$8</f>
        <v>0</v>
      </c>
      <c r="U9" s="83" t="n">
        <f aca="false">U8/$A$8</f>
        <v>0.0625</v>
      </c>
      <c r="V9" s="83" t="n">
        <f aca="false">V8/$A$8</f>
        <v>0</v>
      </c>
      <c r="W9" s="83" t="n">
        <f aca="false">W8/$A$8</f>
        <v>0.1875</v>
      </c>
      <c r="X9" s="83" t="n">
        <f aca="false">X8/$A$8</f>
        <v>0.125</v>
      </c>
      <c r="Y9" s="83" t="n">
        <f aca="false">Y8/$A$8</f>
        <v>0.0625</v>
      </c>
      <c r="Z9" s="83" t="n">
        <f aca="false">Z8/$A$8</f>
        <v>0.125</v>
      </c>
      <c r="AA9" s="83" t="n">
        <f aca="false">AA8/$A$8</f>
        <v>0.3125</v>
      </c>
      <c r="AB9" s="83" t="n">
        <f aca="false">AB8/$A$8</f>
        <v>0.0625</v>
      </c>
      <c r="AC9" s="83" t="n">
        <f aca="false">AC8/$A$8</f>
        <v>0.0625</v>
      </c>
      <c r="AD9" s="83" t="n">
        <f aca="false">AD8/$A$8</f>
        <v>0.5</v>
      </c>
      <c r="AE9" s="83" t="n">
        <f aca="false">AE8/$A$8</f>
        <v>0</v>
      </c>
      <c r="AF9" s="83" t="n">
        <f aca="false">AF8/$A$8</f>
        <v>0.1875</v>
      </c>
      <c r="AG9" s="83" t="n">
        <f aca="false">AG8/$A$8</f>
        <v>0.0625</v>
      </c>
      <c r="AH9" s="84" t="n">
        <f aca="false">AH8/$A$8</f>
        <v>0</v>
      </c>
      <c r="AI9" s="84" t="n">
        <f aca="false">AI8/$A$8</f>
        <v>0</v>
      </c>
      <c r="AJ9" s="83" t="n">
        <f aca="false">AJ8/$A$8</f>
        <v>0.5625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85" t="n">
        <v>1</v>
      </c>
      <c r="G10" s="85" t="n">
        <v>2</v>
      </c>
      <c r="H10" s="85" t="n">
        <v>3</v>
      </c>
      <c r="I10" s="85" t="n">
        <v>4</v>
      </c>
      <c r="J10" s="85" t="n">
        <v>5</v>
      </c>
      <c r="K10" s="85" t="n">
        <v>6</v>
      </c>
      <c r="L10" s="85" t="n">
        <v>7</v>
      </c>
      <c r="M10" s="85" t="n">
        <v>8</v>
      </c>
      <c r="N10" s="85" t="n">
        <v>9</v>
      </c>
      <c r="O10" s="85" t="n">
        <v>10</v>
      </c>
      <c r="P10" s="85" t="n">
        <v>11</v>
      </c>
      <c r="Q10" s="85" t="n">
        <v>12</v>
      </c>
      <c r="R10" s="85" t="n">
        <v>13</v>
      </c>
      <c r="S10" s="85" t="n">
        <v>14</v>
      </c>
      <c r="T10" s="85" t="n">
        <v>15</v>
      </c>
      <c r="U10" s="85" t="n">
        <v>16</v>
      </c>
      <c r="V10" s="85" t="n">
        <v>17</v>
      </c>
      <c r="W10" s="85" t="n">
        <v>1</v>
      </c>
      <c r="X10" s="85" t="n">
        <v>2</v>
      </c>
      <c r="Y10" s="85" t="n">
        <v>3</v>
      </c>
      <c r="Z10" s="85" t="n">
        <v>4</v>
      </c>
      <c r="AA10" s="85" t="n">
        <v>1</v>
      </c>
      <c r="AB10" s="85" t="n">
        <v>2</v>
      </c>
      <c r="AC10" s="85" t="n">
        <v>1</v>
      </c>
      <c r="AD10" s="85" t="n">
        <v>2</v>
      </c>
      <c r="AE10" s="85" t="n">
        <v>3</v>
      </c>
      <c r="AF10" s="85" t="n">
        <v>1</v>
      </c>
      <c r="AG10" s="85" t="n">
        <v>2</v>
      </c>
      <c r="AH10" s="85" t="n">
        <v>3</v>
      </c>
      <c r="AI10" s="85" t="n">
        <v>4</v>
      </c>
      <c r="AJ10" s="85" t="n">
        <v>1</v>
      </c>
    </row>
    <row r="11" customFormat="false" ht="18" hidden="false" customHeight="true" outlineLevel="0" collapsed="false">
      <c r="A11" s="68" t="s">
        <v>71</v>
      </c>
      <c r="B11" s="1" t="s">
        <v>1358</v>
      </c>
      <c r="D11" s="2" t="s">
        <v>73</v>
      </c>
      <c r="E11" s="86" t="n">
        <v>44072</v>
      </c>
      <c r="H11" s="2" t="n">
        <v>1</v>
      </c>
      <c r="AD11" s="2" t="n">
        <v>1</v>
      </c>
      <c r="AF11" s="2" t="n">
        <v>1</v>
      </c>
    </row>
    <row r="12" customFormat="false" ht="18" hidden="false" customHeight="true" outlineLevel="0" collapsed="false">
      <c r="A12" s="68" t="s">
        <v>74</v>
      </c>
      <c r="B12" s="1" t="s">
        <v>1359</v>
      </c>
      <c r="D12" s="2" t="s">
        <v>227</v>
      </c>
      <c r="E12" s="86" t="n">
        <v>44079</v>
      </c>
      <c r="J12" s="2" t="n">
        <v>1</v>
      </c>
      <c r="AA12" s="2" t="n">
        <v>1</v>
      </c>
      <c r="AD12" s="2" t="n">
        <v>1</v>
      </c>
      <c r="AF12" s="2" t="n">
        <v>1</v>
      </c>
      <c r="AJ12" s="2" t="n">
        <v>1</v>
      </c>
      <c r="AK12" s="91"/>
    </row>
    <row r="13" customFormat="false" ht="18" hidden="false" customHeight="true" outlineLevel="0" collapsed="false">
      <c r="A13" s="68" t="s">
        <v>77</v>
      </c>
      <c r="B13" s="1" t="s">
        <v>1360</v>
      </c>
      <c r="D13" s="2" t="s">
        <v>73</v>
      </c>
      <c r="E13" s="86" t="n">
        <v>44069</v>
      </c>
      <c r="H13" s="2" t="n">
        <v>1</v>
      </c>
      <c r="K13" s="2" t="n">
        <v>1</v>
      </c>
      <c r="N13" s="2" t="n">
        <v>1</v>
      </c>
    </row>
    <row r="14" customFormat="false" ht="18" hidden="false" customHeight="true" outlineLevel="0" collapsed="false">
      <c r="A14" s="68" t="s">
        <v>79</v>
      </c>
      <c r="B14" s="1" t="s">
        <v>1361</v>
      </c>
      <c r="D14" s="2" t="s">
        <v>134</v>
      </c>
      <c r="E14" s="86" t="n">
        <v>44104</v>
      </c>
      <c r="W14" s="2" t="n">
        <v>1</v>
      </c>
      <c r="X14" s="2" t="n">
        <v>1</v>
      </c>
      <c r="Y14" s="2" t="n">
        <v>1</v>
      </c>
      <c r="Z14" s="2" t="n">
        <v>1</v>
      </c>
      <c r="AA14" s="2" t="n">
        <v>1</v>
      </c>
      <c r="AF14" s="2" t="n">
        <v>1</v>
      </c>
    </row>
    <row r="15" customFormat="false" ht="18" hidden="false" customHeight="true" outlineLevel="0" collapsed="false">
      <c r="A15" s="68" t="s">
        <v>82</v>
      </c>
      <c r="B15" s="1" t="s">
        <v>1362</v>
      </c>
      <c r="D15" s="2" t="s">
        <v>73</v>
      </c>
      <c r="E15" s="86" t="s">
        <v>61</v>
      </c>
      <c r="F15" s="2" t="n">
        <v>1</v>
      </c>
      <c r="H15" s="2" t="n">
        <v>1</v>
      </c>
      <c r="K15" s="2" t="n">
        <v>1</v>
      </c>
      <c r="N15" s="2" t="n">
        <v>1</v>
      </c>
    </row>
    <row r="16" customFormat="false" ht="18" hidden="false" customHeight="true" outlineLevel="0" collapsed="false">
      <c r="A16" s="68" t="s">
        <v>84</v>
      </c>
      <c r="B16" s="1" t="s">
        <v>1363</v>
      </c>
      <c r="C16" s="2" t="s">
        <v>1287</v>
      </c>
      <c r="D16" s="2" t="s">
        <v>73</v>
      </c>
      <c r="E16" s="86" t="n">
        <v>43889</v>
      </c>
      <c r="F16" s="2" t="n">
        <v>1</v>
      </c>
      <c r="AJ16" s="2" t="n">
        <v>4</v>
      </c>
    </row>
    <row r="17" customFormat="false" ht="18" hidden="false" customHeight="true" outlineLevel="0" collapsed="false">
      <c r="A17" s="68" t="s">
        <v>86</v>
      </c>
      <c r="B17" s="1" t="s">
        <v>1364</v>
      </c>
      <c r="D17" s="2" t="s">
        <v>267</v>
      </c>
      <c r="E17" s="86" t="n">
        <v>44190</v>
      </c>
      <c r="F17" s="2" t="n">
        <v>1</v>
      </c>
      <c r="I17" s="2" t="n">
        <v>1</v>
      </c>
      <c r="J17" s="2" t="n">
        <v>1</v>
      </c>
      <c r="N17" s="2" t="n">
        <v>1</v>
      </c>
      <c r="AC17" s="2" t="n">
        <v>1</v>
      </c>
      <c r="AJ17" s="2" t="n">
        <v>2</v>
      </c>
    </row>
    <row r="18" customFormat="false" ht="18" hidden="false" customHeight="true" outlineLevel="0" collapsed="false">
      <c r="A18" s="68" t="s">
        <v>89</v>
      </c>
      <c r="B18" s="1" t="s">
        <v>1365</v>
      </c>
      <c r="D18" s="2" t="s">
        <v>73</v>
      </c>
      <c r="E18" s="86" t="s">
        <v>61</v>
      </c>
      <c r="F18" s="2" t="n">
        <v>1</v>
      </c>
      <c r="H18" s="2" t="n">
        <v>1</v>
      </c>
      <c r="N18" s="2" t="n">
        <v>1</v>
      </c>
      <c r="W18" s="2" t="n">
        <v>1</v>
      </c>
      <c r="X18" s="2" t="n">
        <v>1</v>
      </c>
      <c r="Z18" s="2" t="n">
        <v>1</v>
      </c>
      <c r="AA18" s="2" t="n">
        <v>1</v>
      </c>
      <c r="AD18" s="2" t="n">
        <v>1</v>
      </c>
      <c r="AJ18" s="2" t="n">
        <v>1</v>
      </c>
    </row>
    <row r="19" customFormat="false" ht="18" hidden="false" customHeight="true" outlineLevel="0" collapsed="false">
      <c r="A19" s="68" t="s">
        <v>91</v>
      </c>
      <c r="B19" s="1" t="s">
        <v>1366</v>
      </c>
      <c r="D19" s="2" t="s">
        <v>134</v>
      </c>
      <c r="E19" s="86" t="n">
        <v>44043</v>
      </c>
      <c r="F19" s="2" t="n">
        <v>1</v>
      </c>
      <c r="H19" s="2" t="n">
        <v>1</v>
      </c>
      <c r="I19" s="2" t="n">
        <v>1</v>
      </c>
      <c r="M19" s="2" t="n">
        <v>1</v>
      </c>
      <c r="N19" s="2" t="n">
        <v>1</v>
      </c>
      <c r="AD19" s="2" t="n">
        <v>1</v>
      </c>
    </row>
    <row r="20" customFormat="false" ht="18" hidden="false" customHeight="true" outlineLevel="0" collapsed="false">
      <c r="A20" s="68" t="s">
        <v>93</v>
      </c>
      <c r="B20" s="1" t="s">
        <v>1367</v>
      </c>
      <c r="D20" s="2" t="s">
        <v>134</v>
      </c>
      <c r="E20" s="86" t="n">
        <v>44041</v>
      </c>
      <c r="F20" s="2" t="n">
        <v>1</v>
      </c>
      <c r="I20" s="2" t="n">
        <v>1</v>
      </c>
      <c r="M20" s="2" t="n">
        <v>1</v>
      </c>
      <c r="N20" s="2" t="n">
        <v>1</v>
      </c>
      <c r="AD20" s="2" t="n">
        <v>1</v>
      </c>
    </row>
    <row r="21" customFormat="false" ht="18" hidden="false" customHeight="true" outlineLevel="0" collapsed="false">
      <c r="A21" s="68" t="s">
        <v>95</v>
      </c>
      <c r="B21" s="1" t="s">
        <v>1368</v>
      </c>
      <c r="D21" s="2" t="s">
        <v>73</v>
      </c>
      <c r="E21" s="86" t="n">
        <v>44035</v>
      </c>
      <c r="F21" s="2" t="n">
        <v>1</v>
      </c>
      <c r="AJ21" s="2" t="n">
        <v>4</v>
      </c>
    </row>
    <row r="22" customFormat="false" ht="18" hidden="false" customHeight="true" outlineLevel="0" collapsed="false">
      <c r="A22" s="68" t="s">
        <v>97</v>
      </c>
      <c r="B22" s="1" t="s">
        <v>1369</v>
      </c>
      <c r="D22" s="2" t="s">
        <v>274</v>
      </c>
      <c r="E22" s="86" t="n">
        <v>43930</v>
      </c>
      <c r="M22" s="2" t="n">
        <v>1</v>
      </c>
      <c r="U22" s="2" t="n">
        <v>1</v>
      </c>
      <c r="W22" s="2" t="n">
        <v>1</v>
      </c>
      <c r="AA22" s="2" t="n">
        <v>1</v>
      </c>
      <c r="AB22" s="2" t="n">
        <v>1</v>
      </c>
      <c r="AD22" s="2" t="n">
        <v>1</v>
      </c>
    </row>
    <row r="23" customFormat="false" ht="18" hidden="false" customHeight="true" outlineLevel="0" collapsed="false">
      <c r="A23" s="68" t="s">
        <v>99</v>
      </c>
      <c r="B23" s="1" t="s">
        <v>1370</v>
      </c>
      <c r="D23" s="2" t="s">
        <v>73</v>
      </c>
      <c r="E23" s="86" t="n">
        <v>44140</v>
      </c>
      <c r="F23" s="2" t="n">
        <v>1</v>
      </c>
      <c r="I23" s="2" t="n">
        <v>1</v>
      </c>
      <c r="O23" s="2" t="n">
        <v>1</v>
      </c>
      <c r="AD23" s="2" t="n">
        <v>1</v>
      </c>
      <c r="AJ23" s="2" t="n">
        <v>2</v>
      </c>
    </row>
    <row r="24" customFormat="false" ht="18" hidden="false" customHeight="true" outlineLevel="0" collapsed="false">
      <c r="A24" s="68" t="s">
        <v>102</v>
      </c>
      <c r="B24" s="1" t="s">
        <v>1371</v>
      </c>
      <c r="D24" s="2" t="s">
        <v>73</v>
      </c>
      <c r="E24" s="86" t="n">
        <v>43922</v>
      </c>
      <c r="F24" s="2" t="n">
        <v>1</v>
      </c>
      <c r="AD24" s="2" t="n">
        <v>1</v>
      </c>
      <c r="AG24" s="2" t="n">
        <v>1</v>
      </c>
      <c r="AJ24" s="2" t="n">
        <v>2</v>
      </c>
    </row>
    <row r="25" customFormat="false" ht="18" hidden="false" customHeight="true" outlineLevel="0" collapsed="false">
      <c r="A25" s="68" t="s">
        <v>105</v>
      </c>
      <c r="B25" s="1" t="s">
        <v>1372</v>
      </c>
      <c r="D25" s="2" t="s">
        <v>227</v>
      </c>
      <c r="E25" s="86" t="n">
        <v>44169</v>
      </c>
      <c r="F25" s="2" t="n">
        <v>1</v>
      </c>
      <c r="AJ25" s="2" t="n">
        <v>4</v>
      </c>
    </row>
    <row r="26" customFormat="false" ht="18" hidden="false" customHeight="true" outlineLevel="0" collapsed="false">
      <c r="A26" s="68" t="s">
        <v>108</v>
      </c>
      <c r="B26" s="1" t="s">
        <v>1373</v>
      </c>
      <c r="D26" s="2" t="s">
        <v>73</v>
      </c>
      <c r="E26" s="86" t="n">
        <v>44093</v>
      </c>
      <c r="F26" s="2" t="n">
        <v>1</v>
      </c>
      <c r="AA26" s="2" t="n">
        <v>1</v>
      </c>
      <c r="AJ26" s="2" t="n">
        <v>2</v>
      </c>
    </row>
    <row r="28" customFormat="false" ht="18" hidden="false" customHeight="true" outlineLevel="0" collapsed="false">
      <c r="C28" s="2" t="n">
        <f aca="false">COUNTA(C11:C26)</f>
        <v>1</v>
      </c>
      <c r="E28" s="86"/>
    </row>
    <row r="29" customFormat="false" ht="18" hidden="false" customHeight="true" outlineLevel="0" collapsed="false">
      <c r="E29" s="86"/>
    </row>
    <row r="30" customFormat="false" ht="18" hidden="false" customHeight="true" outlineLevel="0" collapsed="false">
      <c r="E30" s="86"/>
    </row>
    <row r="31" customFormat="false" ht="18" hidden="false" customHeight="true" outlineLevel="0" collapsed="false">
      <c r="E31" s="86"/>
    </row>
    <row r="32" customFormat="false" ht="18" hidden="false" customHeight="true" outlineLevel="0" collapsed="false">
      <c r="E32" s="86"/>
    </row>
    <row r="33" customFormat="false" ht="18" hidden="false" customHeight="true" outlineLevel="0" collapsed="false">
      <c r="E33" s="86"/>
    </row>
    <row r="34" customFormat="false" ht="18" hidden="false" customHeight="true" outlineLevel="0" collapsed="false">
      <c r="E34" s="86"/>
    </row>
    <row r="35" customFormat="false" ht="18" hidden="false" customHeight="true" outlineLevel="0" collapsed="false">
      <c r="E35" s="86"/>
    </row>
    <row r="36" customFormat="false" ht="18" hidden="false" customHeight="true" outlineLevel="0" collapsed="false">
      <c r="E36" s="86"/>
    </row>
    <row r="37" customFormat="false" ht="18" hidden="false" customHeight="true" outlineLevel="0" collapsed="false">
      <c r="E37" s="86"/>
    </row>
    <row r="38" customFormat="false" ht="18" hidden="false" customHeight="true" outlineLevel="0" collapsed="false">
      <c r="E38" s="86"/>
    </row>
    <row r="39" customFormat="false" ht="18" hidden="false" customHeight="true" outlineLevel="0" collapsed="false">
      <c r="E39" s="86"/>
    </row>
    <row r="40" customFormat="false" ht="18" hidden="false" customHeight="true" outlineLevel="0" collapsed="false">
      <c r="E40" s="86"/>
    </row>
    <row r="41" customFormat="false" ht="18" hidden="false" customHeight="true" outlineLevel="0" collapsed="false">
      <c r="E41" s="86"/>
    </row>
    <row r="42" customFormat="false" ht="18" hidden="false" customHeight="true" outlineLevel="0" collapsed="false">
      <c r="E42" s="86"/>
    </row>
    <row r="43" customFormat="false" ht="18" hidden="false" customHeight="true" outlineLevel="0" collapsed="false">
      <c r="E43" s="86"/>
    </row>
    <row r="44" customFormat="false" ht="18" hidden="false" customHeight="true" outlineLevel="0" collapsed="false">
      <c r="E44" s="86"/>
    </row>
    <row r="45" customFormat="false" ht="18" hidden="false" customHeight="true" outlineLevel="0" collapsed="false">
      <c r="E45" s="86"/>
    </row>
    <row r="46" customFormat="false" ht="18" hidden="false" customHeight="true" outlineLevel="0" collapsed="false">
      <c r="E46" s="86"/>
    </row>
    <row r="47" customFormat="false" ht="18" hidden="false" customHeight="true" outlineLevel="0" collapsed="false">
      <c r="E47" s="86"/>
    </row>
    <row r="48" customFormat="false" ht="18" hidden="false" customHeight="true" outlineLevel="0" collapsed="false">
      <c r="E48" s="86"/>
    </row>
    <row r="49" customFormat="false" ht="18" hidden="false" customHeight="true" outlineLevel="0" collapsed="false">
      <c r="E49" s="86"/>
    </row>
    <row r="50" customFormat="false" ht="18" hidden="false" customHeight="true" outlineLevel="0" collapsed="false">
      <c r="E50" s="86"/>
    </row>
    <row r="51" customFormat="false" ht="18" hidden="false" customHeight="true" outlineLevel="0" collapsed="false">
      <c r="E51" s="86"/>
    </row>
    <row r="52" customFormat="false" ht="18" hidden="false" customHeight="true" outlineLevel="0" collapsed="false">
      <c r="E52" s="86"/>
    </row>
    <row r="53" customFormat="false" ht="18" hidden="false" customHeight="true" outlineLevel="0" collapsed="false">
      <c r="E53" s="86"/>
    </row>
    <row r="54" customFormat="false" ht="18" hidden="false" customHeight="true" outlineLevel="0" collapsed="false">
      <c r="E54" s="86"/>
    </row>
    <row r="55" customFormat="false" ht="18" hidden="false" customHeight="true" outlineLevel="0" collapsed="false">
      <c r="E55" s="86"/>
    </row>
    <row r="56" customFormat="false" ht="18" hidden="false" customHeight="true" outlineLevel="0" collapsed="false">
      <c r="E56" s="86"/>
    </row>
    <row r="57" customFormat="false" ht="18" hidden="false" customHeight="true" outlineLevel="0" collapsed="false">
      <c r="E57" s="86"/>
    </row>
    <row r="58" customFormat="false" ht="18" hidden="false" customHeight="true" outlineLevel="0" collapsed="false">
      <c r="E58" s="86"/>
    </row>
    <row r="59" customFormat="false" ht="18" hidden="false" customHeight="true" outlineLevel="0" collapsed="false">
      <c r="E59" s="86"/>
    </row>
    <row r="60" customFormat="false" ht="18" hidden="false" customHeight="true" outlineLevel="0" collapsed="false">
      <c r="E60" s="86"/>
    </row>
    <row r="61" customFormat="false" ht="18" hidden="false" customHeight="true" outlineLevel="0" collapsed="false">
      <c r="E61" s="86"/>
    </row>
    <row r="62" customFormat="false" ht="18" hidden="false" customHeight="true" outlineLevel="0" collapsed="false">
      <c r="E62" s="86"/>
    </row>
    <row r="63" customFormat="false" ht="18" hidden="false" customHeight="true" outlineLevel="0" collapsed="false">
      <c r="E63" s="86"/>
    </row>
    <row r="64" customFormat="false" ht="18" hidden="false" customHeight="true" outlineLevel="0" collapsed="false">
      <c r="E64" s="86"/>
    </row>
    <row r="65" customFormat="false" ht="18" hidden="false" customHeight="true" outlineLevel="0" collapsed="false">
      <c r="E65" s="86"/>
    </row>
    <row r="66" customFormat="false" ht="18" hidden="false" customHeight="true" outlineLevel="0" collapsed="false">
      <c r="E66" s="86"/>
    </row>
    <row r="67" customFormat="false" ht="18" hidden="false" customHeight="true" outlineLevel="0" collapsed="false">
      <c r="E67" s="86"/>
    </row>
    <row r="68" customFormat="false" ht="18" hidden="false" customHeight="true" outlineLevel="0" collapsed="false">
      <c r="E68" s="86"/>
    </row>
    <row r="69" customFormat="false" ht="18" hidden="false" customHeight="true" outlineLevel="0" collapsed="false">
      <c r="E69" s="86"/>
    </row>
    <row r="70" customFormat="false" ht="18" hidden="false" customHeight="true" outlineLevel="0" collapsed="false">
      <c r="E70" s="86"/>
    </row>
    <row r="71" customFormat="false" ht="18" hidden="false" customHeight="true" outlineLevel="0" collapsed="false">
      <c r="E71" s="86"/>
    </row>
    <row r="72" customFormat="false" ht="18" hidden="false" customHeight="true" outlineLevel="0" collapsed="false">
      <c r="E72" s="86"/>
    </row>
    <row r="73" customFormat="false" ht="18" hidden="false" customHeight="true" outlineLevel="0" collapsed="false">
      <c r="E73" s="86"/>
    </row>
    <row r="74" customFormat="false" ht="18" hidden="false" customHeight="true" outlineLevel="0" collapsed="false">
      <c r="E74" s="86"/>
    </row>
    <row r="75" customFormat="false" ht="18" hidden="false" customHeight="true" outlineLevel="0" collapsed="false">
      <c r="E75" s="86"/>
    </row>
    <row r="76" customFormat="false" ht="18" hidden="false" customHeight="true" outlineLevel="0" collapsed="false">
      <c r="E76" s="86"/>
    </row>
    <row r="77" customFormat="false" ht="18" hidden="false" customHeight="true" outlineLevel="0" collapsed="false">
      <c r="E77" s="86"/>
    </row>
    <row r="78" customFormat="false" ht="18" hidden="false" customHeight="true" outlineLevel="0" collapsed="false">
      <c r="E78" s="86"/>
    </row>
    <row r="79" customFormat="false" ht="18" hidden="false" customHeight="true" outlineLevel="0" collapsed="false">
      <c r="E79" s="86"/>
    </row>
    <row r="80" customFormat="false" ht="18" hidden="false" customHeight="true" outlineLevel="0" collapsed="false">
      <c r="E80" s="86"/>
    </row>
    <row r="81" customFormat="false" ht="18" hidden="false" customHeight="true" outlineLevel="0" collapsed="false">
      <c r="E81" s="86"/>
    </row>
    <row r="82" customFormat="false" ht="18" hidden="false" customHeight="true" outlineLevel="0" collapsed="false">
      <c r="E82" s="86"/>
    </row>
    <row r="83" customFormat="false" ht="18" hidden="false" customHeight="true" outlineLevel="0" collapsed="false">
      <c r="E83" s="86"/>
    </row>
    <row r="84" customFormat="false" ht="18" hidden="false" customHeight="true" outlineLevel="0" collapsed="false">
      <c r="E84" s="86"/>
    </row>
    <row r="85" customFormat="false" ht="18" hidden="false" customHeight="true" outlineLevel="0" collapsed="false">
      <c r="E85" s="86"/>
    </row>
    <row r="86" customFormat="false" ht="18" hidden="false" customHeight="true" outlineLevel="0" collapsed="false">
      <c r="E86" s="86"/>
    </row>
    <row r="87" customFormat="false" ht="18" hidden="false" customHeight="true" outlineLevel="0" collapsed="false">
      <c r="E87" s="86"/>
    </row>
    <row r="88" customFormat="false" ht="18" hidden="false" customHeight="true" outlineLevel="0" collapsed="false">
      <c r="E88" s="86"/>
    </row>
    <row r="89" customFormat="false" ht="18" hidden="false" customHeight="true" outlineLevel="0" collapsed="false">
      <c r="E89" s="86"/>
    </row>
    <row r="90" customFormat="false" ht="18" hidden="false" customHeight="true" outlineLevel="0" collapsed="false">
      <c r="E90" s="86"/>
    </row>
    <row r="91" customFormat="false" ht="18" hidden="false" customHeight="true" outlineLevel="0" collapsed="false">
      <c r="E91" s="86"/>
    </row>
    <row r="92" customFormat="false" ht="18" hidden="false" customHeight="true" outlineLevel="0" collapsed="false">
      <c r="E92" s="86"/>
    </row>
    <row r="93" customFormat="false" ht="18" hidden="false" customHeight="true" outlineLevel="0" collapsed="false">
      <c r="E93" s="86"/>
    </row>
    <row r="94" customFormat="false" ht="18" hidden="false" customHeight="true" outlineLevel="0" collapsed="false">
      <c r="E94" s="86"/>
    </row>
    <row r="95" customFormat="false" ht="18" hidden="false" customHeight="true" outlineLevel="0" collapsed="false">
      <c r="E95" s="86"/>
    </row>
    <row r="96" customFormat="false" ht="18" hidden="false" customHeight="true" outlineLevel="0" collapsed="false">
      <c r="E96" s="86"/>
    </row>
    <row r="97" customFormat="false" ht="18" hidden="false" customHeight="true" outlineLevel="0" collapsed="false">
      <c r="E97" s="86"/>
    </row>
    <row r="98" customFormat="false" ht="18" hidden="false" customHeight="true" outlineLevel="0" collapsed="false">
      <c r="E98" s="86"/>
    </row>
    <row r="99" customFormat="false" ht="18" hidden="false" customHeight="true" outlineLevel="0" collapsed="false">
      <c r="E99" s="86"/>
    </row>
    <row r="100" customFormat="false" ht="18" hidden="false" customHeight="true" outlineLevel="0" collapsed="false">
      <c r="E100" s="86"/>
    </row>
    <row r="101" customFormat="false" ht="18" hidden="false" customHeight="true" outlineLevel="0" collapsed="false">
      <c r="E101" s="86"/>
    </row>
    <row r="102" customFormat="false" ht="18" hidden="false" customHeight="true" outlineLevel="0" collapsed="false">
      <c r="E102" s="86"/>
    </row>
    <row r="103" customFormat="false" ht="18" hidden="false" customHeight="true" outlineLevel="0" collapsed="false">
      <c r="E103" s="86"/>
    </row>
    <row r="104" customFormat="false" ht="18" hidden="false" customHeight="true" outlineLevel="0" collapsed="false">
      <c r="E104" s="86"/>
    </row>
    <row r="105" customFormat="false" ht="18" hidden="false" customHeight="true" outlineLevel="0" collapsed="false">
      <c r="E105" s="86"/>
    </row>
    <row r="106" customFormat="false" ht="18" hidden="false" customHeight="true" outlineLevel="0" collapsed="false">
      <c r="E106" s="86"/>
    </row>
    <row r="107" customFormat="false" ht="18" hidden="false" customHeight="true" outlineLevel="0" collapsed="false">
      <c r="E107" s="86"/>
    </row>
    <row r="108" customFormat="false" ht="18" hidden="false" customHeight="true" outlineLevel="0" collapsed="false">
      <c r="E108" s="86"/>
    </row>
    <row r="109" customFormat="false" ht="18" hidden="false" customHeight="true" outlineLevel="0" collapsed="false">
      <c r="E109" s="86"/>
    </row>
    <row r="110" customFormat="false" ht="18" hidden="false" customHeight="true" outlineLevel="0" collapsed="false">
      <c r="E110" s="86"/>
    </row>
    <row r="111" customFormat="false" ht="18" hidden="false" customHeight="true" outlineLevel="0" collapsed="false">
      <c r="E111" s="86"/>
    </row>
    <row r="112" customFormat="false" ht="18" hidden="false" customHeight="true" outlineLevel="0" collapsed="false">
      <c r="E112" s="86"/>
    </row>
    <row r="113" customFormat="false" ht="18" hidden="false" customHeight="true" outlineLevel="0" collapsed="false">
      <c r="E113" s="86"/>
    </row>
    <row r="114" customFormat="false" ht="18" hidden="false" customHeight="true" outlineLevel="0" collapsed="false">
      <c r="E114" s="86"/>
    </row>
    <row r="115" customFormat="false" ht="18" hidden="false" customHeight="true" outlineLevel="0" collapsed="false">
      <c r="E115" s="86"/>
    </row>
    <row r="116" customFormat="false" ht="18" hidden="false" customHeight="true" outlineLevel="0" collapsed="false">
      <c r="E116" s="86"/>
    </row>
    <row r="117" customFormat="false" ht="18" hidden="false" customHeight="true" outlineLevel="0" collapsed="false">
      <c r="E117" s="86"/>
    </row>
    <row r="118" customFormat="false" ht="18" hidden="false" customHeight="true" outlineLevel="0" collapsed="false">
      <c r="E118" s="86"/>
    </row>
    <row r="119" customFormat="false" ht="18" hidden="false" customHeight="true" outlineLevel="0" collapsed="false">
      <c r="E119" s="86"/>
    </row>
    <row r="120" customFormat="false" ht="18" hidden="false" customHeight="true" outlineLevel="0" collapsed="false">
      <c r="E120" s="86"/>
    </row>
    <row r="121" customFormat="false" ht="18" hidden="false" customHeight="true" outlineLevel="0" collapsed="false">
      <c r="E121" s="86"/>
    </row>
    <row r="122" customFormat="false" ht="18" hidden="false" customHeight="true" outlineLevel="0" collapsed="false">
      <c r="E122" s="86"/>
    </row>
    <row r="123" customFormat="false" ht="18" hidden="false" customHeight="true" outlineLevel="0" collapsed="false">
      <c r="E123" s="86"/>
    </row>
    <row r="124" customFormat="false" ht="18" hidden="false" customHeight="true" outlineLevel="0" collapsed="false">
      <c r="E124" s="86"/>
    </row>
    <row r="125" customFormat="false" ht="18" hidden="false" customHeight="true" outlineLevel="0" collapsed="false">
      <c r="E125" s="86"/>
    </row>
    <row r="126" customFormat="false" ht="18" hidden="false" customHeight="true" outlineLevel="0" collapsed="false">
      <c r="E126" s="86"/>
    </row>
    <row r="127" customFormat="false" ht="18" hidden="false" customHeight="true" outlineLevel="0" collapsed="false">
      <c r="E127" s="86"/>
    </row>
    <row r="128" customFormat="false" ht="18" hidden="false" customHeight="true" outlineLevel="0" collapsed="false">
      <c r="E128" s="86"/>
    </row>
    <row r="129" customFormat="false" ht="18" hidden="false" customHeight="true" outlineLevel="0" collapsed="false">
      <c r="E129" s="86"/>
    </row>
    <row r="130" customFormat="false" ht="18" hidden="false" customHeight="true" outlineLevel="0" collapsed="false">
      <c r="E130" s="86"/>
    </row>
    <row r="131" customFormat="false" ht="18" hidden="false" customHeight="true" outlineLevel="0" collapsed="false">
      <c r="E131" s="86"/>
    </row>
    <row r="132" customFormat="false" ht="18" hidden="false" customHeight="true" outlineLevel="0" collapsed="false">
      <c r="E132" s="86"/>
    </row>
    <row r="133" customFormat="false" ht="18" hidden="false" customHeight="true" outlineLevel="0" collapsed="false">
      <c r="E133" s="86"/>
    </row>
    <row r="134" customFormat="false" ht="18" hidden="false" customHeight="true" outlineLevel="0" collapsed="false">
      <c r="E134" s="86"/>
    </row>
    <row r="135" customFormat="false" ht="18" hidden="false" customHeight="true" outlineLevel="0" collapsed="false">
      <c r="E135" s="86"/>
    </row>
    <row r="136" customFormat="false" ht="18" hidden="false" customHeight="true" outlineLevel="0" collapsed="false">
      <c r="E136" s="86"/>
    </row>
    <row r="137" customFormat="false" ht="18" hidden="false" customHeight="true" outlineLevel="0" collapsed="false">
      <c r="E137" s="86"/>
    </row>
    <row r="138" customFormat="false" ht="18" hidden="false" customHeight="true" outlineLevel="0" collapsed="false">
      <c r="E138" s="86"/>
    </row>
    <row r="139" customFormat="false" ht="18" hidden="false" customHeight="true" outlineLevel="0" collapsed="false">
      <c r="E139" s="86"/>
    </row>
    <row r="140" customFormat="false" ht="18" hidden="false" customHeight="true" outlineLevel="0" collapsed="false">
      <c r="E140" s="86"/>
    </row>
    <row r="141" customFormat="false" ht="18" hidden="false" customHeight="true" outlineLevel="0" collapsed="false">
      <c r="E141" s="86"/>
    </row>
    <row r="142" customFormat="false" ht="18" hidden="false" customHeight="true" outlineLevel="0" collapsed="false">
      <c r="E142" s="86"/>
    </row>
    <row r="143" customFormat="false" ht="18" hidden="false" customHeight="true" outlineLevel="0" collapsed="false">
      <c r="E143" s="86"/>
    </row>
    <row r="144" customFormat="false" ht="18" hidden="false" customHeight="true" outlineLevel="0" collapsed="false">
      <c r="E144" s="86"/>
    </row>
    <row r="145" customFormat="false" ht="18" hidden="false" customHeight="true" outlineLevel="0" collapsed="false">
      <c r="E145" s="86"/>
    </row>
    <row r="146" customFormat="false" ht="18" hidden="false" customHeight="true" outlineLevel="0" collapsed="false">
      <c r="E146" s="86"/>
    </row>
    <row r="147" customFormat="false" ht="18" hidden="false" customHeight="true" outlineLevel="0" collapsed="false">
      <c r="E147" s="86"/>
    </row>
    <row r="148" customFormat="false" ht="18" hidden="false" customHeight="true" outlineLevel="0" collapsed="false">
      <c r="E148" s="86"/>
    </row>
    <row r="149" customFormat="false" ht="18" hidden="false" customHeight="true" outlineLevel="0" collapsed="false">
      <c r="E149" s="86"/>
    </row>
    <row r="150" customFormat="false" ht="18" hidden="false" customHeight="true" outlineLevel="0" collapsed="false">
      <c r="E150" s="86"/>
    </row>
    <row r="151" customFormat="false" ht="18" hidden="false" customHeight="true" outlineLevel="0" collapsed="false">
      <c r="E151" s="86"/>
    </row>
    <row r="152" customFormat="false" ht="18" hidden="false" customHeight="true" outlineLevel="0" collapsed="false">
      <c r="E152" s="86"/>
    </row>
    <row r="153" customFormat="false" ht="18" hidden="false" customHeight="true" outlineLevel="0" collapsed="false">
      <c r="E153" s="86"/>
    </row>
    <row r="154" customFormat="false" ht="18" hidden="false" customHeight="true" outlineLevel="0" collapsed="false">
      <c r="E154" s="86"/>
    </row>
    <row r="155" customFormat="false" ht="18" hidden="false" customHeight="true" outlineLevel="0" collapsed="false">
      <c r="E155" s="86"/>
    </row>
    <row r="156" customFormat="false" ht="18" hidden="false" customHeight="true" outlineLevel="0" collapsed="false">
      <c r="E156" s="86"/>
    </row>
    <row r="157" customFormat="false" ht="18" hidden="false" customHeight="true" outlineLevel="0" collapsed="false">
      <c r="E157" s="86"/>
    </row>
    <row r="158" customFormat="false" ht="18" hidden="false" customHeight="true" outlineLevel="0" collapsed="false">
      <c r="E158" s="86"/>
    </row>
    <row r="159" customFormat="false" ht="18" hidden="false" customHeight="true" outlineLevel="0" collapsed="false">
      <c r="E159" s="86"/>
    </row>
    <row r="160" customFormat="false" ht="18" hidden="false" customHeight="true" outlineLevel="0" collapsed="false">
      <c r="E160" s="86"/>
    </row>
    <row r="161" customFormat="false" ht="18" hidden="false" customHeight="true" outlineLevel="0" collapsed="false">
      <c r="C161" s="88"/>
      <c r="E161" s="86"/>
    </row>
    <row r="162" customFormat="false" ht="18" hidden="false" customHeight="true" outlineLevel="0" collapsed="false">
      <c r="E162" s="86"/>
    </row>
    <row r="163" customFormat="false" ht="18" hidden="false" customHeight="true" outlineLevel="0" collapsed="false">
      <c r="E163" s="86"/>
    </row>
    <row r="164" customFormat="false" ht="18" hidden="false" customHeight="true" outlineLevel="0" collapsed="false">
      <c r="E164" s="86"/>
    </row>
    <row r="165" customFormat="false" ht="18" hidden="false" customHeight="true" outlineLevel="0" collapsed="false">
      <c r="E165" s="86"/>
    </row>
    <row r="166" customFormat="false" ht="18" hidden="false" customHeight="true" outlineLevel="0" collapsed="false">
      <c r="E166" s="86"/>
    </row>
    <row r="167" customFormat="false" ht="18" hidden="false" customHeight="true" outlineLevel="0" collapsed="false">
      <c r="E167" s="86"/>
    </row>
    <row r="168" customFormat="false" ht="18" hidden="false" customHeight="true" outlineLevel="0" collapsed="false">
      <c r="E168" s="86"/>
    </row>
    <row r="169" customFormat="false" ht="18" hidden="false" customHeight="true" outlineLevel="0" collapsed="false">
      <c r="E169" s="86"/>
    </row>
    <row r="170" customFormat="false" ht="18" hidden="false" customHeight="true" outlineLevel="0" collapsed="false">
      <c r="E170" s="86"/>
    </row>
    <row r="171" customFormat="false" ht="18" hidden="false" customHeight="true" outlineLevel="0" collapsed="false">
      <c r="E171" s="86"/>
    </row>
    <row r="172" customFormat="false" ht="18" hidden="false" customHeight="true" outlineLevel="0" collapsed="false">
      <c r="E172" s="86"/>
    </row>
    <row r="173" customFormat="false" ht="18" hidden="false" customHeight="true" outlineLevel="0" collapsed="false">
      <c r="E173" s="86"/>
    </row>
    <row r="174" customFormat="false" ht="18" hidden="false" customHeight="true" outlineLevel="0" collapsed="false">
      <c r="E174" s="86"/>
    </row>
    <row r="175" customFormat="false" ht="18" hidden="false" customHeight="true" outlineLevel="0" collapsed="false">
      <c r="E175" s="86"/>
    </row>
    <row r="178" customFormat="false" ht="18" hidden="false" customHeight="true" outlineLevel="0" collapsed="false">
      <c r="E178" s="86"/>
    </row>
    <row r="179" customFormat="false" ht="18" hidden="false" customHeight="true" outlineLevel="0" collapsed="false">
      <c r="E179" s="86"/>
    </row>
    <row r="180" customFormat="false" ht="18" hidden="false" customHeight="true" outlineLevel="0" collapsed="false">
      <c r="E180" s="86"/>
    </row>
    <row r="181" customFormat="false" ht="18" hidden="false" customHeight="true" outlineLevel="0" collapsed="false">
      <c r="E181" s="86"/>
    </row>
    <row r="182" customFormat="false" ht="18" hidden="false" customHeight="true" outlineLevel="0" collapsed="false">
      <c r="E182" s="86"/>
    </row>
    <row r="183" customFormat="false" ht="18" hidden="false" customHeight="true" outlineLevel="0" collapsed="false">
      <c r="E183" s="86"/>
    </row>
    <row r="184" customFormat="false" ht="18" hidden="false" customHeight="true" outlineLevel="0" collapsed="false">
      <c r="E184" s="86"/>
    </row>
    <row r="185" customFormat="false" ht="18" hidden="false" customHeight="true" outlineLevel="0" collapsed="false">
      <c r="E185" s="86"/>
    </row>
    <row r="186" customFormat="false" ht="18" hidden="false" customHeight="true" outlineLevel="0" collapsed="false">
      <c r="E186" s="86"/>
    </row>
    <row r="187" customFormat="false" ht="18" hidden="false" customHeight="true" outlineLevel="0" collapsed="false">
      <c r="E187" s="86"/>
    </row>
    <row r="188" customFormat="false" ht="18" hidden="false" customHeight="true" outlineLevel="0" collapsed="false">
      <c r="E188" s="86"/>
    </row>
    <row r="189" customFormat="false" ht="18" hidden="false" customHeight="true" outlineLevel="0" collapsed="false">
      <c r="E189" s="86"/>
    </row>
    <row r="190" customFormat="false" ht="18" hidden="false" customHeight="true" outlineLevel="0" collapsed="false">
      <c r="E190" s="86"/>
    </row>
    <row r="191" customFormat="false" ht="18" hidden="false" customHeight="true" outlineLevel="0" collapsed="false">
      <c r="E191" s="86"/>
    </row>
    <row r="192" customFormat="false" ht="18" hidden="false" customHeight="true" outlineLevel="0" collapsed="false">
      <c r="E192" s="86"/>
    </row>
    <row r="193" customFormat="false" ht="18" hidden="false" customHeight="true" outlineLevel="0" collapsed="false">
      <c r="E193" s="86"/>
    </row>
    <row r="194" customFormat="false" ht="18" hidden="false" customHeight="true" outlineLevel="0" collapsed="false">
      <c r="E194" s="86"/>
    </row>
    <row r="195" customFormat="false" ht="18" hidden="false" customHeight="true" outlineLevel="0" collapsed="false">
      <c r="E195" s="86"/>
    </row>
    <row r="196" customFormat="false" ht="18" hidden="false" customHeight="true" outlineLevel="0" collapsed="false">
      <c r="E196" s="86"/>
    </row>
    <row r="197" customFormat="false" ht="18" hidden="false" customHeight="true" outlineLevel="0" collapsed="false">
      <c r="E197" s="86"/>
    </row>
    <row r="198" customFormat="false" ht="18" hidden="false" customHeight="true" outlineLevel="0" collapsed="false">
      <c r="E198" s="86"/>
    </row>
    <row r="199" customFormat="false" ht="18" hidden="false" customHeight="true" outlineLevel="0" collapsed="false">
      <c r="E199" s="86"/>
    </row>
    <row r="200" customFormat="false" ht="18" hidden="false" customHeight="true" outlineLevel="0" collapsed="false">
      <c r="E200" s="86"/>
    </row>
    <row r="201" customFormat="false" ht="18" hidden="false" customHeight="true" outlineLevel="0" collapsed="false">
      <c r="E201" s="86"/>
    </row>
    <row r="202" customFormat="false" ht="18" hidden="false" customHeight="true" outlineLevel="0" collapsed="false">
      <c r="E202" s="86"/>
    </row>
    <row r="203" customFormat="false" ht="18" hidden="false" customHeight="true" outlineLevel="0" collapsed="false">
      <c r="E203" s="86"/>
    </row>
    <row r="204" customFormat="false" ht="18" hidden="false" customHeight="true" outlineLevel="0" collapsed="false">
      <c r="E204" s="86"/>
    </row>
    <row r="205" customFormat="false" ht="18" hidden="false" customHeight="true" outlineLevel="0" collapsed="false">
      <c r="E205" s="86"/>
    </row>
    <row r="206" customFormat="false" ht="18" hidden="false" customHeight="true" outlineLevel="0" collapsed="false">
      <c r="E206" s="86"/>
    </row>
    <row r="207" customFormat="false" ht="18" hidden="false" customHeight="true" outlineLevel="0" collapsed="false">
      <c r="E207" s="86"/>
    </row>
    <row r="208" customFormat="false" ht="18" hidden="false" customHeight="true" outlineLevel="0" collapsed="false">
      <c r="E208" s="86"/>
    </row>
    <row r="209" customFormat="false" ht="18" hidden="false" customHeight="true" outlineLevel="0" collapsed="false">
      <c r="E209" s="86"/>
    </row>
    <row r="210" customFormat="false" ht="18" hidden="false" customHeight="true" outlineLevel="0" collapsed="false">
      <c r="E210" s="86"/>
    </row>
    <row r="211" customFormat="false" ht="18" hidden="false" customHeight="true" outlineLevel="0" collapsed="false">
      <c r="E211" s="86"/>
    </row>
    <row r="212" customFormat="false" ht="18" hidden="false" customHeight="true" outlineLevel="0" collapsed="false">
      <c r="E212" s="86"/>
    </row>
    <row r="213" customFormat="false" ht="18" hidden="false" customHeight="true" outlineLevel="0" collapsed="false">
      <c r="E213" s="86"/>
    </row>
    <row r="214" customFormat="false" ht="18" hidden="false" customHeight="true" outlineLevel="0" collapsed="false">
      <c r="E214" s="86"/>
    </row>
    <row r="215" customFormat="false" ht="18" hidden="false" customHeight="true" outlineLevel="0" collapsed="false">
      <c r="E215" s="86"/>
    </row>
    <row r="216" customFormat="false" ht="18" hidden="false" customHeight="true" outlineLevel="0" collapsed="false">
      <c r="E216" s="86"/>
    </row>
    <row r="217" customFormat="false" ht="18" hidden="false" customHeight="true" outlineLevel="0" collapsed="false">
      <c r="E217" s="86"/>
    </row>
    <row r="218" customFormat="false" ht="18" hidden="false" customHeight="true" outlineLevel="0" collapsed="false">
      <c r="E218" s="86"/>
    </row>
    <row r="220" customFormat="false" ht="18" hidden="false" customHeight="true" outlineLevel="0" collapsed="false">
      <c r="E220" s="86"/>
    </row>
    <row r="221" customFormat="false" ht="18" hidden="false" customHeight="true" outlineLevel="0" collapsed="false">
      <c r="E221" s="86"/>
    </row>
    <row r="222" customFormat="false" ht="18" hidden="false" customHeight="true" outlineLevel="0" collapsed="false">
      <c r="E222" s="86"/>
    </row>
    <row r="223" customFormat="false" ht="18" hidden="false" customHeight="true" outlineLevel="0" collapsed="false">
      <c r="E223" s="86"/>
    </row>
    <row r="224" customFormat="false" ht="18" hidden="false" customHeight="true" outlineLevel="0" collapsed="false">
      <c r="E224" s="86"/>
    </row>
    <row r="225" customFormat="false" ht="18" hidden="false" customHeight="true" outlineLevel="0" collapsed="false">
      <c r="E225" s="86"/>
    </row>
    <row r="226" customFormat="false" ht="18" hidden="false" customHeight="true" outlineLevel="0" collapsed="false">
      <c r="E226" s="86"/>
    </row>
    <row r="227" customFormat="false" ht="18" hidden="false" customHeight="true" outlineLevel="0" collapsed="false">
      <c r="E227" s="86"/>
    </row>
    <row r="228" customFormat="false" ht="18" hidden="false" customHeight="true" outlineLevel="0" collapsed="false">
      <c r="E228" s="86"/>
    </row>
    <row r="229" customFormat="false" ht="18" hidden="false" customHeight="true" outlineLevel="0" collapsed="false">
      <c r="E229" s="86"/>
    </row>
    <row r="231" customFormat="false" ht="18" hidden="false" customHeight="true" outlineLevel="0" collapsed="false">
      <c r="E231" s="86"/>
    </row>
    <row r="232" customFormat="false" ht="18" hidden="false" customHeight="true" outlineLevel="0" collapsed="false">
      <c r="E232" s="86"/>
    </row>
    <row r="233" customFormat="false" ht="18" hidden="false" customHeight="true" outlineLevel="0" collapsed="false">
      <c r="E233" s="86"/>
    </row>
    <row r="234" customFormat="false" ht="18" hidden="false" customHeight="true" outlineLevel="0" collapsed="false">
      <c r="E234" s="86"/>
    </row>
    <row r="235" customFormat="false" ht="18" hidden="false" customHeight="true" outlineLevel="0" collapsed="false">
      <c r="E235" s="86"/>
    </row>
    <row r="236" customFormat="false" ht="18" hidden="false" customHeight="true" outlineLevel="0" collapsed="false">
      <c r="E236" s="86"/>
    </row>
    <row r="237" customFormat="false" ht="18" hidden="false" customHeight="true" outlineLevel="0" collapsed="false">
      <c r="E237" s="86"/>
    </row>
    <row r="238" customFormat="false" ht="18" hidden="false" customHeight="true" outlineLevel="0" collapsed="false">
      <c r="E238" s="86"/>
    </row>
    <row r="239" customFormat="false" ht="18" hidden="false" customHeight="true" outlineLevel="0" collapsed="false">
      <c r="E239" s="86"/>
    </row>
    <row r="240" customFormat="false" ht="18" hidden="false" customHeight="true" outlineLevel="0" collapsed="false">
      <c r="E240" s="86"/>
    </row>
    <row r="242" customFormat="false" ht="18" hidden="false" customHeight="true" outlineLevel="0" collapsed="false">
      <c r="E242" s="86"/>
    </row>
    <row r="243" customFormat="false" ht="18" hidden="false" customHeight="true" outlineLevel="0" collapsed="false">
      <c r="E243" s="86"/>
    </row>
    <row r="244" customFormat="false" ht="18" hidden="false" customHeight="true" outlineLevel="0" collapsed="false">
      <c r="E244" s="86"/>
    </row>
    <row r="245" customFormat="false" ht="18" hidden="false" customHeight="true" outlineLevel="0" collapsed="false">
      <c r="E245" s="86"/>
    </row>
    <row r="246" customFormat="false" ht="18" hidden="false" customHeight="true" outlineLevel="0" collapsed="false">
      <c r="E246" s="86"/>
    </row>
    <row r="247" customFormat="false" ht="18" hidden="false" customHeight="true" outlineLevel="0" collapsed="false">
      <c r="E247" s="86"/>
    </row>
    <row r="248" customFormat="false" ht="18" hidden="false" customHeight="true" outlineLevel="0" collapsed="false">
      <c r="E248" s="86"/>
    </row>
    <row r="249" customFormat="false" ht="18" hidden="false" customHeight="true" outlineLevel="0" collapsed="false">
      <c r="E249" s="86"/>
    </row>
    <row r="250" customFormat="false" ht="18" hidden="false" customHeight="true" outlineLevel="0" collapsed="false">
      <c r="E250" s="86"/>
    </row>
    <row r="251" customFormat="false" ht="18" hidden="false" customHeight="true" outlineLevel="0" collapsed="false">
      <c r="E251" s="86"/>
    </row>
    <row r="252" customFormat="false" ht="18" hidden="false" customHeight="true" outlineLevel="0" collapsed="false">
      <c r="E252" s="86"/>
    </row>
    <row r="253" customFormat="false" ht="18" hidden="false" customHeight="true" outlineLevel="0" collapsed="false">
      <c r="E253" s="86"/>
    </row>
    <row r="254" customFormat="false" ht="18" hidden="false" customHeight="true" outlineLevel="0" collapsed="false">
      <c r="E254" s="86"/>
    </row>
    <row r="255" customFormat="false" ht="18" hidden="false" customHeight="true" outlineLevel="0" collapsed="false">
      <c r="E255" s="86"/>
    </row>
    <row r="256" customFormat="false" ht="18" hidden="false" customHeight="true" outlineLevel="0" collapsed="false">
      <c r="E256" s="86"/>
    </row>
    <row r="257" customFormat="false" ht="18" hidden="false" customHeight="true" outlineLevel="0" collapsed="false">
      <c r="E257" s="86"/>
    </row>
    <row r="258" customFormat="false" ht="18" hidden="false" customHeight="true" outlineLevel="0" collapsed="false">
      <c r="E258" s="86"/>
    </row>
    <row r="259" customFormat="false" ht="18" hidden="false" customHeight="true" outlineLevel="0" collapsed="false">
      <c r="E259" s="86"/>
    </row>
    <row r="260" customFormat="false" ht="18" hidden="false" customHeight="true" outlineLevel="0" collapsed="false">
      <c r="E260" s="86"/>
    </row>
    <row r="261" customFormat="false" ht="18" hidden="false" customHeight="true" outlineLevel="0" collapsed="false">
      <c r="E261" s="86"/>
    </row>
    <row r="262" customFormat="false" ht="18" hidden="false" customHeight="true" outlineLevel="0" collapsed="false">
      <c r="E262" s="86"/>
    </row>
    <row r="263" customFormat="false" ht="18" hidden="false" customHeight="true" outlineLevel="0" collapsed="false">
      <c r="E263" s="86"/>
    </row>
    <row r="264" customFormat="false" ht="18" hidden="false" customHeight="true" outlineLevel="0" collapsed="false">
      <c r="E264" s="86"/>
    </row>
    <row r="265" customFormat="false" ht="18" hidden="false" customHeight="true" outlineLevel="0" collapsed="false">
      <c r="E265" s="86"/>
    </row>
    <row r="266" customFormat="false" ht="18" hidden="false" customHeight="true" outlineLevel="0" collapsed="false">
      <c r="D266" s="86"/>
      <c r="E266" s="86"/>
    </row>
    <row r="267" customFormat="false" ht="18" hidden="false" customHeight="true" outlineLevel="0" collapsed="false">
      <c r="E267" s="86"/>
    </row>
    <row r="268" customFormat="false" ht="18" hidden="false" customHeight="true" outlineLevel="0" collapsed="false">
      <c r="E268" s="86"/>
    </row>
    <row r="269" customFormat="false" ht="18" hidden="false" customHeight="true" outlineLevel="0" collapsed="false">
      <c r="E269" s="86"/>
    </row>
    <row r="270" customFormat="false" ht="18" hidden="false" customHeight="true" outlineLevel="0" collapsed="false">
      <c r="E270" s="86"/>
    </row>
    <row r="271" customFormat="false" ht="18" hidden="false" customHeight="true" outlineLevel="0" collapsed="false">
      <c r="E271" s="86"/>
    </row>
    <row r="273" customFormat="false" ht="18" hidden="false" customHeight="true" outlineLevel="0" collapsed="false">
      <c r="E273" s="86"/>
    </row>
    <row r="274" customFormat="false" ht="18" hidden="false" customHeight="true" outlineLevel="0" collapsed="false">
      <c r="E274" s="86"/>
    </row>
    <row r="275" customFormat="false" ht="18" hidden="false" customHeight="true" outlineLevel="0" collapsed="false">
      <c r="E275" s="86"/>
    </row>
    <row r="277" customFormat="false" ht="18" hidden="false" customHeight="true" outlineLevel="0" collapsed="false">
      <c r="E277" s="86"/>
    </row>
    <row r="278" customFormat="false" ht="18" hidden="false" customHeight="true" outlineLevel="0" collapsed="false">
      <c r="E278" s="86"/>
    </row>
    <row r="279" customFormat="false" ht="18" hidden="false" customHeight="true" outlineLevel="0" collapsed="false">
      <c r="E279" s="86"/>
    </row>
    <row r="282" customFormat="false" ht="18" hidden="false" customHeight="true" outlineLevel="0" collapsed="false">
      <c r="E282" s="86"/>
    </row>
    <row r="283" customFormat="false" ht="18" hidden="false" customHeight="true" outlineLevel="0" collapsed="false">
      <c r="E283" s="86"/>
    </row>
    <row r="284" customFormat="false" ht="18" hidden="false" customHeight="true" outlineLevel="0" collapsed="false">
      <c r="E284" s="86"/>
    </row>
    <row r="285" customFormat="false" ht="18" hidden="false" customHeight="true" outlineLevel="0" collapsed="false">
      <c r="E285" s="86"/>
    </row>
  </sheetData>
  <mergeCells count="42">
    <mergeCell ref="F1:V1"/>
    <mergeCell ref="W1:Z1"/>
    <mergeCell ref="AA1:AB1"/>
    <mergeCell ref="AC1:AE1"/>
    <mergeCell ref="AF1:AI1"/>
    <mergeCell ref="F2:V3"/>
    <mergeCell ref="W2:Z3"/>
    <mergeCell ref="AA2:AB3"/>
    <mergeCell ref="AC2:AE3"/>
    <mergeCell ref="AF2:AI3"/>
    <mergeCell ref="AJ2:AJ3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T11" activePane="bottomRight" state="frozen"/>
      <selection pane="topLeft" activeCell="A1" activeCellId="0" sqref="A1"/>
      <selection pane="topRight" activeCell="T1" activeCellId="0" sqref="T1"/>
      <selection pane="bottomLeft" activeCell="A11" activeCellId="0" sqref="A11"/>
      <selection pane="bottomRight" activeCell="AB22" activeCellId="0" sqref="AB22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52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2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0</v>
      </c>
      <c r="D8" s="81" t="s">
        <v>63</v>
      </c>
      <c r="E8" s="82" t="n">
        <f aca="false">COUNT(E11:E600)</f>
        <v>0</v>
      </c>
      <c r="F8" s="82" t="n">
        <f aca="false">COUNT(F11:F600)</f>
        <v>0</v>
      </c>
      <c r="G8" s="82" t="n">
        <f aca="false">COUNT(G11:G600)</f>
        <v>0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0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0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0</v>
      </c>
      <c r="AB8" s="82" t="n">
        <f aca="false">COUNT(AB11:AB600)</f>
        <v>0</v>
      </c>
      <c r="AC8" s="82" t="n">
        <f aca="false">COUNT(AC11:AC600)</f>
        <v>0</v>
      </c>
      <c r="AD8" s="82" t="n">
        <f aca="false">COUNT(AD11:AD600)</f>
        <v>0</v>
      </c>
      <c r="AE8" s="82" t="n">
        <f aca="false">COUNT(AE11:AE600)</f>
        <v>0</v>
      </c>
      <c r="AF8" s="82" t="n">
        <f aca="false">COUNT(AF11:AF600)</f>
        <v>0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e">
        <f aca="false">E8/$A$8</f>
        <v>#DIV/0!</v>
      </c>
      <c r="F9" s="83" t="e">
        <f aca="false">F8/$A$8</f>
        <v>#DIV/0!</v>
      </c>
      <c r="G9" s="83" t="e">
        <f aca="false">G8/$A$8</f>
        <v>#DIV/0!</v>
      </c>
      <c r="H9" s="83" t="e">
        <f aca="false">H8/$A$8</f>
        <v>#DIV/0!</v>
      </c>
      <c r="I9" s="83" t="e">
        <f aca="false">I8/$A$8</f>
        <v>#DIV/0!</v>
      </c>
      <c r="J9" s="83" t="e">
        <f aca="false">J8/$A$8</f>
        <v>#DIV/0!</v>
      </c>
      <c r="K9" s="83" t="e">
        <f aca="false">K8/$A$8</f>
        <v>#DIV/0!</v>
      </c>
      <c r="L9" s="83" t="e">
        <f aca="false">L8/$A$8</f>
        <v>#DIV/0!</v>
      </c>
      <c r="M9" s="83" t="e">
        <f aca="false">M8/$A$8</f>
        <v>#DIV/0!</v>
      </c>
      <c r="N9" s="83" t="e">
        <f aca="false">N8/$A$8</f>
        <v>#DIV/0!</v>
      </c>
      <c r="O9" s="83" t="e">
        <f aca="false">O8/$A$8</f>
        <v>#DIV/0!</v>
      </c>
      <c r="P9" s="83" t="e">
        <f aca="false">P8/$A$8</f>
        <v>#DIV/0!</v>
      </c>
      <c r="Q9" s="83" t="e">
        <f aca="false">Q8/$A$8</f>
        <v>#DIV/0!</v>
      </c>
      <c r="R9" s="83" t="e">
        <f aca="false">R8/$A$8</f>
        <v>#DIV/0!</v>
      </c>
      <c r="S9" s="83" t="e">
        <f aca="false">S8/$A$8</f>
        <v>#DIV/0!</v>
      </c>
      <c r="T9" s="83" t="e">
        <f aca="false">T8/$A$8</f>
        <v>#DIV/0!</v>
      </c>
      <c r="U9" s="83" t="e">
        <f aca="false">U8/$A$8</f>
        <v>#DIV/0!</v>
      </c>
      <c r="V9" s="83" t="e">
        <f aca="false">V8/$A$8</f>
        <v>#DIV/0!</v>
      </c>
      <c r="W9" s="83" t="e">
        <f aca="false">W8/$A$8</f>
        <v>#DIV/0!</v>
      </c>
      <c r="X9" s="83" t="e">
        <f aca="false">X8/$A$8</f>
        <v>#DIV/0!</v>
      </c>
      <c r="Y9" s="83" t="e">
        <f aca="false">Y8/$A$8</f>
        <v>#DIV/0!</v>
      </c>
      <c r="Z9" s="83" t="e">
        <f aca="false">Z8/$A$8</f>
        <v>#DIV/0!</v>
      </c>
      <c r="AA9" s="83" t="e">
        <f aca="false">AA8/$A$8</f>
        <v>#DIV/0!</v>
      </c>
      <c r="AB9" s="83" t="e">
        <f aca="false">AB8/$A$8</f>
        <v>#DIV/0!</v>
      </c>
      <c r="AC9" s="83" t="e">
        <f aca="false">AC8/$A$8</f>
        <v>#DIV/0!</v>
      </c>
      <c r="AD9" s="83" t="e">
        <f aca="false">AD8/$A$8</f>
        <v>#DIV/0!</v>
      </c>
      <c r="AE9" s="83" t="e">
        <f aca="false">AE8/$A$8</f>
        <v>#DIV/0!</v>
      </c>
      <c r="AF9" s="83" t="e">
        <f aca="false">AF8/$A$8</f>
        <v>#DIV/0!</v>
      </c>
      <c r="AG9" s="84" t="e">
        <f aca="false">AG8/$A$8</f>
        <v>#DIV/0!</v>
      </c>
      <c r="AH9" s="84" t="e">
        <f aca="false">AH8/$A$8</f>
        <v>#DIV/0!</v>
      </c>
      <c r="AI9" s="83" t="e">
        <f aca="false">AI8/$A$8</f>
        <v>#DIV/0!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1374</v>
      </c>
      <c r="C11" s="2" t="s">
        <v>274</v>
      </c>
      <c r="D11" s="86" t="s">
        <v>61</v>
      </c>
      <c r="E11" s="2" t="s">
        <v>61</v>
      </c>
    </row>
    <row r="12" customFormat="false" ht="18" hidden="false" customHeight="true" outlineLevel="0" collapsed="false">
      <c r="A12" s="68" t="s">
        <v>74</v>
      </c>
      <c r="B12" s="1" t="s">
        <v>1375</v>
      </c>
      <c r="C12" s="2" t="s">
        <v>73</v>
      </c>
      <c r="D12" s="86" t="s">
        <v>61</v>
      </c>
      <c r="E12" s="2" t="s">
        <v>61</v>
      </c>
      <c r="AJ12" s="91"/>
    </row>
    <row r="13" customFormat="false" ht="18" hidden="false" customHeight="true" outlineLevel="0" collapsed="false">
      <c r="D13" s="86"/>
    </row>
    <row r="14" customFormat="false" ht="18" hidden="false" customHeight="true" outlineLevel="0" collapsed="false">
      <c r="D14" s="86"/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8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5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AB29" activeCellId="0" sqref="AB29"/>
    </sheetView>
  </sheetViews>
  <sheetFormatPr defaultColWidth="8.9921875" defaultRowHeight="18" zeroHeight="false" outlineLevelRow="0" outlineLevelCol="0"/>
  <cols>
    <col collapsed="false" customWidth="false" hidden="false" outlineLevel="0" max="1" min="1" style="68" width="9"/>
    <col collapsed="false" customWidth="true" hidden="false" outlineLevel="0" max="2" min="2" style="1" width="50.56"/>
    <col collapsed="false" customWidth="true" hidden="false" outlineLevel="0" max="3" min="3" style="2" width="9.57"/>
    <col collapsed="false" customWidth="true" hidden="false" outlineLevel="0" max="4" min="4" style="2" width="10.56"/>
    <col collapsed="false" customWidth="true" hidden="false" outlineLevel="0" max="35" min="5" style="2" width="12.56"/>
    <col collapsed="false" customWidth="true" hidden="false" outlineLevel="0" max="36" min="36" style="89" width="5.56"/>
    <col collapsed="false" customWidth="true" hidden="false" outlineLevel="0" max="81" min="37" style="1" width="5.56"/>
    <col collapsed="false" customWidth="false" hidden="false" outlineLevel="0" max="1025" min="82" style="1" width="9"/>
  </cols>
  <sheetData>
    <row r="1" customFormat="false" ht="18" hidden="false" customHeight="true" outlineLevel="0" collapsed="false">
      <c r="B1" s="69" t="s">
        <v>53</v>
      </c>
      <c r="E1" s="71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 t="s">
        <v>1</v>
      </c>
      <c r="W1" s="72"/>
      <c r="X1" s="72"/>
      <c r="Y1" s="72"/>
      <c r="Z1" s="73" t="s">
        <v>2</v>
      </c>
      <c r="AA1" s="73"/>
      <c r="AB1" s="74" t="s">
        <v>3</v>
      </c>
      <c r="AC1" s="74"/>
      <c r="AD1" s="74"/>
      <c r="AE1" s="14" t="s">
        <v>4</v>
      </c>
      <c r="AF1" s="14"/>
      <c r="AG1" s="14"/>
      <c r="AH1" s="14"/>
      <c r="AI1" s="75" t="s">
        <v>5</v>
      </c>
    </row>
    <row r="2" customFormat="false" ht="18" hidden="false" customHeight="true" outlineLevel="0" collapsed="false"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 t="s">
        <v>7</v>
      </c>
      <c r="W2" s="72"/>
      <c r="X2" s="72"/>
      <c r="Y2" s="72"/>
      <c r="Z2" s="76" t="s">
        <v>8</v>
      </c>
      <c r="AA2" s="76"/>
      <c r="AB2" s="74" t="s">
        <v>9</v>
      </c>
      <c r="AC2" s="74"/>
      <c r="AD2" s="74"/>
      <c r="AE2" s="14" t="s">
        <v>10</v>
      </c>
      <c r="AF2" s="14"/>
      <c r="AG2" s="14"/>
      <c r="AH2" s="14"/>
      <c r="AI2" s="77" t="s">
        <v>11</v>
      </c>
    </row>
    <row r="3" customFormat="false" ht="18" hidden="false" customHeight="true" outlineLevel="0" collapsed="false">
      <c r="A3" s="68" t="s">
        <v>60</v>
      </c>
      <c r="B3" s="1" t="n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2"/>
      <c r="X3" s="72"/>
      <c r="Y3" s="72"/>
      <c r="Z3" s="76"/>
      <c r="AA3" s="76"/>
      <c r="AB3" s="74"/>
      <c r="AC3" s="74"/>
      <c r="AD3" s="74"/>
      <c r="AE3" s="14"/>
      <c r="AF3" s="14"/>
      <c r="AG3" s="14"/>
      <c r="AH3" s="14"/>
      <c r="AI3" s="77"/>
    </row>
    <row r="4" customFormat="false" ht="18" hidden="false" customHeight="true" outlineLevel="0" collapsed="false">
      <c r="A4" s="68" t="s">
        <v>61</v>
      </c>
      <c r="B4" s="1" t="n">
        <f aca="false">COUNTIF(E11:E600,"なし")</f>
        <v>0</v>
      </c>
      <c r="E4" s="78" t="s">
        <v>12</v>
      </c>
      <c r="F4" s="78" t="s">
        <v>13</v>
      </c>
      <c r="G4" s="78" t="s">
        <v>14</v>
      </c>
      <c r="H4" s="78" t="s">
        <v>15</v>
      </c>
      <c r="I4" s="78" t="s">
        <v>16</v>
      </c>
      <c r="J4" s="78" t="s">
        <v>17</v>
      </c>
      <c r="K4" s="78" t="s">
        <v>18</v>
      </c>
      <c r="L4" s="78" t="s">
        <v>19</v>
      </c>
      <c r="M4" s="78" t="s">
        <v>20</v>
      </c>
      <c r="N4" s="78" t="s">
        <v>21</v>
      </c>
      <c r="O4" s="78" t="s">
        <v>22</v>
      </c>
      <c r="P4" s="78" t="s">
        <v>23</v>
      </c>
      <c r="Q4" s="78" t="s">
        <v>24</v>
      </c>
      <c r="R4" s="78" t="s">
        <v>25</v>
      </c>
      <c r="S4" s="78" t="s">
        <v>26</v>
      </c>
      <c r="T4" s="78" t="s">
        <v>27</v>
      </c>
      <c r="U4" s="78" t="s">
        <v>28</v>
      </c>
      <c r="V4" s="78" t="s">
        <v>29</v>
      </c>
      <c r="W4" s="78" t="s">
        <v>30</v>
      </c>
      <c r="X4" s="78" t="s">
        <v>31</v>
      </c>
      <c r="Y4" s="78" t="s">
        <v>32</v>
      </c>
      <c r="Z4" s="78" t="s">
        <v>33</v>
      </c>
      <c r="AA4" s="78" t="s">
        <v>34</v>
      </c>
      <c r="AB4" s="78" t="s">
        <v>35</v>
      </c>
      <c r="AC4" s="78" t="s">
        <v>36</v>
      </c>
      <c r="AD4" s="78" t="s">
        <v>37</v>
      </c>
      <c r="AE4" s="78" t="s">
        <v>38</v>
      </c>
      <c r="AF4" s="78" t="s">
        <v>712</v>
      </c>
      <c r="AG4" s="78" t="s">
        <v>40</v>
      </c>
      <c r="AH4" s="78" t="s">
        <v>41</v>
      </c>
      <c r="AI4" s="78" t="s">
        <v>11</v>
      </c>
    </row>
    <row r="5" customFormat="false" ht="18" hidden="false" customHeight="true" outlineLevel="0" collapsed="false">
      <c r="A5" s="68" t="s">
        <v>62</v>
      </c>
      <c r="B5" s="1" t="n">
        <f aca="false">B3-B4</f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customFormat="false" ht="18" hidden="false" customHeight="true" outlineLevel="0" collapsed="false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customFormat="false" ht="18" hidden="false" customHeight="true" outlineLevel="0" collapsed="false">
      <c r="A7" s="79" t="s">
        <v>60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customFormat="false" ht="18" hidden="false" customHeight="true" outlineLevel="0" collapsed="false">
      <c r="A8" s="80" t="n">
        <f aca="false">B5</f>
        <v>2</v>
      </c>
      <c r="D8" s="81" t="s">
        <v>63</v>
      </c>
      <c r="E8" s="82" t="n">
        <f aca="false">COUNT(E11:E600)</f>
        <v>1</v>
      </c>
      <c r="F8" s="82" t="n">
        <f aca="false">COUNT(F11:F600)</f>
        <v>0</v>
      </c>
      <c r="G8" s="82" t="n">
        <f aca="false">COUNT(G11:G600)</f>
        <v>0</v>
      </c>
      <c r="H8" s="82" t="n">
        <f aca="false">COUNT(H11:H600)</f>
        <v>0</v>
      </c>
      <c r="I8" s="82" t="n">
        <f aca="false">COUNT(I11:I600)</f>
        <v>0</v>
      </c>
      <c r="J8" s="82" t="n">
        <f aca="false">COUNT(J11:J600)</f>
        <v>0</v>
      </c>
      <c r="K8" s="82" t="n">
        <f aca="false">COUNT(K11:K600)</f>
        <v>0</v>
      </c>
      <c r="L8" s="82" t="n">
        <f aca="false">COUNT(L11:L600)</f>
        <v>0</v>
      </c>
      <c r="M8" s="82" t="n">
        <f aca="false">COUNT(M11:M600)</f>
        <v>0</v>
      </c>
      <c r="N8" s="82" t="n">
        <f aca="false">COUNT(N11:N600)</f>
        <v>0</v>
      </c>
      <c r="O8" s="82" t="n">
        <f aca="false">COUNT(O11:O600)</f>
        <v>0</v>
      </c>
      <c r="P8" s="82" t="n">
        <f aca="false">COUNT(P11:P600)</f>
        <v>0</v>
      </c>
      <c r="Q8" s="82" t="n">
        <f aca="false">COUNT(Q11:Q600)</f>
        <v>0</v>
      </c>
      <c r="R8" s="82" t="n">
        <f aca="false">COUNT(R11:R600)</f>
        <v>1</v>
      </c>
      <c r="S8" s="82" t="n">
        <f aca="false">COUNT(S11:S600)</f>
        <v>0</v>
      </c>
      <c r="T8" s="82" t="n">
        <f aca="false">COUNT(T11:T600)</f>
        <v>0</v>
      </c>
      <c r="U8" s="82" t="n">
        <f aca="false">COUNT(U11:U600)</f>
        <v>0</v>
      </c>
      <c r="V8" s="82" t="n">
        <f aca="false">COUNT(V11:V600)</f>
        <v>1</v>
      </c>
      <c r="W8" s="82" t="n">
        <f aca="false">COUNT(W11:W600)</f>
        <v>0</v>
      </c>
      <c r="X8" s="82" t="n">
        <f aca="false">COUNT(X11:X600)</f>
        <v>0</v>
      </c>
      <c r="Y8" s="82" t="n">
        <f aca="false">COUNT(Y11:Y600)</f>
        <v>0</v>
      </c>
      <c r="Z8" s="82" t="n">
        <f aca="false">COUNT(Z11:Z600)</f>
        <v>0</v>
      </c>
      <c r="AA8" s="82" t="n">
        <f aca="false">COUNT(AA11:AA600)</f>
        <v>0</v>
      </c>
      <c r="AB8" s="82" t="n">
        <f aca="false">COUNT(AB11:AB600)</f>
        <v>1</v>
      </c>
      <c r="AC8" s="82" t="n">
        <f aca="false">COUNT(AC11:AC600)</f>
        <v>1</v>
      </c>
      <c r="AD8" s="82" t="n">
        <f aca="false">COUNT(AD11:AD600)</f>
        <v>0</v>
      </c>
      <c r="AE8" s="82" t="n">
        <f aca="false">COUNT(AE11:AE600)</f>
        <v>1</v>
      </c>
      <c r="AF8" s="82" t="n">
        <f aca="false">COUNT(AF11:AF600)</f>
        <v>1</v>
      </c>
      <c r="AG8" s="2" t="n">
        <f aca="false">COUNT(AG11:AG600)</f>
        <v>0</v>
      </c>
      <c r="AH8" s="2" t="n">
        <f aca="false">COUNT(AH11:AH600)</f>
        <v>0</v>
      </c>
      <c r="AI8" s="82" t="n">
        <f aca="false">COUNT(AI11:AI600)</f>
        <v>0</v>
      </c>
    </row>
    <row r="9" customFormat="false" ht="18" hidden="false" customHeight="true" outlineLevel="0" collapsed="false">
      <c r="D9" s="81" t="s">
        <v>65</v>
      </c>
      <c r="E9" s="83" t="n">
        <f aca="false">E8/$A$8</f>
        <v>0.5</v>
      </c>
      <c r="F9" s="83" t="n">
        <f aca="false">F8/$A$8</f>
        <v>0</v>
      </c>
      <c r="G9" s="83" t="n">
        <f aca="false">G8/$A$8</f>
        <v>0</v>
      </c>
      <c r="H9" s="83" t="n">
        <f aca="false">H8/$A$8</f>
        <v>0</v>
      </c>
      <c r="I9" s="83" t="n">
        <f aca="false">I8/$A$8</f>
        <v>0</v>
      </c>
      <c r="J9" s="83" t="n">
        <f aca="false">J8/$A$8</f>
        <v>0</v>
      </c>
      <c r="K9" s="83" t="n">
        <f aca="false">K8/$A$8</f>
        <v>0</v>
      </c>
      <c r="L9" s="83" t="n">
        <f aca="false">L8/$A$8</f>
        <v>0</v>
      </c>
      <c r="M9" s="83" t="n">
        <f aca="false">M8/$A$8</f>
        <v>0</v>
      </c>
      <c r="N9" s="83" t="n">
        <f aca="false">N8/$A$8</f>
        <v>0</v>
      </c>
      <c r="O9" s="83" t="n">
        <f aca="false">O8/$A$8</f>
        <v>0</v>
      </c>
      <c r="P9" s="83" t="n">
        <f aca="false">P8/$A$8</f>
        <v>0</v>
      </c>
      <c r="Q9" s="83" t="n">
        <f aca="false">Q8/$A$8</f>
        <v>0</v>
      </c>
      <c r="R9" s="83" t="n">
        <f aca="false">R8/$A$8</f>
        <v>0.5</v>
      </c>
      <c r="S9" s="83" t="n">
        <f aca="false">S8/$A$8</f>
        <v>0</v>
      </c>
      <c r="T9" s="83" t="n">
        <f aca="false">T8/$A$8</f>
        <v>0</v>
      </c>
      <c r="U9" s="83" t="n">
        <f aca="false">U8/$A$8</f>
        <v>0</v>
      </c>
      <c r="V9" s="83" t="n">
        <f aca="false">V8/$A$8</f>
        <v>0.5</v>
      </c>
      <c r="W9" s="83" t="n">
        <f aca="false">W8/$A$8</f>
        <v>0</v>
      </c>
      <c r="X9" s="83" t="n">
        <f aca="false">X8/$A$8</f>
        <v>0</v>
      </c>
      <c r="Y9" s="83" t="n">
        <f aca="false">Y8/$A$8</f>
        <v>0</v>
      </c>
      <c r="Z9" s="83" t="n">
        <f aca="false">Z8/$A$8</f>
        <v>0</v>
      </c>
      <c r="AA9" s="83" t="n">
        <f aca="false">AA8/$A$8</f>
        <v>0</v>
      </c>
      <c r="AB9" s="83" t="n">
        <f aca="false">AB8/$A$8</f>
        <v>0.5</v>
      </c>
      <c r="AC9" s="83" t="n">
        <f aca="false">AC8/$A$8</f>
        <v>0.5</v>
      </c>
      <c r="AD9" s="83" t="n">
        <f aca="false">AD8/$A$8</f>
        <v>0</v>
      </c>
      <c r="AE9" s="83" t="n">
        <f aca="false">AE8/$A$8</f>
        <v>0.5</v>
      </c>
      <c r="AF9" s="83" t="n">
        <f aca="false">AF8/$A$8</f>
        <v>0.5</v>
      </c>
      <c r="AG9" s="84" t="n">
        <f aca="false">AG8/$A$8</f>
        <v>0</v>
      </c>
      <c r="AH9" s="84" t="n">
        <f aca="false">AH8/$A$8</f>
        <v>0</v>
      </c>
      <c r="AI9" s="83" t="n">
        <f aca="false">AI8/$A$8</f>
        <v>0</v>
      </c>
    </row>
    <row r="10" customFormat="false" ht="18" hidden="false" customHeight="true" outlineLevel="0" collapsed="false">
      <c r="A10" s="68" t="s">
        <v>66</v>
      </c>
      <c r="B10" s="2" t="s">
        <v>67</v>
      </c>
      <c r="C10" s="2" t="s">
        <v>69</v>
      </c>
      <c r="D10" s="2" t="s">
        <v>70</v>
      </c>
      <c r="E10" s="85" t="n">
        <v>1</v>
      </c>
      <c r="F10" s="85" t="n">
        <v>2</v>
      </c>
      <c r="G10" s="85" t="n">
        <v>3</v>
      </c>
      <c r="H10" s="85" t="n">
        <v>4</v>
      </c>
      <c r="I10" s="85" t="n">
        <v>5</v>
      </c>
      <c r="J10" s="85" t="n">
        <v>6</v>
      </c>
      <c r="K10" s="85" t="n">
        <v>7</v>
      </c>
      <c r="L10" s="85" t="n">
        <v>8</v>
      </c>
      <c r="M10" s="85" t="n">
        <v>9</v>
      </c>
      <c r="N10" s="85" t="n">
        <v>10</v>
      </c>
      <c r="O10" s="85" t="n">
        <v>11</v>
      </c>
      <c r="P10" s="85" t="n">
        <v>12</v>
      </c>
      <c r="Q10" s="85" t="n">
        <v>13</v>
      </c>
      <c r="R10" s="85" t="n">
        <v>14</v>
      </c>
      <c r="S10" s="85" t="n">
        <v>15</v>
      </c>
      <c r="T10" s="85" t="n">
        <v>16</v>
      </c>
      <c r="U10" s="85" t="n">
        <v>17</v>
      </c>
      <c r="V10" s="85" t="n">
        <v>1</v>
      </c>
      <c r="W10" s="85" t="n">
        <v>2</v>
      </c>
      <c r="X10" s="85" t="n">
        <v>3</v>
      </c>
      <c r="Y10" s="85" t="n">
        <v>4</v>
      </c>
      <c r="Z10" s="85" t="n">
        <v>1</v>
      </c>
      <c r="AA10" s="85" t="n">
        <v>2</v>
      </c>
      <c r="AB10" s="85" t="n">
        <v>1</v>
      </c>
      <c r="AC10" s="85" t="n">
        <v>2</v>
      </c>
      <c r="AD10" s="85" t="n">
        <v>3</v>
      </c>
      <c r="AE10" s="85" t="n">
        <v>1</v>
      </c>
      <c r="AF10" s="85" t="n">
        <v>2</v>
      </c>
      <c r="AG10" s="85" t="n">
        <v>3</v>
      </c>
      <c r="AH10" s="85" t="n">
        <v>4</v>
      </c>
      <c r="AI10" s="85" t="n">
        <v>1</v>
      </c>
    </row>
    <row r="11" customFormat="false" ht="18" hidden="false" customHeight="true" outlineLevel="0" collapsed="false">
      <c r="A11" s="68" t="s">
        <v>71</v>
      </c>
      <c r="B11" s="1" t="s">
        <v>1376</v>
      </c>
      <c r="C11" s="2" t="s">
        <v>463</v>
      </c>
      <c r="D11" s="86" t="s">
        <v>61</v>
      </c>
      <c r="R11" s="2" t="n">
        <v>1</v>
      </c>
      <c r="V11" s="2" t="n">
        <v>1</v>
      </c>
      <c r="AF11" s="2" t="n">
        <v>1</v>
      </c>
    </row>
    <row r="12" customFormat="false" ht="18" hidden="false" customHeight="true" outlineLevel="0" collapsed="false">
      <c r="A12" s="68" t="s">
        <v>74</v>
      </c>
      <c r="B12" s="1" t="s">
        <v>1377</v>
      </c>
      <c r="C12" s="2" t="s">
        <v>149</v>
      </c>
      <c r="D12" s="86" t="s">
        <v>61</v>
      </c>
      <c r="E12" s="2" t="n">
        <v>1</v>
      </c>
      <c r="AB12" s="2" t="n">
        <v>1</v>
      </c>
      <c r="AC12" s="2" t="n">
        <v>1</v>
      </c>
      <c r="AE12" s="2" t="n">
        <v>1</v>
      </c>
    </row>
    <row r="15" customFormat="false" ht="18" hidden="false" customHeight="true" outlineLevel="0" collapsed="false">
      <c r="D15" s="86"/>
    </row>
    <row r="16" customFormat="false" ht="18" hidden="false" customHeight="true" outlineLevel="0" collapsed="false">
      <c r="D16" s="86"/>
    </row>
    <row r="17" customFormat="false" ht="18" hidden="false" customHeight="true" outlineLevel="0" collapsed="false">
      <c r="D17" s="86"/>
    </row>
    <row r="18" customFormat="false" ht="18" hidden="false" customHeight="true" outlineLevel="0" collapsed="false">
      <c r="D18" s="86"/>
    </row>
    <row r="19" customFormat="false" ht="18" hidden="false" customHeight="true" outlineLevel="0" collapsed="false">
      <c r="D19" s="86"/>
    </row>
    <row r="20" customFormat="false" ht="18" hidden="false" customHeight="true" outlineLevel="0" collapsed="false">
      <c r="D20" s="86"/>
    </row>
    <row r="21" customFormat="false" ht="18" hidden="false" customHeight="true" outlineLevel="0" collapsed="false">
      <c r="D21" s="86"/>
    </row>
    <row r="22" customFormat="false" ht="18" hidden="false" customHeight="true" outlineLevel="0" collapsed="false">
      <c r="D22" s="86"/>
    </row>
    <row r="23" customFormat="false" ht="18" hidden="false" customHeight="true" outlineLevel="0" collapsed="false">
      <c r="D23" s="86"/>
    </row>
    <row r="25" customFormat="false" ht="18" hidden="false" customHeight="true" outlineLevel="0" collapsed="false">
      <c r="D25" s="86"/>
    </row>
    <row r="26" customFormat="false" ht="18" hidden="false" customHeight="true" outlineLevel="0" collapsed="false">
      <c r="D26" s="86"/>
    </row>
    <row r="27" customFormat="false" ht="18" hidden="false" customHeight="true" outlineLevel="0" collapsed="false">
      <c r="D27" s="86"/>
    </row>
    <row r="28" customFormat="false" ht="18" hidden="false" customHeight="true" outlineLevel="0" collapsed="false">
      <c r="D28" s="86"/>
    </row>
    <row r="29" customFormat="false" ht="18" hidden="false" customHeight="true" outlineLevel="0" collapsed="false">
      <c r="D29" s="86"/>
    </row>
    <row r="30" customFormat="false" ht="18" hidden="false" customHeight="true" outlineLevel="0" collapsed="false">
      <c r="D30" s="86"/>
    </row>
    <row r="31" customFormat="false" ht="18" hidden="false" customHeight="true" outlineLevel="0" collapsed="false">
      <c r="D31" s="86"/>
    </row>
    <row r="32" customFormat="false" ht="18" hidden="false" customHeight="true" outlineLevel="0" collapsed="false">
      <c r="D32" s="86"/>
    </row>
    <row r="33" customFormat="false" ht="18" hidden="false" customHeight="true" outlineLevel="0" collapsed="false">
      <c r="D33" s="86"/>
    </row>
    <row r="34" customFormat="false" ht="18" hidden="false" customHeight="true" outlineLevel="0" collapsed="false">
      <c r="D34" s="86"/>
    </row>
    <row r="35" customFormat="false" ht="18" hidden="false" customHeight="true" outlineLevel="0" collapsed="false">
      <c r="D35" s="86"/>
    </row>
    <row r="36" customFormat="false" ht="18" hidden="false" customHeight="true" outlineLevel="0" collapsed="false">
      <c r="D36" s="86"/>
    </row>
    <row r="37" customFormat="false" ht="18" hidden="false" customHeight="true" outlineLevel="0" collapsed="false">
      <c r="D37" s="86"/>
    </row>
    <row r="38" customFormat="false" ht="18" hidden="false" customHeight="true" outlineLevel="0" collapsed="false">
      <c r="D38" s="86"/>
    </row>
    <row r="39" customFormat="false" ht="18" hidden="false" customHeight="true" outlineLevel="0" collapsed="false">
      <c r="D39" s="86"/>
    </row>
    <row r="40" customFormat="false" ht="18" hidden="false" customHeight="true" outlineLevel="0" collapsed="false">
      <c r="D40" s="86"/>
    </row>
    <row r="41" customFormat="false" ht="18" hidden="false" customHeight="true" outlineLevel="0" collapsed="false">
      <c r="D41" s="86"/>
    </row>
    <row r="42" customFormat="false" ht="18" hidden="false" customHeight="true" outlineLevel="0" collapsed="false">
      <c r="D42" s="86"/>
    </row>
    <row r="43" customFormat="false" ht="18" hidden="false" customHeight="true" outlineLevel="0" collapsed="false">
      <c r="D43" s="86"/>
    </row>
    <row r="44" customFormat="false" ht="18" hidden="false" customHeight="true" outlineLevel="0" collapsed="false">
      <c r="D44" s="86"/>
    </row>
    <row r="45" customFormat="false" ht="18" hidden="false" customHeight="true" outlineLevel="0" collapsed="false">
      <c r="D45" s="86"/>
    </row>
    <row r="46" customFormat="false" ht="18" hidden="false" customHeight="true" outlineLevel="0" collapsed="false">
      <c r="D46" s="86"/>
    </row>
    <row r="47" customFormat="false" ht="18" hidden="false" customHeight="true" outlineLevel="0" collapsed="false">
      <c r="D47" s="86"/>
    </row>
    <row r="48" customFormat="false" ht="18" hidden="false" customHeight="true" outlineLevel="0" collapsed="false">
      <c r="D48" s="86"/>
    </row>
    <row r="49" customFormat="false" ht="18" hidden="false" customHeight="true" outlineLevel="0" collapsed="false">
      <c r="D49" s="86"/>
    </row>
    <row r="50" customFormat="false" ht="18" hidden="false" customHeight="true" outlineLevel="0" collapsed="false">
      <c r="D50" s="86"/>
    </row>
    <row r="51" customFormat="false" ht="18" hidden="false" customHeight="true" outlineLevel="0" collapsed="false">
      <c r="D51" s="86"/>
    </row>
    <row r="52" customFormat="false" ht="18" hidden="false" customHeight="true" outlineLevel="0" collapsed="false">
      <c r="D52" s="86"/>
    </row>
    <row r="53" customFormat="false" ht="18" hidden="false" customHeight="true" outlineLevel="0" collapsed="false">
      <c r="D53" s="86"/>
    </row>
    <row r="54" customFormat="false" ht="18" hidden="false" customHeight="true" outlineLevel="0" collapsed="false">
      <c r="D54" s="86"/>
    </row>
    <row r="55" customFormat="false" ht="18" hidden="false" customHeight="true" outlineLevel="0" collapsed="false">
      <c r="D55" s="86"/>
    </row>
    <row r="56" customFormat="false" ht="18" hidden="false" customHeight="true" outlineLevel="0" collapsed="false">
      <c r="D56" s="86"/>
    </row>
    <row r="57" customFormat="false" ht="18" hidden="false" customHeight="true" outlineLevel="0" collapsed="false">
      <c r="D57" s="86"/>
    </row>
    <row r="58" customFormat="false" ht="18" hidden="false" customHeight="true" outlineLevel="0" collapsed="false">
      <c r="D58" s="86"/>
    </row>
    <row r="59" customFormat="false" ht="18" hidden="false" customHeight="true" outlineLevel="0" collapsed="false">
      <c r="D59" s="86"/>
    </row>
    <row r="60" customFormat="false" ht="18" hidden="false" customHeight="true" outlineLevel="0" collapsed="false">
      <c r="D60" s="86"/>
    </row>
    <row r="61" customFormat="false" ht="18" hidden="false" customHeight="true" outlineLevel="0" collapsed="false">
      <c r="D61" s="86"/>
    </row>
    <row r="62" customFormat="false" ht="18" hidden="false" customHeight="true" outlineLevel="0" collapsed="false">
      <c r="D62" s="86"/>
    </row>
    <row r="63" customFormat="false" ht="18" hidden="false" customHeight="true" outlineLevel="0" collapsed="false">
      <c r="D63" s="86"/>
    </row>
    <row r="64" customFormat="false" ht="18" hidden="false" customHeight="true" outlineLevel="0" collapsed="false">
      <c r="D64" s="86"/>
    </row>
    <row r="65" customFormat="false" ht="18" hidden="false" customHeight="true" outlineLevel="0" collapsed="false">
      <c r="D65" s="86"/>
    </row>
    <row r="66" customFormat="false" ht="18" hidden="false" customHeight="true" outlineLevel="0" collapsed="false">
      <c r="D66" s="86"/>
    </row>
    <row r="67" customFormat="false" ht="18" hidden="false" customHeight="true" outlineLevel="0" collapsed="false">
      <c r="D67" s="86"/>
    </row>
    <row r="68" customFormat="false" ht="18" hidden="false" customHeight="true" outlineLevel="0" collapsed="false">
      <c r="D68" s="86"/>
    </row>
    <row r="69" customFormat="false" ht="18" hidden="false" customHeight="true" outlineLevel="0" collapsed="false">
      <c r="D69" s="86"/>
    </row>
    <row r="70" customFormat="false" ht="18" hidden="false" customHeight="true" outlineLevel="0" collapsed="false">
      <c r="D70" s="86"/>
    </row>
    <row r="71" customFormat="false" ht="18" hidden="false" customHeight="true" outlineLevel="0" collapsed="false">
      <c r="D71" s="86"/>
    </row>
    <row r="72" customFormat="false" ht="18" hidden="false" customHeight="true" outlineLevel="0" collapsed="false">
      <c r="D72" s="86"/>
    </row>
    <row r="73" customFormat="false" ht="18" hidden="false" customHeight="true" outlineLevel="0" collapsed="false">
      <c r="D73" s="86"/>
    </row>
    <row r="74" customFormat="false" ht="18" hidden="false" customHeight="true" outlineLevel="0" collapsed="false">
      <c r="D74" s="86"/>
    </row>
    <row r="75" customFormat="false" ht="18" hidden="false" customHeight="true" outlineLevel="0" collapsed="false">
      <c r="D75" s="86"/>
    </row>
    <row r="76" customFormat="false" ht="18" hidden="false" customHeight="true" outlineLevel="0" collapsed="false">
      <c r="D76" s="86"/>
    </row>
    <row r="77" customFormat="false" ht="18" hidden="false" customHeight="true" outlineLevel="0" collapsed="false">
      <c r="D77" s="86"/>
    </row>
    <row r="78" customFormat="false" ht="18" hidden="false" customHeight="true" outlineLevel="0" collapsed="false">
      <c r="D78" s="86"/>
    </row>
    <row r="79" customFormat="false" ht="18" hidden="false" customHeight="true" outlineLevel="0" collapsed="false">
      <c r="D79" s="86"/>
    </row>
    <row r="80" customFormat="false" ht="18" hidden="false" customHeight="true" outlineLevel="0" collapsed="false">
      <c r="D80" s="86"/>
    </row>
    <row r="81" customFormat="false" ht="18" hidden="false" customHeight="true" outlineLevel="0" collapsed="false">
      <c r="D81" s="86"/>
    </row>
    <row r="82" customFormat="false" ht="18" hidden="false" customHeight="true" outlineLevel="0" collapsed="false">
      <c r="D82" s="86"/>
    </row>
    <row r="83" customFormat="false" ht="18" hidden="false" customHeight="true" outlineLevel="0" collapsed="false">
      <c r="D83" s="86"/>
    </row>
    <row r="84" customFormat="false" ht="18" hidden="false" customHeight="true" outlineLevel="0" collapsed="false">
      <c r="D84" s="86"/>
    </row>
    <row r="85" customFormat="false" ht="18" hidden="false" customHeight="true" outlineLevel="0" collapsed="false">
      <c r="D85" s="86"/>
    </row>
    <row r="86" customFormat="false" ht="18" hidden="false" customHeight="true" outlineLevel="0" collapsed="false">
      <c r="D86" s="86"/>
    </row>
    <row r="87" customFormat="false" ht="18" hidden="false" customHeight="true" outlineLevel="0" collapsed="false">
      <c r="D87" s="86"/>
    </row>
    <row r="88" customFormat="false" ht="18" hidden="false" customHeight="true" outlineLevel="0" collapsed="false">
      <c r="D88" s="86"/>
    </row>
    <row r="89" customFormat="false" ht="18" hidden="false" customHeight="true" outlineLevel="0" collapsed="false">
      <c r="D89" s="86"/>
    </row>
    <row r="90" customFormat="false" ht="18" hidden="false" customHeight="true" outlineLevel="0" collapsed="false">
      <c r="D90" s="86"/>
    </row>
    <row r="91" customFormat="false" ht="18" hidden="false" customHeight="true" outlineLevel="0" collapsed="false">
      <c r="D91" s="86"/>
    </row>
    <row r="92" customFormat="false" ht="18" hidden="false" customHeight="true" outlineLevel="0" collapsed="false">
      <c r="D92" s="86"/>
    </row>
    <row r="93" customFormat="false" ht="18" hidden="false" customHeight="true" outlineLevel="0" collapsed="false">
      <c r="D93" s="86"/>
    </row>
    <row r="94" customFormat="false" ht="18" hidden="false" customHeight="true" outlineLevel="0" collapsed="false">
      <c r="D94" s="86"/>
    </row>
    <row r="95" customFormat="false" ht="18" hidden="false" customHeight="true" outlineLevel="0" collapsed="false">
      <c r="D95" s="86"/>
    </row>
    <row r="96" customFormat="false" ht="18" hidden="false" customHeight="true" outlineLevel="0" collapsed="false">
      <c r="D96" s="86"/>
    </row>
    <row r="97" customFormat="false" ht="18" hidden="false" customHeight="true" outlineLevel="0" collapsed="false">
      <c r="D97" s="86"/>
    </row>
    <row r="98" customFormat="false" ht="18" hidden="false" customHeight="true" outlineLevel="0" collapsed="false">
      <c r="D98" s="86"/>
    </row>
    <row r="99" customFormat="false" ht="18" hidden="false" customHeight="true" outlineLevel="0" collapsed="false">
      <c r="D99" s="86"/>
    </row>
    <row r="100" customFormat="false" ht="18" hidden="false" customHeight="true" outlineLevel="0" collapsed="false">
      <c r="D100" s="86"/>
    </row>
    <row r="101" customFormat="false" ht="18" hidden="false" customHeight="true" outlineLevel="0" collapsed="false">
      <c r="D101" s="86"/>
    </row>
    <row r="102" customFormat="false" ht="18" hidden="false" customHeight="true" outlineLevel="0" collapsed="false">
      <c r="D102" s="86"/>
    </row>
    <row r="103" customFormat="false" ht="18" hidden="false" customHeight="true" outlineLevel="0" collapsed="false">
      <c r="D103" s="86"/>
    </row>
    <row r="104" customFormat="false" ht="18" hidden="false" customHeight="true" outlineLevel="0" collapsed="false">
      <c r="D104" s="86"/>
    </row>
    <row r="105" customFormat="false" ht="18" hidden="false" customHeight="true" outlineLevel="0" collapsed="false">
      <c r="D105" s="86"/>
    </row>
    <row r="106" customFormat="false" ht="18" hidden="false" customHeight="true" outlineLevel="0" collapsed="false">
      <c r="D106" s="86"/>
    </row>
    <row r="107" customFormat="false" ht="18" hidden="false" customHeight="true" outlineLevel="0" collapsed="false">
      <c r="D107" s="86"/>
    </row>
    <row r="108" customFormat="false" ht="18" hidden="false" customHeight="true" outlineLevel="0" collapsed="false">
      <c r="D108" s="86"/>
    </row>
    <row r="109" customFormat="false" ht="18" hidden="false" customHeight="true" outlineLevel="0" collapsed="false">
      <c r="D109" s="86"/>
    </row>
    <row r="110" customFormat="false" ht="18" hidden="false" customHeight="true" outlineLevel="0" collapsed="false">
      <c r="D110" s="86"/>
    </row>
    <row r="111" customFormat="false" ht="18" hidden="false" customHeight="true" outlineLevel="0" collapsed="false">
      <c r="D111" s="86"/>
    </row>
    <row r="112" customFormat="false" ht="18" hidden="false" customHeight="true" outlineLevel="0" collapsed="false">
      <c r="D112" s="86"/>
    </row>
    <row r="113" customFormat="false" ht="18" hidden="false" customHeight="true" outlineLevel="0" collapsed="false">
      <c r="D113" s="86"/>
    </row>
    <row r="114" customFormat="false" ht="18" hidden="false" customHeight="true" outlineLevel="0" collapsed="false">
      <c r="D114" s="86"/>
    </row>
    <row r="115" customFormat="false" ht="18" hidden="false" customHeight="true" outlineLevel="0" collapsed="false">
      <c r="D115" s="86"/>
    </row>
    <row r="116" customFormat="false" ht="18" hidden="false" customHeight="true" outlineLevel="0" collapsed="false">
      <c r="D116" s="86"/>
    </row>
    <row r="117" customFormat="false" ht="18" hidden="false" customHeight="true" outlineLevel="0" collapsed="false">
      <c r="D117" s="86"/>
    </row>
    <row r="118" customFormat="false" ht="18" hidden="false" customHeight="true" outlineLevel="0" collapsed="false">
      <c r="D118" s="86"/>
    </row>
    <row r="119" customFormat="false" ht="18" hidden="false" customHeight="true" outlineLevel="0" collapsed="false">
      <c r="D119" s="86"/>
    </row>
    <row r="120" customFormat="false" ht="18" hidden="false" customHeight="true" outlineLevel="0" collapsed="false">
      <c r="D120" s="86"/>
    </row>
    <row r="121" customFormat="false" ht="18" hidden="false" customHeight="true" outlineLevel="0" collapsed="false">
      <c r="D121" s="86"/>
    </row>
    <row r="122" customFormat="false" ht="18" hidden="false" customHeight="true" outlineLevel="0" collapsed="false">
      <c r="D122" s="86"/>
    </row>
    <row r="123" customFormat="false" ht="18" hidden="false" customHeight="true" outlineLevel="0" collapsed="false">
      <c r="D123" s="86"/>
    </row>
    <row r="124" customFormat="false" ht="18" hidden="false" customHeight="true" outlineLevel="0" collapsed="false">
      <c r="D124" s="86"/>
    </row>
    <row r="125" customFormat="false" ht="18" hidden="false" customHeight="true" outlineLevel="0" collapsed="false">
      <c r="D125" s="86"/>
    </row>
    <row r="126" customFormat="false" ht="18" hidden="false" customHeight="true" outlineLevel="0" collapsed="false">
      <c r="D126" s="86"/>
    </row>
    <row r="127" customFormat="false" ht="18" hidden="false" customHeight="true" outlineLevel="0" collapsed="false">
      <c r="D127" s="86"/>
    </row>
    <row r="128" customFormat="false" ht="18" hidden="false" customHeight="true" outlineLevel="0" collapsed="false">
      <c r="D128" s="86"/>
    </row>
    <row r="129" customFormat="false" ht="18" hidden="false" customHeight="true" outlineLevel="0" collapsed="false">
      <c r="D129" s="86"/>
    </row>
    <row r="130" customFormat="false" ht="18" hidden="false" customHeight="true" outlineLevel="0" collapsed="false">
      <c r="D130" s="86"/>
    </row>
    <row r="131" customFormat="false" ht="18" hidden="false" customHeight="true" outlineLevel="0" collapsed="false">
      <c r="D131" s="86"/>
    </row>
    <row r="132" customFormat="false" ht="18" hidden="false" customHeight="true" outlineLevel="0" collapsed="false">
      <c r="D132" s="86"/>
    </row>
    <row r="133" customFormat="false" ht="18" hidden="false" customHeight="true" outlineLevel="0" collapsed="false">
      <c r="D133" s="86"/>
    </row>
    <row r="134" customFormat="false" ht="18" hidden="false" customHeight="true" outlineLevel="0" collapsed="false">
      <c r="D134" s="86"/>
    </row>
    <row r="135" customFormat="false" ht="18" hidden="false" customHeight="true" outlineLevel="0" collapsed="false">
      <c r="D135" s="86"/>
    </row>
    <row r="136" customFormat="false" ht="18" hidden="false" customHeight="true" outlineLevel="0" collapsed="false">
      <c r="D136" s="86"/>
    </row>
    <row r="137" customFormat="false" ht="18" hidden="false" customHeight="true" outlineLevel="0" collapsed="false">
      <c r="D137" s="86"/>
    </row>
    <row r="138" customFormat="false" ht="18" hidden="false" customHeight="true" outlineLevel="0" collapsed="false">
      <c r="D138" s="86"/>
    </row>
    <row r="139" customFormat="false" ht="18" hidden="false" customHeight="true" outlineLevel="0" collapsed="false">
      <c r="D139" s="86"/>
    </row>
    <row r="140" customFormat="false" ht="18" hidden="false" customHeight="true" outlineLevel="0" collapsed="false">
      <c r="D140" s="86"/>
    </row>
    <row r="141" customFormat="false" ht="18" hidden="false" customHeight="true" outlineLevel="0" collapsed="false">
      <c r="D141" s="86"/>
    </row>
    <row r="142" customFormat="false" ht="18" hidden="false" customHeight="true" outlineLevel="0" collapsed="false">
      <c r="D142" s="86"/>
    </row>
    <row r="143" customFormat="false" ht="18" hidden="false" customHeight="true" outlineLevel="0" collapsed="false">
      <c r="D143" s="86"/>
    </row>
    <row r="144" customFormat="false" ht="18" hidden="false" customHeight="true" outlineLevel="0" collapsed="false">
      <c r="D144" s="86"/>
    </row>
    <row r="145" customFormat="false" ht="18" hidden="false" customHeight="true" outlineLevel="0" collapsed="false">
      <c r="D145" s="86"/>
    </row>
    <row r="146" customFormat="false" ht="18" hidden="false" customHeight="true" outlineLevel="0" collapsed="false">
      <c r="D146" s="86"/>
    </row>
    <row r="147" customFormat="false" ht="18" hidden="false" customHeight="true" outlineLevel="0" collapsed="false">
      <c r="D147" s="86"/>
    </row>
    <row r="148" customFormat="false" ht="18" hidden="false" customHeight="true" outlineLevel="0" collapsed="false">
      <c r="D148" s="86"/>
    </row>
    <row r="149" customFormat="false" ht="18" hidden="false" customHeight="true" outlineLevel="0" collapsed="false">
      <c r="D149" s="86"/>
    </row>
    <row r="150" customFormat="false" ht="18" hidden="false" customHeight="true" outlineLevel="0" collapsed="false">
      <c r="D150" s="86"/>
    </row>
    <row r="151" customFormat="false" ht="18" hidden="false" customHeight="true" outlineLevel="0" collapsed="false">
      <c r="D151" s="86"/>
    </row>
    <row r="152" customFormat="false" ht="18" hidden="false" customHeight="true" outlineLevel="0" collapsed="false">
      <c r="D152" s="86"/>
    </row>
    <row r="153" customFormat="false" ht="18" hidden="false" customHeight="true" outlineLevel="0" collapsed="false">
      <c r="D153" s="86"/>
    </row>
    <row r="154" customFormat="false" ht="18" hidden="false" customHeight="true" outlineLevel="0" collapsed="false">
      <c r="D154" s="86"/>
    </row>
    <row r="155" customFormat="false" ht="18" hidden="false" customHeight="true" outlineLevel="0" collapsed="false">
      <c r="D155" s="86"/>
    </row>
    <row r="156" customFormat="false" ht="18" hidden="false" customHeight="true" outlineLevel="0" collapsed="false">
      <c r="D156" s="86"/>
    </row>
    <row r="157" customFormat="false" ht="18" hidden="false" customHeight="true" outlineLevel="0" collapsed="false">
      <c r="D157" s="86"/>
    </row>
    <row r="158" customFormat="false" ht="18" hidden="false" customHeight="true" outlineLevel="0" collapsed="false">
      <c r="D158" s="86"/>
    </row>
    <row r="159" customFormat="false" ht="18" hidden="false" customHeight="true" outlineLevel="0" collapsed="false">
      <c r="D159" s="86"/>
    </row>
    <row r="160" customFormat="false" ht="18" hidden="false" customHeight="true" outlineLevel="0" collapsed="false">
      <c r="D160" s="86"/>
    </row>
    <row r="161" customFormat="false" ht="18" hidden="false" customHeight="true" outlineLevel="0" collapsed="false">
      <c r="D161" s="86"/>
    </row>
    <row r="162" customFormat="false" ht="18" hidden="false" customHeight="true" outlineLevel="0" collapsed="false">
      <c r="D162" s="86"/>
    </row>
    <row r="163" customFormat="false" ht="18" hidden="false" customHeight="true" outlineLevel="0" collapsed="false">
      <c r="D163" s="86"/>
    </row>
    <row r="164" customFormat="false" ht="18" hidden="false" customHeight="true" outlineLevel="0" collapsed="false">
      <c r="D164" s="86"/>
    </row>
    <row r="165" customFormat="false" ht="18" hidden="false" customHeight="true" outlineLevel="0" collapsed="false">
      <c r="D165" s="86"/>
    </row>
    <row r="166" customFormat="false" ht="18" hidden="false" customHeight="true" outlineLevel="0" collapsed="false">
      <c r="D166" s="86"/>
    </row>
    <row r="167" customFormat="false" ht="18" hidden="false" customHeight="true" outlineLevel="0" collapsed="false">
      <c r="D167" s="86"/>
    </row>
    <row r="168" customFormat="false" ht="18" hidden="false" customHeight="true" outlineLevel="0" collapsed="false">
      <c r="D168" s="86"/>
    </row>
    <row r="169" customFormat="false" ht="18" hidden="false" customHeight="true" outlineLevel="0" collapsed="false">
      <c r="D169" s="86"/>
    </row>
    <row r="170" customFormat="false" ht="18" hidden="false" customHeight="true" outlineLevel="0" collapsed="false">
      <c r="D170" s="86"/>
    </row>
    <row r="171" customFormat="false" ht="18" hidden="false" customHeight="true" outlineLevel="0" collapsed="false">
      <c r="D171" s="86"/>
    </row>
    <row r="172" customFormat="false" ht="18" hidden="false" customHeight="true" outlineLevel="0" collapsed="false">
      <c r="D172" s="86"/>
    </row>
    <row r="175" customFormat="false" ht="18" hidden="false" customHeight="true" outlineLevel="0" collapsed="false">
      <c r="D175" s="86"/>
    </row>
    <row r="176" customFormat="false" ht="18" hidden="false" customHeight="true" outlineLevel="0" collapsed="false">
      <c r="D176" s="86"/>
    </row>
    <row r="177" customFormat="false" ht="18" hidden="false" customHeight="true" outlineLevel="0" collapsed="false">
      <c r="D177" s="86"/>
    </row>
    <row r="178" customFormat="false" ht="18" hidden="false" customHeight="true" outlineLevel="0" collapsed="false">
      <c r="D178" s="86"/>
    </row>
    <row r="179" customFormat="false" ht="18" hidden="false" customHeight="true" outlineLevel="0" collapsed="false">
      <c r="D179" s="86"/>
    </row>
    <row r="180" customFormat="false" ht="18" hidden="false" customHeight="true" outlineLevel="0" collapsed="false">
      <c r="D180" s="86"/>
    </row>
    <row r="181" customFormat="false" ht="18" hidden="false" customHeight="true" outlineLevel="0" collapsed="false">
      <c r="D181" s="86"/>
    </row>
    <row r="182" customFormat="false" ht="18" hidden="false" customHeight="true" outlineLevel="0" collapsed="false">
      <c r="D182" s="86"/>
    </row>
    <row r="183" customFormat="false" ht="18" hidden="false" customHeight="true" outlineLevel="0" collapsed="false">
      <c r="D183" s="86"/>
    </row>
    <row r="184" customFormat="false" ht="18" hidden="false" customHeight="true" outlineLevel="0" collapsed="false">
      <c r="D184" s="86"/>
    </row>
    <row r="185" customFormat="false" ht="18" hidden="false" customHeight="true" outlineLevel="0" collapsed="false">
      <c r="D185" s="86"/>
    </row>
    <row r="186" customFormat="false" ht="18" hidden="false" customHeight="true" outlineLevel="0" collapsed="false">
      <c r="D186" s="86"/>
    </row>
    <row r="187" customFormat="false" ht="18" hidden="false" customHeight="true" outlineLevel="0" collapsed="false">
      <c r="D187" s="86"/>
    </row>
    <row r="188" customFormat="false" ht="18" hidden="false" customHeight="true" outlineLevel="0" collapsed="false">
      <c r="D188" s="86"/>
    </row>
    <row r="189" customFormat="false" ht="18" hidden="false" customHeight="true" outlineLevel="0" collapsed="false">
      <c r="D189" s="86"/>
    </row>
    <row r="190" customFormat="false" ht="18" hidden="false" customHeight="true" outlineLevel="0" collapsed="false">
      <c r="D190" s="86"/>
    </row>
    <row r="191" customFormat="false" ht="18" hidden="false" customHeight="true" outlineLevel="0" collapsed="false">
      <c r="D191" s="86"/>
    </row>
    <row r="192" customFormat="false" ht="18" hidden="false" customHeight="true" outlineLevel="0" collapsed="false">
      <c r="D192" s="86"/>
    </row>
    <row r="193" customFormat="false" ht="18" hidden="false" customHeight="true" outlineLevel="0" collapsed="false">
      <c r="D193" s="86"/>
    </row>
    <row r="194" customFormat="false" ht="18" hidden="false" customHeight="true" outlineLevel="0" collapsed="false">
      <c r="D194" s="86"/>
    </row>
    <row r="195" customFormat="false" ht="18" hidden="false" customHeight="true" outlineLevel="0" collapsed="false">
      <c r="D195" s="86"/>
    </row>
    <row r="196" customFormat="false" ht="18" hidden="false" customHeight="true" outlineLevel="0" collapsed="false">
      <c r="D196" s="86"/>
    </row>
    <row r="197" customFormat="false" ht="18" hidden="false" customHeight="true" outlineLevel="0" collapsed="false">
      <c r="D197" s="86"/>
    </row>
    <row r="198" customFormat="false" ht="18" hidden="false" customHeight="true" outlineLevel="0" collapsed="false">
      <c r="D198" s="86"/>
    </row>
    <row r="199" customFormat="false" ht="18" hidden="false" customHeight="true" outlineLevel="0" collapsed="false">
      <c r="D199" s="86"/>
    </row>
    <row r="200" customFormat="false" ht="18" hidden="false" customHeight="true" outlineLevel="0" collapsed="false">
      <c r="D200" s="86"/>
    </row>
    <row r="201" customFormat="false" ht="18" hidden="false" customHeight="true" outlineLevel="0" collapsed="false">
      <c r="D201" s="86"/>
    </row>
    <row r="202" customFormat="false" ht="18" hidden="false" customHeight="true" outlineLevel="0" collapsed="false">
      <c r="D202" s="86"/>
    </row>
    <row r="203" customFormat="false" ht="18" hidden="false" customHeight="true" outlineLevel="0" collapsed="false">
      <c r="D203" s="86"/>
    </row>
    <row r="204" customFormat="false" ht="18" hidden="false" customHeight="true" outlineLevel="0" collapsed="false">
      <c r="D204" s="86"/>
    </row>
    <row r="205" customFormat="false" ht="18" hidden="false" customHeight="true" outlineLevel="0" collapsed="false">
      <c r="D205" s="86"/>
    </row>
    <row r="206" customFormat="false" ht="18" hidden="false" customHeight="true" outlineLevel="0" collapsed="false">
      <c r="D206" s="86"/>
    </row>
    <row r="207" customFormat="false" ht="18" hidden="false" customHeight="true" outlineLevel="0" collapsed="false">
      <c r="D207" s="86"/>
    </row>
    <row r="208" customFormat="false" ht="18" hidden="false" customHeight="true" outlineLevel="0" collapsed="false">
      <c r="D208" s="86"/>
    </row>
    <row r="209" customFormat="false" ht="18" hidden="false" customHeight="true" outlineLevel="0" collapsed="false">
      <c r="D209" s="86"/>
    </row>
    <row r="210" customFormat="false" ht="18" hidden="false" customHeight="true" outlineLevel="0" collapsed="false">
      <c r="D210" s="86"/>
    </row>
    <row r="211" customFormat="false" ht="18" hidden="false" customHeight="true" outlineLevel="0" collapsed="false">
      <c r="D211" s="86"/>
    </row>
    <row r="212" customFormat="false" ht="18" hidden="false" customHeight="true" outlineLevel="0" collapsed="false">
      <c r="D212" s="86"/>
    </row>
    <row r="213" customFormat="false" ht="18" hidden="false" customHeight="true" outlineLevel="0" collapsed="false">
      <c r="D213" s="86"/>
    </row>
    <row r="214" customFormat="false" ht="18" hidden="false" customHeight="true" outlineLevel="0" collapsed="false">
      <c r="D214" s="86"/>
    </row>
    <row r="215" customFormat="false" ht="18" hidden="false" customHeight="true" outlineLevel="0" collapsed="false">
      <c r="D215" s="86"/>
    </row>
    <row r="217" customFormat="false" ht="18" hidden="false" customHeight="true" outlineLevel="0" collapsed="false">
      <c r="D217" s="86"/>
    </row>
    <row r="218" customFormat="false" ht="18" hidden="false" customHeight="true" outlineLevel="0" collapsed="false">
      <c r="D218" s="86"/>
    </row>
    <row r="219" customFormat="false" ht="18" hidden="false" customHeight="true" outlineLevel="0" collapsed="false">
      <c r="D219" s="86"/>
    </row>
    <row r="220" customFormat="false" ht="18" hidden="false" customHeight="true" outlineLevel="0" collapsed="false">
      <c r="D220" s="86"/>
    </row>
    <row r="221" customFormat="false" ht="18" hidden="false" customHeight="true" outlineLevel="0" collapsed="false">
      <c r="D221" s="86"/>
    </row>
    <row r="222" customFormat="false" ht="18" hidden="false" customHeight="true" outlineLevel="0" collapsed="false">
      <c r="D222" s="86"/>
    </row>
    <row r="223" customFormat="false" ht="18" hidden="false" customHeight="true" outlineLevel="0" collapsed="false">
      <c r="D223" s="86"/>
    </row>
    <row r="224" customFormat="false" ht="18" hidden="false" customHeight="true" outlineLevel="0" collapsed="false">
      <c r="D224" s="86"/>
    </row>
    <row r="225" customFormat="false" ht="18" hidden="false" customHeight="true" outlineLevel="0" collapsed="false">
      <c r="D225" s="86"/>
    </row>
    <row r="226" customFormat="false" ht="18" hidden="false" customHeight="true" outlineLevel="0" collapsed="false">
      <c r="D226" s="86"/>
    </row>
    <row r="228" customFormat="false" ht="18" hidden="false" customHeight="true" outlineLevel="0" collapsed="false">
      <c r="D228" s="86"/>
    </row>
    <row r="229" customFormat="false" ht="18" hidden="false" customHeight="true" outlineLevel="0" collapsed="false">
      <c r="D229" s="86"/>
    </row>
    <row r="230" customFormat="false" ht="18" hidden="false" customHeight="true" outlineLevel="0" collapsed="false">
      <c r="D230" s="86"/>
    </row>
    <row r="231" customFormat="false" ht="18" hidden="false" customHeight="true" outlineLevel="0" collapsed="false">
      <c r="D231" s="86"/>
    </row>
    <row r="232" customFormat="false" ht="18" hidden="false" customHeight="true" outlineLevel="0" collapsed="false">
      <c r="D232" s="86"/>
    </row>
    <row r="233" customFormat="false" ht="18" hidden="false" customHeight="true" outlineLevel="0" collapsed="false">
      <c r="D233" s="86"/>
    </row>
    <row r="234" customFormat="false" ht="18" hidden="false" customHeight="true" outlineLevel="0" collapsed="false">
      <c r="D234" s="86"/>
    </row>
    <row r="235" customFormat="false" ht="18" hidden="false" customHeight="true" outlineLevel="0" collapsed="false">
      <c r="D235" s="86"/>
    </row>
    <row r="236" customFormat="false" ht="18" hidden="false" customHeight="true" outlineLevel="0" collapsed="false">
      <c r="D236" s="86"/>
    </row>
    <row r="237" customFormat="false" ht="18" hidden="false" customHeight="true" outlineLevel="0" collapsed="false">
      <c r="D237" s="86"/>
    </row>
    <row r="239" customFormat="false" ht="18" hidden="false" customHeight="true" outlineLevel="0" collapsed="false">
      <c r="D239" s="86"/>
    </row>
    <row r="240" customFormat="false" ht="18" hidden="false" customHeight="true" outlineLevel="0" collapsed="false">
      <c r="D240" s="86"/>
    </row>
    <row r="241" customFormat="false" ht="18" hidden="false" customHeight="true" outlineLevel="0" collapsed="false">
      <c r="D241" s="86"/>
    </row>
    <row r="242" customFormat="false" ht="18" hidden="false" customHeight="true" outlineLevel="0" collapsed="false">
      <c r="D242" s="86"/>
    </row>
    <row r="243" customFormat="false" ht="18" hidden="false" customHeight="true" outlineLevel="0" collapsed="false">
      <c r="D243" s="86"/>
    </row>
    <row r="244" customFormat="false" ht="18" hidden="false" customHeight="true" outlineLevel="0" collapsed="false">
      <c r="D244" s="86"/>
    </row>
    <row r="245" customFormat="false" ht="18" hidden="false" customHeight="true" outlineLevel="0" collapsed="false">
      <c r="D245" s="86"/>
    </row>
    <row r="246" customFormat="false" ht="18" hidden="false" customHeight="true" outlineLevel="0" collapsed="false">
      <c r="D246" s="86"/>
    </row>
    <row r="247" customFormat="false" ht="18" hidden="false" customHeight="true" outlineLevel="0" collapsed="false">
      <c r="D247" s="86"/>
    </row>
    <row r="248" customFormat="false" ht="18" hidden="false" customHeight="true" outlineLevel="0" collapsed="false">
      <c r="D248" s="86"/>
    </row>
    <row r="249" customFormat="false" ht="18" hidden="false" customHeight="true" outlineLevel="0" collapsed="false">
      <c r="D249" s="86"/>
    </row>
    <row r="250" customFormat="false" ht="18" hidden="false" customHeight="true" outlineLevel="0" collapsed="false">
      <c r="D250" s="86"/>
    </row>
    <row r="251" customFormat="false" ht="18" hidden="false" customHeight="true" outlineLevel="0" collapsed="false">
      <c r="D251" s="86"/>
    </row>
    <row r="252" customFormat="false" ht="18" hidden="false" customHeight="true" outlineLevel="0" collapsed="false">
      <c r="D252" s="86"/>
    </row>
    <row r="253" customFormat="false" ht="18" hidden="false" customHeight="true" outlineLevel="0" collapsed="false">
      <c r="D253" s="86"/>
    </row>
    <row r="254" customFormat="false" ht="18" hidden="false" customHeight="true" outlineLevel="0" collapsed="false">
      <c r="D254" s="86"/>
    </row>
    <row r="255" customFormat="false" ht="18" hidden="false" customHeight="true" outlineLevel="0" collapsed="false">
      <c r="D255" s="86"/>
    </row>
    <row r="256" customFormat="false" ht="18" hidden="false" customHeight="true" outlineLevel="0" collapsed="false">
      <c r="D256" s="86"/>
    </row>
    <row r="257" customFormat="false" ht="18" hidden="false" customHeight="true" outlineLevel="0" collapsed="false">
      <c r="D257" s="86"/>
    </row>
    <row r="258" customFormat="false" ht="18" hidden="false" customHeight="true" outlineLevel="0" collapsed="false">
      <c r="D258" s="86"/>
    </row>
    <row r="259" customFormat="false" ht="18" hidden="false" customHeight="true" outlineLevel="0" collapsed="false">
      <c r="D259" s="86"/>
    </row>
    <row r="260" customFormat="false" ht="18" hidden="false" customHeight="true" outlineLevel="0" collapsed="false">
      <c r="D260" s="86"/>
    </row>
    <row r="261" customFormat="false" ht="18" hidden="false" customHeight="true" outlineLevel="0" collapsed="false">
      <c r="D261" s="86"/>
    </row>
    <row r="262" customFormat="false" ht="18" hidden="false" customHeight="true" outlineLevel="0" collapsed="false">
      <c r="D262" s="86"/>
    </row>
    <row r="263" customFormat="false" ht="18" hidden="false" customHeight="true" outlineLevel="0" collapsed="false">
      <c r="C263" s="86"/>
      <c r="D263" s="86"/>
    </row>
    <row r="264" customFormat="false" ht="18" hidden="false" customHeight="true" outlineLevel="0" collapsed="false">
      <c r="D264" s="86"/>
    </row>
    <row r="265" customFormat="false" ht="18" hidden="false" customHeight="true" outlineLevel="0" collapsed="false">
      <c r="D265" s="86"/>
    </row>
    <row r="266" customFormat="false" ht="18" hidden="false" customHeight="true" outlineLevel="0" collapsed="false">
      <c r="D266" s="86"/>
    </row>
    <row r="267" customFormat="false" ht="18" hidden="false" customHeight="true" outlineLevel="0" collapsed="false">
      <c r="D267" s="86"/>
    </row>
    <row r="268" customFormat="false" ht="18" hidden="false" customHeight="true" outlineLevel="0" collapsed="false">
      <c r="D268" s="86"/>
    </row>
    <row r="270" customFormat="false" ht="18" hidden="false" customHeight="true" outlineLevel="0" collapsed="false">
      <c r="D270" s="86"/>
    </row>
    <row r="271" customFormat="false" ht="18" hidden="false" customHeight="true" outlineLevel="0" collapsed="false">
      <c r="D271" s="86"/>
    </row>
    <row r="272" customFormat="false" ht="18" hidden="false" customHeight="true" outlineLevel="0" collapsed="false">
      <c r="D272" s="86"/>
    </row>
    <row r="274" customFormat="false" ht="18" hidden="false" customHeight="true" outlineLevel="0" collapsed="false">
      <c r="D274" s="86"/>
    </row>
    <row r="275" customFormat="false" ht="18" hidden="false" customHeight="true" outlineLevel="0" collapsed="false">
      <c r="D275" s="86"/>
    </row>
    <row r="276" customFormat="false" ht="18" hidden="false" customHeight="true" outlineLevel="0" collapsed="false">
      <c r="D276" s="86"/>
    </row>
    <row r="279" customFormat="false" ht="18" hidden="false" customHeight="true" outlineLevel="0" collapsed="false">
      <c r="D279" s="86"/>
    </row>
    <row r="280" customFormat="false" ht="18" hidden="false" customHeight="true" outlineLevel="0" collapsed="false">
      <c r="D280" s="86"/>
    </row>
    <row r="281" customFormat="false" ht="18" hidden="false" customHeight="true" outlineLevel="0" collapsed="false">
      <c r="D281" s="86"/>
    </row>
    <row r="282" customFormat="false" ht="18" hidden="false" customHeight="true" outlineLevel="0" collapsed="false">
      <c r="D282" s="86"/>
    </row>
  </sheetData>
  <mergeCells count="42">
    <mergeCell ref="E1:U1"/>
    <mergeCell ref="V1:Y1"/>
    <mergeCell ref="Z1:AA1"/>
    <mergeCell ref="AB1:AD1"/>
    <mergeCell ref="AE1:AH1"/>
    <mergeCell ref="E2:U3"/>
    <mergeCell ref="V2:Y3"/>
    <mergeCell ref="Z2:AA3"/>
    <mergeCell ref="AB2:AD3"/>
    <mergeCell ref="AE2:AH3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2020-01-21T06:24:51Z</dcterms:created>
  <dc:creator>藤原秀行</dc:creator>
  <dc:description/>
  <dc:language>ja-JP</dc:language>
  <cp:lastModifiedBy>藤原 秀行</cp:lastModifiedBy>
  <dcterms:modified xsi:type="dcterms:W3CDTF">2020-03-13T07:32:50Z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