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d.docs.live.net/3d5090cbf8901d55/デスクトップ/オンライン原稿一時保存/2020年原稿/0515/"/>
    </mc:Choice>
  </mc:AlternateContent>
  <xr:revisionPtr revIDLastSave="761" documentId="8_{B0579AA0-C4BD-48BB-A964-D7C918C72AE3}" xr6:coauthVersionLast="45" xr6:coauthVersionMax="45" xr10:uidLastSave="{672DE8E9-F95C-4C4B-A6C0-69B01DC2BF56}"/>
  <bookViews>
    <workbookView xWindow="-98" yWindow="-98" windowWidth="20715" windowHeight="13276" tabRatio="500" xr2:uid="{00000000-000D-0000-FFFF-FFFF00000000}"/>
  </bookViews>
  <sheets>
    <sheet name="全体" sheetId="1" r:id="rId1"/>
    <sheet name="製造業" sheetId="2" r:id="rId2"/>
    <sheet name="運輸業・郵便業" sheetId="3" r:id="rId3"/>
    <sheet name="卸売業・小売業" sheetId="4" r:id="rId4"/>
    <sheet name="建設業" sheetId="5" r:id="rId5"/>
    <sheet name="電気・ガス・熱供給・水道業" sheetId="6" r:id="rId6"/>
    <sheet name="情報通信業" sheetId="7" r:id="rId7"/>
    <sheet name="金融・保険業" sheetId="8" r:id="rId8"/>
    <sheet name="不動産・物品賃貸業" sheetId="9" r:id="rId9"/>
    <sheet name="学術研究・専門・技術サービス業" sheetId="10" r:id="rId10"/>
    <sheet name="教育、学習支援業" sheetId="16" r:id="rId11"/>
    <sheet name="医療・福祉" sheetId="11" r:id="rId12"/>
    <sheet name="複合サービス事業" sheetId="12" r:id="rId13"/>
    <sheet name="サービス業" sheetId="13" r:id="rId14"/>
    <sheet name="分類不能" sheetId="14" r:id="rId15"/>
    <sheet name="鉱業・採石業・砂利採取業" sheetId="15" r:id="rId16"/>
  </sheets>
  <definedNames>
    <definedName name="_xlnm._FilterDatabase" localSheetId="2" hidden="1">運輸業・郵便業!$D$1:$D$496</definedName>
    <definedName name="_xlnm._FilterDatabase" localSheetId="1" hidden="1">製造業!$C$1:$C$328</definedName>
  </definedNames>
  <calcPr calcId="19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27" i="12" l="1"/>
  <c r="AJ31" i="1"/>
  <c r="AI31" i="1"/>
  <c r="AH31" i="1"/>
  <c r="AG31" i="1"/>
  <c r="AF31" i="1"/>
  <c r="AE31" i="1"/>
  <c r="AD31" i="1"/>
  <c r="AC31" i="1"/>
  <c r="AB31" i="1"/>
  <c r="AA31" i="1"/>
  <c r="Z31" i="1"/>
  <c r="Y31" i="1"/>
  <c r="X31" i="1"/>
  <c r="W31" i="1"/>
  <c r="V31" i="1"/>
  <c r="U31" i="1"/>
  <c r="T31" i="1"/>
  <c r="S31" i="1"/>
  <c r="R31" i="1"/>
  <c r="Q31" i="1"/>
  <c r="P31" i="1"/>
  <c r="O31" i="1"/>
  <c r="N31" i="1"/>
  <c r="M31" i="1"/>
  <c r="L31" i="1"/>
  <c r="K31" i="1"/>
  <c r="J31" i="1"/>
  <c r="I31" i="1"/>
  <c r="H31" i="1"/>
  <c r="G31" i="1"/>
  <c r="F31" i="1"/>
  <c r="AJ30" i="1"/>
  <c r="AI30" i="1"/>
  <c r="AH30" i="1"/>
  <c r="AG30" i="1"/>
  <c r="AF30" i="1"/>
  <c r="AE30" i="1"/>
  <c r="AD30" i="1"/>
  <c r="AC30" i="1"/>
  <c r="AB30" i="1"/>
  <c r="AA30" i="1"/>
  <c r="Z30" i="1"/>
  <c r="Y30" i="1"/>
  <c r="X30" i="1"/>
  <c r="W30" i="1"/>
  <c r="V30" i="1"/>
  <c r="U30" i="1"/>
  <c r="T30" i="1"/>
  <c r="S30" i="1"/>
  <c r="R30" i="1"/>
  <c r="Q30" i="1"/>
  <c r="P30" i="1"/>
  <c r="O30" i="1"/>
  <c r="N30" i="1"/>
  <c r="M30" i="1"/>
  <c r="L30" i="1"/>
  <c r="K30" i="1"/>
  <c r="J30" i="1"/>
  <c r="I30" i="1"/>
  <c r="H30" i="1"/>
  <c r="G30" i="1"/>
  <c r="F30" i="1"/>
  <c r="E30" i="1"/>
  <c r="D30" i="1"/>
  <c r="C30" i="1"/>
  <c r="AI8" i="16"/>
  <c r="AH8" i="16"/>
  <c r="AG8" i="16"/>
  <c r="AF8" i="16"/>
  <c r="AE8" i="16"/>
  <c r="AD8" i="16"/>
  <c r="AC8" i="16"/>
  <c r="AB8" i="16"/>
  <c r="AA8" i="16"/>
  <c r="Z8" i="16"/>
  <c r="Y8" i="16"/>
  <c r="X8" i="16"/>
  <c r="W8" i="16"/>
  <c r="V8" i="16"/>
  <c r="U8" i="16"/>
  <c r="T8" i="16"/>
  <c r="S8" i="16"/>
  <c r="R8" i="16"/>
  <c r="Q8" i="16"/>
  <c r="P8" i="16"/>
  <c r="O8" i="16"/>
  <c r="N8" i="16"/>
  <c r="M8" i="16"/>
  <c r="L8" i="16"/>
  <c r="K8" i="16"/>
  <c r="J8" i="16"/>
  <c r="I8" i="16"/>
  <c r="H8" i="16"/>
  <c r="G8" i="16"/>
  <c r="F8" i="16"/>
  <c r="E8" i="16"/>
  <c r="B4" i="16"/>
  <c r="B5" i="16" s="1"/>
  <c r="A8" i="16" s="1"/>
  <c r="E106" i="4"/>
  <c r="E496" i="3"/>
  <c r="E328" i="2"/>
  <c r="W9" i="16" l="1"/>
  <c r="G9" i="16"/>
  <c r="AF9" i="16"/>
  <c r="X9" i="16"/>
  <c r="P9" i="16"/>
  <c r="H9" i="16"/>
  <c r="T9" i="16"/>
  <c r="R9" i="16"/>
  <c r="V9" i="16"/>
  <c r="F9" i="16"/>
  <c r="AC9" i="16"/>
  <c r="M9" i="16"/>
  <c r="L9" i="16"/>
  <c r="AH9" i="16"/>
  <c r="J9" i="16"/>
  <c r="AD9" i="16"/>
  <c r="N9" i="16"/>
  <c r="U9" i="16"/>
  <c r="E9" i="16"/>
  <c r="AB9" i="16"/>
  <c r="Z9" i="16"/>
  <c r="O9" i="16"/>
  <c r="AE9" i="16"/>
  <c r="I9" i="16"/>
  <c r="Q9" i="16"/>
  <c r="Y9" i="16"/>
  <c r="AG9" i="16"/>
  <c r="K9" i="16"/>
  <c r="S9" i="16"/>
  <c r="AA9" i="16"/>
  <c r="AI9" i="16"/>
  <c r="C20" i="13"/>
  <c r="C19" i="5"/>
  <c r="D106" i="4"/>
  <c r="D29" i="7"/>
  <c r="D328" i="2"/>
  <c r="AL8" i="3"/>
  <c r="AJ14" i="1" s="1"/>
  <c r="AK8" i="3"/>
  <c r="AI14" i="1" s="1"/>
  <c r="AJ8" i="3"/>
  <c r="AH14" i="1" s="1"/>
  <c r="AI8" i="3"/>
  <c r="AH8" i="3"/>
  <c r="AG8" i="3"/>
  <c r="AE14" i="1" s="1"/>
  <c r="AF8" i="3"/>
  <c r="AE8" i="3"/>
  <c r="AC14" i="1" s="1"/>
  <c r="AD8" i="3"/>
  <c r="AB14" i="1" s="1"/>
  <c r="AC8" i="3"/>
  <c r="AA14" i="1" s="1"/>
  <c r="AB8" i="3"/>
  <c r="Z14" i="1" s="1"/>
  <c r="AA8" i="3"/>
  <c r="Y14" i="1" s="1"/>
  <c r="Z8" i="3"/>
  <c r="X14" i="1" s="1"/>
  <c r="Y8" i="3"/>
  <c r="W14" i="1" s="1"/>
  <c r="X8" i="3"/>
  <c r="W8" i="3"/>
  <c r="U14" i="1" s="1"/>
  <c r="V8" i="3"/>
  <c r="U8" i="3"/>
  <c r="S14" i="1" s="1"/>
  <c r="T8" i="3"/>
  <c r="R14" i="1" s="1"/>
  <c r="S8" i="3"/>
  <c r="R8" i="3"/>
  <c r="P14" i="1" s="1"/>
  <c r="Q8" i="3"/>
  <c r="O14" i="1" s="1"/>
  <c r="P8" i="3"/>
  <c r="O8" i="3"/>
  <c r="M14" i="1" s="1"/>
  <c r="N8" i="3"/>
  <c r="L14" i="1" s="1"/>
  <c r="M8" i="3"/>
  <c r="K14" i="1" s="1"/>
  <c r="L8" i="3"/>
  <c r="J14" i="1" s="1"/>
  <c r="K8" i="3"/>
  <c r="I14" i="1" s="1"/>
  <c r="J8" i="3"/>
  <c r="H14" i="1" s="1"/>
  <c r="I8" i="3"/>
  <c r="G14" i="1" s="1"/>
  <c r="H8" i="3"/>
  <c r="B4" i="3"/>
  <c r="B5" i="3" s="1"/>
  <c r="A8" i="3" s="1"/>
  <c r="D496" i="3"/>
  <c r="C496" i="3"/>
  <c r="AI8" i="15"/>
  <c r="AH8" i="15"/>
  <c r="AG8" i="15"/>
  <c r="AF8" i="15"/>
  <c r="AE8" i="15"/>
  <c r="AD8" i="15"/>
  <c r="AC8" i="15"/>
  <c r="AB8" i="15"/>
  <c r="AA8" i="15"/>
  <c r="Z8" i="15"/>
  <c r="Y8" i="15"/>
  <c r="X8" i="15"/>
  <c r="W8" i="15"/>
  <c r="V8" i="15"/>
  <c r="U8" i="15"/>
  <c r="T8" i="15"/>
  <c r="S8" i="15"/>
  <c r="R8" i="15"/>
  <c r="Q8" i="15"/>
  <c r="P8" i="15"/>
  <c r="O8" i="15"/>
  <c r="N8" i="15"/>
  <c r="M8" i="15"/>
  <c r="L8" i="15"/>
  <c r="K8" i="15"/>
  <c r="J8" i="15"/>
  <c r="I8" i="15"/>
  <c r="H8" i="15"/>
  <c r="G8" i="15"/>
  <c r="F8" i="15"/>
  <c r="E8" i="15"/>
  <c r="B4" i="15"/>
  <c r="B5" i="15" s="1"/>
  <c r="AJ8" i="14"/>
  <c r="AJ40" i="1" s="1"/>
  <c r="AI8" i="14"/>
  <c r="AH8" i="14"/>
  <c r="AG8" i="14"/>
  <c r="AF8" i="14"/>
  <c r="AE8" i="14"/>
  <c r="AD8" i="14"/>
  <c r="AC8" i="14"/>
  <c r="AC40" i="1" s="1"/>
  <c r="AB8" i="14"/>
  <c r="AA8" i="14"/>
  <c r="Z8" i="14"/>
  <c r="Y8" i="14"/>
  <c r="X8" i="14"/>
  <c r="W8" i="14"/>
  <c r="V8" i="14"/>
  <c r="U8" i="14"/>
  <c r="T8" i="14"/>
  <c r="S8" i="14"/>
  <c r="R8" i="14"/>
  <c r="Q8" i="14"/>
  <c r="P8" i="14"/>
  <c r="O8" i="14"/>
  <c r="N8" i="14"/>
  <c r="M8" i="14"/>
  <c r="L8" i="14"/>
  <c r="K8" i="14"/>
  <c r="J8" i="14"/>
  <c r="I8" i="14"/>
  <c r="H8" i="14"/>
  <c r="G8" i="14"/>
  <c r="F8" i="14"/>
  <c r="B4" i="14"/>
  <c r="B5" i="14" s="1"/>
  <c r="A8" i="14" s="1"/>
  <c r="AJ8" i="13"/>
  <c r="AI8" i="13"/>
  <c r="AH8" i="13"/>
  <c r="AG8" i="13"/>
  <c r="AF8" i="13"/>
  <c r="AE8" i="13"/>
  <c r="AD8" i="13"/>
  <c r="AC8" i="13"/>
  <c r="AC36" i="1" s="1"/>
  <c r="AB8" i="13"/>
  <c r="AA8" i="13"/>
  <c r="AA36" i="1" s="1"/>
  <c r="Z8" i="13"/>
  <c r="Y8" i="13"/>
  <c r="Y36" i="1" s="1"/>
  <c r="X8" i="13"/>
  <c r="W8" i="13"/>
  <c r="V8" i="13"/>
  <c r="U8" i="13"/>
  <c r="T8" i="13"/>
  <c r="S8" i="13"/>
  <c r="R8" i="13"/>
  <c r="Q8" i="13"/>
  <c r="P8" i="13"/>
  <c r="O8" i="13"/>
  <c r="N8" i="13"/>
  <c r="M8" i="13"/>
  <c r="L8" i="13"/>
  <c r="K8" i="13"/>
  <c r="J8" i="13"/>
  <c r="I8" i="13"/>
  <c r="H8" i="13"/>
  <c r="H36" i="1" s="1"/>
  <c r="G8" i="13"/>
  <c r="F8" i="13"/>
  <c r="B4" i="13"/>
  <c r="D36" i="1" s="1"/>
  <c r="AJ8" i="12"/>
  <c r="AI8" i="12"/>
  <c r="AH8" i="12"/>
  <c r="AG8" i="12"/>
  <c r="AF8" i="12"/>
  <c r="AE8" i="12"/>
  <c r="AD8" i="12"/>
  <c r="AC8" i="12"/>
  <c r="AB8" i="12"/>
  <c r="AB34" i="1" s="1"/>
  <c r="AA8" i="12"/>
  <c r="AA34" i="1" s="1"/>
  <c r="Z8" i="12"/>
  <c r="Y8" i="12"/>
  <c r="X8" i="12"/>
  <c r="W8" i="12"/>
  <c r="V8" i="12"/>
  <c r="U8" i="12"/>
  <c r="T8" i="12"/>
  <c r="S8" i="12"/>
  <c r="R8" i="12"/>
  <c r="Q8" i="12"/>
  <c r="P8" i="12"/>
  <c r="O8" i="12"/>
  <c r="N8" i="12"/>
  <c r="M8" i="12"/>
  <c r="L8" i="12"/>
  <c r="K8" i="12"/>
  <c r="J8" i="12"/>
  <c r="I8" i="12"/>
  <c r="H8" i="12"/>
  <c r="G8" i="12"/>
  <c r="F8" i="12"/>
  <c r="B4" i="12"/>
  <c r="B5" i="12" s="1"/>
  <c r="AI8" i="11"/>
  <c r="AH8" i="11"/>
  <c r="AG8" i="11"/>
  <c r="AF8" i="11"/>
  <c r="AE8" i="11"/>
  <c r="AD8" i="11"/>
  <c r="AC8" i="11"/>
  <c r="AB8" i="11"/>
  <c r="AA8" i="11"/>
  <c r="Z8" i="11"/>
  <c r="Y8" i="11"/>
  <c r="X8" i="11"/>
  <c r="W8" i="11"/>
  <c r="V8" i="11"/>
  <c r="U8" i="11"/>
  <c r="T8" i="11"/>
  <c r="S8" i="11"/>
  <c r="R8" i="11"/>
  <c r="Q8" i="11"/>
  <c r="P8" i="11"/>
  <c r="O8" i="11"/>
  <c r="N8" i="11"/>
  <c r="M8" i="11"/>
  <c r="L8" i="11"/>
  <c r="K8" i="11"/>
  <c r="J8" i="11"/>
  <c r="I8" i="11"/>
  <c r="H8" i="11"/>
  <c r="G8" i="11"/>
  <c r="F8" i="11"/>
  <c r="E8" i="11"/>
  <c r="B5" i="11"/>
  <c r="A8" i="11" s="1"/>
  <c r="B4" i="11"/>
  <c r="U9" i="10"/>
  <c r="V29" i="1" s="1"/>
  <c r="M9" i="10"/>
  <c r="AI8" i="10"/>
  <c r="AH8" i="10"/>
  <c r="AG8" i="10"/>
  <c r="AF8" i="10"/>
  <c r="AE8" i="10"/>
  <c r="AD8" i="10"/>
  <c r="AD9" i="10" s="1"/>
  <c r="AC8" i="10"/>
  <c r="AB8" i="10"/>
  <c r="AA8" i="10"/>
  <c r="Z8" i="10"/>
  <c r="Y8" i="10"/>
  <c r="X8" i="10"/>
  <c r="W8" i="10"/>
  <c r="V8" i="10"/>
  <c r="V9" i="10" s="1"/>
  <c r="W29" i="1" s="1"/>
  <c r="U8" i="10"/>
  <c r="T8" i="10"/>
  <c r="S8" i="10"/>
  <c r="R8" i="10"/>
  <c r="Q8" i="10"/>
  <c r="P8" i="10"/>
  <c r="O8" i="10"/>
  <c r="N8" i="10"/>
  <c r="N9" i="10" s="1"/>
  <c r="M8" i="10"/>
  <c r="L8" i="10"/>
  <c r="K8" i="10"/>
  <c r="J8" i="10"/>
  <c r="I8" i="10"/>
  <c r="H8" i="10"/>
  <c r="G8" i="10"/>
  <c r="F8" i="10"/>
  <c r="F9" i="10" s="1"/>
  <c r="G29" i="1" s="1"/>
  <c r="E8" i="10"/>
  <c r="A8" i="10"/>
  <c r="AC9" i="10" s="1"/>
  <c r="B5" i="10"/>
  <c r="B4" i="10"/>
  <c r="AF9" i="9"/>
  <c r="AD9" i="9"/>
  <c r="X9" i="9"/>
  <c r="V9" i="9"/>
  <c r="P9" i="9"/>
  <c r="N9" i="9"/>
  <c r="H9" i="9"/>
  <c r="F9" i="9"/>
  <c r="AI8" i="9"/>
  <c r="AI9" i="9" s="1"/>
  <c r="AH8" i="9"/>
  <c r="AG8" i="9"/>
  <c r="AF8" i="9"/>
  <c r="AE8" i="9"/>
  <c r="AE9" i="9" s="1"/>
  <c r="AD8" i="9"/>
  <c r="AC8" i="9"/>
  <c r="AC9" i="9" s="1"/>
  <c r="AB8" i="9"/>
  <c r="AB9" i="9" s="1"/>
  <c r="AA8" i="9"/>
  <c r="AA9" i="9" s="1"/>
  <c r="Z8" i="9"/>
  <c r="Y8" i="9"/>
  <c r="X8" i="9"/>
  <c r="W8" i="9"/>
  <c r="W9" i="9" s="1"/>
  <c r="V8" i="9"/>
  <c r="U8" i="9"/>
  <c r="U9" i="9" s="1"/>
  <c r="T8" i="9"/>
  <c r="T9" i="9" s="1"/>
  <c r="S8" i="9"/>
  <c r="S9" i="9" s="1"/>
  <c r="R8" i="9"/>
  <c r="Q8" i="9"/>
  <c r="P8" i="9"/>
  <c r="O8" i="9"/>
  <c r="O9" i="9" s="1"/>
  <c r="P27" i="1" s="1"/>
  <c r="N8" i="9"/>
  <c r="M8" i="9"/>
  <c r="M9" i="9" s="1"/>
  <c r="L8" i="9"/>
  <c r="L9" i="9" s="1"/>
  <c r="K8" i="9"/>
  <c r="K9" i="9" s="1"/>
  <c r="J8" i="9"/>
  <c r="I8" i="9"/>
  <c r="H8" i="9"/>
  <c r="G8" i="9"/>
  <c r="G9" i="9" s="1"/>
  <c r="F8" i="9"/>
  <c r="E8" i="9"/>
  <c r="E9" i="9" s="1"/>
  <c r="A8" i="9"/>
  <c r="AG9" i="9" s="1"/>
  <c r="B5" i="9"/>
  <c r="B4" i="9"/>
  <c r="W9" i="8"/>
  <c r="O9" i="8"/>
  <c r="AI8" i="8"/>
  <c r="AH8" i="8"/>
  <c r="AG8" i="8"/>
  <c r="AF8" i="8"/>
  <c r="AE8" i="8"/>
  <c r="AD8" i="8"/>
  <c r="AD9" i="8" s="1"/>
  <c r="AE25" i="1" s="1"/>
  <c r="AC8" i="8"/>
  <c r="AC9" i="8" s="1"/>
  <c r="AB8" i="8"/>
  <c r="AA8" i="8"/>
  <c r="Z8" i="8"/>
  <c r="Y8" i="8"/>
  <c r="X8" i="8"/>
  <c r="W8" i="8"/>
  <c r="V8" i="8"/>
  <c r="V9" i="8" s="1"/>
  <c r="W25" i="1" s="1"/>
  <c r="U8" i="8"/>
  <c r="U9" i="8" s="1"/>
  <c r="T8" i="8"/>
  <c r="S8" i="8"/>
  <c r="R8" i="8"/>
  <c r="Q8" i="8"/>
  <c r="P8" i="8"/>
  <c r="O8" i="8"/>
  <c r="N8" i="8"/>
  <c r="N9" i="8" s="1"/>
  <c r="O25" i="1" s="1"/>
  <c r="M8" i="8"/>
  <c r="M9" i="8" s="1"/>
  <c r="L8" i="8"/>
  <c r="K8" i="8"/>
  <c r="J8" i="8"/>
  <c r="I8" i="8"/>
  <c r="H8" i="8"/>
  <c r="G8" i="8"/>
  <c r="F8" i="8"/>
  <c r="F9" i="8" s="1"/>
  <c r="G25" i="1" s="1"/>
  <c r="E8" i="8"/>
  <c r="E9" i="8" s="1"/>
  <c r="B4" i="8"/>
  <c r="B5" i="8" s="1"/>
  <c r="A8" i="8" s="1"/>
  <c r="AE9" i="8" s="1"/>
  <c r="C29" i="7"/>
  <c r="AK8" i="7"/>
  <c r="AJ8" i="7"/>
  <c r="AI8" i="7"/>
  <c r="AH8" i="7"/>
  <c r="AG8" i="7"/>
  <c r="AF8" i="7"/>
  <c r="AE8" i="7"/>
  <c r="AD8" i="7"/>
  <c r="AC22" i="1" s="1"/>
  <c r="AC8" i="7"/>
  <c r="AB8" i="7"/>
  <c r="AA8" i="7"/>
  <c r="Z8" i="7"/>
  <c r="Y8" i="7"/>
  <c r="X8" i="7"/>
  <c r="W8" i="7"/>
  <c r="V8" i="7"/>
  <c r="U22" i="1" s="1"/>
  <c r="U8" i="7"/>
  <c r="T8" i="7"/>
  <c r="S8" i="7"/>
  <c r="R8" i="7"/>
  <c r="Q8" i="7"/>
  <c r="P8" i="7"/>
  <c r="O8" i="7"/>
  <c r="N22" i="1" s="1"/>
  <c r="N8" i="7"/>
  <c r="M22" i="1" s="1"/>
  <c r="M8" i="7"/>
  <c r="L22" i="1" s="1"/>
  <c r="L8" i="7"/>
  <c r="K22" i="1" s="1"/>
  <c r="K8" i="7"/>
  <c r="J8" i="7"/>
  <c r="I8" i="7"/>
  <c r="H22" i="1" s="1"/>
  <c r="H8" i="7"/>
  <c r="G8" i="7"/>
  <c r="F22" i="1" s="1"/>
  <c r="B4" i="7"/>
  <c r="B5" i="7" s="1"/>
  <c r="A8" i="7" s="1"/>
  <c r="AH9" i="6"/>
  <c r="Z9" i="6"/>
  <c r="AA21" i="1" s="1"/>
  <c r="V9" i="6"/>
  <c r="L9" i="6"/>
  <c r="AI8" i="6"/>
  <c r="AI9" i="6" s="1"/>
  <c r="AJ21" i="1" s="1"/>
  <c r="AH8" i="6"/>
  <c r="AG8" i="6"/>
  <c r="AF8" i="6"/>
  <c r="AE8" i="6"/>
  <c r="AD8" i="6"/>
  <c r="AC8" i="6"/>
  <c r="AB8" i="6"/>
  <c r="AA8" i="6"/>
  <c r="AA9" i="6" s="1"/>
  <c r="AB21" i="1" s="1"/>
  <c r="Z8" i="6"/>
  <c r="Y8" i="6"/>
  <c r="X8" i="6"/>
  <c r="W8" i="6"/>
  <c r="V8" i="6"/>
  <c r="U8" i="6"/>
  <c r="T8" i="6"/>
  <c r="S8" i="6"/>
  <c r="S9" i="6" s="1"/>
  <c r="T21" i="1" s="1"/>
  <c r="R8" i="6"/>
  <c r="Q8" i="6"/>
  <c r="Q9" i="6" s="1"/>
  <c r="P8" i="6"/>
  <c r="P9" i="6" s="1"/>
  <c r="O8" i="6"/>
  <c r="N8" i="6"/>
  <c r="M8" i="6"/>
  <c r="M9" i="6" s="1"/>
  <c r="L8" i="6"/>
  <c r="K8" i="6"/>
  <c r="K9" i="6" s="1"/>
  <c r="L21" i="1" s="1"/>
  <c r="J8" i="6"/>
  <c r="I8" i="6"/>
  <c r="I9" i="6" s="1"/>
  <c r="H8" i="6"/>
  <c r="H9" i="6" s="1"/>
  <c r="G8" i="6"/>
  <c r="F8" i="6"/>
  <c r="E8" i="6"/>
  <c r="E9" i="6" s="1"/>
  <c r="B5" i="6"/>
  <c r="A8" i="6" s="1"/>
  <c r="T9" i="6" s="1"/>
  <c r="B4" i="6"/>
  <c r="AJ8" i="5"/>
  <c r="AI8" i="5"/>
  <c r="AH8" i="5"/>
  <c r="AH18" i="1" s="1"/>
  <c r="AG8" i="5"/>
  <c r="AG18" i="1" s="1"/>
  <c r="AF8" i="5"/>
  <c r="AE8" i="5"/>
  <c r="AD8" i="5"/>
  <c r="AC8" i="5"/>
  <c r="AB8" i="5"/>
  <c r="AB18" i="1" s="1"/>
  <c r="AA8" i="5"/>
  <c r="AA18" i="1" s="1"/>
  <c r="Z8" i="5"/>
  <c r="Z18" i="1" s="1"/>
  <c r="Y8" i="5"/>
  <c r="Y18" i="1" s="1"/>
  <c r="X8" i="5"/>
  <c r="X18" i="1" s="1"/>
  <c r="W8" i="5"/>
  <c r="W18" i="1" s="1"/>
  <c r="V8" i="5"/>
  <c r="U8" i="5"/>
  <c r="U18" i="1" s="1"/>
  <c r="T8" i="5"/>
  <c r="T18" i="1" s="1"/>
  <c r="S8" i="5"/>
  <c r="R8" i="5"/>
  <c r="R18" i="1" s="1"/>
  <c r="Q8" i="5"/>
  <c r="Q18" i="1" s="1"/>
  <c r="P8" i="5"/>
  <c r="O8" i="5"/>
  <c r="N8" i="5"/>
  <c r="M8" i="5"/>
  <c r="M18" i="1" s="1"/>
  <c r="L8" i="5"/>
  <c r="L18" i="1" s="1"/>
  <c r="K8" i="5"/>
  <c r="K18" i="1" s="1"/>
  <c r="J8" i="5"/>
  <c r="J18" i="1" s="1"/>
  <c r="I8" i="5"/>
  <c r="I18" i="1" s="1"/>
  <c r="H8" i="5"/>
  <c r="G8" i="5"/>
  <c r="F8" i="5"/>
  <c r="F18" i="1" s="1"/>
  <c r="B4" i="5"/>
  <c r="B5" i="5" s="1"/>
  <c r="A8" i="5" s="1"/>
  <c r="C106" i="4"/>
  <c r="AL8" i="4"/>
  <c r="AJ16" i="1" s="1"/>
  <c r="AK8" i="4"/>
  <c r="AJ8" i="4"/>
  <c r="AI8" i="4"/>
  <c r="AH8" i="4"/>
  <c r="AF16" i="1" s="1"/>
  <c r="AG8" i="4"/>
  <c r="AF8" i="4"/>
  <c r="AD16" i="1" s="1"/>
  <c r="AE8" i="4"/>
  <c r="AC16" i="1" s="1"/>
  <c r="AD8" i="4"/>
  <c r="AC8" i="4"/>
  <c r="AB8" i="4"/>
  <c r="Z16" i="1" s="1"/>
  <c r="AA8" i="4"/>
  <c r="Z8" i="4"/>
  <c r="Y8" i="4"/>
  <c r="W16" i="1" s="1"/>
  <c r="X8" i="4"/>
  <c r="V16" i="1" s="1"/>
  <c r="W8" i="4"/>
  <c r="V8" i="4"/>
  <c r="T16" i="1" s="1"/>
  <c r="U8" i="4"/>
  <c r="T8" i="4"/>
  <c r="R16" i="1" s="1"/>
  <c r="S8" i="4"/>
  <c r="Q16" i="1" s="1"/>
  <c r="R8" i="4"/>
  <c r="Q8" i="4"/>
  <c r="O16" i="1" s="1"/>
  <c r="P8" i="4"/>
  <c r="N16" i="1" s="1"/>
  <c r="O8" i="4"/>
  <c r="M16" i="1" s="1"/>
  <c r="N8" i="4"/>
  <c r="M8" i="4"/>
  <c r="L8" i="4"/>
  <c r="K8" i="4"/>
  <c r="I16" i="1" s="1"/>
  <c r="J8" i="4"/>
  <c r="H16" i="1" s="1"/>
  <c r="I8" i="4"/>
  <c r="G16" i="1" s="1"/>
  <c r="H8" i="4"/>
  <c r="F16" i="1" s="1"/>
  <c r="B4" i="4"/>
  <c r="B5" i="4" s="1"/>
  <c r="T14" i="1"/>
  <c r="Q14" i="1"/>
  <c r="C328" i="2"/>
  <c r="AL8" i="2"/>
  <c r="AJ12" i="1" s="1"/>
  <c r="AK8" i="2"/>
  <c r="AI12" i="1" s="1"/>
  <c r="AJ8" i="2"/>
  <c r="AH12" i="1" s="1"/>
  <c r="AI8" i="2"/>
  <c r="AG12" i="1" s="1"/>
  <c r="AH8" i="2"/>
  <c r="AF12" i="1" s="1"/>
  <c r="AG8" i="2"/>
  <c r="AE12" i="1" s="1"/>
  <c r="AF8" i="2"/>
  <c r="AD12" i="1" s="1"/>
  <c r="AE8" i="2"/>
  <c r="AC12" i="1" s="1"/>
  <c r="AD8" i="2"/>
  <c r="AB12" i="1" s="1"/>
  <c r="AC8" i="2"/>
  <c r="AA12" i="1" s="1"/>
  <c r="AB8" i="2"/>
  <c r="Z12" i="1" s="1"/>
  <c r="AA8" i="2"/>
  <c r="Y12" i="1" s="1"/>
  <c r="Z8" i="2"/>
  <c r="X12" i="1" s="1"/>
  <c r="Y8" i="2"/>
  <c r="W12" i="1" s="1"/>
  <c r="X8" i="2"/>
  <c r="V12" i="1" s="1"/>
  <c r="W8" i="2"/>
  <c r="U12" i="1" s="1"/>
  <c r="V8" i="2"/>
  <c r="T12" i="1" s="1"/>
  <c r="U8" i="2"/>
  <c r="T8" i="2"/>
  <c r="R12" i="1" s="1"/>
  <c r="S8" i="2"/>
  <c r="Q12" i="1" s="1"/>
  <c r="R8" i="2"/>
  <c r="P12" i="1" s="1"/>
  <c r="Q8" i="2"/>
  <c r="P8" i="2"/>
  <c r="N12" i="1" s="1"/>
  <c r="O8" i="2"/>
  <c r="M12" i="1" s="1"/>
  <c r="N8" i="2"/>
  <c r="L12" i="1" s="1"/>
  <c r="M8" i="2"/>
  <c r="L8" i="2"/>
  <c r="J12" i="1" s="1"/>
  <c r="K8" i="2"/>
  <c r="I12" i="1" s="1"/>
  <c r="J8" i="2"/>
  <c r="H12" i="1" s="1"/>
  <c r="I8" i="2"/>
  <c r="H8" i="2"/>
  <c r="F12" i="1" s="1"/>
  <c r="B4" i="2"/>
  <c r="B5" i="2" s="1"/>
  <c r="A8" i="2" s="1"/>
  <c r="AI40" i="1"/>
  <c r="AH40" i="1"/>
  <c r="AG40" i="1"/>
  <c r="AF40" i="1"/>
  <c r="AE40" i="1"/>
  <c r="AD40" i="1"/>
  <c r="AB40" i="1"/>
  <c r="AA40" i="1"/>
  <c r="Z40" i="1"/>
  <c r="Y40" i="1"/>
  <c r="X40" i="1"/>
  <c r="W40" i="1"/>
  <c r="V40" i="1"/>
  <c r="U40" i="1"/>
  <c r="T40" i="1"/>
  <c r="S40" i="1"/>
  <c r="R40" i="1"/>
  <c r="Q40" i="1"/>
  <c r="P40" i="1"/>
  <c r="O40" i="1"/>
  <c r="N40" i="1"/>
  <c r="M40" i="1"/>
  <c r="L40" i="1"/>
  <c r="K40" i="1"/>
  <c r="J40" i="1"/>
  <c r="I40" i="1"/>
  <c r="H40" i="1"/>
  <c r="G40" i="1"/>
  <c r="F40" i="1"/>
  <c r="D40" i="1"/>
  <c r="C40" i="1"/>
  <c r="AJ38" i="1"/>
  <c r="AI38" i="1"/>
  <c r="AH38" i="1"/>
  <c r="AG38" i="1"/>
  <c r="AF38" i="1"/>
  <c r="AE38" i="1"/>
  <c r="AD38" i="1"/>
  <c r="AC38" i="1"/>
  <c r="AB38" i="1"/>
  <c r="AA38" i="1"/>
  <c r="Z38" i="1"/>
  <c r="Y38" i="1"/>
  <c r="X38" i="1"/>
  <c r="W38" i="1"/>
  <c r="V38" i="1"/>
  <c r="U38" i="1"/>
  <c r="T38" i="1"/>
  <c r="S38" i="1"/>
  <c r="R38" i="1"/>
  <c r="Q38" i="1"/>
  <c r="P38" i="1"/>
  <c r="O38" i="1"/>
  <c r="N38" i="1"/>
  <c r="M38" i="1"/>
  <c r="L38" i="1"/>
  <c r="K38" i="1"/>
  <c r="J38" i="1"/>
  <c r="I38" i="1"/>
  <c r="H38" i="1"/>
  <c r="G38" i="1"/>
  <c r="F38" i="1"/>
  <c r="D38" i="1"/>
  <c r="C38" i="1"/>
  <c r="AJ36" i="1"/>
  <c r="AI36" i="1"/>
  <c r="AH36" i="1"/>
  <c r="AG36" i="1"/>
  <c r="AF36" i="1"/>
  <c r="AE36" i="1"/>
  <c r="AD36" i="1"/>
  <c r="AB36" i="1"/>
  <c r="Z36" i="1"/>
  <c r="X36" i="1"/>
  <c r="W36" i="1"/>
  <c r="V36" i="1"/>
  <c r="U36" i="1"/>
  <c r="T36" i="1"/>
  <c r="S36" i="1"/>
  <c r="R36" i="1"/>
  <c r="Q36" i="1"/>
  <c r="P36" i="1"/>
  <c r="O36" i="1"/>
  <c r="N36" i="1"/>
  <c r="M36" i="1"/>
  <c r="L36" i="1"/>
  <c r="K36" i="1"/>
  <c r="J36" i="1"/>
  <c r="I36" i="1"/>
  <c r="G36" i="1"/>
  <c r="F36" i="1"/>
  <c r="C36" i="1"/>
  <c r="AJ34" i="1"/>
  <c r="AI34" i="1"/>
  <c r="AH34" i="1"/>
  <c r="AG34" i="1"/>
  <c r="AF34" i="1"/>
  <c r="AE34" i="1"/>
  <c r="AD34" i="1"/>
  <c r="AC34" i="1"/>
  <c r="Z34" i="1"/>
  <c r="Y34" i="1"/>
  <c r="X34" i="1"/>
  <c r="W34" i="1"/>
  <c r="V34" i="1"/>
  <c r="U34" i="1"/>
  <c r="T34" i="1"/>
  <c r="S34" i="1"/>
  <c r="R34" i="1"/>
  <c r="Q34" i="1"/>
  <c r="P34" i="1"/>
  <c r="O34" i="1"/>
  <c r="N34" i="1"/>
  <c r="M34" i="1"/>
  <c r="L34" i="1"/>
  <c r="K34" i="1"/>
  <c r="J34" i="1"/>
  <c r="I34" i="1"/>
  <c r="H34" i="1"/>
  <c r="G34" i="1"/>
  <c r="F34" i="1"/>
  <c r="C34"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E32" i="1"/>
  <c r="D32" i="1"/>
  <c r="C32" i="1"/>
  <c r="AE29" i="1"/>
  <c r="AD29" i="1"/>
  <c r="O29" i="1"/>
  <c r="N29"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AJ27" i="1"/>
  <c r="AH27" i="1"/>
  <c r="AG27" i="1"/>
  <c r="AF27" i="1"/>
  <c r="AE27" i="1"/>
  <c r="AD27" i="1"/>
  <c r="AC27" i="1"/>
  <c r="AB27" i="1"/>
  <c r="Y27" i="1"/>
  <c r="X27" i="1"/>
  <c r="W27" i="1"/>
  <c r="V27" i="1"/>
  <c r="U27" i="1"/>
  <c r="T27" i="1"/>
  <c r="Q27" i="1"/>
  <c r="O27" i="1"/>
  <c r="N27" i="1"/>
  <c r="M27" i="1"/>
  <c r="L27" i="1"/>
  <c r="I27" i="1"/>
  <c r="H27" i="1"/>
  <c r="G27" i="1"/>
  <c r="F27" i="1"/>
  <c r="AJ26" i="1"/>
  <c r="AI26" i="1"/>
  <c r="AH26" i="1"/>
  <c r="AG26" i="1"/>
  <c r="AF26" i="1"/>
  <c r="AE26" i="1"/>
  <c r="AD26" i="1"/>
  <c r="AC26" i="1"/>
  <c r="AB26" i="1"/>
  <c r="AA26" i="1"/>
  <c r="Z26" i="1"/>
  <c r="Y26" i="1"/>
  <c r="X26" i="1"/>
  <c r="W26" i="1"/>
  <c r="V26" i="1"/>
  <c r="U26" i="1"/>
  <c r="T26" i="1"/>
  <c r="S26" i="1"/>
  <c r="R26" i="1"/>
  <c r="Q26" i="1"/>
  <c r="P26" i="1"/>
  <c r="O26" i="1"/>
  <c r="N26" i="1"/>
  <c r="M26" i="1"/>
  <c r="L26" i="1"/>
  <c r="K26" i="1"/>
  <c r="J26" i="1"/>
  <c r="I26" i="1"/>
  <c r="H26" i="1"/>
  <c r="G26" i="1"/>
  <c r="F26" i="1"/>
  <c r="E26" i="1"/>
  <c r="D26" i="1"/>
  <c r="C26" i="1"/>
  <c r="AF25" i="1"/>
  <c r="AD25" i="1"/>
  <c r="X25" i="1"/>
  <c r="V25" i="1"/>
  <c r="P25" i="1"/>
  <c r="N25" i="1"/>
  <c r="F25" i="1"/>
  <c r="AJ24" i="1"/>
  <c r="AI24" i="1"/>
  <c r="AH24" i="1"/>
  <c r="AG24" i="1"/>
  <c r="AF24" i="1"/>
  <c r="AD24" i="1"/>
  <c r="AC24" i="1"/>
  <c r="AB24" i="1"/>
  <c r="AA24" i="1"/>
  <c r="Z24" i="1"/>
  <c r="Y24" i="1"/>
  <c r="X24" i="1"/>
  <c r="V24" i="1"/>
  <c r="U24" i="1"/>
  <c r="T24" i="1"/>
  <c r="S24" i="1"/>
  <c r="R24" i="1"/>
  <c r="Q24" i="1"/>
  <c r="P24" i="1"/>
  <c r="N24" i="1"/>
  <c r="M24" i="1"/>
  <c r="L24" i="1"/>
  <c r="K24" i="1"/>
  <c r="J24" i="1"/>
  <c r="I24" i="1"/>
  <c r="H24" i="1"/>
  <c r="F24" i="1"/>
  <c r="E24" i="1"/>
  <c r="D24" i="1"/>
  <c r="C24" i="1"/>
  <c r="AJ22" i="1"/>
  <c r="AI22" i="1"/>
  <c r="AH22" i="1"/>
  <c r="AG22" i="1"/>
  <c r="AF22" i="1"/>
  <c r="AE22" i="1"/>
  <c r="AD22" i="1"/>
  <c r="AB22" i="1"/>
  <c r="AA22" i="1"/>
  <c r="Z22" i="1"/>
  <c r="Y22" i="1"/>
  <c r="X22" i="1"/>
  <c r="W22" i="1"/>
  <c r="V22" i="1"/>
  <c r="T22" i="1"/>
  <c r="S22" i="1"/>
  <c r="R22" i="1"/>
  <c r="Q22" i="1"/>
  <c r="P22" i="1"/>
  <c r="O22" i="1"/>
  <c r="J22" i="1"/>
  <c r="I22" i="1"/>
  <c r="G22" i="1"/>
  <c r="C22" i="1"/>
  <c r="AI21" i="1"/>
  <c r="W21" i="1"/>
  <c r="U21" i="1"/>
  <c r="R21" i="1"/>
  <c r="Q21" i="1"/>
  <c r="N21" i="1"/>
  <c r="M21" i="1"/>
  <c r="J21" i="1"/>
  <c r="I21" i="1"/>
  <c r="F21"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E20" i="1"/>
  <c r="D20" i="1"/>
  <c r="C20" i="1"/>
  <c r="AJ18" i="1"/>
  <c r="AI18" i="1"/>
  <c r="AF18" i="1"/>
  <c r="AE18" i="1"/>
  <c r="AD18" i="1"/>
  <c r="AC18" i="1"/>
  <c r="V18" i="1"/>
  <c r="S18" i="1"/>
  <c r="P18" i="1"/>
  <c r="O18" i="1"/>
  <c r="N18" i="1"/>
  <c r="H18" i="1"/>
  <c r="G18" i="1"/>
  <c r="C18" i="1"/>
  <c r="AI16" i="1"/>
  <c r="AH16" i="1"/>
  <c r="AG16" i="1"/>
  <c r="AE16" i="1"/>
  <c r="AB16" i="1"/>
  <c r="AA16" i="1"/>
  <c r="Y16" i="1"/>
  <c r="X16" i="1"/>
  <c r="U16" i="1"/>
  <c r="S16" i="1"/>
  <c r="P16" i="1"/>
  <c r="L16" i="1"/>
  <c r="K16" i="1"/>
  <c r="J16" i="1"/>
  <c r="C16" i="1"/>
  <c r="AG14" i="1"/>
  <c r="AF14" i="1"/>
  <c r="C14" i="1"/>
  <c r="O12" i="1"/>
  <c r="G12" i="1"/>
  <c r="C12" i="1"/>
  <c r="D34" i="1" l="1"/>
  <c r="A8" i="4"/>
  <c r="I9" i="4" s="1"/>
  <c r="G17" i="1" s="1"/>
  <c r="E16" i="1"/>
  <c r="D16" i="1"/>
  <c r="B5" i="13"/>
  <c r="AI9" i="7"/>
  <c r="AH23" i="1" s="1"/>
  <c r="O9" i="7"/>
  <c r="N23" i="1" s="1"/>
  <c r="AE9" i="7"/>
  <c r="AD23" i="1" s="1"/>
  <c r="S9" i="7"/>
  <c r="R23" i="1" s="1"/>
  <c r="E22" i="1"/>
  <c r="H9" i="7"/>
  <c r="G23" i="1" s="1"/>
  <c r="P9" i="7"/>
  <c r="O23" i="1" s="1"/>
  <c r="X9" i="7"/>
  <c r="W23" i="1" s="1"/>
  <c r="AF9" i="7"/>
  <c r="AE23" i="1" s="1"/>
  <c r="I9" i="7"/>
  <c r="H23" i="1" s="1"/>
  <c r="AG9" i="7"/>
  <c r="AF23" i="1" s="1"/>
  <c r="Y9" i="7"/>
  <c r="X23" i="1" s="1"/>
  <c r="Q9" i="7"/>
  <c r="P23" i="1" s="1"/>
  <c r="L9" i="7"/>
  <c r="K23" i="1" s="1"/>
  <c r="T9" i="7"/>
  <c r="S23" i="1" s="1"/>
  <c r="AB9" i="7"/>
  <c r="AA23" i="1" s="1"/>
  <c r="AJ9" i="7"/>
  <c r="AI23" i="1" s="1"/>
  <c r="P9" i="5"/>
  <c r="P19" i="1" s="1"/>
  <c r="AI9" i="2"/>
  <c r="AG13" i="1" s="1"/>
  <c r="X10" i="1"/>
  <c r="D12" i="1"/>
  <c r="L10" i="1"/>
  <c r="AB9" i="2"/>
  <c r="Z13" i="1" s="1"/>
  <c r="P10" i="1"/>
  <c r="AI10" i="1"/>
  <c r="AA10" i="1"/>
  <c r="Q10" i="1"/>
  <c r="AF10" i="1"/>
  <c r="H10" i="1"/>
  <c r="C10" i="1"/>
  <c r="L9" i="3"/>
  <c r="J15" i="1" s="1"/>
  <c r="Z10" i="1"/>
  <c r="R10" i="1"/>
  <c r="U10" i="1"/>
  <c r="AC10" i="1"/>
  <c r="I10" i="1"/>
  <c r="E14" i="1"/>
  <c r="Y10" i="1"/>
  <c r="AH10" i="1"/>
  <c r="J10" i="1"/>
  <c r="M10" i="1"/>
  <c r="D14" i="1"/>
  <c r="AB10" i="1"/>
  <c r="AJ10" i="1"/>
  <c r="AG10" i="1"/>
  <c r="T10" i="1"/>
  <c r="T9" i="15"/>
  <c r="U39" i="1" s="1"/>
  <c r="N9" i="5"/>
  <c r="N19" i="1" s="1"/>
  <c r="E9" i="15"/>
  <c r="F39" i="1" s="1"/>
  <c r="O24" i="1"/>
  <c r="O10" i="1" s="1"/>
  <c r="AE24" i="1"/>
  <c r="AE10" i="1" s="1"/>
  <c r="M9" i="2"/>
  <c r="K13" i="1" s="1"/>
  <c r="U9" i="2"/>
  <c r="S13" i="1" s="1"/>
  <c r="AC9" i="2"/>
  <c r="AA13" i="1" s="1"/>
  <c r="AF9" i="5"/>
  <c r="AF19" i="1" s="1"/>
  <c r="L9" i="5"/>
  <c r="L19" i="1" s="1"/>
  <c r="AD9" i="5"/>
  <c r="AD19" i="1" s="1"/>
  <c r="H9" i="5"/>
  <c r="H19" i="1" s="1"/>
  <c r="AB9" i="5"/>
  <c r="AB19" i="1" s="1"/>
  <c r="F9" i="5"/>
  <c r="F19" i="1" s="1"/>
  <c r="X9" i="5"/>
  <c r="X19" i="1" s="1"/>
  <c r="V9" i="5"/>
  <c r="V19" i="1" s="1"/>
  <c r="T9" i="5"/>
  <c r="T19" i="1" s="1"/>
  <c r="G24" i="1"/>
  <c r="G10" i="1" s="1"/>
  <c r="W24" i="1"/>
  <c r="W10" i="1" s="1"/>
  <c r="AB9" i="3"/>
  <c r="Z15" i="1" s="1"/>
  <c r="Z9" i="3"/>
  <c r="X15" i="1" s="1"/>
  <c r="V9" i="3"/>
  <c r="T15" i="1" s="1"/>
  <c r="AL9" i="3"/>
  <c r="AJ15" i="1" s="1"/>
  <c r="R9" i="3"/>
  <c r="P15" i="1" s="1"/>
  <c r="AJ9" i="3"/>
  <c r="AH15" i="1" s="1"/>
  <c r="N9" i="3"/>
  <c r="L15" i="1" s="1"/>
  <c r="O9" i="3"/>
  <c r="M15" i="1" s="1"/>
  <c r="W9" i="3"/>
  <c r="U15" i="1" s="1"/>
  <c r="AE9" i="3"/>
  <c r="AC15" i="1" s="1"/>
  <c r="J9" i="3"/>
  <c r="H15" i="1" s="1"/>
  <c r="AJ9" i="5"/>
  <c r="AJ19" i="1" s="1"/>
  <c r="X9" i="2"/>
  <c r="V13" i="1" s="1"/>
  <c r="H9" i="2"/>
  <c r="F13" i="1" s="1"/>
  <c r="AL9" i="2"/>
  <c r="AJ13" i="1" s="1"/>
  <c r="V9" i="2"/>
  <c r="T13" i="1" s="1"/>
  <c r="AJ9" i="2"/>
  <c r="AH13" i="1" s="1"/>
  <c r="T9" i="2"/>
  <c r="R13" i="1" s="1"/>
  <c r="AF9" i="2"/>
  <c r="AD13" i="1" s="1"/>
  <c r="P9" i="2"/>
  <c r="N13" i="1" s="1"/>
  <c r="AD9" i="2"/>
  <c r="AB13" i="1" s="1"/>
  <c r="N9" i="2"/>
  <c r="L13" i="1" s="1"/>
  <c r="K9" i="2"/>
  <c r="I13" i="1" s="1"/>
  <c r="X9" i="3"/>
  <c r="V15" i="1" s="1"/>
  <c r="V14" i="1"/>
  <c r="V10" i="1" s="1"/>
  <c r="I9" i="5"/>
  <c r="I19" i="1" s="1"/>
  <c r="Q9" i="5"/>
  <c r="Q19" i="1" s="1"/>
  <c r="Y9" i="5"/>
  <c r="Y19" i="1" s="1"/>
  <c r="AG9" i="5"/>
  <c r="AG19" i="1" s="1"/>
  <c r="E38" i="1"/>
  <c r="A8" i="15"/>
  <c r="L9" i="15" s="1"/>
  <c r="M39" i="1" s="1"/>
  <c r="E18" i="1"/>
  <c r="H9" i="3"/>
  <c r="F15" i="1" s="1"/>
  <c r="F14" i="1"/>
  <c r="F10" i="1" s="1"/>
  <c r="P9" i="3"/>
  <c r="N15" i="1" s="1"/>
  <c r="N14" i="1"/>
  <c r="N10" i="1" s="1"/>
  <c r="K12" i="1"/>
  <c r="K10" i="1" s="1"/>
  <c r="L9" i="2"/>
  <c r="J13" i="1" s="1"/>
  <c r="T9" i="3"/>
  <c r="R15" i="1" s="1"/>
  <c r="I9" i="2"/>
  <c r="G13" i="1" s="1"/>
  <c r="Q9" i="2"/>
  <c r="O13" i="1" s="1"/>
  <c r="Y9" i="2"/>
  <c r="W13" i="1" s="1"/>
  <c r="AG9" i="2"/>
  <c r="AE13" i="1" s="1"/>
  <c r="S9" i="2"/>
  <c r="Q13" i="1" s="1"/>
  <c r="AD9" i="3"/>
  <c r="AB15" i="1" s="1"/>
  <c r="AC9" i="14"/>
  <c r="AC41" i="1" s="1"/>
  <c r="U9" i="14"/>
  <c r="U41" i="1" s="1"/>
  <c r="M9" i="14"/>
  <c r="M41" i="1" s="1"/>
  <c r="AI9" i="14"/>
  <c r="AI41" i="1" s="1"/>
  <c r="AA9" i="14"/>
  <c r="AA41" i="1" s="1"/>
  <c r="S9" i="14"/>
  <c r="S41" i="1" s="1"/>
  <c r="K9" i="14"/>
  <c r="K41" i="1" s="1"/>
  <c r="AH9" i="14"/>
  <c r="AH41" i="1" s="1"/>
  <c r="Z9" i="14"/>
  <c r="Z41" i="1" s="1"/>
  <c r="R9" i="14"/>
  <c r="R41" i="1" s="1"/>
  <c r="J9" i="14"/>
  <c r="J41" i="1" s="1"/>
  <c r="AG9" i="14"/>
  <c r="AG41" i="1" s="1"/>
  <c r="Y9" i="14"/>
  <c r="Y41" i="1" s="1"/>
  <c r="Q9" i="14"/>
  <c r="Q41" i="1" s="1"/>
  <c r="I9" i="14"/>
  <c r="I41" i="1" s="1"/>
  <c r="AE9" i="14"/>
  <c r="AE41" i="1" s="1"/>
  <c r="W9" i="14"/>
  <c r="W41" i="1" s="1"/>
  <c r="O9" i="14"/>
  <c r="O41" i="1" s="1"/>
  <c r="G9" i="14"/>
  <c r="G41" i="1" s="1"/>
  <c r="AD9" i="14"/>
  <c r="AD41" i="1" s="1"/>
  <c r="V9" i="14"/>
  <c r="V41" i="1" s="1"/>
  <c r="N9" i="14"/>
  <c r="N41" i="1" s="1"/>
  <c r="F9" i="14"/>
  <c r="F41" i="1" s="1"/>
  <c r="AB9" i="15"/>
  <c r="AC39" i="1" s="1"/>
  <c r="AF9" i="3"/>
  <c r="AD15" i="1" s="1"/>
  <c r="AD14" i="1"/>
  <c r="AD10" i="1" s="1"/>
  <c r="S12" i="1"/>
  <c r="S10" i="1" s="1"/>
  <c r="E12" i="1"/>
  <c r="AA9" i="2"/>
  <c r="Y13" i="1" s="1"/>
  <c r="K9" i="3"/>
  <c r="I15" i="1" s="1"/>
  <c r="S9" i="3"/>
  <c r="Q15" i="1" s="1"/>
  <c r="AA9" i="3"/>
  <c r="Y15" i="1" s="1"/>
  <c r="AI9" i="3"/>
  <c r="AG15" i="1" s="1"/>
  <c r="AH9" i="3"/>
  <c r="AF15" i="1" s="1"/>
  <c r="J9" i="2"/>
  <c r="H13" i="1" s="1"/>
  <c r="R9" i="2"/>
  <c r="P13" i="1" s="1"/>
  <c r="Z9" i="2"/>
  <c r="X13" i="1" s="1"/>
  <c r="AH9" i="2"/>
  <c r="AF13" i="1" s="1"/>
  <c r="I9" i="3"/>
  <c r="G15" i="1" s="1"/>
  <c r="Q9" i="3"/>
  <c r="O15" i="1" s="1"/>
  <c r="Y9" i="3"/>
  <c r="W15" i="1" s="1"/>
  <c r="AG9" i="3"/>
  <c r="AE15" i="1" s="1"/>
  <c r="J9" i="5"/>
  <c r="J19" i="1" s="1"/>
  <c r="R9" i="5"/>
  <c r="R19" i="1" s="1"/>
  <c r="Z9" i="5"/>
  <c r="Z19" i="1" s="1"/>
  <c r="AH9" i="5"/>
  <c r="AH19" i="1" s="1"/>
  <c r="F9" i="6"/>
  <c r="G21" i="1" s="1"/>
  <c r="AB9" i="6"/>
  <c r="AC21" i="1" s="1"/>
  <c r="J9" i="7"/>
  <c r="I23" i="1" s="1"/>
  <c r="R9" i="7"/>
  <c r="Q23" i="1" s="1"/>
  <c r="Z9" i="7"/>
  <c r="Y23" i="1" s="1"/>
  <c r="AH9" i="7"/>
  <c r="AG23" i="1" s="1"/>
  <c r="W9" i="7"/>
  <c r="V23" i="1" s="1"/>
  <c r="J9" i="11"/>
  <c r="K33" i="1" s="1"/>
  <c r="R9" i="11"/>
  <c r="S33" i="1" s="1"/>
  <c r="Z9" i="11"/>
  <c r="AA33" i="1" s="1"/>
  <c r="AH9" i="11"/>
  <c r="AI33" i="1" s="1"/>
  <c r="F9" i="15"/>
  <c r="G39" i="1" s="1"/>
  <c r="N9" i="15"/>
  <c r="O39" i="1" s="1"/>
  <c r="V9" i="15"/>
  <c r="W39" i="1" s="1"/>
  <c r="D18" i="1"/>
  <c r="K9" i="5"/>
  <c r="K19" i="1" s="1"/>
  <c r="S9" i="5"/>
  <c r="S19" i="1" s="1"/>
  <c r="AA9" i="5"/>
  <c r="AA19" i="1" s="1"/>
  <c r="AI9" i="5"/>
  <c r="AI19" i="1" s="1"/>
  <c r="U9" i="6"/>
  <c r="V21" i="1" s="1"/>
  <c r="AC9" i="6"/>
  <c r="AD21" i="1" s="1"/>
  <c r="J9" i="6"/>
  <c r="K21" i="1" s="1"/>
  <c r="AD9" i="6"/>
  <c r="AE21" i="1" s="1"/>
  <c r="AA9" i="7"/>
  <c r="Z23" i="1" s="1"/>
  <c r="H9" i="8"/>
  <c r="I25" i="1" s="1"/>
  <c r="P9" i="8"/>
  <c r="Q25" i="1" s="1"/>
  <c r="X9" i="8"/>
  <c r="Y25" i="1" s="1"/>
  <c r="AF9" i="8"/>
  <c r="AG25" i="1" s="1"/>
  <c r="K9" i="11"/>
  <c r="L33" i="1" s="1"/>
  <c r="S9" i="11"/>
  <c r="T33" i="1" s="1"/>
  <c r="AA9" i="11"/>
  <c r="AB33" i="1" s="1"/>
  <c r="AI9" i="11"/>
  <c r="AJ33" i="1" s="1"/>
  <c r="H9" i="14"/>
  <c r="H41" i="1" s="1"/>
  <c r="P9" i="14"/>
  <c r="P41" i="1" s="1"/>
  <c r="X9" i="14"/>
  <c r="X41" i="1" s="1"/>
  <c r="AF9" i="14"/>
  <c r="AF41" i="1" s="1"/>
  <c r="G9" i="15"/>
  <c r="H39" i="1" s="1"/>
  <c r="O9" i="15"/>
  <c r="P39" i="1" s="1"/>
  <c r="W9" i="15"/>
  <c r="X39" i="1" s="1"/>
  <c r="AE9" i="15"/>
  <c r="AF39" i="1" s="1"/>
  <c r="AE9" i="11"/>
  <c r="AF33" i="1" s="1"/>
  <c r="W9" i="11"/>
  <c r="X33" i="1" s="1"/>
  <c r="O9" i="11"/>
  <c r="P33" i="1" s="1"/>
  <c r="G9" i="11"/>
  <c r="H33" i="1" s="1"/>
  <c r="AD9" i="11"/>
  <c r="AE33" i="1" s="1"/>
  <c r="V9" i="11"/>
  <c r="W33" i="1" s="1"/>
  <c r="N9" i="11"/>
  <c r="O33" i="1" s="1"/>
  <c r="F9" i="11"/>
  <c r="G33" i="1" s="1"/>
  <c r="AG9" i="11"/>
  <c r="AH33" i="1" s="1"/>
  <c r="Y9" i="11"/>
  <c r="Z33" i="1" s="1"/>
  <c r="Q9" i="11"/>
  <c r="R33" i="1" s="1"/>
  <c r="I9" i="11"/>
  <c r="J33" i="1" s="1"/>
  <c r="AF9" i="11"/>
  <c r="AG33" i="1" s="1"/>
  <c r="X9" i="11"/>
  <c r="Y33" i="1" s="1"/>
  <c r="P9" i="11"/>
  <c r="Q33" i="1" s="1"/>
  <c r="H9" i="11"/>
  <c r="I33" i="1" s="1"/>
  <c r="L9" i="11"/>
  <c r="M33" i="1" s="1"/>
  <c r="P9" i="15"/>
  <c r="Q39" i="1" s="1"/>
  <c r="AF9" i="15"/>
  <c r="AG39" i="1" s="1"/>
  <c r="AK9" i="2"/>
  <c r="AI13" i="1" s="1"/>
  <c r="M9" i="5"/>
  <c r="M19" i="1" s="1"/>
  <c r="U9" i="5"/>
  <c r="U19" i="1" s="1"/>
  <c r="AC9" i="5"/>
  <c r="AC19" i="1" s="1"/>
  <c r="G9" i="6"/>
  <c r="H21" i="1" s="1"/>
  <c r="O9" i="6"/>
  <c r="P21" i="1" s="1"/>
  <c r="W9" i="6"/>
  <c r="X21" i="1" s="1"/>
  <c r="AE9" i="6"/>
  <c r="AF21" i="1" s="1"/>
  <c r="N9" i="6"/>
  <c r="O21" i="1" s="1"/>
  <c r="E9" i="11"/>
  <c r="F33" i="1" s="1"/>
  <c r="M9" i="11"/>
  <c r="N33" i="1" s="1"/>
  <c r="U9" i="11"/>
  <c r="V33" i="1" s="1"/>
  <c r="AC9" i="11"/>
  <c r="AD33" i="1" s="1"/>
  <c r="T9" i="11"/>
  <c r="U33" i="1" s="1"/>
  <c r="I9" i="15"/>
  <c r="J39" i="1" s="1"/>
  <c r="Y9" i="15"/>
  <c r="Z39" i="1" s="1"/>
  <c r="M9" i="3"/>
  <c r="K15" i="1" s="1"/>
  <c r="U9" i="3"/>
  <c r="S15" i="1" s="1"/>
  <c r="AC9" i="3"/>
  <c r="AA15" i="1" s="1"/>
  <c r="AK9" i="3"/>
  <c r="AI15" i="1" s="1"/>
  <c r="X9" i="6"/>
  <c r="Y21" i="1" s="1"/>
  <c r="AF9" i="6"/>
  <c r="AG21" i="1" s="1"/>
  <c r="R9" i="6"/>
  <c r="S21" i="1" s="1"/>
  <c r="AK9" i="7"/>
  <c r="AJ23" i="1" s="1"/>
  <c r="AC9" i="7"/>
  <c r="AB23" i="1" s="1"/>
  <c r="U9" i="7"/>
  <c r="T23" i="1" s="1"/>
  <c r="M9" i="7"/>
  <c r="L23" i="1" s="1"/>
  <c r="N9" i="7"/>
  <c r="M23" i="1" s="1"/>
  <c r="V9" i="7"/>
  <c r="U23" i="1" s="1"/>
  <c r="AD9" i="7"/>
  <c r="AC23" i="1" s="1"/>
  <c r="G9" i="7"/>
  <c r="F23" i="1" s="1"/>
  <c r="K9" i="8"/>
  <c r="L25" i="1" s="1"/>
  <c r="S9" i="8"/>
  <c r="T25" i="1" s="1"/>
  <c r="AA9" i="8"/>
  <c r="AB25" i="1" s="1"/>
  <c r="AI9" i="8"/>
  <c r="AJ25" i="1" s="1"/>
  <c r="K9" i="10"/>
  <c r="L29" i="1" s="1"/>
  <c r="S9" i="10"/>
  <c r="T29" i="1" s="1"/>
  <c r="AA9" i="10"/>
  <c r="AB29" i="1" s="1"/>
  <c r="AI9" i="10"/>
  <c r="AJ29" i="1" s="1"/>
  <c r="AB9" i="11"/>
  <c r="AC33" i="1" s="1"/>
  <c r="J9" i="15"/>
  <c r="K39" i="1" s="1"/>
  <c r="R9" i="15"/>
  <c r="S39" i="1" s="1"/>
  <c r="Z9" i="15"/>
  <c r="AA39" i="1" s="1"/>
  <c r="AH9" i="15"/>
  <c r="AI39" i="1" s="1"/>
  <c r="O9" i="2"/>
  <c r="M13" i="1" s="1"/>
  <c r="W9" i="2"/>
  <c r="U13" i="1" s="1"/>
  <c r="AE9" i="2"/>
  <c r="AC13" i="1" s="1"/>
  <c r="G9" i="5"/>
  <c r="G19" i="1" s="1"/>
  <c r="O9" i="5"/>
  <c r="O19" i="1" s="1"/>
  <c r="W9" i="5"/>
  <c r="W19" i="1" s="1"/>
  <c r="AE9" i="5"/>
  <c r="AE19" i="1" s="1"/>
  <c r="Y9" i="6"/>
  <c r="Z21" i="1" s="1"/>
  <c r="AG9" i="6"/>
  <c r="AH21" i="1" s="1"/>
  <c r="K9" i="7"/>
  <c r="J23" i="1" s="1"/>
  <c r="AH9" i="8"/>
  <c r="AI25" i="1" s="1"/>
  <c r="Z9" i="8"/>
  <c r="AA25" i="1" s="1"/>
  <c r="R9" i="8"/>
  <c r="S25" i="1" s="1"/>
  <c r="J9" i="8"/>
  <c r="K25" i="1" s="1"/>
  <c r="AG9" i="8"/>
  <c r="AH25" i="1" s="1"/>
  <c r="Y9" i="8"/>
  <c r="Z25" i="1" s="1"/>
  <c r="Q9" i="8"/>
  <c r="R25" i="1" s="1"/>
  <c r="I9" i="8"/>
  <c r="J25" i="1" s="1"/>
  <c r="L9" i="8"/>
  <c r="M25" i="1" s="1"/>
  <c r="T9" i="8"/>
  <c r="U25" i="1" s="1"/>
  <c r="AB9" i="8"/>
  <c r="AC25" i="1" s="1"/>
  <c r="G9" i="8"/>
  <c r="H25" i="1" s="1"/>
  <c r="AF9" i="10"/>
  <c r="AG29" i="1" s="1"/>
  <c r="X9" i="10"/>
  <c r="Y29" i="1" s="1"/>
  <c r="P9" i="10"/>
  <c r="Q29" i="1" s="1"/>
  <c r="H9" i="10"/>
  <c r="I29" i="1" s="1"/>
  <c r="AE9" i="10"/>
  <c r="AF29" i="1" s="1"/>
  <c r="W9" i="10"/>
  <c r="X29" i="1" s="1"/>
  <c r="O9" i="10"/>
  <c r="P29" i="1" s="1"/>
  <c r="G9" i="10"/>
  <c r="H29" i="1" s="1"/>
  <c r="AH9" i="10"/>
  <c r="AI29" i="1" s="1"/>
  <c r="Z9" i="10"/>
  <c r="AA29" i="1" s="1"/>
  <c r="R9" i="10"/>
  <c r="S29" i="1" s="1"/>
  <c r="J9" i="10"/>
  <c r="K29" i="1" s="1"/>
  <c r="AG9" i="10"/>
  <c r="AH29" i="1" s="1"/>
  <c r="Y9" i="10"/>
  <c r="Z29" i="1" s="1"/>
  <c r="Q9" i="10"/>
  <c r="R29" i="1" s="1"/>
  <c r="I9" i="10"/>
  <c r="J29" i="1" s="1"/>
  <c r="L9" i="10"/>
  <c r="M29" i="1" s="1"/>
  <c r="T9" i="10"/>
  <c r="U29" i="1" s="1"/>
  <c r="AB9" i="10"/>
  <c r="AC29" i="1" s="1"/>
  <c r="E9" i="10"/>
  <c r="F29" i="1" s="1"/>
  <c r="A8" i="12"/>
  <c r="AH9" i="12" s="1"/>
  <c r="AH35" i="1" s="1"/>
  <c r="E34" i="1"/>
  <c r="L9" i="14"/>
  <c r="L41" i="1" s="1"/>
  <c r="T9" i="14"/>
  <c r="T41" i="1" s="1"/>
  <c r="AB9" i="14"/>
  <c r="AB41" i="1" s="1"/>
  <c r="AJ9" i="14"/>
  <c r="AJ41" i="1" s="1"/>
  <c r="K9" i="15"/>
  <c r="L39" i="1" s="1"/>
  <c r="S9" i="15"/>
  <c r="T39" i="1" s="1"/>
  <c r="AA9" i="15"/>
  <c r="AB39" i="1" s="1"/>
  <c r="AI9" i="15"/>
  <c r="AJ39" i="1" s="1"/>
  <c r="J9" i="9"/>
  <c r="K27" i="1" s="1"/>
  <c r="R9" i="9"/>
  <c r="S27" i="1" s="1"/>
  <c r="Z9" i="9"/>
  <c r="AA27" i="1" s="1"/>
  <c r="AH9" i="9"/>
  <c r="AI27" i="1" s="1"/>
  <c r="I9" i="9"/>
  <c r="J27" i="1" s="1"/>
  <c r="Q9" i="9"/>
  <c r="R27" i="1" s="1"/>
  <c r="Y9" i="9"/>
  <c r="Z27" i="1" s="1"/>
  <c r="AI9" i="4" l="1"/>
  <c r="AG17" i="1" s="1"/>
  <c r="AC9" i="4"/>
  <c r="AA17" i="1" s="1"/>
  <c r="U9" i="4"/>
  <c r="S17" i="1" s="1"/>
  <c r="AG9" i="4"/>
  <c r="AE17" i="1" s="1"/>
  <c r="Z9" i="4"/>
  <c r="X17" i="1" s="1"/>
  <c r="X9" i="4"/>
  <c r="V17" i="1" s="1"/>
  <c r="R9" i="4"/>
  <c r="P17" i="1" s="1"/>
  <c r="V9" i="4"/>
  <c r="T17" i="1" s="1"/>
  <c r="AE9" i="4"/>
  <c r="AC17" i="1" s="1"/>
  <c r="P9" i="4"/>
  <c r="N17" i="1" s="1"/>
  <c r="AD9" i="4"/>
  <c r="AB17" i="1" s="1"/>
  <c r="W9" i="4"/>
  <c r="U17" i="1" s="1"/>
  <c r="M9" i="4"/>
  <c r="K17" i="1" s="1"/>
  <c r="S9" i="4"/>
  <c r="Q17" i="1" s="1"/>
  <c r="O9" i="4"/>
  <c r="M17" i="1" s="1"/>
  <c r="N9" i="4"/>
  <c r="L17" i="1" s="1"/>
  <c r="AA9" i="4"/>
  <c r="Y17" i="1" s="1"/>
  <c r="Y9" i="4"/>
  <c r="W17" i="1" s="1"/>
  <c r="K9" i="4"/>
  <c r="I17" i="1" s="1"/>
  <c r="Q9" i="4"/>
  <c r="O17" i="1" s="1"/>
  <c r="H9" i="4"/>
  <c r="F17" i="1" s="1"/>
  <c r="AL9" i="4"/>
  <c r="AJ17" i="1" s="1"/>
  <c r="AK9" i="4"/>
  <c r="AI17" i="1" s="1"/>
  <c r="AJ9" i="4"/>
  <c r="AH17" i="1" s="1"/>
  <c r="AB9" i="4"/>
  <c r="Z17" i="1" s="1"/>
  <c r="T9" i="4"/>
  <c r="R17" i="1" s="1"/>
  <c r="L9" i="4"/>
  <c r="J17" i="1" s="1"/>
  <c r="J9" i="4"/>
  <c r="H17" i="1" s="1"/>
  <c r="AH9" i="4"/>
  <c r="AF17" i="1" s="1"/>
  <c r="AF9" i="4"/>
  <c r="AD17" i="1" s="1"/>
  <c r="A8" i="13"/>
  <c r="E36" i="1"/>
  <c r="D10" i="1"/>
  <c r="E10" i="1" s="1"/>
  <c r="AJ9" i="12"/>
  <c r="AJ35" i="1" s="1"/>
  <c r="U9" i="15"/>
  <c r="V39" i="1" s="1"/>
  <c r="AE9" i="12"/>
  <c r="AE35" i="1" s="1"/>
  <c r="W9" i="12"/>
  <c r="W35" i="1" s="1"/>
  <c r="O9" i="12"/>
  <c r="O35" i="1" s="1"/>
  <c r="G9" i="12"/>
  <c r="G35" i="1" s="1"/>
  <c r="AD9" i="12"/>
  <c r="AD35" i="1" s="1"/>
  <c r="V9" i="12"/>
  <c r="V35" i="1" s="1"/>
  <c r="N9" i="12"/>
  <c r="N35" i="1" s="1"/>
  <c r="F9" i="12"/>
  <c r="F35" i="1" s="1"/>
  <c r="AI9" i="12"/>
  <c r="AI35" i="1" s="1"/>
  <c r="AA9" i="12"/>
  <c r="AA35" i="1" s="1"/>
  <c r="S9" i="12"/>
  <c r="S35" i="1" s="1"/>
  <c r="K9" i="12"/>
  <c r="K35" i="1" s="1"/>
  <c r="AG9" i="12"/>
  <c r="AG35" i="1" s="1"/>
  <c r="Y9" i="12"/>
  <c r="Y35" i="1" s="1"/>
  <c r="Q9" i="12"/>
  <c r="Q35" i="1" s="1"/>
  <c r="I9" i="12"/>
  <c r="I35" i="1" s="1"/>
  <c r="AF9" i="12"/>
  <c r="AF35" i="1" s="1"/>
  <c r="X9" i="12"/>
  <c r="X35" i="1" s="1"/>
  <c r="P9" i="12"/>
  <c r="P35" i="1" s="1"/>
  <c r="H9" i="12"/>
  <c r="H35" i="1" s="1"/>
  <c r="AC9" i="12"/>
  <c r="AC35" i="1" s="1"/>
  <c r="AB9" i="12"/>
  <c r="AB35" i="1" s="1"/>
  <c r="AG9" i="15"/>
  <c r="AH39" i="1" s="1"/>
  <c r="X9" i="15"/>
  <c r="Y39" i="1" s="1"/>
  <c r="Z9" i="12"/>
  <c r="Z35" i="1" s="1"/>
  <c r="AC9" i="15"/>
  <c r="AD39" i="1" s="1"/>
  <c r="M9" i="15"/>
  <c r="N39" i="1" s="1"/>
  <c r="U9" i="12"/>
  <c r="U35" i="1" s="1"/>
  <c r="T9" i="12"/>
  <c r="T35" i="1" s="1"/>
  <c r="R9" i="12"/>
  <c r="R35" i="1" s="1"/>
  <c r="M9" i="12"/>
  <c r="M35" i="1" s="1"/>
  <c r="L9" i="12"/>
  <c r="L35" i="1" s="1"/>
  <c r="Q9" i="15"/>
  <c r="R39" i="1" s="1"/>
  <c r="H9" i="15"/>
  <c r="I39" i="1" s="1"/>
  <c r="J9" i="12"/>
  <c r="J35" i="1" s="1"/>
  <c r="AD9" i="15"/>
  <c r="AE39" i="1" s="1"/>
  <c r="V9" i="13" l="1"/>
  <c r="V37" i="1" s="1"/>
  <c r="S9" i="13"/>
  <c r="S37" i="1" s="1"/>
  <c r="P9" i="13"/>
  <c r="P37" i="1" s="1"/>
  <c r="T9" i="13"/>
  <c r="T37" i="1" s="1"/>
  <c r="W9" i="13"/>
  <c r="W37" i="1" s="1"/>
  <c r="X9" i="13"/>
  <c r="X37" i="1" s="1"/>
  <c r="N9" i="13"/>
  <c r="N37" i="1" s="1"/>
  <c r="K9" i="13"/>
  <c r="K37" i="1" s="1"/>
  <c r="H9" i="13"/>
  <c r="H37" i="1" s="1"/>
  <c r="AB9" i="13"/>
  <c r="AB37" i="1" s="1"/>
  <c r="I9" i="13"/>
  <c r="I37" i="1" s="1"/>
  <c r="AA9" i="13"/>
  <c r="AA37" i="1" s="1"/>
  <c r="F9" i="13"/>
  <c r="F37" i="1" s="1"/>
  <c r="AH9" i="13"/>
  <c r="AH37" i="1" s="1"/>
  <c r="AE9" i="13"/>
  <c r="AE37" i="1" s="1"/>
  <c r="AJ9" i="13"/>
  <c r="AJ37" i="1" s="1"/>
  <c r="AC9" i="13"/>
  <c r="AC37" i="1" s="1"/>
  <c r="Z9" i="13"/>
  <c r="Z37" i="1" s="1"/>
  <c r="AD9" i="13"/>
  <c r="AD37" i="1" s="1"/>
  <c r="U9" i="13"/>
  <c r="U37" i="1" s="1"/>
  <c r="R9" i="13"/>
  <c r="R37" i="1" s="1"/>
  <c r="O9" i="13"/>
  <c r="O37" i="1" s="1"/>
  <c r="Q9" i="13"/>
  <c r="Q37" i="1" s="1"/>
  <c r="M9" i="13"/>
  <c r="M37" i="1" s="1"/>
  <c r="J9" i="13"/>
  <c r="J37" i="1" s="1"/>
  <c r="G9" i="13"/>
  <c r="G37" i="1" s="1"/>
  <c r="Y9" i="13"/>
  <c r="Y37" i="1" s="1"/>
  <c r="AI9" i="13"/>
  <c r="AI37" i="1" s="1"/>
  <c r="AF9" i="13"/>
  <c r="AF37" i="1" s="1"/>
  <c r="AG9" i="13"/>
  <c r="AG37" i="1" s="1"/>
  <c r="L9" i="13"/>
  <c r="L37" i="1" s="1"/>
  <c r="V11" i="1"/>
  <c r="AH11" i="1"/>
  <c r="AB11" i="1"/>
  <c r="G11" i="1"/>
  <c r="AC11" i="1"/>
  <c r="U11" i="1"/>
  <c r="L11" i="1"/>
  <c r="AJ11" i="1"/>
  <c r="Z11" i="1"/>
  <c r="AD11" i="1"/>
  <c r="N11" i="1"/>
  <c r="J11" i="1"/>
  <c r="Y11" i="1"/>
  <c r="AG11" i="1"/>
  <c r="AE11" i="1"/>
  <c r="O11" i="1"/>
  <c r="H11" i="1"/>
  <c r="AA11" i="1"/>
  <c r="W11" i="1"/>
  <c r="P11" i="1"/>
  <c r="AF11" i="1"/>
  <c r="K11" i="1"/>
  <c r="I11" i="1"/>
  <c r="AI11" i="1"/>
  <c r="R11" i="1"/>
  <c r="Q11" i="1"/>
  <c r="X11" i="1"/>
  <c r="F11" i="1"/>
  <c r="S11" i="1"/>
  <c r="M11" i="1"/>
  <c r="T11" i="1"/>
</calcChain>
</file>

<file path=xl/sharedStrings.xml><?xml version="1.0" encoding="utf-8"?>
<sst xmlns="http://schemas.openxmlformats.org/spreadsheetml/2006/main" count="4240" uniqueCount="1659">
  <si>
    <t xml:space="preserve">A </t>
  </si>
  <si>
    <t>B</t>
  </si>
  <si>
    <t>C</t>
  </si>
  <si>
    <t>D</t>
  </si>
  <si>
    <t>E</t>
  </si>
  <si>
    <t>F</t>
  </si>
  <si>
    <t>運送内容の見直し</t>
  </si>
  <si>
    <t>運送契約の方法</t>
  </si>
  <si>
    <t>運送契約の相手方の選定</t>
  </si>
  <si>
    <t>安全の確保</t>
  </si>
  <si>
    <t>その他</t>
  </si>
  <si>
    <t>独自の取組</t>
  </si>
  <si>
    <t>物流の改善提案と協力</t>
  </si>
  <si>
    <t>予約受付システムの導入</t>
  </si>
  <si>
    <t>パレット等の活用</t>
  </si>
  <si>
    <t>発荷主からの入出荷情報等の事前提供</t>
  </si>
  <si>
    <t>幹線輸送部分と集荷配送部分の分離</t>
  </si>
  <si>
    <t>集荷先や配送先の集約 他</t>
  </si>
  <si>
    <t>運転以外の作業部分の分離</t>
  </si>
  <si>
    <t>出荷に合わせた生産・荷造り等</t>
  </si>
  <si>
    <t>荷主側の施設面の改善</t>
  </si>
  <si>
    <t>リードタイムの延長</t>
  </si>
  <si>
    <t>高速道路の利用</t>
  </si>
  <si>
    <t>混雑時を避けた配送</t>
  </si>
  <si>
    <t>発注量の平準化</t>
  </si>
  <si>
    <t>船舶や鉄道へのモーダルシフト</t>
  </si>
  <si>
    <t>納品日の集約</t>
  </si>
  <si>
    <t>検品水準の適正化</t>
  </si>
  <si>
    <t>物流システムや資機材の標準化</t>
  </si>
  <si>
    <t>運送契約の書面化の推進</t>
  </si>
  <si>
    <t>運賃と料金の別建て契約</t>
  </si>
  <si>
    <t>燃油サーチャージの導入</t>
  </si>
  <si>
    <t>下請取引の適正化</t>
  </si>
  <si>
    <t>契約の相手方を選定する際の法令遵守状況の考慮</t>
  </si>
  <si>
    <t>働き方改革等に取組む物流事業者の積極的活用</t>
  </si>
  <si>
    <t>荷役作業時の安全対策</t>
  </si>
  <si>
    <t>異常気象時等の運行の中止・中断等</t>
  </si>
  <si>
    <t>安全運転・安全作業の教育 /サポート体制強化</t>
  </si>
  <si>
    <t>宅配便の再配達の削減への協力</t>
  </si>
  <si>
    <t>協力引越時期の分散への協力他</t>
  </si>
  <si>
    <t>物流を考慮した建築物の設計・運用</t>
  </si>
  <si>
    <t>女性や60代運転手の積極的雇用 の推進</t>
  </si>
  <si>
    <t>全体</t>
  </si>
  <si>
    <t>非開示</t>
  </si>
  <si>
    <t>開示</t>
  </si>
  <si>
    <t>宣言提出企業・組合・団体総数</t>
  </si>
  <si>
    <t>製造業</t>
  </si>
  <si>
    <t>運輸業、郵便業（道路貨物運送業、倉庫業、その他の運輸業・郵便業）</t>
  </si>
  <si>
    <t>卸売業、小売業</t>
  </si>
  <si>
    <t>建設業</t>
  </si>
  <si>
    <t>電気・ガス・熱供給・水道業</t>
  </si>
  <si>
    <t>情報通信業</t>
  </si>
  <si>
    <t>金融業、保険業</t>
  </si>
  <si>
    <t>不動産業、物品賃貸業</t>
  </si>
  <si>
    <t>学術研究、専門・技術サービス業</t>
  </si>
  <si>
    <t>医療、福祉</t>
  </si>
  <si>
    <t>複合サービス事業</t>
  </si>
  <si>
    <t>サービス業（他に分類されないもの）</t>
  </si>
  <si>
    <t>鉱業、採石業、砂利採取業</t>
  </si>
  <si>
    <t>分類不能の産業</t>
  </si>
  <si>
    <t>企業数</t>
  </si>
  <si>
    <t>なし</t>
  </si>
  <si>
    <t>合計</t>
  </si>
  <si>
    <t>選択数</t>
  </si>
  <si>
    <t>1月末以降</t>
  </si>
  <si>
    <t>割合</t>
  </si>
  <si>
    <t>番号</t>
  </si>
  <si>
    <t>社名</t>
  </si>
  <si>
    <t>追加</t>
  </si>
  <si>
    <t>所在地</t>
  </si>
  <si>
    <t>最終更新</t>
  </si>
  <si>
    <t>001</t>
  </si>
  <si>
    <t>IHIジェットサービス</t>
  </si>
  <si>
    <t>東京</t>
  </si>
  <si>
    <t>002</t>
  </si>
  <si>
    <t>愛三工業</t>
  </si>
  <si>
    <t>愛知</t>
  </si>
  <si>
    <t>003</t>
  </si>
  <si>
    <t>アイシン・エィ・ダブリュ</t>
  </si>
  <si>
    <t>004</t>
  </si>
  <si>
    <t>アイシン･エィ･ダブリュ工業</t>
  </si>
  <si>
    <t>福井</t>
  </si>
  <si>
    <t>005</t>
  </si>
  <si>
    <t>アイシン化工</t>
  </si>
  <si>
    <t>006</t>
  </si>
  <si>
    <t>アイシン機工</t>
  </si>
  <si>
    <t>007</t>
  </si>
  <si>
    <t>アイシン軽金属</t>
  </si>
  <si>
    <t>富山</t>
  </si>
  <si>
    <t>008</t>
  </si>
  <si>
    <t>アイシン辰栄</t>
  </si>
  <si>
    <t>009</t>
  </si>
  <si>
    <t>アイシン精機</t>
  </si>
  <si>
    <t>010</t>
  </si>
  <si>
    <t>アイシン高丘</t>
  </si>
  <si>
    <t>011</t>
  </si>
  <si>
    <t>愛知機械工業</t>
  </si>
  <si>
    <t>012</t>
  </si>
  <si>
    <t>愛知製鋼</t>
  </si>
  <si>
    <t>013</t>
  </si>
  <si>
    <t>IDEC</t>
  </si>
  <si>
    <t>大阪</t>
  </si>
  <si>
    <t>014</t>
  </si>
  <si>
    <t>赤城乳業</t>
  </si>
  <si>
    <t>埼玉</t>
  </si>
  <si>
    <t>015</t>
  </si>
  <si>
    <t>秋田プライウッド</t>
  </si>
  <si>
    <t>秋田</t>
  </si>
  <si>
    <t>016</t>
  </si>
  <si>
    <t>朝日印刷</t>
  </si>
  <si>
    <t>017</t>
  </si>
  <si>
    <t>アサヒ飲料</t>
  </si>
  <si>
    <t>018</t>
  </si>
  <si>
    <t>旭化成</t>
  </si>
  <si>
    <t>019</t>
  </si>
  <si>
    <t>アサヒカルピスウェルネス</t>
  </si>
  <si>
    <t>020</t>
  </si>
  <si>
    <t>アサヒグループ食品</t>
  </si>
  <si>
    <t>021</t>
  </si>
  <si>
    <t>アサヒグループホールディングス</t>
  </si>
  <si>
    <t>022</t>
  </si>
  <si>
    <t>朝日段ボール</t>
  </si>
  <si>
    <t>香川</t>
  </si>
  <si>
    <t>023</t>
  </si>
  <si>
    <t>アサヒビール</t>
  </si>
  <si>
    <t>024</t>
  </si>
  <si>
    <t>味の素</t>
  </si>
  <si>
    <t>025</t>
  </si>
  <si>
    <t>アステラス製薬</t>
  </si>
  <si>
    <t>026</t>
  </si>
  <si>
    <t>アドヴィックス</t>
  </si>
  <si>
    <t>027</t>
  </si>
  <si>
    <t>AmkorTechnologyJapan</t>
  </si>
  <si>
    <t>神奈川</t>
  </si>
  <si>
    <t>028</t>
  </si>
  <si>
    <t>アルプスアルパイン</t>
  </si>
  <si>
    <t>029</t>
  </si>
  <si>
    <t>アロン化成</t>
  </si>
  <si>
    <t>030</t>
  </si>
  <si>
    <t>池田模範堂　</t>
  </si>
  <si>
    <t>031</t>
  </si>
  <si>
    <t>石塚硝子</t>
  </si>
  <si>
    <t>032</t>
  </si>
  <si>
    <t>いすゞ自動車</t>
  </si>
  <si>
    <t>033</t>
  </si>
  <si>
    <t>伊藤園</t>
  </si>
  <si>
    <t>034</t>
  </si>
  <si>
    <t>伊藤ハム</t>
  </si>
  <si>
    <t>兵庫</t>
  </si>
  <si>
    <t>035</t>
  </si>
  <si>
    <t>伊藤ハム米久ホールディングス</t>
  </si>
  <si>
    <t>036</t>
  </si>
  <si>
    <t>イトーキ</t>
  </si>
  <si>
    <t>037</t>
  </si>
  <si>
    <t>イハラ紙器</t>
  </si>
  <si>
    <t>静岡</t>
  </si>
  <si>
    <t>038</t>
  </si>
  <si>
    <t>イリソ電子工業</t>
  </si>
  <si>
    <t>039</t>
  </si>
  <si>
    <t>上野キヤノンマテリアル</t>
  </si>
  <si>
    <t>三重</t>
  </si>
  <si>
    <t>040</t>
  </si>
  <si>
    <t>宇部興産</t>
  </si>
  <si>
    <t>山口</t>
  </si>
  <si>
    <t>041</t>
  </si>
  <si>
    <t>江崎グリコ</t>
  </si>
  <si>
    <t>042</t>
  </si>
  <si>
    <t>エステー</t>
  </si>
  <si>
    <t>043</t>
  </si>
  <si>
    <t>エスビー食品</t>
  </si>
  <si>
    <t>044</t>
  </si>
  <si>
    <t>エノモト</t>
  </si>
  <si>
    <t>山梨</t>
  </si>
  <si>
    <t>045</t>
  </si>
  <si>
    <t>エバラ食品工業</t>
  </si>
  <si>
    <t>046</t>
  </si>
  <si>
    <t>エムケー精工</t>
  </si>
  <si>
    <t>長野</t>
  </si>
  <si>
    <t>047</t>
  </si>
  <si>
    <t>エンシュウ</t>
  </si>
  <si>
    <t>048</t>
  </si>
  <si>
    <t>AGC</t>
  </si>
  <si>
    <t>049</t>
  </si>
  <si>
    <t>王子グループ（王子ホールディングス）</t>
  </si>
  <si>
    <t>050</t>
  </si>
  <si>
    <t>大分キヤノン</t>
  </si>
  <si>
    <t>大分</t>
  </si>
  <si>
    <t>051</t>
  </si>
  <si>
    <t>大阪有機化学工業</t>
  </si>
  <si>
    <t>052</t>
  </si>
  <si>
    <t>オカムラ</t>
  </si>
  <si>
    <t>053</t>
  </si>
  <si>
    <t>岡山村田製作所</t>
  </si>
  <si>
    <t>岡山</t>
  </si>
  <si>
    <t>054</t>
  </si>
  <si>
    <t>オタフクソース</t>
  </si>
  <si>
    <t>広島</t>
  </si>
  <si>
    <t>055</t>
  </si>
  <si>
    <t>オムロン</t>
  </si>
  <si>
    <t>京都</t>
  </si>
  <si>
    <t>056</t>
  </si>
  <si>
    <t>オリンパス テルモ バイオマテリアル</t>
  </si>
  <si>
    <t>057</t>
  </si>
  <si>
    <t>オルビス</t>
  </si>
  <si>
    <t>058</t>
  </si>
  <si>
    <t>OKK</t>
  </si>
  <si>
    <t>059</t>
  </si>
  <si>
    <t>花王</t>
  </si>
  <si>
    <t>060</t>
  </si>
  <si>
    <t>カゴメ</t>
  </si>
  <si>
    <t>061</t>
  </si>
  <si>
    <t>カシオ計算機</t>
  </si>
  <si>
    <t>062</t>
  </si>
  <si>
    <t>片山衣料</t>
  </si>
  <si>
    <t>○</t>
  </si>
  <si>
    <t>063</t>
  </si>
  <si>
    <t>カルビー</t>
  </si>
  <si>
    <t>064</t>
  </si>
  <si>
    <t>川崎重工業</t>
  </si>
  <si>
    <t>065</t>
  </si>
  <si>
    <t>川俣精機</t>
  </si>
  <si>
    <t>福島</t>
  </si>
  <si>
    <t>066</t>
  </si>
  <si>
    <t>北芝電機</t>
  </si>
  <si>
    <t>067</t>
  </si>
  <si>
    <t>キッコーマン飲料</t>
  </si>
  <si>
    <t>千葉</t>
  </si>
  <si>
    <t>068</t>
  </si>
  <si>
    <t>キッコーマン食品</t>
  </si>
  <si>
    <t>069</t>
  </si>
  <si>
    <t>キヤノン</t>
  </si>
  <si>
    <t>070</t>
  </si>
  <si>
    <t>キヤノン・コンポーネンツ</t>
  </si>
  <si>
    <t>071</t>
  </si>
  <si>
    <t>キヤノン電子</t>
  </si>
  <si>
    <t>072</t>
  </si>
  <si>
    <t>キヤノントッキ</t>
  </si>
  <si>
    <t>新潟</t>
  </si>
  <si>
    <t>073</t>
  </si>
  <si>
    <t>キヤノンプレシジョン</t>
  </si>
  <si>
    <t>青森</t>
  </si>
  <si>
    <t>074</t>
  </si>
  <si>
    <t>キヤノンメディカルシステムズ</t>
  </si>
  <si>
    <t>栃木</t>
  </si>
  <si>
    <t>075</t>
  </si>
  <si>
    <t>九州小島</t>
  </si>
  <si>
    <t>福岡</t>
  </si>
  <si>
    <t>076</t>
  </si>
  <si>
    <t>キユーピー</t>
  </si>
  <si>
    <t>077</t>
  </si>
  <si>
    <t>京セラ</t>
  </si>
  <si>
    <t>078</t>
  </si>
  <si>
    <t>協和発酵バイオ</t>
  </si>
  <si>
    <t>079</t>
  </si>
  <si>
    <t>協和ファーマケミカル</t>
  </si>
  <si>
    <t>080</t>
  </si>
  <si>
    <t>霧島酒造</t>
  </si>
  <si>
    <t>宮崎</t>
  </si>
  <si>
    <t>081</t>
  </si>
  <si>
    <t>キリンビバレッジ</t>
  </si>
  <si>
    <t>082</t>
  </si>
  <si>
    <t>キリンビール</t>
  </si>
  <si>
    <t>083</t>
  </si>
  <si>
    <t>キーコーヒー</t>
  </si>
  <si>
    <t>084</t>
  </si>
  <si>
    <t>岐阜車体工業</t>
  </si>
  <si>
    <t>岐阜</t>
  </si>
  <si>
    <t>085</t>
  </si>
  <si>
    <t>クラシエホームプロダクツ</t>
  </si>
  <si>
    <t>086</t>
  </si>
  <si>
    <t>クラレ</t>
  </si>
  <si>
    <t>087</t>
  </si>
  <si>
    <t>クリンペットジャパン</t>
  </si>
  <si>
    <t>愛媛</t>
  </si>
  <si>
    <t>088</t>
  </si>
  <si>
    <t>クレハ</t>
  </si>
  <si>
    <t>089</t>
  </si>
  <si>
    <t>月桂冠</t>
  </si>
  <si>
    <t>090</t>
  </si>
  <si>
    <t>コニカミノルタ</t>
  </si>
  <si>
    <t>091</t>
  </si>
  <si>
    <t>小林製薬</t>
  </si>
  <si>
    <t>092</t>
  </si>
  <si>
    <t>コーセル</t>
  </si>
  <si>
    <t>093</t>
  </si>
  <si>
    <t>コーセー</t>
  </si>
  <si>
    <t>094</t>
  </si>
  <si>
    <t>コーワ</t>
  </si>
  <si>
    <t>095</t>
  </si>
  <si>
    <t>合同製鐵</t>
  </si>
  <si>
    <t>096</t>
  </si>
  <si>
    <t>阪本薬品工業</t>
  </si>
  <si>
    <t>097</t>
  </si>
  <si>
    <t>サッポロビール</t>
  </si>
  <si>
    <t>098</t>
  </si>
  <si>
    <t>サンアロマー</t>
  </si>
  <si>
    <t>099</t>
  </si>
  <si>
    <t>サンスター</t>
  </si>
  <si>
    <t>100</t>
  </si>
  <si>
    <t>サントリーホールディングス</t>
  </si>
  <si>
    <t>101</t>
  </si>
  <si>
    <t>三陽商会</t>
  </si>
  <si>
    <t>102</t>
  </si>
  <si>
    <t>サンライズ</t>
  </si>
  <si>
    <t>和歌山</t>
  </si>
  <si>
    <t>103</t>
  </si>
  <si>
    <t>塩野義製薬</t>
  </si>
  <si>
    <t>104</t>
  </si>
  <si>
    <t>昭和産業</t>
  </si>
  <si>
    <t>105</t>
  </si>
  <si>
    <t>昭和電工</t>
  </si>
  <si>
    <t>106</t>
  </si>
  <si>
    <t>昭和電工ガスプロダクツ</t>
  </si>
  <si>
    <t>107</t>
  </si>
  <si>
    <t>昭和電工研装</t>
  </si>
  <si>
    <t>108</t>
  </si>
  <si>
    <t>昭和電工セラミックス</t>
  </si>
  <si>
    <t>109</t>
  </si>
  <si>
    <t>昭和電工パッケージング</t>
  </si>
  <si>
    <t>110</t>
  </si>
  <si>
    <t>シロキ工業</t>
  </si>
  <si>
    <t>111</t>
  </si>
  <si>
    <t>新晃工業</t>
  </si>
  <si>
    <t>112</t>
  </si>
  <si>
    <t>神港有機化学工業</t>
  </si>
  <si>
    <t>113</t>
  </si>
  <si>
    <t>神州一味噌</t>
  </si>
  <si>
    <t>114</t>
  </si>
  <si>
    <t>CKD</t>
  </si>
  <si>
    <t>115</t>
  </si>
  <si>
    <t>JXTGエネルギー</t>
  </si>
  <si>
    <t>116</t>
  </si>
  <si>
    <t>JFEコンテイナー</t>
  </si>
  <si>
    <t>117</t>
  </si>
  <si>
    <t>JFEスチール</t>
  </si>
  <si>
    <t>118</t>
  </si>
  <si>
    <t>119</t>
  </si>
  <si>
    <t>JA全農ミートフーズ</t>
  </si>
  <si>
    <t>120</t>
  </si>
  <si>
    <t>J-オイルミルズ</t>
  </si>
  <si>
    <t>121</t>
  </si>
  <si>
    <t>JCRファーマ</t>
  </si>
  <si>
    <t>122</t>
  </si>
  <si>
    <t>ジヤトコ</t>
  </si>
  <si>
    <t>123</t>
  </si>
  <si>
    <t>スズキ</t>
  </si>
  <si>
    <t>124</t>
  </si>
  <si>
    <t>SUBARU</t>
  </si>
  <si>
    <t>125</t>
  </si>
  <si>
    <t>住友化学</t>
  </si>
  <si>
    <t>126</t>
  </si>
  <si>
    <t>住友ゴム工業</t>
  </si>
  <si>
    <t>127</t>
  </si>
  <si>
    <t>住友精化</t>
  </si>
  <si>
    <t>128</t>
  </si>
  <si>
    <t>スワロー食品</t>
  </si>
  <si>
    <t>129</t>
  </si>
  <si>
    <t>セイコーエプソン</t>
  </si>
  <si>
    <t>130</t>
  </si>
  <si>
    <t>星和電機</t>
  </si>
  <si>
    <t>131</t>
  </si>
  <si>
    <t>セッツカートン</t>
  </si>
  <si>
    <t>132</t>
  </si>
  <si>
    <t>大昇食品</t>
  </si>
  <si>
    <t>鳥取</t>
  </si>
  <si>
    <t>133</t>
  </si>
  <si>
    <t>太陽シールパック</t>
  </si>
  <si>
    <t>134</t>
  </si>
  <si>
    <t>大陽日酸</t>
  </si>
  <si>
    <t>135</t>
  </si>
  <si>
    <t>宝酒造</t>
  </si>
  <si>
    <t>136</t>
  </si>
  <si>
    <t>タカラスタンダード</t>
  </si>
  <si>
    <t>137</t>
  </si>
  <si>
    <t>多木化学</t>
  </si>
  <si>
    <t>138</t>
  </si>
  <si>
    <t>タキロンシーアイ</t>
  </si>
  <si>
    <t>139</t>
  </si>
  <si>
    <t>タナックス</t>
  </si>
  <si>
    <t>140</t>
  </si>
  <si>
    <t>第一工業製薬</t>
  </si>
  <si>
    <t>141</t>
  </si>
  <si>
    <t>大王製紙</t>
  </si>
  <si>
    <t>142</t>
  </si>
  <si>
    <t>大紀アルミニウム工業所</t>
  </si>
  <si>
    <t>143</t>
  </si>
  <si>
    <t>大建工業</t>
  </si>
  <si>
    <t>144</t>
  </si>
  <si>
    <t>ダイセル</t>
  </si>
  <si>
    <t>145</t>
  </si>
  <si>
    <t>大同特殊鋼</t>
  </si>
  <si>
    <t>146</t>
  </si>
  <si>
    <t>ダイドードリンコ</t>
  </si>
  <si>
    <t>147</t>
  </si>
  <si>
    <t>ダイナパック</t>
  </si>
  <si>
    <t>148</t>
  </si>
  <si>
    <t>ダイハツ工業</t>
  </si>
  <si>
    <t>149</t>
  </si>
  <si>
    <t>築野食品工業</t>
  </si>
  <si>
    <t>150</t>
  </si>
  <si>
    <t>千葉製粉</t>
  </si>
  <si>
    <t>151</t>
  </si>
  <si>
    <t>中越パルプ工業</t>
  </si>
  <si>
    <t>152</t>
  </si>
  <si>
    <t>月島食品工業</t>
  </si>
  <si>
    <t>153</t>
  </si>
  <si>
    <t>津田駒工業</t>
  </si>
  <si>
    <t>石川</t>
  </si>
  <si>
    <t>154</t>
  </si>
  <si>
    <t>TDK</t>
  </si>
  <si>
    <t>155</t>
  </si>
  <si>
    <t>帝人</t>
  </si>
  <si>
    <t>156</t>
  </si>
  <si>
    <t>DIC</t>
  </si>
  <si>
    <t>157</t>
  </si>
  <si>
    <t>デンカ</t>
  </si>
  <si>
    <t>158</t>
  </si>
  <si>
    <t>デンソー</t>
  </si>
  <si>
    <t>159</t>
  </si>
  <si>
    <t>デンソー福島</t>
  </si>
  <si>
    <t>160</t>
  </si>
  <si>
    <t>東亞合成</t>
  </si>
  <si>
    <t>12月？日</t>
  </si>
  <si>
    <t>161</t>
  </si>
  <si>
    <t>東京エレクトロン</t>
  </si>
  <si>
    <t>162</t>
  </si>
  <si>
    <t>東京応化工業</t>
  </si>
  <si>
    <t>163</t>
  </si>
  <si>
    <t>東芝</t>
  </si>
  <si>
    <t>164</t>
  </si>
  <si>
    <t>東芝インフラシステムズ</t>
  </si>
  <si>
    <t>165</t>
  </si>
  <si>
    <t>東芝EIコントロールシステム</t>
  </si>
  <si>
    <t>166</t>
  </si>
  <si>
    <t>東芝エネルギーシステムズ</t>
  </si>
  <si>
    <t>167</t>
  </si>
  <si>
    <t>東芝エレベータ</t>
  </si>
  <si>
    <t>168</t>
  </si>
  <si>
    <t>東芝エレベータプロダクツ</t>
  </si>
  <si>
    <t>169</t>
  </si>
  <si>
    <t>東芝キヤリア</t>
  </si>
  <si>
    <t>170</t>
  </si>
  <si>
    <t>東芝産業機器システム</t>
  </si>
  <si>
    <t>171</t>
  </si>
  <si>
    <t>東芝ジーイータービンコンポーネンツ</t>
  </si>
  <si>
    <t>172</t>
  </si>
  <si>
    <t>東芝ソシオシステムズ</t>
  </si>
  <si>
    <t>173</t>
  </si>
  <si>
    <t>東芝テック</t>
  </si>
  <si>
    <t>174</t>
  </si>
  <si>
    <t>東芝ディーエムエス</t>
  </si>
  <si>
    <t>175</t>
  </si>
  <si>
    <t>東芝デバイス&amp;ストレージ</t>
  </si>
  <si>
    <t>176</t>
  </si>
  <si>
    <t>東芝テリー</t>
  </si>
  <si>
    <t>177</t>
  </si>
  <si>
    <t>東芝電波コンポーネンツ</t>
  </si>
  <si>
    <t>178</t>
  </si>
  <si>
    <t>東芝電波プロダクツ</t>
  </si>
  <si>
    <t>179</t>
  </si>
  <si>
    <t>東芝ホクト電子</t>
  </si>
  <si>
    <t>北海道</t>
  </si>
  <si>
    <t>180</t>
  </si>
  <si>
    <t>東芝マテリアル</t>
  </si>
  <si>
    <t>181</t>
  </si>
  <si>
    <t>東芝ライテック</t>
  </si>
  <si>
    <t>182</t>
  </si>
  <si>
    <t>東ソー</t>
  </si>
  <si>
    <t>183</t>
  </si>
  <si>
    <t>東北旭段ボール</t>
  </si>
  <si>
    <t>山形</t>
  </si>
  <si>
    <t>184</t>
  </si>
  <si>
    <t>東洋テックス</t>
  </si>
  <si>
    <t>185</t>
  </si>
  <si>
    <t>東洋紡</t>
  </si>
  <si>
    <t>186</t>
  </si>
  <si>
    <t>東レ</t>
  </si>
  <si>
    <t>187</t>
  </si>
  <si>
    <t>トクヤマ</t>
  </si>
  <si>
    <t>188</t>
  </si>
  <si>
    <t>トヨタ車体</t>
  </si>
  <si>
    <t>189</t>
  </si>
  <si>
    <t>トヨタ自動車</t>
  </si>
  <si>
    <t>190</t>
  </si>
  <si>
    <t>トヨタ自動車九州</t>
  </si>
  <si>
    <t>191</t>
  </si>
  <si>
    <t>トヨタ自動車東日本</t>
  </si>
  <si>
    <t>宮城</t>
  </si>
  <si>
    <t>192</t>
  </si>
  <si>
    <t>豊田自動織機</t>
  </si>
  <si>
    <t>193</t>
  </si>
  <si>
    <t>トヨタ紡織</t>
  </si>
  <si>
    <t>194</t>
  </si>
  <si>
    <t>TOTO</t>
  </si>
  <si>
    <t>195</t>
  </si>
  <si>
    <t>トーホー工業</t>
  </si>
  <si>
    <t>196</t>
  </si>
  <si>
    <t>トーモク</t>
  </si>
  <si>
    <t>197</t>
  </si>
  <si>
    <t>西芝電機</t>
  </si>
  <si>
    <t>198</t>
  </si>
  <si>
    <t>日亜化学工業</t>
  </si>
  <si>
    <t>徳島</t>
  </si>
  <si>
    <t>199</t>
  </si>
  <si>
    <t>日産化学</t>
  </si>
  <si>
    <t>200</t>
  </si>
  <si>
    <t>日産車体</t>
  </si>
  <si>
    <t>201</t>
  </si>
  <si>
    <t>日産車体九州</t>
  </si>
  <si>
    <t>202</t>
  </si>
  <si>
    <t>日産自動車</t>
  </si>
  <si>
    <t>203</t>
  </si>
  <si>
    <t>日産自動車九州</t>
  </si>
  <si>
    <t>204</t>
  </si>
  <si>
    <t>NISSHA</t>
  </si>
  <si>
    <t>205</t>
  </si>
  <si>
    <t>日清オイリオグループ</t>
  </si>
  <si>
    <t>206</t>
  </si>
  <si>
    <t>日清食品</t>
  </si>
  <si>
    <t>207</t>
  </si>
  <si>
    <t>日進製作所</t>
  </si>
  <si>
    <t>208</t>
  </si>
  <si>
    <t>日清製粉グループ本社</t>
  </si>
  <si>
    <t>209</t>
  </si>
  <si>
    <t>日東工業</t>
  </si>
  <si>
    <t>210</t>
  </si>
  <si>
    <t>日東紙器工業</t>
  </si>
  <si>
    <t>奈良</t>
  </si>
  <si>
    <t>211</t>
  </si>
  <si>
    <t>日東電工</t>
  </si>
  <si>
    <t>212</t>
  </si>
  <si>
    <t>日東富士製粉</t>
  </si>
  <si>
    <t>213</t>
  </si>
  <si>
    <t>日本アキュライド</t>
  </si>
  <si>
    <t>214</t>
  </si>
  <si>
    <t>日本製紙</t>
  </si>
  <si>
    <t>215</t>
  </si>
  <si>
    <t>日本製紙クレシア</t>
  </si>
  <si>
    <t>216</t>
  </si>
  <si>
    <t>日本製鉄</t>
  </si>
  <si>
    <t>217</t>
  </si>
  <si>
    <t>日本製粉</t>
  </si>
  <si>
    <t>218</t>
  </si>
  <si>
    <t>日本ゼオン</t>
  </si>
  <si>
    <t>219</t>
  </si>
  <si>
    <t>日本電気</t>
  </si>
  <si>
    <t>220</t>
  </si>
  <si>
    <t>日本ガイシ</t>
  </si>
  <si>
    <t>221</t>
  </si>
  <si>
    <t>日本紙工業</t>
  </si>
  <si>
    <t>222</t>
  </si>
  <si>
    <t>日本たばこ産業</t>
  </si>
  <si>
    <t>223</t>
  </si>
  <si>
    <t>日本抵抗器製作所</t>
  </si>
  <si>
    <t>224</t>
  </si>
  <si>
    <t>日本ポリエチレン</t>
  </si>
  <si>
    <t>225</t>
  </si>
  <si>
    <t>日本ポリケム</t>
  </si>
  <si>
    <t>226</t>
  </si>
  <si>
    <t>日本ポリプロ</t>
  </si>
  <si>
    <t>227</t>
  </si>
  <si>
    <t>ニューフレアテクノロジー</t>
  </si>
  <si>
    <t>228</t>
  </si>
  <si>
    <t>ノダ</t>
  </si>
  <si>
    <t>229</t>
  </si>
  <si>
    <t>ハイレックスコーポレーション</t>
  </si>
  <si>
    <t>230</t>
  </si>
  <si>
    <t>ハウス食品</t>
  </si>
  <si>
    <t>231</t>
  </si>
  <si>
    <t>ハウス食品グループ本社</t>
  </si>
  <si>
    <t>232</t>
  </si>
  <si>
    <t>ハナマルキ</t>
  </si>
  <si>
    <t>233</t>
  </si>
  <si>
    <t>濵田酒造</t>
  </si>
  <si>
    <t>鹿児島</t>
  </si>
  <si>
    <t>234</t>
  </si>
  <si>
    <t>パナソニック</t>
  </si>
  <si>
    <t>235</t>
  </si>
  <si>
    <t>パナソニック・タワージャズ セミコンダクター</t>
  </si>
  <si>
    <t>236</t>
  </si>
  <si>
    <t>菱琵テクノ</t>
  </si>
  <si>
    <t>滋賀</t>
  </si>
  <si>
    <t>237</t>
  </si>
  <si>
    <t>福島キヤノン</t>
  </si>
  <si>
    <t>238</t>
  </si>
  <si>
    <t>フクビ化学工業</t>
  </si>
  <si>
    <t>239</t>
  </si>
  <si>
    <t>フコク</t>
  </si>
  <si>
    <t>240</t>
  </si>
  <si>
    <t>FUJI</t>
  </si>
  <si>
    <t>241</t>
  </si>
  <si>
    <t>不二サッシ</t>
  </si>
  <si>
    <t>242</t>
  </si>
  <si>
    <t>不二製油</t>
  </si>
  <si>
    <t>243</t>
  </si>
  <si>
    <t>富士フイルムホールディングス</t>
  </si>
  <si>
    <t>244</t>
  </si>
  <si>
    <t>不二家</t>
  </si>
  <si>
    <t>245</t>
  </si>
  <si>
    <t>フマキラー</t>
  </si>
  <si>
    <t>246</t>
  </si>
  <si>
    <t>古河電気工業</t>
  </si>
  <si>
    <t>247</t>
  </si>
  <si>
    <t>ブラザー工業</t>
  </si>
  <si>
    <t>248</t>
  </si>
  <si>
    <t>ブリヂストン</t>
  </si>
  <si>
    <t>249</t>
  </si>
  <si>
    <t>ブルボン</t>
  </si>
  <si>
    <t>250</t>
  </si>
  <si>
    <t>文化シヤッター</t>
  </si>
  <si>
    <t>251</t>
  </si>
  <si>
    <t>プライムポリマー</t>
  </si>
  <si>
    <t>252</t>
  </si>
  <si>
    <t>豊生ブレーキ工業</t>
  </si>
  <si>
    <t>253</t>
  </si>
  <si>
    <t>北越コーポレーション</t>
  </si>
  <si>
    <t>254</t>
  </si>
  <si>
    <t>北越東洋ファイバー</t>
  </si>
  <si>
    <t>255</t>
  </si>
  <si>
    <t>北越パッケージ</t>
  </si>
  <si>
    <t>256</t>
  </si>
  <si>
    <t>ホクシン</t>
  </si>
  <si>
    <t>257</t>
  </si>
  <si>
    <t>ホシザキ</t>
  </si>
  <si>
    <t>258</t>
  </si>
  <si>
    <t>ホンダアクセス</t>
  </si>
  <si>
    <t>259</t>
  </si>
  <si>
    <t>本田技研工業</t>
  </si>
  <si>
    <t>260</t>
  </si>
  <si>
    <t>261</t>
  </si>
  <si>
    <t>本多通信工業</t>
  </si>
  <si>
    <t>262</t>
  </si>
  <si>
    <t>ホーユー</t>
  </si>
  <si>
    <t>263</t>
  </si>
  <si>
    <t>ポッカサッポロフード＆ビバレッジ</t>
  </si>
  <si>
    <t>264</t>
  </si>
  <si>
    <t>マツダ</t>
  </si>
  <si>
    <t>265</t>
  </si>
  <si>
    <t>マンダム</t>
  </si>
  <si>
    <t>266</t>
  </si>
  <si>
    <t>みうらや</t>
  </si>
  <si>
    <t>茨城</t>
  </si>
  <si>
    <t>267</t>
  </si>
  <si>
    <t>三笠産業</t>
  </si>
  <si>
    <t>268</t>
  </si>
  <si>
    <t>水島合金鉄</t>
  </si>
  <si>
    <t>269</t>
  </si>
  <si>
    <t>三井化学</t>
  </si>
  <si>
    <t>270</t>
  </si>
  <si>
    <t>Mizkan</t>
  </si>
  <si>
    <t>271</t>
  </si>
  <si>
    <t>三菱ガス化学</t>
  </si>
  <si>
    <t>272</t>
  </si>
  <si>
    <t>三菱ケミカル</t>
  </si>
  <si>
    <t>273</t>
  </si>
  <si>
    <t>三菱自動車工業</t>
  </si>
  <si>
    <t>274</t>
  </si>
  <si>
    <t>三菱製紙</t>
  </si>
  <si>
    <t>275</t>
  </si>
  <si>
    <t>三菱電機</t>
  </si>
  <si>
    <t>276</t>
  </si>
  <si>
    <t>明治</t>
  </si>
  <si>
    <t>277</t>
  </si>
  <si>
    <t>メルシャン</t>
  </si>
  <si>
    <t>278</t>
  </si>
  <si>
    <t>森永製菓</t>
  </si>
  <si>
    <t>279</t>
  </si>
  <si>
    <t>森永乳業</t>
  </si>
  <si>
    <t>280</t>
  </si>
  <si>
    <t>ヤマキ</t>
  </si>
  <si>
    <t>281</t>
  </si>
  <si>
    <t>大和紙器</t>
  </si>
  <si>
    <t>282</t>
  </si>
  <si>
    <t>ヤマハ</t>
  </si>
  <si>
    <t>283</t>
  </si>
  <si>
    <t>雪印メグミルク</t>
  </si>
  <si>
    <t>284</t>
  </si>
  <si>
    <t>ユニ・チャーム</t>
  </si>
  <si>
    <t>285</t>
  </si>
  <si>
    <t>ユニ・チャームプロダクツ</t>
  </si>
  <si>
    <t>286</t>
  </si>
  <si>
    <t>ユニリーバ・ジャパン・カスタマーマーケティング</t>
  </si>
  <si>
    <t>287</t>
  </si>
  <si>
    <t>吉川工業アールエフセミコン</t>
  </si>
  <si>
    <t>288</t>
  </si>
  <si>
    <t>よつ葉乳業</t>
  </si>
  <si>
    <t>289</t>
  </si>
  <si>
    <t>米久</t>
  </si>
  <si>
    <t>290</t>
  </si>
  <si>
    <t>ライオン</t>
  </si>
  <si>
    <t>291</t>
  </si>
  <si>
    <t>LIXIL</t>
  </si>
  <si>
    <t>292</t>
  </si>
  <si>
    <t>リコー</t>
  </si>
  <si>
    <t>293</t>
  </si>
  <si>
    <t>理想科学工業</t>
  </si>
  <si>
    <t>294</t>
  </si>
  <si>
    <t>リンナイ</t>
  </si>
  <si>
    <t>295</t>
  </si>
  <si>
    <t>レンゴー</t>
  </si>
  <si>
    <t>296</t>
  </si>
  <si>
    <t>ロックペイント</t>
  </si>
  <si>
    <t>297</t>
  </si>
  <si>
    <t>ロッテ</t>
  </si>
  <si>
    <t>298</t>
  </si>
  <si>
    <t>ローランド</t>
  </si>
  <si>
    <t>299</t>
  </si>
  <si>
    <t>YKK AP</t>
  </si>
  <si>
    <t>運輸業、郵便業</t>
  </si>
  <si>
    <t>引越時期の分散への協力他</t>
  </si>
  <si>
    <t>アイエムエキスプレス</t>
  </si>
  <si>
    <t>愛知車輌興業</t>
  </si>
  <si>
    <t>アイル</t>
  </si>
  <si>
    <t>青葉冷凍</t>
  </si>
  <si>
    <t>暁輸送</t>
  </si>
  <si>
    <t>秋田エスエス商運</t>
  </si>
  <si>
    <t>秋山逓送</t>
  </si>
  <si>
    <t>曙運輸</t>
  </si>
  <si>
    <t>浅田商事</t>
  </si>
  <si>
    <t>朝日通商</t>
  </si>
  <si>
    <t>アサヒロジ</t>
  </si>
  <si>
    <t>芦川商運</t>
  </si>
  <si>
    <t>アジェクト</t>
  </si>
  <si>
    <t>あじさい物流</t>
  </si>
  <si>
    <t>アスカ</t>
  </si>
  <si>
    <t>ASKUL LOGIST</t>
  </si>
  <si>
    <t>東産業</t>
  </si>
  <si>
    <t>沖縄</t>
  </si>
  <si>
    <t>アトランス</t>
  </si>
  <si>
    <t>阿部運送</t>
  </si>
  <si>
    <t>安倍運輸</t>
  </si>
  <si>
    <t>アルプス物流</t>
  </si>
  <si>
    <t>アロハトラストライン</t>
  </si>
  <si>
    <t>安全産業</t>
  </si>
  <si>
    <t>安立運輸</t>
  </si>
  <si>
    <t>アーティクルキャリー トーコー</t>
  </si>
  <si>
    <t>井倉運輸</t>
  </si>
  <si>
    <t>5月？日</t>
  </si>
  <si>
    <t>石間流通</t>
  </si>
  <si>
    <t>いすゞライネックス</t>
  </si>
  <si>
    <t>一宮運送</t>
  </si>
  <si>
    <t>一宮運輸</t>
  </si>
  <si>
    <t>イチミヤ物流サービス</t>
  </si>
  <si>
    <t>岩手</t>
  </si>
  <si>
    <t>イトー急行</t>
  </si>
  <si>
    <t>稲垣運輸</t>
  </si>
  <si>
    <t>イナミコーポレーション</t>
  </si>
  <si>
    <t>乾汽船</t>
  </si>
  <si>
    <t>茨城荷役運輸</t>
  </si>
  <si>
    <t>今井重機</t>
  </si>
  <si>
    <t>伊予商運</t>
  </si>
  <si>
    <t>入船物流システム</t>
  </si>
  <si>
    <t>ウェルポート</t>
  </si>
  <si>
    <t>上野郵便逓送</t>
  </si>
  <si>
    <t>エイエスエムトランスポート</t>
  </si>
  <si>
    <t>エキス・サポート</t>
  </si>
  <si>
    <t>エスエーエル</t>
  </si>
  <si>
    <t>エスエーサービス</t>
  </si>
  <si>
    <t>エスエーロジテム</t>
  </si>
  <si>
    <t>エスライン九州</t>
  </si>
  <si>
    <t>エスラインギフ</t>
  </si>
  <si>
    <t>エヅリン</t>
  </si>
  <si>
    <t>エヌ・ティ・エル</t>
  </si>
  <si>
    <t>NTTロジスコ</t>
  </si>
  <si>
    <t>エバラ物流</t>
  </si>
  <si>
    <t>F-LINE</t>
  </si>
  <si>
    <t>エムエスジャパン</t>
  </si>
  <si>
    <t>エムエス物流</t>
  </si>
  <si>
    <t>MSロジテクサービス</t>
  </si>
  <si>
    <t>エムケイサービス</t>
  </si>
  <si>
    <t>エムワン</t>
  </si>
  <si>
    <t>遠州トラック</t>
  </si>
  <si>
    <t>エーシーネットワーク</t>
  </si>
  <si>
    <t>エーピー物流</t>
  </si>
  <si>
    <t>A.モンライン</t>
  </si>
  <si>
    <t>王子運送</t>
  </si>
  <si>
    <t>王子エクスプレス</t>
  </si>
  <si>
    <t>大川運輸</t>
  </si>
  <si>
    <t>大北運輸</t>
  </si>
  <si>
    <t>大西物流</t>
  </si>
  <si>
    <t>大橋運輸</t>
  </si>
  <si>
    <t>大原運送</t>
  </si>
  <si>
    <t>大平運送</t>
  </si>
  <si>
    <t>岡山県貨物運送</t>
  </si>
  <si>
    <t>岡山スイキュウ</t>
  </si>
  <si>
    <t>岡山福山通運</t>
  </si>
  <si>
    <t>岡山ブックサービス</t>
  </si>
  <si>
    <t>置田運輸</t>
  </si>
  <si>
    <t>沖縄福山通運</t>
  </si>
  <si>
    <t>小籏 浦安営業所</t>
  </si>
  <si>
    <t>オー・エス・エス</t>
  </si>
  <si>
    <t>オーエヌトランス</t>
  </si>
  <si>
    <t>OTSUKA</t>
  </si>
  <si>
    <t>甲菱運輸</t>
  </si>
  <si>
    <t>鶴山運送</t>
  </si>
  <si>
    <t>笠子流通</t>
  </si>
  <si>
    <t>葛飾物流</t>
  </si>
  <si>
    <t>KATSURA</t>
  </si>
  <si>
    <t>金子運送</t>
  </si>
  <si>
    <t>川口運輸</t>
  </si>
  <si>
    <t>川島運送</t>
  </si>
  <si>
    <t>関光汽船</t>
  </si>
  <si>
    <t>関西曙運輸</t>
  </si>
  <si>
    <t>関西郵便逓送</t>
  </si>
  <si>
    <t>カンダコアテクノ</t>
  </si>
  <si>
    <t>カンダコーポレーション</t>
  </si>
  <si>
    <t>関東イチミヤ物流サービス</t>
  </si>
  <si>
    <t>関東王子運送</t>
  </si>
  <si>
    <t>関東西濃運輸</t>
  </si>
  <si>
    <t>群馬</t>
  </si>
  <si>
    <t>関東通運</t>
  </si>
  <si>
    <t>関東福山通運</t>
  </si>
  <si>
    <t>北関東福山通運</t>
  </si>
  <si>
    <t>キタザワ</t>
  </si>
  <si>
    <t>北東北福山通運</t>
  </si>
  <si>
    <t>吉南運輸</t>
  </si>
  <si>
    <t>キットエクスプレス</t>
  </si>
  <si>
    <t>絹川屋運送</t>
  </si>
  <si>
    <t>九州曙運輸</t>
  </si>
  <si>
    <t>九州産交運輸</t>
  </si>
  <si>
    <t>熊本</t>
  </si>
  <si>
    <t>九州福山通運</t>
  </si>
  <si>
    <t>共同物流サービス</t>
  </si>
  <si>
    <t>共和通商</t>
  </si>
  <si>
    <t>旭新運輸</t>
  </si>
  <si>
    <t>キリングループロジスティクス</t>
  </si>
  <si>
    <t>近畿福山通運</t>
  </si>
  <si>
    <t>空間倉庫輸送</t>
  </si>
  <si>
    <t>熊交エクスプレス</t>
  </si>
  <si>
    <t>熊本旭運輸</t>
  </si>
  <si>
    <t>熊本交通運輸</t>
  </si>
  <si>
    <t>群馬小型運送</t>
  </si>
  <si>
    <t>KRF</t>
  </si>
  <si>
    <t>小泉運送</t>
  </si>
  <si>
    <t>宏栄産業</t>
  </si>
  <si>
    <t>光駿輸送</t>
  </si>
  <si>
    <t>甲信越福山通運</t>
  </si>
  <si>
    <t>高知福山通運</t>
  </si>
  <si>
    <t>高知</t>
  </si>
  <si>
    <t>鴻池運輸</t>
  </si>
  <si>
    <t>神戸サンソー港運</t>
  </si>
  <si>
    <t>幸楽輸送</t>
  </si>
  <si>
    <t>コクヨサプライロジスティクス</t>
  </si>
  <si>
    <t>コクヨロジテム</t>
  </si>
  <si>
    <t>コネクスト</t>
  </si>
  <si>
    <t>コープデリバリー</t>
  </si>
  <si>
    <t>後藤物流</t>
  </si>
  <si>
    <t>ゴーテック</t>
  </si>
  <si>
    <t>サイショウ.エクスプレス</t>
  </si>
  <si>
    <t>西大寺運送</t>
  </si>
  <si>
    <t>三枝商事</t>
  </si>
  <si>
    <t>坂出キョードーサービス</t>
  </si>
  <si>
    <t>サカイ引越センター</t>
  </si>
  <si>
    <t>佐川急便</t>
  </si>
  <si>
    <t>桜運輸</t>
  </si>
  <si>
    <t>サッポログループ物流</t>
  </si>
  <si>
    <t>札幌清興サービス</t>
  </si>
  <si>
    <t>札幌通運</t>
  </si>
  <si>
    <t>サネット</t>
  </si>
  <si>
    <t>山陰福山通運</t>
  </si>
  <si>
    <t>島根</t>
  </si>
  <si>
    <t>三栄</t>
  </si>
  <si>
    <t>山九</t>
  </si>
  <si>
    <t>三急運輸</t>
  </si>
  <si>
    <t>三興陸運</t>
  </si>
  <si>
    <t>三倉</t>
  </si>
  <si>
    <t>サンソー港運</t>
  </si>
  <si>
    <t>三田運送</t>
  </si>
  <si>
    <t>サン・トランスポート</t>
  </si>
  <si>
    <t>サントリーロジスティクス</t>
  </si>
  <si>
    <t>サンネット物流</t>
  </si>
  <si>
    <t>サンユー</t>
  </si>
  <si>
    <t>サンユーサービス</t>
  </si>
  <si>
    <t>山陽自動車運送</t>
  </si>
  <si>
    <t>山陽ロジックス</t>
  </si>
  <si>
    <t>三和物流サービス</t>
  </si>
  <si>
    <t>四国福山通運</t>
  </si>
  <si>
    <t>静岡急便</t>
  </si>
  <si>
    <t>シモハナ物流</t>
  </si>
  <si>
    <t>商映</t>
  </si>
  <si>
    <t>佐賀</t>
  </si>
  <si>
    <t>昇栄運送</t>
  </si>
  <si>
    <t>宮﨑</t>
  </si>
  <si>
    <t>新開運輸倉庫</t>
  </si>
  <si>
    <t>神鋼物流</t>
  </si>
  <si>
    <t>新鮮便</t>
  </si>
  <si>
    <t>シーエックスカーゴ</t>
  </si>
  <si>
    <t>ジェイティ物流</t>
  </si>
  <si>
    <t>ジェイロジスティクス</t>
  </si>
  <si>
    <t>JFE物流</t>
  </si>
  <si>
    <t>鈴与カーゴネット</t>
  </si>
  <si>
    <t>鈴与自動車運送</t>
  </si>
  <si>
    <t>住之江冷蔵</t>
  </si>
  <si>
    <t>住吉冷蔵</t>
  </si>
  <si>
    <t>スリーエス物流</t>
  </si>
  <si>
    <t>するが通商</t>
  </si>
  <si>
    <t>駿遠運送</t>
  </si>
  <si>
    <t>生興運送</t>
  </si>
  <si>
    <t>西濃運輸</t>
  </si>
  <si>
    <t>西濃エキスプレス</t>
  </si>
  <si>
    <t>西濃通運</t>
  </si>
  <si>
    <t>静北運輸</t>
  </si>
  <si>
    <t>井友港運</t>
  </si>
  <si>
    <t>センコー</t>
  </si>
  <si>
    <t>仙台食品運輸</t>
  </si>
  <si>
    <t>仙台配送</t>
  </si>
  <si>
    <t>全建</t>
  </si>
  <si>
    <t>全農物流</t>
  </si>
  <si>
    <t>相互物流</t>
  </si>
  <si>
    <t>祖式運送</t>
  </si>
  <si>
    <t>タイカワ運輸</t>
  </si>
  <si>
    <t>大興運輸</t>
  </si>
  <si>
    <t>大成運送</t>
  </si>
  <si>
    <t>岱明運輸</t>
  </si>
  <si>
    <t>太陽運輸</t>
  </si>
  <si>
    <t>太陽運輸倉庫</t>
  </si>
  <si>
    <t>タカキュー</t>
  </si>
  <si>
    <t>田中倉庫運輸</t>
  </si>
  <si>
    <t>田辺運輸</t>
  </si>
  <si>
    <t>大安</t>
  </si>
  <si>
    <t>ダイオーロジスティクス</t>
  </si>
  <si>
    <t>大貴冷蔵庫</t>
  </si>
  <si>
    <t>ダイセーロジスティクス</t>
  </si>
  <si>
    <t>大輪総合運輸</t>
  </si>
  <si>
    <t>太宰府エキスプレス</t>
  </si>
  <si>
    <t>ちゅうえき</t>
  </si>
  <si>
    <t>中越運送</t>
  </si>
  <si>
    <t>中京陸運</t>
  </si>
  <si>
    <t>中国通運</t>
  </si>
  <si>
    <t>長栄運送</t>
  </si>
  <si>
    <t>塚腰運送</t>
  </si>
  <si>
    <t>つばさトラック事業協同組合</t>
  </si>
  <si>
    <t>TSネットワーク</t>
  </si>
  <si>
    <t>ティー・エル・エス</t>
  </si>
  <si>
    <t>テイカ倉庫</t>
  </si>
  <si>
    <t>帝北ロジスティックス</t>
  </si>
  <si>
    <t>テスコ</t>
  </si>
  <si>
    <t>テスココンポ</t>
  </si>
  <si>
    <t>デカックコーポレーション</t>
  </si>
  <si>
    <t>東亜物流</t>
  </si>
  <si>
    <t>東海西濃運輸</t>
  </si>
  <si>
    <t>東海乳菓運輸</t>
  </si>
  <si>
    <t>東海ワークス</t>
  </si>
  <si>
    <t>東京港運送</t>
  </si>
  <si>
    <t>東京日食</t>
  </si>
  <si>
    <t>東港丸楽海運</t>
  </si>
  <si>
    <t>東芝ロジスティクス</t>
  </si>
  <si>
    <t>東部運送</t>
  </si>
  <si>
    <t>東北王子運送</t>
  </si>
  <si>
    <t>東洋ナビックス</t>
  </si>
  <si>
    <t>トス・エクスプレス</t>
  </si>
  <si>
    <t>栃木曙運輸</t>
  </si>
  <si>
    <t>トッキュウ</t>
  </si>
  <si>
    <t>トナミ運輸</t>
  </si>
  <si>
    <t>苫小牧埠頭</t>
  </si>
  <si>
    <t>外山商運</t>
  </si>
  <si>
    <t>トランコム</t>
  </si>
  <si>
    <t>トランスメイト</t>
  </si>
  <si>
    <t>鳥飼機工</t>
  </si>
  <si>
    <t>トワード</t>
  </si>
  <si>
    <t>トーテツ興運</t>
  </si>
  <si>
    <t>トーヨー・ロジテック</t>
  </si>
  <si>
    <t>中津急行</t>
  </si>
  <si>
    <t>中野倉庫運輸</t>
  </si>
  <si>
    <t>長野トランスポート</t>
  </si>
  <si>
    <t>凪物流</t>
  </si>
  <si>
    <t>なごの浦運送</t>
  </si>
  <si>
    <t>名古屋陸送</t>
  </si>
  <si>
    <t>七栄</t>
  </si>
  <si>
    <t>浪速通運</t>
  </si>
  <si>
    <t>南光運輸</t>
  </si>
  <si>
    <t>南光物流サポート</t>
  </si>
  <si>
    <t>南信貨物自動車</t>
  </si>
  <si>
    <t>南洋運送</t>
  </si>
  <si>
    <t>新潟王子運送</t>
  </si>
  <si>
    <t>新潟東港運輸</t>
  </si>
  <si>
    <t>西日本ジェット･ライン</t>
  </si>
  <si>
    <t>日陸</t>
  </si>
  <si>
    <t>日産物流</t>
  </si>
  <si>
    <t>日晶運輸</t>
  </si>
  <si>
    <t>日新</t>
  </si>
  <si>
    <t>日新運輸</t>
  </si>
  <si>
    <t>日鉄物流</t>
  </si>
  <si>
    <t>日本梱包運輸倉庫</t>
  </si>
  <si>
    <t>日本製紙物流</t>
  </si>
  <si>
    <t>日本通運</t>
  </si>
  <si>
    <t>日本郵便</t>
  </si>
  <si>
    <t>日本郵便輸送</t>
  </si>
  <si>
    <t>日本ロジテム</t>
  </si>
  <si>
    <t>日本ローカルネットワークシステム協同組合連合会近畿地域本部</t>
  </si>
  <si>
    <t>日本ローカルネットワークシステム協同組合連合会東海北陸地域本部</t>
  </si>
  <si>
    <t>ネクストビジョン</t>
  </si>
  <si>
    <t>濃飛西濃運輸</t>
  </si>
  <si>
    <t>ノーサン</t>
  </si>
  <si>
    <t>博多三倉物流</t>
  </si>
  <si>
    <t>博運社</t>
  </si>
  <si>
    <t>長谷川通商</t>
  </si>
  <si>
    <t>八大</t>
  </si>
  <si>
    <t>初見運輸倉庫</t>
  </si>
  <si>
    <t>林運送</t>
  </si>
  <si>
    <t>ハンナ</t>
  </si>
  <si>
    <t>阪南冷蔵</t>
  </si>
  <si>
    <t>バンテック</t>
  </si>
  <si>
    <t>飛越運送</t>
  </si>
  <si>
    <t>光運送</t>
  </si>
  <si>
    <t>光運輸</t>
  </si>
  <si>
    <t>彦新</t>
  </si>
  <si>
    <t>久居運送</t>
  </si>
  <si>
    <t>久山流通運輸</t>
  </si>
  <si>
    <t>日隆産業</t>
  </si>
  <si>
    <t>日立建機ロジテック</t>
  </si>
  <si>
    <t>日立物流</t>
  </si>
  <si>
    <t>日ノ丸西濃運輸</t>
  </si>
  <si>
    <t>ヒューテックノオリン</t>
  </si>
  <si>
    <t>福井郵便逓送</t>
  </si>
  <si>
    <t>300</t>
  </si>
  <si>
    <t>福岡熊交</t>
  </si>
  <si>
    <t>301</t>
  </si>
  <si>
    <t>福貨通運</t>
  </si>
  <si>
    <t>302</t>
  </si>
  <si>
    <t>福広運輸</t>
  </si>
  <si>
    <t>303</t>
  </si>
  <si>
    <t>福山運送</t>
  </si>
  <si>
    <t>304</t>
  </si>
  <si>
    <t>福山エクスプレス</t>
  </si>
  <si>
    <t>305</t>
  </si>
  <si>
    <t>福山グリーンエクスプレス</t>
  </si>
  <si>
    <t>306</t>
  </si>
  <si>
    <t>福山スペースチャーター</t>
  </si>
  <si>
    <t>307</t>
  </si>
  <si>
    <t>福山通運</t>
  </si>
  <si>
    <t>308</t>
  </si>
  <si>
    <t>福山パーセルサービス</t>
  </si>
  <si>
    <t>309</t>
  </si>
  <si>
    <t>福山ロジスティクス</t>
  </si>
  <si>
    <t>310</t>
  </si>
  <si>
    <t>フクワ物流</t>
  </si>
  <si>
    <t>311</t>
  </si>
  <si>
    <t>富士運輸</t>
  </si>
  <si>
    <t>312</t>
  </si>
  <si>
    <t>フジエアカーゴ</t>
  </si>
  <si>
    <t>313</t>
  </si>
  <si>
    <t>藤久運輸倉庫</t>
  </si>
  <si>
    <t>314</t>
  </si>
  <si>
    <t>富士サービス</t>
  </si>
  <si>
    <t>315</t>
  </si>
  <si>
    <t>フジタカ</t>
  </si>
  <si>
    <t>316</t>
  </si>
  <si>
    <t>藤森運輸</t>
  </si>
  <si>
    <t>317</t>
  </si>
  <si>
    <t>双葉運輸グループ</t>
  </si>
  <si>
    <t>318</t>
  </si>
  <si>
    <t>ブラザー輸送</t>
  </si>
  <si>
    <t>319</t>
  </si>
  <si>
    <t>ブルーテック</t>
  </si>
  <si>
    <t>320</t>
  </si>
  <si>
    <t>プラスエイチ</t>
  </si>
  <si>
    <t>321</t>
  </si>
  <si>
    <t>峰南運輸</t>
  </si>
  <si>
    <t>322</t>
  </si>
  <si>
    <t>宝輪</t>
  </si>
  <si>
    <t>323</t>
  </si>
  <si>
    <t>北越物流</t>
  </si>
  <si>
    <t>324</t>
  </si>
  <si>
    <t>北海道西濃運輸</t>
  </si>
  <si>
    <t>325</t>
  </si>
  <si>
    <t>北海道福山通運</t>
  </si>
  <si>
    <t>326</t>
  </si>
  <si>
    <t>北海道フーズ輸送</t>
  </si>
  <si>
    <t>327</t>
  </si>
  <si>
    <t>北海道物流開発</t>
  </si>
  <si>
    <t>328</t>
  </si>
  <si>
    <t>北海道ロジサービス</t>
  </si>
  <si>
    <t>329</t>
  </si>
  <si>
    <t>北海三井倉庫ロジスティクス</t>
  </si>
  <si>
    <t>330</t>
  </si>
  <si>
    <t>ホームロジスティクス</t>
  </si>
  <si>
    <t>331</t>
  </si>
  <si>
    <t>マキタ運輸</t>
  </si>
  <si>
    <t>332</t>
  </si>
  <si>
    <t>松浦通運</t>
  </si>
  <si>
    <t>333</t>
  </si>
  <si>
    <t>松岡運送</t>
  </si>
  <si>
    <t>334</t>
  </si>
  <si>
    <t>松尾総業運輸</t>
  </si>
  <si>
    <t>長崎</t>
  </si>
  <si>
    <t>335</t>
  </si>
  <si>
    <t>松木運輸</t>
  </si>
  <si>
    <t>336</t>
  </si>
  <si>
    <t>松葉倉庫運輸</t>
  </si>
  <si>
    <t>337</t>
  </si>
  <si>
    <t>マホリ</t>
  </si>
  <si>
    <t>338</t>
  </si>
  <si>
    <t>マリネックス西日本</t>
  </si>
  <si>
    <t>339</t>
  </si>
  <si>
    <t>丸一運輸</t>
  </si>
  <si>
    <t>340</t>
  </si>
  <si>
    <t>丸久運輸</t>
  </si>
  <si>
    <t>341</t>
  </si>
  <si>
    <t>丸急物流</t>
  </si>
  <si>
    <t>342</t>
  </si>
  <si>
    <t>丸協運輸</t>
  </si>
  <si>
    <t>343</t>
  </si>
  <si>
    <t>MARUKO</t>
  </si>
  <si>
    <t>344</t>
  </si>
  <si>
    <t>丸五運送</t>
  </si>
  <si>
    <t>345</t>
  </si>
  <si>
    <t>丸三興業</t>
  </si>
  <si>
    <t>346</t>
  </si>
  <si>
    <t>丸正運送</t>
  </si>
  <si>
    <t>347</t>
  </si>
  <si>
    <t>丸全運輸</t>
  </si>
  <si>
    <t>348</t>
  </si>
  <si>
    <t>丸全昭和運輸</t>
  </si>
  <si>
    <t>349</t>
  </si>
  <si>
    <t>丸大トラック</t>
  </si>
  <si>
    <t>350</t>
  </si>
  <si>
    <t>丸八倉庫</t>
  </si>
  <si>
    <t>351</t>
  </si>
  <si>
    <t>丸日 日諸産業　　</t>
  </si>
  <si>
    <t>352</t>
  </si>
  <si>
    <t>丸和運輸機関</t>
  </si>
  <si>
    <t>353</t>
  </si>
  <si>
    <t>マーキュリー</t>
  </si>
  <si>
    <t>354</t>
  </si>
  <si>
    <t>三笠運輸</t>
  </si>
  <si>
    <t>355</t>
  </si>
  <si>
    <t>三井倉庫</t>
  </si>
  <si>
    <t>356</t>
  </si>
  <si>
    <t>三井倉庫エクスプレス</t>
  </si>
  <si>
    <t>357</t>
  </si>
  <si>
    <t>三井倉庫九州</t>
  </si>
  <si>
    <t>358</t>
  </si>
  <si>
    <t>三井倉庫港運</t>
  </si>
  <si>
    <t>359</t>
  </si>
  <si>
    <t>三井倉庫サプライチェーンソリューション</t>
  </si>
  <si>
    <t>360</t>
  </si>
  <si>
    <t>三井倉庫ビジネスパートナーズ</t>
  </si>
  <si>
    <t>361</t>
  </si>
  <si>
    <t>三井倉庫ホールディングス</t>
  </si>
  <si>
    <t>362</t>
  </si>
  <si>
    <t>三井倉庫ロジスティクス</t>
  </si>
  <si>
    <t>363</t>
  </si>
  <si>
    <t>ミツノリ</t>
  </si>
  <si>
    <t>364</t>
  </si>
  <si>
    <t>みつわ運輸</t>
  </si>
  <si>
    <t>365</t>
  </si>
  <si>
    <t>みなと梱包運送</t>
  </si>
  <si>
    <t>366</t>
  </si>
  <si>
    <t>南九州福山通運</t>
  </si>
  <si>
    <t>367</t>
  </si>
  <si>
    <t>南東北福山通運</t>
  </si>
  <si>
    <t>368</t>
  </si>
  <si>
    <t>美野里運送倉庫</t>
  </si>
  <si>
    <t>369</t>
  </si>
  <si>
    <t>ミヤウチ物流システム</t>
  </si>
  <si>
    <t>370</t>
  </si>
  <si>
    <t>宮崎運輸</t>
  </si>
  <si>
    <t>371</t>
  </si>
  <si>
    <t>ミヤハラ物流</t>
  </si>
  <si>
    <t>372</t>
  </si>
  <si>
    <t>373</t>
  </si>
  <si>
    <t>名港海運</t>
  </si>
  <si>
    <t>374</t>
  </si>
  <si>
    <t>メイコウサポート</t>
  </si>
  <si>
    <t>375</t>
  </si>
  <si>
    <t>名糖運輸</t>
  </si>
  <si>
    <t>376</t>
  </si>
  <si>
    <t>名阪エクスプレス</t>
  </si>
  <si>
    <t>377</t>
  </si>
  <si>
    <t>378</t>
  </si>
  <si>
    <t>明和工業</t>
  </si>
  <si>
    <t>379</t>
  </si>
  <si>
    <t>望月運輸</t>
  </si>
  <si>
    <t>380</t>
  </si>
  <si>
    <t>もりか運送</t>
  </si>
  <si>
    <t>381</t>
  </si>
  <si>
    <t>安田倉庫</t>
  </si>
  <si>
    <t>382</t>
  </si>
  <si>
    <t>八千代運送</t>
  </si>
  <si>
    <t>383</t>
  </si>
  <si>
    <t>八千代運輸倉庫</t>
  </si>
  <si>
    <t>384</t>
  </si>
  <si>
    <t>八代熊交</t>
  </si>
  <si>
    <t>385</t>
  </si>
  <si>
    <t>山木運輸</t>
  </si>
  <si>
    <t>386</t>
  </si>
  <si>
    <t>山口郵便逓送</t>
  </si>
  <si>
    <t>387</t>
  </si>
  <si>
    <t>山三石油運輸株</t>
  </si>
  <si>
    <t>388</t>
  </si>
  <si>
    <t>ヤマト運輸</t>
  </si>
  <si>
    <t>389</t>
  </si>
  <si>
    <t>山梨配送</t>
  </si>
  <si>
    <t>390</t>
  </si>
  <si>
    <t>山藤運送</t>
  </si>
  <si>
    <t>391</t>
  </si>
  <si>
    <t>湯浅運輸</t>
  </si>
  <si>
    <t>392</t>
  </si>
  <si>
    <t>結城運輸倉庫</t>
  </si>
  <si>
    <t>393</t>
  </si>
  <si>
    <t>裕進運輸</t>
  </si>
  <si>
    <t>394</t>
  </si>
  <si>
    <t>ユーエスロジテック</t>
  </si>
  <si>
    <t>395</t>
  </si>
  <si>
    <t>ユート運輸倉庫</t>
  </si>
  <si>
    <t>396</t>
  </si>
  <si>
    <t>ヨコウン</t>
  </si>
  <si>
    <t>397</t>
  </si>
  <si>
    <t>ヨコタエンタープライズ</t>
  </si>
  <si>
    <t>398</t>
  </si>
  <si>
    <t>横浜低温流通</t>
  </si>
  <si>
    <t>399</t>
  </si>
  <si>
    <t>横浜冷凍</t>
  </si>
  <si>
    <t>400</t>
  </si>
  <si>
    <t>ヨシダ商事運輸</t>
  </si>
  <si>
    <t>401</t>
  </si>
  <si>
    <t>吉秀トラフィック</t>
  </si>
  <si>
    <t>402</t>
  </si>
  <si>
    <t>ライフサポート・エガワ</t>
  </si>
  <si>
    <t>403</t>
  </si>
  <si>
    <t>ランテック</t>
  </si>
  <si>
    <t>404</t>
  </si>
  <si>
    <t>リュウセイ</t>
  </si>
  <si>
    <t>405</t>
  </si>
  <si>
    <t>菱進運輸倉庫</t>
  </si>
  <si>
    <t>406</t>
  </si>
  <si>
    <t>菱倉運輸</t>
  </si>
  <si>
    <t>両備トランスポート</t>
  </si>
  <si>
    <t>408</t>
  </si>
  <si>
    <t>令和熊交</t>
  </si>
  <si>
    <t>409</t>
  </si>
  <si>
    <t>ロジコム・アイ</t>
  </si>
  <si>
    <t>410</t>
  </si>
  <si>
    <t>ロジコム</t>
  </si>
  <si>
    <t>411</t>
  </si>
  <si>
    <t>ロジコム２</t>
  </si>
  <si>
    <t>412</t>
  </si>
  <si>
    <t>ロジスティックスオペレーションサービス</t>
  </si>
  <si>
    <t>413</t>
  </si>
  <si>
    <t>ロジネットジャパン西日本</t>
  </si>
  <si>
    <t>414</t>
  </si>
  <si>
    <t>ロジネットジャパン東日本</t>
  </si>
  <si>
    <t>415</t>
  </si>
  <si>
    <t>ロジパルエクスプレス</t>
  </si>
  <si>
    <t>416</t>
  </si>
  <si>
    <t>ロンコ・ジャパン</t>
  </si>
  <si>
    <t>417</t>
  </si>
  <si>
    <t>ワイ・エイチ・エス</t>
  </si>
  <si>
    <t>418</t>
  </si>
  <si>
    <t>若松梱包運輸倉庫</t>
  </si>
  <si>
    <t>419</t>
  </si>
  <si>
    <t>ワコール流通</t>
  </si>
  <si>
    <t>420</t>
  </si>
  <si>
    <t>渡辺運輸</t>
  </si>
  <si>
    <t>アイプライ</t>
  </si>
  <si>
    <t>青山商事</t>
  </si>
  <si>
    <t>旭食品</t>
  </si>
  <si>
    <t>アスクル</t>
  </si>
  <si>
    <t>アヤハディオ</t>
  </si>
  <si>
    <t>あらた</t>
  </si>
  <si>
    <t>イオン</t>
  </si>
  <si>
    <t>いすゞ自動車首都圏</t>
  </si>
  <si>
    <t>伊藤忠食品</t>
  </si>
  <si>
    <t>岩田産業</t>
  </si>
  <si>
    <t>エディオン</t>
  </si>
  <si>
    <t>エプソンダイレクト</t>
  </si>
  <si>
    <t>エプソン販売</t>
  </si>
  <si>
    <t>オークワ</t>
  </si>
  <si>
    <t>香川県農業協同組合</t>
  </si>
  <si>
    <t>カナカン</t>
  </si>
  <si>
    <t>川賢</t>
  </si>
  <si>
    <t>関東いすゞ自動車</t>
  </si>
  <si>
    <t>木村</t>
  </si>
  <si>
    <t>キヤノンマーケティングジャパン</t>
  </si>
  <si>
    <t>岐阜日野自動車</t>
  </si>
  <si>
    <t>久世</t>
  </si>
  <si>
    <t>〇</t>
  </si>
  <si>
    <t>クリエイトSDホールディングス</t>
  </si>
  <si>
    <t>ケーズホールディングス</t>
  </si>
  <si>
    <t>国分グループ本社</t>
  </si>
  <si>
    <t>国分中部</t>
  </si>
  <si>
    <t>コスモ石油マーケティング</t>
  </si>
  <si>
    <t>コーナン商事</t>
  </si>
  <si>
    <t>札幌丸井三越</t>
  </si>
  <si>
    <t>さとう</t>
  </si>
  <si>
    <t>サンゲツ</t>
  </si>
  <si>
    <t>シジシージャパン</t>
  </si>
  <si>
    <t>ジェームス岐阜</t>
  </si>
  <si>
    <t>ジュピターショップチャンネル</t>
  </si>
  <si>
    <t>すてきナイスグループ</t>
  </si>
  <si>
    <t>セブン－イレブン・ジャパン</t>
  </si>
  <si>
    <t xml:space="preserve">タカラトミーマーケティング </t>
  </si>
  <si>
    <t>タキヒヨー</t>
  </si>
  <si>
    <t>タクティー</t>
  </si>
  <si>
    <t>大都魚類</t>
  </si>
  <si>
    <t>大丸</t>
  </si>
  <si>
    <t>大丸松坂屋百貨店</t>
  </si>
  <si>
    <t>ティーエスアルフレッサ</t>
  </si>
  <si>
    <t>東芝トレーディング</t>
  </si>
  <si>
    <t>東北アルフレッサ</t>
  </si>
  <si>
    <t>東北マツダ</t>
  </si>
  <si>
    <t>豊島</t>
  </si>
  <si>
    <t>トライアルカンパニー</t>
  </si>
  <si>
    <t>トーカン</t>
  </si>
  <si>
    <t>名古屋トヨペット</t>
  </si>
  <si>
    <t>西松屋チェーン</t>
  </si>
  <si>
    <t>日本アクセス</t>
  </si>
  <si>
    <t>日本酒類販売</t>
  </si>
  <si>
    <t>ハローズ</t>
  </si>
  <si>
    <t>バローホールディングス</t>
  </si>
  <si>
    <t>PALTAC</t>
  </si>
  <si>
    <t>光伝導機</t>
  </si>
  <si>
    <t>ファミリーマート</t>
  </si>
  <si>
    <t>富士商</t>
  </si>
  <si>
    <t>ベイシア</t>
  </si>
  <si>
    <t>マツモトキヨシホールディングス</t>
  </si>
  <si>
    <t>丸木医科器械</t>
  </si>
  <si>
    <t>マルダイ味噌販売</t>
  </si>
  <si>
    <t>丸文通商</t>
  </si>
  <si>
    <t>三井食品</t>
  </si>
  <si>
    <t>三菱食品</t>
  </si>
  <si>
    <t>ヤマエ久野</t>
  </si>
  <si>
    <t>山形屋</t>
  </si>
  <si>
    <t>山形屋ストア</t>
  </si>
  <si>
    <t>山善</t>
  </si>
  <si>
    <t>山津水産</t>
  </si>
  <si>
    <t>ユアサ商事</t>
  </si>
  <si>
    <t>ライフコーポレーション</t>
  </si>
  <si>
    <t>リオン・ドールコーポレーション</t>
  </si>
  <si>
    <t>利他フーズ</t>
  </si>
  <si>
    <t>琉薬</t>
  </si>
  <si>
    <t>en建築事務所</t>
  </si>
  <si>
    <t>太田電工</t>
  </si>
  <si>
    <t>沖塗装</t>
  </si>
  <si>
    <t>小林設備</t>
  </si>
  <si>
    <t>新恒工業</t>
  </si>
  <si>
    <t>ガスクル</t>
  </si>
  <si>
    <t>伊藤忠テクノソリューションズ</t>
  </si>
  <si>
    <t>ウェザーニューズ</t>
  </si>
  <si>
    <t>NTTドコモ</t>
  </si>
  <si>
    <t>カブキ</t>
  </si>
  <si>
    <t>KDDI</t>
  </si>
  <si>
    <t>シーイーシー</t>
  </si>
  <si>
    <t>セイノー情報サービス</t>
  </si>
  <si>
    <t>ソフトバンク</t>
  </si>
  <si>
    <t>東芝デジタルソリューションズ</t>
  </si>
  <si>
    <t>Hacobu</t>
  </si>
  <si>
    <t>ファインデックス</t>
  </si>
  <si>
    <t>フレクト</t>
  </si>
  <si>
    <t>物流ニッポン新聞社</t>
  </si>
  <si>
    <t>ライナロジクス</t>
  </si>
  <si>
    <t>ラクスル</t>
  </si>
  <si>
    <t>伊予銀行</t>
  </si>
  <si>
    <t>損害保険ジャパン日本興亜</t>
  </si>
  <si>
    <t>カナモト</t>
  </si>
  <si>
    <t>ファースト住建</t>
  </si>
  <si>
    <t>テラプロープ</t>
  </si>
  <si>
    <t>日通総合研究所</t>
  </si>
  <si>
    <t>小山</t>
  </si>
  <si>
    <t>あかし農業協同組合</t>
  </si>
  <si>
    <t>あわじ島農業協同組合</t>
  </si>
  <si>
    <t>いすみ農業協同組合</t>
  </si>
  <si>
    <t>9月？日</t>
  </si>
  <si>
    <t>全国農業協同組合連合会</t>
  </si>
  <si>
    <t>たじま農業協同組合</t>
  </si>
  <si>
    <t>ちば東葛農業協同組合</t>
  </si>
  <si>
    <t>千葉みらい農業協同組合</t>
  </si>
  <si>
    <t>日本生活協同組合連合会</t>
  </si>
  <si>
    <t>日本ﾛｰｶﾙﾈｯﾄﾜｰｸｼｽﾃﾑ協同組合連合会 中国・四国地域本部</t>
  </si>
  <si>
    <t>兵庫西農業協同組合</t>
  </si>
  <si>
    <t>兵庫南農業協同組合</t>
  </si>
  <si>
    <t>みのり農業協同組合</t>
  </si>
  <si>
    <t>めぐみの農業協同組合</t>
  </si>
  <si>
    <t>アスア</t>
  </si>
  <si>
    <t>運輸デジタルビジネス協議会</t>
  </si>
  <si>
    <t>トラスト・テック</t>
  </si>
  <si>
    <t>日本パレットレンタル</t>
  </si>
  <si>
    <t>船井総研ロジ</t>
  </si>
  <si>
    <t>ヤマトリース</t>
  </si>
  <si>
    <t>農産物パレット推進協議会</t>
  </si>
  <si>
    <t>関東アイスクリーム流通協会</t>
  </si>
  <si>
    <t>サーヴォ</t>
  </si>
  <si>
    <t>静岡県トラック協会</t>
  </si>
  <si>
    <t>全国段ボール工業組合連合会</t>
  </si>
  <si>
    <t>中日本段ボール工業組合</t>
  </si>
  <si>
    <t>日本製紙連合会</t>
  </si>
  <si>
    <t>東日本段ボール工業組合</t>
  </si>
  <si>
    <t>ビジネス機械・情報システム産業協会</t>
  </si>
  <si>
    <t>石油資源開発</t>
  </si>
  <si>
    <t>2月末以降</t>
    <rPh sb="1" eb="2">
      <t>ガツ</t>
    </rPh>
    <rPh sb="2" eb="3">
      <t>スエ</t>
    </rPh>
    <rPh sb="3" eb="5">
      <t>イコウ</t>
    </rPh>
    <phoneticPr fontId="6"/>
  </si>
  <si>
    <t>追加</t>
    <rPh sb="0" eb="2">
      <t>ツイカ</t>
    </rPh>
    <phoneticPr fontId="6"/>
  </si>
  <si>
    <t>アイエヌライン</t>
    <phoneticPr fontId="6"/>
  </si>
  <si>
    <t>福岡</t>
    <phoneticPr fontId="6"/>
  </si>
  <si>
    <t>アイソネットライン</t>
  </si>
  <si>
    <t>東京</t>
    <phoneticPr fontId="6"/>
  </si>
  <si>
    <t>○</t>
    <phoneticPr fontId="6"/>
  </si>
  <si>
    <t>青森郵便自動車</t>
  </si>
  <si>
    <t>青森</t>
    <phoneticPr fontId="6"/>
  </si>
  <si>
    <t>アクロストランスポート</t>
  </si>
  <si>
    <t>アラト</t>
    <phoneticPr fontId="6"/>
  </si>
  <si>
    <t>アート梱包運輸</t>
  </si>
  <si>
    <t>長野</t>
    <phoneticPr fontId="6"/>
  </si>
  <si>
    <t>鬼頭運輸倉庫</t>
  </si>
  <si>
    <t>愛知</t>
    <phoneticPr fontId="6"/>
  </si>
  <si>
    <t>なし</t>
    <phoneticPr fontId="6"/>
  </si>
  <si>
    <t>群馬郵便逓送</t>
  </si>
  <si>
    <t>群馬</t>
    <phoneticPr fontId="6"/>
  </si>
  <si>
    <t>ケーツー</t>
  </si>
  <si>
    <t>ケービーエスクボタ</t>
  </si>
  <si>
    <t>大阪</t>
    <phoneticPr fontId="6"/>
  </si>
  <si>
    <t>国際ロジテック</t>
  </si>
  <si>
    <t>茨城</t>
    <phoneticPr fontId="6"/>
  </si>
  <si>
    <t>コマツ物流</t>
  </si>
  <si>
    <t>神奈川</t>
    <phoneticPr fontId="6"/>
  </si>
  <si>
    <t>三協運輸</t>
  </si>
  <si>
    <t>秋田</t>
    <phoneticPr fontId="6"/>
  </si>
  <si>
    <t>滋賀ニシリク</t>
    <phoneticPr fontId="6"/>
  </si>
  <si>
    <t>滋賀</t>
    <rPh sb="0" eb="2">
      <t>シガ</t>
    </rPh>
    <phoneticPr fontId="6"/>
  </si>
  <si>
    <t>島津ロジスティクスサービス</t>
  </si>
  <si>
    <t>京都</t>
    <phoneticPr fontId="6"/>
  </si>
  <si>
    <t>上越運送</t>
  </si>
  <si>
    <t>新潟</t>
    <phoneticPr fontId="6"/>
  </si>
  <si>
    <t>菅原運送</t>
    <phoneticPr fontId="6"/>
  </si>
  <si>
    <t>山形</t>
    <phoneticPr fontId="6"/>
  </si>
  <si>
    <t>センコーエーラインアマノ</t>
  </si>
  <si>
    <t>大豊物流</t>
  </si>
  <si>
    <t>静岡</t>
    <phoneticPr fontId="6"/>
  </si>
  <si>
    <t>ダイコー商運</t>
  </si>
  <si>
    <t>伊達貨物運送 仙台支店</t>
    <phoneticPr fontId="6"/>
  </si>
  <si>
    <t>築港</t>
  </si>
  <si>
    <t>兵庫</t>
    <phoneticPr fontId="6"/>
  </si>
  <si>
    <t>中央運輸</t>
  </si>
  <si>
    <t>中国ニシリク</t>
  </si>
  <si>
    <t>岡山</t>
    <phoneticPr fontId="6"/>
  </si>
  <si>
    <t>徳三運輸倉庫</t>
  </si>
  <si>
    <t>東山物流</t>
  </si>
  <si>
    <t>トランスポート竹内</t>
    <phoneticPr fontId="6"/>
  </si>
  <si>
    <t>トータルユソウシステム</t>
    <phoneticPr fontId="6"/>
  </si>
  <si>
    <t>道央通商旭川</t>
    <phoneticPr fontId="6"/>
  </si>
  <si>
    <t>北海道</t>
    <phoneticPr fontId="6"/>
  </si>
  <si>
    <t>ニシリク</t>
  </si>
  <si>
    <t>日本運輸</t>
  </si>
  <si>
    <t>日本陸送</t>
    <phoneticPr fontId="6"/>
  </si>
  <si>
    <t>三重</t>
    <phoneticPr fontId="6"/>
  </si>
  <si>
    <t>濃飛倉庫運輸</t>
  </si>
  <si>
    <t>岐阜</t>
    <phoneticPr fontId="6"/>
  </si>
  <si>
    <t>野呂水産運輸</t>
  </si>
  <si>
    <t>HAVIサプライチェーン・ソリューションズ・ジャパン</t>
    <phoneticPr fontId="6"/>
  </si>
  <si>
    <t>ひかり物流</t>
    <phoneticPr fontId="6"/>
  </si>
  <si>
    <t>沖縄</t>
    <phoneticPr fontId="6"/>
  </si>
  <si>
    <t>日隆運輸</t>
  </si>
  <si>
    <t>広島ニシリク</t>
  </si>
  <si>
    <t>広島</t>
    <phoneticPr fontId="6"/>
  </si>
  <si>
    <t>藤本運送</t>
    <phoneticPr fontId="6"/>
  </si>
  <si>
    <t>三菱ケミカル物流</t>
    <rPh sb="0" eb="2">
      <t>ミツビシ</t>
    </rPh>
    <rPh sb="6" eb="8">
      <t>ブツリュウ</t>
    </rPh>
    <phoneticPr fontId="6"/>
  </si>
  <si>
    <t>名宝陸運 本社営業所</t>
    <phoneticPr fontId="6"/>
  </si>
  <si>
    <t>ヤクルトロジスティクス</t>
    <phoneticPr fontId="6"/>
  </si>
  <si>
    <t>八潮運輸</t>
  </si>
  <si>
    <t>埼玉</t>
    <phoneticPr fontId="6"/>
  </si>
  <si>
    <t>安田運輸</t>
    <rPh sb="0" eb="2">
      <t>ヤスダ</t>
    </rPh>
    <rPh sb="2" eb="4">
      <t>ウンユ</t>
    </rPh>
    <phoneticPr fontId="6"/>
  </si>
  <si>
    <t>ロジスティクス道央</t>
    <phoneticPr fontId="6"/>
  </si>
  <si>
    <t>ワイエムローディング</t>
  </si>
  <si>
    <t>001</t>
    <phoneticPr fontId="6"/>
  </si>
  <si>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</si>
  <si>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</si>
  <si>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</si>
  <si>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</si>
  <si>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</si>
  <si>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</si>
  <si>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</si>
  <si>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</si>
  <si>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</si>
  <si>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</si>
  <si>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</si>
  <si>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</si>
  <si>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</si>
  <si>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</si>
  <si>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</si>
  <si>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</si>
  <si>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</si>
  <si>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</si>
  <si>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</si>
  <si>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</si>
  <si>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</si>
  <si>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</si>
  <si>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</si>
  <si>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</si>
  <si>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</si>
  <si>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</si>
  <si>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</si>
  <si>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</si>
  <si>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</si>
  <si>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</si>
  <si>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</si>
  <si>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</si>
  <si>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</si>
  <si>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</si>
  <si>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</si>
  <si>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</si>
  <si>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</si>
  <si>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</si>
  <si>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</si>
  <si>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</si>
  <si>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</si>
  <si>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</si>
  <si>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</si>
  <si>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</si>
  <si>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池田興業 四国支店</t>
    <phoneticPr fontId="6"/>
  </si>
  <si>
    <t>2月末以降</t>
    <rPh sb="1" eb="3">
      <t>ゲツマツ</t>
    </rPh>
    <rPh sb="3" eb="5">
      <t>イコウ</t>
    </rPh>
    <phoneticPr fontId="6"/>
  </si>
  <si>
    <t>アイシン九州</t>
  </si>
  <si>
    <t>熊本</t>
    <rPh sb="0" eb="2">
      <t>クマモト</t>
    </rPh>
    <phoneticPr fontId="6"/>
  </si>
  <si>
    <t>アイシン九州キャスティング</t>
  </si>
  <si>
    <t>コマツ</t>
    <phoneticPr fontId="6"/>
  </si>
  <si>
    <t>東海理化電機製作所</t>
  </si>
  <si>
    <t>日本ペイント</t>
  </si>
  <si>
    <t>日本ペイント・インダストリアルコーティングス</t>
  </si>
  <si>
    <t>日本ペイント・オートモーティブコーティングス</t>
    <phoneticPr fontId="6"/>
  </si>
  <si>
    <t>野村マテリアルプロダクツ</t>
    <phoneticPr fontId="6"/>
  </si>
  <si>
    <t>本田技研工業 鈴鹿製作所</t>
    <phoneticPr fontId="6"/>
  </si>
  <si>
    <t>モリ工業</t>
  </si>
  <si>
    <t>006</t>
    <phoneticPr fontId="6"/>
  </si>
  <si>
    <t>野村商店</t>
    <rPh sb="0" eb="2">
      <t>ノムラ</t>
    </rPh>
    <rPh sb="2" eb="4">
      <t>ショウテン</t>
    </rPh>
    <phoneticPr fontId="6"/>
  </si>
  <si>
    <t>2月末以降</t>
    <rPh sb="1" eb="5">
      <t>ガツスエイコウ</t>
    </rPh>
    <phoneticPr fontId="6"/>
  </si>
  <si>
    <t>007</t>
    <phoneticPr fontId="6"/>
  </si>
  <si>
    <t>静岡</t>
    <rPh sb="0" eb="2">
      <t>シズオカ</t>
    </rPh>
    <phoneticPr fontId="6"/>
  </si>
  <si>
    <t>菱和建設</t>
  </si>
  <si>
    <t>岩手</t>
    <rPh sb="0" eb="2">
      <t>イワテ</t>
    </rPh>
    <phoneticPr fontId="6"/>
  </si>
  <si>
    <t>NTTコミュニケーションズ</t>
    <phoneticPr fontId="6"/>
  </si>
  <si>
    <t>文溪堂</t>
  </si>
  <si>
    <t>大正製薬物流サービス</t>
    <phoneticPr fontId="6"/>
  </si>
  <si>
    <t>埼玉</t>
    <rPh sb="0" eb="2">
      <t>サイタマ</t>
    </rPh>
    <phoneticPr fontId="6"/>
  </si>
  <si>
    <t>トヨタモビリティパーツ 石川支社（旧トヨタ部品石川共販）</t>
    <rPh sb="12" eb="14">
      <t>イシカワ</t>
    </rPh>
    <rPh sb="14" eb="16">
      <t>シシャ</t>
    </rPh>
    <rPh sb="17" eb="18">
      <t>キュウ</t>
    </rPh>
    <phoneticPr fontId="6"/>
  </si>
  <si>
    <t>トヨタモビリティパーツ 大阪支社（旧トヨタ部品大阪共販）</t>
    <rPh sb="12" eb="14">
      <t>オオサカ</t>
    </rPh>
    <rPh sb="14" eb="16">
      <t>シシャ</t>
    </rPh>
    <rPh sb="17" eb="18">
      <t>キュウ</t>
    </rPh>
    <phoneticPr fontId="6"/>
  </si>
  <si>
    <t>トヨタモビリティパーツ 滋賀支社（旧トヨタ部品滋賀共販）</t>
    <rPh sb="12" eb="14">
      <t>シガ</t>
    </rPh>
    <rPh sb="14" eb="16">
      <t>シシャ</t>
    </rPh>
    <rPh sb="17" eb="18">
      <t>キュウ</t>
    </rPh>
    <phoneticPr fontId="6"/>
  </si>
  <si>
    <t>トヨタモビリティパーツ 四国統括支社（旧トヨタ部品四国共販）</t>
    <rPh sb="12" eb="14">
      <t>シコク</t>
    </rPh>
    <rPh sb="14" eb="16">
      <t>トウカツ</t>
    </rPh>
    <rPh sb="16" eb="18">
      <t>シシャ</t>
    </rPh>
    <rPh sb="19" eb="20">
      <t>キュウ</t>
    </rPh>
    <phoneticPr fontId="6"/>
  </si>
  <si>
    <t>トヨタモビリティパーツ 北東北統括支店（旧トヨタ部品東北共販）</t>
    <rPh sb="12" eb="13">
      <t>キタ</t>
    </rPh>
    <rPh sb="13" eb="15">
      <t>トウホク</t>
    </rPh>
    <rPh sb="15" eb="17">
      <t>トウカツ</t>
    </rPh>
    <rPh sb="17" eb="19">
      <t>シテン</t>
    </rPh>
    <rPh sb="20" eb="21">
      <t>キュウ</t>
    </rPh>
    <phoneticPr fontId="6"/>
  </si>
  <si>
    <t>トヨタモビリティパーツ 富山支社（旧トヨタ部品富山共販）</t>
    <rPh sb="12" eb="14">
      <t>トヤマ</t>
    </rPh>
    <rPh sb="14" eb="16">
      <t>シシャ</t>
    </rPh>
    <rPh sb="17" eb="18">
      <t>キュウ</t>
    </rPh>
    <phoneticPr fontId="6"/>
  </si>
  <si>
    <t>トヨタモビリティパーツ 福井支社（旧トヨタ部品福井共販）</t>
    <rPh sb="12" eb="14">
      <t>フクイ</t>
    </rPh>
    <rPh sb="14" eb="16">
      <t>シシャ</t>
    </rPh>
    <rPh sb="17" eb="18">
      <t>キュウ</t>
    </rPh>
    <phoneticPr fontId="6"/>
  </si>
  <si>
    <t>トヨタモビリティパーツ 福島支社（旧トヨタ部品福島共販）</t>
    <rPh sb="12" eb="14">
      <t>フクシマ</t>
    </rPh>
    <rPh sb="14" eb="16">
      <t>シシャ</t>
    </rPh>
    <rPh sb="17" eb="18">
      <t>キュウ</t>
    </rPh>
    <phoneticPr fontId="6"/>
  </si>
  <si>
    <t>トヨタモビリティパーツ 三重支社（旧トヨタ部品三重共販）</t>
    <rPh sb="12" eb="14">
      <t>ミエ</t>
    </rPh>
    <rPh sb="14" eb="16">
      <t>シシャ</t>
    </rPh>
    <rPh sb="17" eb="18">
      <t>キュウ</t>
    </rPh>
    <phoneticPr fontId="6"/>
  </si>
  <si>
    <t>トヨタモビリティパーツ 静岡支社（旧トヨタ部品静岡共販）</t>
    <rPh sb="12" eb="14">
      <t>シズオカ</t>
    </rPh>
    <rPh sb="14" eb="16">
      <t>シシャ</t>
    </rPh>
    <rPh sb="17" eb="18">
      <t>キュウ</t>
    </rPh>
    <phoneticPr fontId="6"/>
  </si>
  <si>
    <t>※黄色の企業は社名変更の影響でホワイト物流のウェブサイト掲載順とは一部異なっています</t>
    <rPh sb="1" eb="3">
      <t>キイロ</t>
    </rPh>
    <rPh sb="4" eb="6">
      <t>キギョウ</t>
    </rPh>
    <rPh sb="7" eb="9">
      <t>シャメイ</t>
    </rPh>
    <rPh sb="9" eb="11">
      <t>ヘンコウ</t>
    </rPh>
    <rPh sb="12" eb="14">
      <t>エイキョウ</t>
    </rPh>
    <rPh sb="19" eb="21">
      <t>ブツリュウ</t>
    </rPh>
    <rPh sb="28" eb="30">
      <t>ケイサイ</t>
    </rPh>
    <rPh sb="30" eb="31">
      <t>ジュン</t>
    </rPh>
    <rPh sb="33" eb="35">
      <t>イチブ</t>
    </rPh>
    <rPh sb="35" eb="36">
      <t>コト</t>
    </rPh>
    <phoneticPr fontId="6"/>
  </si>
  <si>
    <t>3月末以降</t>
    <rPh sb="1" eb="2">
      <t>ガツ</t>
    </rPh>
    <rPh sb="2" eb="3">
      <t>スエ</t>
    </rPh>
    <rPh sb="3" eb="5">
      <t>イコウ</t>
    </rPh>
    <phoneticPr fontId="6"/>
  </si>
  <si>
    <t>追加</t>
    <rPh sb="0" eb="2">
      <t>ツイカ</t>
    </rPh>
    <phoneticPr fontId="6"/>
  </si>
  <si>
    <t>出雲村田製作所</t>
  </si>
  <si>
    <t>○</t>
    <phoneticPr fontId="6"/>
  </si>
  <si>
    <t>島根</t>
    <rPh sb="0" eb="2">
      <t>シマネ</t>
    </rPh>
    <phoneticPr fontId="6"/>
  </si>
  <si>
    <t>山陽特殊製鋼</t>
    <rPh sb="0" eb="2">
      <t>サンヨウ</t>
    </rPh>
    <rPh sb="2" eb="4">
      <t>トクシュ</t>
    </rPh>
    <rPh sb="4" eb="6">
      <t>セイコウ</t>
    </rPh>
    <phoneticPr fontId="6"/>
  </si>
  <si>
    <t>東京</t>
    <phoneticPr fontId="6"/>
  </si>
  <si>
    <t>なし</t>
    <phoneticPr fontId="6"/>
  </si>
  <si>
    <t>昭和電工HD山形</t>
    <rPh sb="0" eb="2">
      <t>ショウワ</t>
    </rPh>
    <rPh sb="2" eb="4">
      <t>デンコウ</t>
    </rPh>
    <rPh sb="6" eb="8">
      <t>ヤマガタ</t>
    </rPh>
    <phoneticPr fontId="6"/>
  </si>
  <si>
    <t>山形</t>
    <phoneticPr fontId="6"/>
  </si>
  <si>
    <t>ジェイテクト</t>
    <phoneticPr fontId="6"/>
  </si>
  <si>
    <t>大阪</t>
    <phoneticPr fontId="6"/>
  </si>
  <si>
    <t>JX金属</t>
    <phoneticPr fontId="6"/>
  </si>
  <si>
    <t>JFEマテリアル</t>
    <phoneticPr fontId="6"/>
  </si>
  <si>
    <t>東洋インキSCホールディングス</t>
    <rPh sb="0" eb="2">
      <t>トウヨウ</t>
    </rPh>
    <phoneticPr fontId="6"/>
  </si>
  <si>
    <t>日本触媒</t>
    <rPh sb="0" eb="2">
      <t>ニホン</t>
    </rPh>
    <rPh sb="2" eb="4">
      <t>ショクバイ</t>
    </rPh>
    <phoneticPr fontId="6"/>
  </si>
  <si>
    <t>ヤマハ発動機</t>
    <rPh sb="3" eb="6">
      <t>ハツドウキ</t>
    </rPh>
    <phoneticPr fontId="6"/>
  </si>
  <si>
    <t>035</t>
    <phoneticPr fontId="6"/>
  </si>
  <si>
    <t>036</t>
    <phoneticPr fontId="6"/>
  </si>
  <si>
    <t>エフピコ物流</t>
    <rPh sb="4" eb="6">
      <t>ブツリュウ</t>
    </rPh>
    <phoneticPr fontId="6"/>
  </si>
  <si>
    <t>広島</t>
    <phoneticPr fontId="6"/>
  </si>
  <si>
    <t>輝運輸</t>
  </si>
  <si>
    <t>北海道</t>
    <phoneticPr fontId="6"/>
  </si>
  <si>
    <t>三栄建材</t>
    <rPh sb="2" eb="4">
      <t>ケンザイ</t>
    </rPh>
    <phoneticPr fontId="6"/>
  </si>
  <si>
    <t>昭栄物流</t>
    <rPh sb="0" eb="2">
      <t>ショウエイ</t>
    </rPh>
    <rPh sb="2" eb="4">
      <t>ブツリュウ</t>
    </rPh>
    <phoneticPr fontId="6"/>
  </si>
  <si>
    <t>宮崎</t>
    <rPh sb="0" eb="2">
      <t>ミヤザキ</t>
    </rPh>
    <phoneticPr fontId="6"/>
  </si>
  <si>
    <t>SHINKOロジ</t>
    <phoneticPr fontId="6"/>
  </si>
  <si>
    <t>千葉</t>
    <phoneticPr fontId="6"/>
  </si>
  <si>
    <t>新郷運輸</t>
    <rPh sb="0" eb="2">
      <t>シンゴウ</t>
    </rPh>
    <rPh sb="2" eb="4">
      <t>ウンユ</t>
    </rPh>
    <phoneticPr fontId="6"/>
  </si>
  <si>
    <t>埼玉</t>
    <phoneticPr fontId="6"/>
  </si>
  <si>
    <t>信正運輸</t>
    <rPh sb="0" eb="1">
      <t>シン</t>
    </rPh>
    <rPh sb="1" eb="2">
      <t>タダ</t>
    </rPh>
    <rPh sb="2" eb="4">
      <t>ウンユ</t>
    </rPh>
    <phoneticPr fontId="6"/>
  </si>
  <si>
    <t>群馬</t>
    <phoneticPr fontId="6"/>
  </si>
  <si>
    <t>仙台食品運輸 盛岡営業所</t>
    <rPh sb="0" eb="2">
      <t>センダイ</t>
    </rPh>
    <rPh sb="2" eb="4">
      <t>ショクヒン</t>
    </rPh>
    <rPh sb="7" eb="9">
      <t>モリオカ</t>
    </rPh>
    <rPh sb="9" eb="12">
      <t>エイギョウショ</t>
    </rPh>
    <phoneticPr fontId="6"/>
  </si>
  <si>
    <t>岩手</t>
    <phoneticPr fontId="6"/>
  </si>
  <si>
    <t>大昇物流</t>
    <rPh sb="0" eb="1">
      <t>ダイ</t>
    </rPh>
    <rPh sb="1" eb="2">
      <t>ノボル</t>
    </rPh>
    <rPh sb="2" eb="4">
      <t>ブツリュウ</t>
    </rPh>
    <phoneticPr fontId="6"/>
  </si>
  <si>
    <t>宮城</t>
    <phoneticPr fontId="6"/>
  </si>
  <si>
    <t>つるとみ運輸</t>
    <rPh sb="4" eb="6">
      <t>ウンユ</t>
    </rPh>
    <phoneticPr fontId="6"/>
  </si>
  <si>
    <t>鶴見</t>
    <rPh sb="0" eb="2">
      <t>ツルミ</t>
    </rPh>
    <phoneticPr fontId="6"/>
  </si>
  <si>
    <t>大分</t>
    <rPh sb="0" eb="2">
      <t>オオイタ</t>
    </rPh>
    <phoneticPr fontId="6"/>
  </si>
  <si>
    <t>鶴見運送</t>
    <rPh sb="0" eb="2">
      <t>ツルミ</t>
    </rPh>
    <rPh sb="2" eb="4">
      <t>ウンソウ</t>
    </rPh>
    <phoneticPr fontId="6"/>
  </si>
  <si>
    <t>鶴見運輸倉庫</t>
    <rPh sb="0" eb="2">
      <t>ツルミ</t>
    </rPh>
    <rPh sb="2" eb="4">
      <t>ウンユ</t>
    </rPh>
    <rPh sb="4" eb="6">
      <t>ソウコ</t>
    </rPh>
    <phoneticPr fontId="6"/>
  </si>
  <si>
    <t>滋賀</t>
    <rPh sb="0" eb="2">
      <t>シガ</t>
    </rPh>
    <phoneticPr fontId="6"/>
  </si>
  <si>
    <t>鶴見物流</t>
    <rPh sb="0" eb="2">
      <t>ツルミ</t>
    </rPh>
    <rPh sb="2" eb="4">
      <t>ブツリュウ</t>
    </rPh>
    <phoneticPr fontId="6"/>
  </si>
  <si>
    <t>長良通運</t>
    <rPh sb="0" eb="2">
      <t>ナガラ</t>
    </rPh>
    <rPh sb="2" eb="4">
      <t>ツウウン</t>
    </rPh>
    <phoneticPr fontId="6"/>
  </si>
  <si>
    <t>三重</t>
    <phoneticPr fontId="6"/>
  </si>
  <si>
    <t>ビクトワール</t>
    <phoneticPr fontId="6"/>
  </si>
  <si>
    <t>香川</t>
    <phoneticPr fontId="6"/>
  </si>
  <si>
    <t>ホーコー</t>
    <phoneticPr fontId="6"/>
  </si>
  <si>
    <t>愛知</t>
    <phoneticPr fontId="6"/>
  </si>
  <si>
    <t>丸共</t>
    <rPh sb="0" eb="1">
      <t>マル</t>
    </rPh>
    <rPh sb="1" eb="2">
      <t>トモ</t>
    </rPh>
    <phoneticPr fontId="6"/>
  </si>
  <si>
    <t>島根</t>
    <phoneticPr fontId="6"/>
  </si>
  <si>
    <t>ムロオ 長門営業所</t>
    <phoneticPr fontId="6"/>
  </si>
  <si>
    <t>山村ロジスティクス</t>
    <rPh sb="0" eb="2">
      <t>ヤマムラ</t>
    </rPh>
    <phoneticPr fontId="6"/>
  </si>
  <si>
    <t>兵庫</t>
    <phoneticPr fontId="6"/>
  </si>
  <si>
    <t>YLO</t>
    <phoneticPr fontId="6"/>
  </si>
  <si>
    <t>465</t>
  </si>
  <si>
    <t>466</t>
  </si>
  <si>
    <t>467</t>
  </si>
  <si>
    <t>468</t>
  </si>
  <si>
    <t>469</t>
  </si>
  <si>
    <t>470</t>
  </si>
  <si>
    <t>471</t>
  </si>
  <si>
    <t>472</t>
  </si>
  <si>
    <t>473</t>
  </si>
  <si>
    <t>474</t>
  </si>
  <si>
    <t>475</t>
  </si>
  <si>
    <t>476</t>
  </si>
  <si>
    <t>477</t>
  </si>
  <si>
    <t>478</t>
  </si>
  <si>
    <t>479</t>
  </si>
  <si>
    <t>480</t>
  </si>
  <si>
    <t>481</t>
  </si>
  <si>
    <t>482</t>
  </si>
  <si>
    <t>483</t>
  </si>
  <si>
    <t>3月末以降</t>
    <rPh sb="1" eb="3">
      <t>ガツスエ</t>
    </rPh>
    <rPh sb="3" eb="5">
      <t>イコウ</t>
    </rPh>
    <phoneticPr fontId="6"/>
  </si>
  <si>
    <t>丸祐運送</t>
  </si>
  <si>
    <t>〇</t>
    <phoneticPr fontId="6"/>
  </si>
  <si>
    <t>青森</t>
    <rPh sb="0" eb="2">
      <t>アオモリ</t>
    </rPh>
    <phoneticPr fontId="6"/>
  </si>
  <si>
    <t>407</t>
    <phoneticPr fontId="6"/>
  </si>
  <si>
    <t>484</t>
  </si>
  <si>
    <t>加藤産業</t>
    <phoneticPr fontId="6"/>
  </si>
  <si>
    <t>アークス</t>
    <phoneticPr fontId="6"/>
  </si>
  <si>
    <t>北海道</t>
    <rPh sb="0" eb="3">
      <t>ホッカイドウ</t>
    </rPh>
    <phoneticPr fontId="6"/>
  </si>
  <si>
    <t>イエローハット</t>
    <phoneticPr fontId="6"/>
  </si>
  <si>
    <t>埼玉</t>
    <rPh sb="0" eb="2">
      <t>サイタマ</t>
    </rPh>
    <phoneticPr fontId="6"/>
  </si>
  <si>
    <t>遠藤商事</t>
    <rPh sb="0" eb="2">
      <t>エンドウ</t>
    </rPh>
    <rPh sb="2" eb="4">
      <t>ショウジ</t>
    </rPh>
    <phoneticPr fontId="6"/>
  </si>
  <si>
    <t>新潟</t>
    <phoneticPr fontId="6"/>
  </si>
  <si>
    <t>ガモウ</t>
    <phoneticPr fontId="6"/>
  </si>
  <si>
    <t>セイホウ</t>
    <phoneticPr fontId="6"/>
  </si>
  <si>
    <t>冨木医療器</t>
    <rPh sb="0" eb="1">
      <t>トミ</t>
    </rPh>
    <rPh sb="1" eb="2">
      <t>キ</t>
    </rPh>
    <rPh sb="2" eb="4">
      <t>イリョウ</t>
    </rPh>
    <rPh sb="4" eb="5">
      <t>キ</t>
    </rPh>
    <phoneticPr fontId="6"/>
  </si>
  <si>
    <t>石川</t>
    <phoneticPr fontId="6"/>
  </si>
  <si>
    <t>モリリン</t>
    <phoneticPr fontId="6"/>
  </si>
  <si>
    <t>016</t>
    <phoneticPr fontId="6"/>
  </si>
  <si>
    <t>017</t>
    <phoneticPr fontId="6"/>
  </si>
  <si>
    <t>東芝ITサービス</t>
    <phoneticPr fontId="6"/>
  </si>
  <si>
    <t>教育・学習支援業</t>
    <rPh sb="0" eb="2">
      <t>キョウイク</t>
    </rPh>
    <rPh sb="3" eb="5">
      <t>ガクシュウ</t>
    </rPh>
    <rPh sb="5" eb="7">
      <t>シエン</t>
    </rPh>
    <rPh sb="7" eb="8">
      <t>ギョウ</t>
    </rPh>
    <phoneticPr fontId="6"/>
  </si>
  <si>
    <t>教育、学習支援業</t>
    <rPh sb="0" eb="2">
      <t>キョウイク</t>
    </rPh>
    <rPh sb="3" eb="8">
      <t>ガクシュウシエンギョウ</t>
    </rPh>
    <phoneticPr fontId="6"/>
  </si>
  <si>
    <t>※「情報通信業」から区分を変更</t>
    <rPh sb="2" eb="4">
      <t>ジョウホウ</t>
    </rPh>
    <rPh sb="4" eb="6">
      <t>ツウシン</t>
    </rPh>
    <rPh sb="6" eb="7">
      <t>ギョウ</t>
    </rPh>
    <rPh sb="10" eb="12">
      <t>クブン</t>
    </rPh>
    <rPh sb="13" eb="15">
      <t>ヘンコウ</t>
    </rPh>
    <phoneticPr fontId="6"/>
  </si>
  <si>
    <t>岐阜</t>
    <rPh sb="0" eb="2">
      <t>ギフ</t>
    </rPh>
    <phoneticPr fontId="6"/>
  </si>
  <si>
    <t>医療・福祉</t>
    <rPh sb="0" eb="2">
      <t>イリョウ</t>
    </rPh>
    <rPh sb="3" eb="5">
      <t>フクシ</t>
    </rPh>
    <phoneticPr fontId="6"/>
  </si>
  <si>
    <t>日本ﾛｰｶﾙﾈｯﾄﾜｰｸｼｽﾃﾑ協同組合連合会 北海道地域本部</t>
    <phoneticPr fontId="6"/>
  </si>
  <si>
    <t>3月末以降</t>
    <rPh sb="1" eb="3">
      <t>ゲツマツ</t>
    </rPh>
    <rPh sb="3" eb="5">
      <t>イコウ</t>
    </rPh>
    <phoneticPr fontId="6"/>
  </si>
  <si>
    <t>ウイングス</t>
    <phoneticPr fontId="6"/>
  </si>
  <si>
    <t>3月末以降</t>
    <rPh sb="1" eb="3">
      <t>ガツスエ</t>
    </rPh>
    <rPh sb="3" eb="5">
      <t>イコウ</t>
    </rPh>
    <phoneticPr fontId="6"/>
  </si>
  <si>
    <t>追加</t>
    <rPh sb="0" eb="2">
      <t>ツイカ</t>
    </rPh>
    <phoneticPr fontId="6"/>
  </si>
  <si>
    <t>愛知県トラック協会</t>
    <rPh sb="0" eb="3">
      <t>アイチケン</t>
    </rPh>
    <rPh sb="7" eb="9">
      <t>キョウカイ</t>
    </rPh>
    <phoneticPr fontId="6"/>
  </si>
  <si>
    <t>〇</t>
    <phoneticPr fontId="6"/>
  </si>
  <si>
    <t>愛知</t>
    <phoneticPr fontId="6"/>
  </si>
  <si>
    <t>001</t>
    <phoneticPr fontId="6"/>
  </si>
  <si>
    <t>三重県トラック協会</t>
    <rPh sb="0" eb="3">
      <t>ミエケン</t>
    </rPh>
    <rPh sb="7" eb="9">
      <t>キョウカイ</t>
    </rPh>
    <phoneticPr fontId="6"/>
  </si>
  <si>
    <t>三重</t>
    <rPh sb="0" eb="2">
      <t>ミエ</t>
    </rPh>
    <phoneticPr fontId="6"/>
  </si>
  <si>
    <t>なし</t>
    <phoneticPr fontId="6"/>
  </si>
  <si>
    <t>7月？日</t>
    <phoneticPr fontId="6"/>
  </si>
  <si>
    <t>なし</t>
    <phoneticPr fontId="6"/>
  </si>
  <si>
    <t>7月？日</t>
    <phoneticPr fontId="6"/>
  </si>
  <si>
    <t>なし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</si>
</sst>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yyyy/mm/dd"/>
    <numFmt numFmtId="177" formatCode="0.0%"/>
    <numFmt numFmtId="178" formatCode="0_);[Red]\(0\)"/>
    <numFmt numFmtId="179" formatCode="[$-411]mm&quot;月&quot;dd&quot;日&quot;"/>
  </numFmts>
  <fonts count="8" x14ac:knownFonts="1">
    <font>
      <sz val="11"/>
      <color rgb="FF000000"/>
      <name val="游ゴシック"/>
      <family val="2"/>
      <charset val="128"/>
    </font>
    <font>
      <b/>
      <sz val="12"/>
      <color rgb="FF000000"/>
      <name val="ＭＳ ゴシック"/>
      <family val="3"/>
      <charset val="128"/>
    </font>
    <font>
      <b/>
      <sz val="12"/>
      <color rgb="FFFF0000"/>
      <name val="ＭＳ ゴシック"/>
      <family val="3"/>
      <charset val="128"/>
    </font>
    <font>
      <b/>
      <sz val="12"/>
      <name val="ＭＳ ゴシック"/>
      <family val="3"/>
      <charset val="128"/>
    </font>
    <font>
      <b/>
      <sz val="16"/>
      <color rgb="FF000000"/>
      <name val="ＭＳ ゴシック"/>
      <family val="3"/>
      <charset val="128"/>
    </font>
    <font>
      <sz val="11"/>
      <color rgb="FF000000"/>
      <name val="游ゴシック"/>
      <family val="2"/>
      <charset val="128"/>
    </font>
    <font>
      <sz val="6"/>
      <name val="游ゴシック"/>
      <family val="2"/>
      <charset val="128"/>
    </font>
    <font>
      <b/>
      <sz val="11"/>
      <color rgb="FF000000"/>
      <name val="游ゴシック"/>
      <family val="2"/>
      <charset val="128"/>
    </font>
  </fonts>
  <fills count="11">
    <fill>
      <patternFill patternType="none"/>
    </fill>
    <fill>
      <patternFill patternType="gray125"/>
    </fill>
    <fill>
      <patternFill patternType="solid">
        <fgColor rgb="FFFFFF00"/>
        <bgColor rgb="FFFFFF00"/>
      </patternFill>
    </fill>
    <fill>
      <patternFill patternType="solid">
        <fgColor rgb="FFB4C7E7"/>
        <bgColor rgb="FFCCCCFF"/>
      </patternFill>
    </fill>
    <fill>
      <patternFill patternType="solid">
        <fgColor rgb="FFFBE5D6"/>
        <bgColor rgb="FFE2F0D9"/>
      </patternFill>
    </fill>
    <fill>
      <patternFill patternType="solid">
        <fgColor rgb="FFE2F0D9"/>
        <bgColor rgb="FFFBE5D6"/>
      </patternFill>
    </fill>
    <fill>
      <patternFill patternType="solid">
        <fgColor rgb="FF00B050"/>
        <bgColor rgb="FF008080"/>
      </patternFill>
    </fill>
    <fill>
      <patternFill patternType="solid">
        <fgColor rgb="FFC55A11"/>
        <bgColor rgb="FF993300"/>
      </patternFill>
    </fill>
    <fill>
      <patternFill patternType="solid">
        <fgColor rgb="FFFFC000"/>
        <bgColor rgb="FFFF9900"/>
      </patternFill>
    </fill>
    <fill>
      <patternFill patternType="solid">
        <fgColor rgb="FFF4B183"/>
        <bgColor rgb="FFFF99CC"/>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2">
    <xf numFmtId="0" fontId="0" fillId="0" borderId="0">
      <alignment vertical="center"/>
    </xf>
    <xf numFmtId="9" fontId="5" fillId="0" borderId="0" applyBorder="0" applyProtection="0">
      <alignment vertical="center"/>
    </xf>
  </cellStyleXfs>
  <cellXfs count="108">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7" borderId="3" xfId="0" applyFont="1" applyFill="1" applyBorder="1" applyAlignment="1">
      <alignment horizontal="center" vertical="center"/>
    </xf>
    <xf numFmtId="176" fontId="1" fillId="8" borderId="0" xfId="0" applyNumberFormat="1" applyFont="1" applyFill="1">
      <alignment vertical="center"/>
    </xf>
    <xf numFmtId="0" fontId="1" fillId="0" borderId="1"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5" xfId="1" applyNumberFormat="1" applyFont="1" applyBorder="1" applyAlignment="1" applyProtection="1">
      <alignment horizontal="center" vertical="center"/>
    </xf>
    <xf numFmtId="0" fontId="2" fillId="0" borderId="8" xfId="0" applyFont="1" applyBorder="1" applyAlignment="1">
      <alignment horizontal="center" vertical="center"/>
    </xf>
    <xf numFmtId="0" fontId="1" fillId="0" borderId="6" xfId="0" applyFont="1" applyBorder="1">
      <alignment vertical="center"/>
    </xf>
    <xf numFmtId="0" fontId="1" fillId="0" borderId="2" xfId="0" applyFont="1" applyBorder="1">
      <alignment vertical="center"/>
    </xf>
    <xf numFmtId="0" fontId="1" fillId="0" borderId="3" xfId="0" applyFont="1" applyBorder="1">
      <alignment vertical="center"/>
    </xf>
    <xf numFmtId="0" fontId="3" fillId="0" borderId="3" xfId="0" applyFont="1" applyBorder="1">
      <alignment vertical="center"/>
    </xf>
    <xf numFmtId="0" fontId="1" fillId="0" borderId="3" xfId="0" applyFont="1" applyBorder="1" applyAlignment="1">
      <alignment horizontal="right" vertical="center"/>
    </xf>
    <xf numFmtId="0" fontId="1" fillId="0" borderId="1" xfId="0" applyFont="1" applyBorder="1">
      <alignment vertical="center"/>
    </xf>
    <xf numFmtId="177" fontId="1" fillId="0" borderId="10" xfId="1" applyNumberFormat="1" applyFont="1" applyBorder="1" applyAlignment="1" applyProtection="1">
      <alignment vertical="center"/>
    </xf>
    <xf numFmtId="177" fontId="1" fillId="0" borderId="11" xfId="1" applyNumberFormat="1" applyFont="1" applyBorder="1" applyAlignment="1" applyProtection="1">
      <alignment vertical="center"/>
    </xf>
    <xf numFmtId="177" fontId="1" fillId="0" borderId="12" xfId="1" applyNumberFormat="1" applyFont="1" applyBorder="1" applyAlignment="1" applyProtection="1">
      <alignment vertical="center"/>
    </xf>
    <xf numFmtId="177" fontId="3" fillId="0" borderId="12" xfId="1" applyNumberFormat="1" applyFont="1" applyBorder="1" applyAlignment="1" applyProtection="1">
      <alignment vertical="center"/>
    </xf>
    <xf numFmtId="177" fontId="1" fillId="0" borderId="12" xfId="1" applyNumberFormat="1" applyFont="1" applyBorder="1" applyAlignment="1" applyProtection="1">
      <alignment horizontal="right" vertical="center"/>
    </xf>
    <xf numFmtId="177" fontId="1" fillId="0" borderId="4" xfId="1" applyNumberFormat="1" applyFont="1" applyBorder="1" applyAlignment="1" applyProtection="1">
      <alignment vertical="center"/>
    </xf>
    <xf numFmtId="0" fontId="1" fillId="0" borderId="3" xfId="0" applyFont="1" applyBorder="1" applyAlignment="1">
      <alignment vertical="center" wrapText="1"/>
    </xf>
    <xf numFmtId="177" fontId="1" fillId="0" borderId="7" xfId="1" applyNumberFormat="1" applyFont="1" applyBorder="1" applyAlignment="1" applyProtection="1">
      <alignment vertical="center"/>
    </xf>
    <xf numFmtId="177" fontId="1" fillId="0" borderId="0" xfId="1" applyNumberFormat="1" applyFont="1" applyBorder="1" applyAlignment="1" applyProtection="1">
      <alignment vertical="center"/>
    </xf>
    <xf numFmtId="177" fontId="1" fillId="0" borderId="5" xfId="1" applyNumberFormat="1" applyFont="1" applyBorder="1" applyAlignment="1" applyProtection="1">
      <alignment vertical="center"/>
    </xf>
    <xf numFmtId="177" fontId="1" fillId="0" borderId="5" xfId="1" applyNumberFormat="1" applyFont="1" applyBorder="1" applyAlignment="1" applyProtection="1">
      <alignment horizontal="right" vertical="center"/>
    </xf>
    <xf numFmtId="177" fontId="1" fillId="0" borderId="8" xfId="1" applyNumberFormat="1" applyFont="1" applyBorder="1" applyAlignment="1" applyProtection="1">
      <alignment vertical="center"/>
    </xf>
    <xf numFmtId="0" fontId="1" fillId="0" borderId="2" xfId="1" applyNumberFormat="1" applyFont="1" applyBorder="1" applyAlignment="1" applyProtection="1">
      <alignment vertical="center"/>
    </xf>
    <xf numFmtId="0" fontId="1" fillId="0" borderId="3" xfId="1" applyNumberFormat="1" applyFont="1" applyBorder="1" applyAlignment="1" applyProtection="1">
      <alignment vertical="center"/>
    </xf>
    <xf numFmtId="0" fontId="1" fillId="0" borderId="6" xfId="1" applyNumberFormat="1" applyFont="1" applyBorder="1" applyAlignment="1" applyProtection="1">
      <alignment vertical="center"/>
    </xf>
    <xf numFmtId="0" fontId="1" fillId="0" borderId="3" xfId="1" applyNumberFormat="1" applyFont="1" applyBorder="1" applyAlignment="1" applyProtection="1">
      <alignment horizontal="right" vertical="center"/>
    </xf>
    <xf numFmtId="0" fontId="1" fillId="0" borderId="1" xfId="1" applyNumberFormat="1" applyFont="1" applyBorder="1" applyAlignment="1" applyProtection="1">
      <alignment vertical="center"/>
    </xf>
    <xf numFmtId="0" fontId="1" fillId="0" borderId="7" xfId="0" applyFont="1" applyBorder="1">
      <alignment vertical="center"/>
    </xf>
    <xf numFmtId="0" fontId="1" fillId="0" borderId="0" xfId="0" applyFont="1" applyBorder="1">
      <alignment vertical="center"/>
    </xf>
    <xf numFmtId="0" fontId="1" fillId="0" borderId="5" xfId="0" applyFont="1" applyBorder="1">
      <alignment vertical="center"/>
    </xf>
    <xf numFmtId="0" fontId="1" fillId="0" borderId="5" xfId="0" applyFont="1" applyBorder="1" applyAlignment="1">
      <alignment horizontal="right" vertical="center"/>
    </xf>
    <xf numFmtId="0" fontId="1" fillId="0" borderId="8"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10" fontId="1" fillId="0" borderId="12" xfId="1" applyNumberFormat="1" applyFont="1" applyBorder="1" applyAlignment="1" applyProtection="1">
      <alignment horizontal="right" vertical="center"/>
    </xf>
    <xf numFmtId="0" fontId="1" fillId="0" borderId="4" xfId="0" applyFont="1" applyBorder="1">
      <alignment vertical="center"/>
    </xf>
    <xf numFmtId="49" fontId="1" fillId="0" borderId="0" xfId="0" applyNumberFormat="1"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 fillId="7" borderId="0" xfId="0" applyFont="1" applyFill="1" applyAlignment="1">
      <alignment horizontal="center" vertical="center"/>
    </xf>
    <xf numFmtId="49" fontId="1" fillId="9" borderId="0" xfId="0" applyNumberFormat="1" applyFont="1" applyFill="1" applyAlignment="1">
      <alignment horizontal="center" vertical="center"/>
    </xf>
    <xf numFmtId="178" fontId="1" fillId="0" borderId="0" xfId="0" applyNumberFormat="1" applyFont="1" applyAlignment="1">
      <alignment horizontal="center" vertical="center"/>
    </xf>
    <xf numFmtId="0" fontId="1" fillId="8" borderId="0" xfId="0" applyFont="1" applyFill="1" applyAlignment="1">
      <alignment horizontal="center" vertical="center"/>
    </xf>
    <xf numFmtId="0" fontId="1" fillId="0" borderId="0" xfId="0" applyFont="1" applyAlignment="1">
      <alignment horizontal="center" vertical="center" wrapText="1"/>
    </xf>
    <xf numFmtId="177" fontId="1" fillId="0" borderId="0" xfId="1" applyNumberFormat="1" applyFont="1" applyBorder="1" applyAlignment="1" applyProtection="1">
      <alignment horizontal="center" vertical="center" wrapText="1"/>
    </xf>
    <xf numFmtId="177" fontId="1" fillId="0" borderId="0" xfId="1" applyNumberFormat="1" applyFont="1" applyBorder="1" applyAlignment="1" applyProtection="1">
      <alignment horizontal="center" vertical="center"/>
    </xf>
    <xf numFmtId="0" fontId="2" fillId="0" borderId="0" xfId="0" applyFont="1" applyAlignment="1">
      <alignment horizontal="center" vertical="center"/>
    </xf>
    <xf numFmtId="179" fontId="1" fillId="0" borderId="0" xfId="0" applyNumberFormat="1" applyFont="1" applyAlignment="1">
      <alignment horizontal="center"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horizontal="left" vertical="center"/>
    </xf>
    <xf numFmtId="0" fontId="1" fillId="5" borderId="0" xfId="0" applyFont="1" applyFill="1" applyAlignment="1">
      <alignment horizontal="center" vertical="center"/>
    </xf>
    <xf numFmtId="0" fontId="3" fillId="0" borderId="0" xfId="0" applyFont="1" applyAlignment="1">
      <alignment horizontal="center" vertical="center"/>
    </xf>
    <xf numFmtId="56" fontId="1" fillId="0" borderId="0" xfId="0" applyNumberFormat="1" applyFont="1" applyAlignment="1">
      <alignment horizontal="center" vertical="center"/>
    </xf>
    <xf numFmtId="0" fontId="7" fillId="0" borderId="0" xfId="0" applyFont="1">
      <alignment vertical="center"/>
    </xf>
    <xf numFmtId="0" fontId="1" fillId="0" borderId="0" xfId="0" applyFont="1" applyAlignment="1">
      <alignment horizontal="center" vertical="center" wrapText="1"/>
    </xf>
    <xf numFmtId="179" fontId="1" fillId="10" borderId="0" xfId="0" applyNumberFormat="1" applyFont="1" applyFill="1" applyAlignment="1">
      <alignment horizontal="center" vertical="center"/>
    </xf>
    <xf numFmtId="0" fontId="2" fillId="0" borderId="0" xfId="0" applyFont="1">
      <alignment vertical="center"/>
    </xf>
    <xf numFmtId="177" fontId="1" fillId="0" borderId="7" xfId="1" applyNumberFormat="1" applyFont="1" applyBorder="1" applyAlignment="1" applyProtection="1">
      <alignment horizontal="right" vertical="center"/>
    </xf>
    <xf numFmtId="177" fontId="1" fillId="0" borderId="0" xfId="1" applyNumberFormat="1" applyFont="1" applyBorder="1" applyAlignment="1" applyProtection="1">
      <alignment horizontal="right" vertical="center"/>
    </xf>
    <xf numFmtId="177" fontId="1" fillId="0" borderId="8" xfId="1" applyNumberFormat="1" applyFont="1" applyBorder="1" applyAlignment="1" applyProtection="1">
      <alignment horizontal="right" vertical="center"/>
    </xf>
    <xf numFmtId="0" fontId="1" fillId="0" borderId="7" xfId="1" applyNumberFormat="1" applyFont="1" applyBorder="1" applyAlignment="1" applyProtection="1">
      <alignment horizontal="right" vertical="center"/>
    </xf>
    <xf numFmtId="0" fontId="1" fillId="0" borderId="0" xfId="1" applyNumberFormat="1" applyFont="1" applyBorder="1" applyAlignment="1" applyProtection="1">
      <alignment horizontal="right" vertical="center"/>
    </xf>
    <xf numFmtId="0" fontId="1" fillId="0" borderId="5" xfId="1" applyNumberFormat="1" applyFont="1" applyBorder="1" applyAlignment="1" applyProtection="1">
      <alignment horizontal="right" vertical="center"/>
    </xf>
    <xf numFmtId="0" fontId="1" fillId="0" borderId="8" xfId="1" applyNumberFormat="1" applyFont="1" applyBorder="1" applyAlignment="1" applyProtection="1">
      <alignment horizontal="right" vertical="center"/>
    </xf>
    <xf numFmtId="0" fontId="1" fillId="0" borderId="0" xfId="0" applyFont="1" applyAlignment="1">
      <alignment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5" borderId="1" xfId="0" applyFont="1" applyFill="1" applyBorder="1" applyAlignment="1">
      <alignment horizontal="center" vertical="center"/>
    </xf>
    <xf numFmtId="0" fontId="1" fillId="6"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4" borderId="4" xfId="0" applyFont="1" applyFill="1" applyBorder="1" applyAlignment="1">
      <alignment horizontal="center" vertical="center" wrapText="1"/>
    </xf>
    <xf numFmtId="0" fontId="1" fillId="5" borderId="4" xfId="0" applyFont="1" applyFill="1" applyBorder="1" applyAlignment="1">
      <alignment horizontal="center" vertical="center"/>
    </xf>
    <xf numFmtId="0" fontId="1" fillId="6" borderId="0" xfId="0" applyFont="1" applyFill="1" applyBorder="1" applyAlignment="1">
      <alignment horizontal="center" vertical="center"/>
    </xf>
    <xf numFmtId="0" fontId="1" fillId="7"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2" borderId="9" xfId="0" applyFont="1" applyFill="1" applyBorder="1" applyAlignment="1">
      <alignment horizontal="left" vertical="center"/>
    </xf>
    <xf numFmtId="0" fontId="1" fillId="0" borderId="9" xfId="0" applyFont="1" applyBorder="1" applyAlignment="1">
      <alignment horizontal="right" vertical="center"/>
    </xf>
    <xf numFmtId="0" fontId="1" fillId="0" borderId="9" xfId="0" applyFont="1" applyBorder="1" applyAlignment="1">
      <alignment horizontal="left" vertical="center"/>
    </xf>
    <xf numFmtId="0" fontId="1" fillId="0" borderId="4" xfId="0" applyFont="1" applyBorder="1" applyAlignment="1">
      <alignment horizontal="left" vertical="center"/>
    </xf>
    <xf numFmtId="0" fontId="1" fillId="0" borderId="9" xfId="0" applyFont="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right" vertical="center"/>
    </xf>
    <xf numFmtId="0" fontId="1" fillId="0" borderId="13" xfId="0" applyFont="1" applyBorder="1" applyAlignment="1">
      <alignment horizontal="left" vertical="center"/>
    </xf>
    <xf numFmtId="0" fontId="1" fillId="0" borderId="4" xfId="0" applyFont="1" applyBorder="1" applyAlignment="1">
      <alignment horizontal="right" vertical="center"/>
    </xf>
    <xf numFmtId="0" fontId="1" fillId="2" borderId="0" xfId="0" applyFont="1" applyFill="1" applyBorder="1" applyAlignment="1">
      <alignment horizontal="center" vertical="center"/>
    </xf>
    <xf numFmtId="0" fontId="1" fillId="3" borderId="0" xfId="0" applyFont="1" applyFill="1" applyBorder="1" applyAlignment="1">
      <alignment horizontal="center" vertical="center"/>
    </xf>
    <xf numFmtId="0" fontId="1" fillId="4" borderId="0" xfId="0" applyFont="1" applyFill="1" applyBorder="1" applyAlignment="1">
      <alignment horizontal="center" vertical="center"/>
    </xf>
    <xf numFmtId="0" fontId="1" fillId="5" borderId="0" xfId="0" applyFont="1" applyFill="1" applyBorder="1" applyAlignment="1">
      <alignment horizontal="center" vertical="center"/>
    </xf>
    <xf numFmtId="0" fontId="1" fillId="4" borderId="0"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6" borderId="0" xfId="0" applyFont="1" applyFill="1" applyBorder="1" applyAlignment="1">
      <alignment horizontal="center" vertical="center" wrapText="1"/>
    </xf>
    <xf numFmtId="0" fontId="1" fillId="0" borderId="0" xfId="0" applyFont="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4B183"/>
      <rgbColor rgb="FF3366FF"/>
      <rgbColor rgb="FF33CCCC"/>
      <rgbColor rgb="FF99CC00"/>
      <rgbColor rgb="FFFFC000"/>
      <rgbColor rgb="FFFF9900"/>
      <rgbColor rgb="FFC55A11"/>
      <rgbColor rgb="FF666699"/>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2071440</xdr:colOff>
      <xdr:row>171</xdr:row>
      <xdr:rowOff>182160</xdr:rowOff>
    </xdr:from>
    <xdr:to>
      <xdr:col>1</xdr:col>
      <xdr:colOff>2071440</xdr:colOff>
      <xdr:row>377</xdr:row>
      <xdr:rowOff>193638</xdr:rowOff>
    </xdr:to>
    <xdr:pic>
      <xdr:nvPicPr>
        <xdr:cNvPr id="2" name="インク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2767680" y="35843760"/>
          <a:ext cx="0" cy="360000"/>
        </a:xfrm>
        <a:prstGeom prst="rect">
          <a:avLst/>
        </a:prstGeom>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8" name="インク 1">
          <a:extLst>
            <a:ext uri="{FF2B5EF4-FFF2-40B4-BE49-F238E27FC236}">
              <a16:creationId xmlns:a16="http://schemas.microsoft.com/office/drawing/2014/main" id="{00000000-0008-0000-0A00-000008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2071440</xdr:colOff>
      <xdr:row>103</xdr:row>
      <xdr:rowOff>182160</xdr:rowOff>
    </xdr:from>
    <xdr:to>
      <xdr:col>1</xdr:col>
      <xdr:colOff>2071800</xdr:colOff>
      <xdr:row>103</xdr:row>
      <xdr:rowOff>182520</xdr:rowOff>
    </xdr:to>
    <xdr:pic>
      <xdr:nvPicPr>
        <xdr:cNvPr id="9" name="インク 1">
          <a:extLst>
            <a:ext uri="{FF2B5EF4-FFF2-40B4-BE49-F238E27FC236}">
              <a16:creationId xmlns:a16="http://schemas.microsoft.com/office/drawing/2014/main" id="{00000000-0008-0000-0B00-000009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2071440</xdr:colOff>
      <xdr:row>103</xdr:row>
      <xdr:rowOff>182160</xdr:rowOff>
    </xdr:from>
    <xdr:to>
      <xdr:col>1</xdr:col>
      <xdr:colOff>2071800</xdr:colOff>
      <xdr:row>103</xdr:row>
      <xdr:rowOff>182520</xdr:rowOff>
    </xdr:to>
    <xdr:pic>
      <xdr:nvPicPr>
        <xdr:cNvPr id="10" name="インク 1">
          <a:extLst>
            <a:ext uri="{FF2B5EF4-FFF2-40B4-BE49-F238E27FC236}">
              <a16:creationId xmlns:a16="http://schemas.microsoft.com/office/drawing/2014/main" id="{00000000-0008-0000-0C00-00000A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2071440</xdr:colOff>
      <xdr:row>108</xdr:row>
      <xdr:rowOff>182160</xdr:rowOff>
    </xdr:from>
    <xdr:to>
      <xdr:col>1</xdr:col>
      <xdr:colOff>2071800</xdr:colOff>
      <xdr:row>108</xdr:row>
      <xdr:rowOff>182520</xdr:rowOff>
    </xdr:to>
    <xdr:pic>
      <xdr:nvPicPr>
        <xdr:cNvPr id="11" name="インク 1">
          <a:extLst>
            <a:ext uri="{FF2B5EF4-FFF2-40B4-BE49-F238E27FC236}">
              <a16:creationId xmlns:a16="http://schemas.microsoft.com/office/drawing/2014/main" id="{00000000-0008-0000-0D00-00000B000000}"/>
            </a:ext>
          </a:extLst>
        </xdr:cNvPr>
        <xdr:cNvPicPr/>
      </xdr:nvPicPr>
      <xdr:blipFill>
        <a:blip xmlns:r="http://schemas.openxmlformats.org/officeDocument/2006/relationships" r:embed="rId1"/>
        <a:stretch/>
      </xdr:blipFill>
      <xdr:spPr>
        <a:xfrm>
          <a:off x="2767680" y="24642360"/>
          <a:ext cx="360" cy="360"/>
        </a:xfrm>
        <a:prstGeom prst="rect">
          <a:avLst/>
        </a:prstGeom>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12" name="インク 1">
          <a:extLst>
            <a:ext uri="{FF2B5EF4-FFF2-40B4-BE49-F238E27FC236}">
              <a16:creationId xmlns:a16="http://schemas.microsoft.com/office/drawing/2014/main" id="{00000000-0008-0000-0E00-00000C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2071440</xdr:colOff>
      <xdr:row>118</xdr:row>
      <xdr:rowOff>182160</xdr:rowOff>
    </xdr:from>
    <xdr:to>
      <xdr:col>1</xdr:col>
      <xdr:colOff>2071800</xdr:colOff>
      <xdr:row>118</xdr:row>
      <xdr:rowOff>182520</xdr:rowOff>
    </xdr:to>
    <xdr:pic>
      <xdr:nvPicPr>
        <xdr:cNvPr id="2" name="インク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2767680" y="25556760"/>
          <a:ext cx="360" cy="36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3" name="インク 1">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2071440</xdr:colOff>
      <xdr:row>106</xdr:row>
      <xdr:rowOff>182160</xdr:rowOff>
    </xdr:from>
    <xdr:to>
      <xdr:col>1</xdr:col>
      <xdr:colOff>2071800</xdr:colOff>
      <xdr:row>106</xdr:row>
      <xdr:rowOff>182520</xdr:rowOff>
    </xdr:to>
    <xdr:pic>
      <xdr:nvPicPr>
        <xdr:cNvPr id="4" name="インク 1">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a:stretch/>
      </xdr:blipFill>
      <xdr:spPr>
        <a:xfrm>
          <a:off x="2767680" y="24185160"/>
          <a:ext cx="360" cy="36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5" name="インク 1">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6" name="インク 1">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7" name="インク 1">
          <a:extLst>
            <a:ext uri="{FF2B5EF4-FFF2-40B4-BE49-F238E27FC236}">
              <a16:creationId xmlns:a16="http://schemas.microsoft.com/office/drawing/2014/main" id="{00000000-0008-0000-0900-000007000000}"/>
            </a:ext>
          </a:extLst>
        </xdr:cNvPr>
        <xdr:cNvPicPr/>
      </xdr:nvPicPr>
      <xdr:blipFill>
        <a:blip xmlns:r="http://schemas.openxmlformats.org/officeDocument/2006/relationships" r:embed="rId1"/>
        <a:stretch/>
      </xdr:blipFill>
      <xdr:spPr>
        <a:xfrm>
          <a:off x="2767680" y="23499360"/>
          <a:ext cx="360" cy="360"/>
        </a:xfrm>
        <a:prstGeom prst="rect">
          <a:avLst/>
        </a:prstGeom>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2071440</xdr:colOff>
      <xdr:row>102</xdr:row>
      <xdr:rowOff>182160</xdr:rowOff>
    </xdr:from>
    <xdr:to>
      <xdr:col>1</xdr:col>
      <xdr:colOff>2071800</xdr:colOff>
      <xdr:row>102</xdr:row>
      <xdr:rowOff>182520</xdr:rowOff>
    </xdr:to>
    <xdr:pic>
      <xdr:nvPicPr>
        <xdr:cNvPr id="2" name="インク 1">
          <a:extLst>
            <a:ext uri="{FF2B5EF4-FFF2-40B4-BE49-F238E27FC236}">
              <a16:creationId xmlns:a16="http://schemas.microsoft.com/office/drawing/2014/main" id="{A1051535-4CC5-419F-9FA3-DA2B6410BBD6}"/>
            </a:ext>
          </a:extLst>
        </xdr:cNvPr>
        <xdr:cNvPicPr/>
      </xdr:nvPicPr>
      <xdr:blipFill>
        <a:blip xmlns:r="http://schemas.openxmlformats.org/officeDocument/2006/relationships" r:embed="rId1"/>
        <a:stretch/>
      </xdr:blipFill>
      <xdr:spPr>
        <a:xfrm>
          <a:off x="2757240" y="23494598"/>
          <a:ext cx="360" cy="360"/>
        </a:xfrm>
        <a:prstGeom prst="rect">
          <a:avLst/>
        </a:prstGeom>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MK41"/>
  <sheetViews>
    <sheetView showGridLines="0" tabSelected="1" zoomScale="60" zoomScaleNormal="60" workbookViewId="0">
      <pane xSplit="5" ySplit="9" topLeftCell="F10" activePane="bottomRight" state="frozen"/>
      <selection pane="topRight" activeCell="F1" sqref="F1"/>
      <selection pane="bottomLeft" activeCell="A10" sqref="A10"/>
      <selection pane="bottomRight" activeCell="C40" sqref="C40:C41"/>
    </sheetView>
  </sheetViews>
  <sheetFormatPr defaultColWidth="9" defaultRowHeight="17.649999999999999" x14ac:dyDescent="0.7"/>
  <cols>
    <col min="1" max="1" width="9" style="1"/>
    <col min="2" max="2" width="50.5625" style="1" customWidth="1"/>
    <col min="3" max="5" width="9" style="1"/>
    <col min="6" max="30" width="12.5625" style="1" customWidth="1"/>
    <col min="31" max="31" width="12.5625" style="2" customWidth="1"/>
    <col min="32" max="34" width="12.5625" style="1" customWidth="1"/>
    <col min="35" max="35" width="12.5625" style="2" customWidth="1"/>
    <col min="36" max="36" width="12.5625" style="1" customWidth="1"/>
    <col min="37" max="37" width="50.5625" style="1" customWidth="1"/>
    <col min="38" max="1025" width="9" style="1"/>
  </cols>
  <sheetData>
    <row r="1" spans="2:37" s="1" customFormat="1" ht="18" customHeight="1" x14ac:dyDescent="0.7"/>
    <row r="2" spans="2:37" ht="18" customHeight="1" x14ac:dyDescent="0.7">
      <c r="F2" s="75" t="s">
        <v>0</v>
      </c>
      <c r="G2" s="75"/>
      <c r="H2" s="75"/>
      <c r="I2" s="75"/>
      <c r="J2" s="75"/>
      <c r="K2" s="75"/>
      <c r="L2" s="75"/>
      <c r="M2" s="75"/>
      <c r="N2" s="75"/>
      <c r="O2" s="75"/>
      <c r="P2" s="75"/>
      <c r="Q2" s="75"/>
      <c r="R2" s="75"/>
      <c r="S2" s="75"/>
      <c r="T2" s="75"/>
      <c r="U2" s="75"/>
      <c r="V2" s="75"/>
      <c r="W2" s="76" t="s">
        <v>1</v>
      </c>
      <c r="X2" s="76"/>
      <c r="Y2" s="76"/>
      <c r="Z2" s="76"/>
      <c r="AA2" s="77" t="s">
        <v>2</v>
      </c>
      <c r="AB2" s="77"/>
      <c r="AC2" s="78" t="s">
        <v>3</v>
      </c>
      <c r="AD2" s="78"/>
      <c r="AE2" s="78"/>
      <c r="AF2" s="79" t="s">
        <v>4</v>
      </c>
      <c r="AG2" s="79"/>
      <c r="AH2" s="79"/>
      <c r="AI2" s="79"/>
      <c r="AJ2" s="3" t="s">
        <v>5</v>
      </c>
    </row>
    <row r="3" spans="2:37" ht="18" customHeight="1" x14ac:dyDescent="0.7">
      <c r="B3" s="4">
        <v>43951</v>
      </c>
      <c r="F3" s="80" t="s">
        <v>6</v>
      </c>
      <c r="G3" s="80"/>
      <c r="H3" s="80"/>
      <c r="I3" s="80"/>
      <c r="J3" s="80"/>
      <c r="K3" s="80"/>
      <c r="L3" s="80"/>
      <c r="M3" s="80"/>
      <c r="N3" s="80"/>
      <c r="O3" s="80"/>
      <c r="P3" s="80"/>
      <c r="Q3" s="80"/>
      <c r="R3" s="80"/>
      <c r="S3" s="80"/>
      <c r="T3" s="80"/>
      <c r="U3" s="80"/>
      <c r="V3" s="80"/>
      <c r="W3" s="81" t="s">
        <v>7</v>
      </c>
      <c r="X3" s="81"/>
      <c r="Y3" s="81"/>
      <c r="Z3" s="81"/>
      <c r="AA3" s="82" t="s">
        <v>8</v>
      </c>
      <c r="AB3" s="82"/>
      <c r="AC3" s="83" t="s">
        <v>9</v>
      </c>
      <c r="AD3" s="83"/>
      <c r="AE3" s="83"/>
      <c r="AF3" s="84" t="s">
        <v>10</v>
      </c>
      <c r="AG3" s="84"/>
      <c r="AH3" s="84"/>
      <c r="AI3" s="84"/>
      <c r="AJ3" s="85" t="s">
        <v>11</v>
      </c>
    </row>
    <row r="4" spans="2:37" ht="18" customHeight="1" x14ac:dyDescent="0.7">
      <c r="F4" s="80"/>
      <c r="G4" s="80"/>
      <c r="H4" s="80"/>
      <c r="I4" s="80"/>
      <c r="J4" s="80"/>
      <c r="K4" s="80"/>
      <c r="L4" s="80"/>
      <c r="M4" s="80"/>
      <c r="N4" s="80"/>
      <c r="O4" s="80"/>
      <c r="P4" s="80"/>
      <c r="Q4" s="80"/>
      <c r="R4" s="80"/>
      <c r="S4" s="80"/>
      <c r="T4" s="80"/>
      <c r="U4" s="80"/>
      <c r="V4" s="80"/>
      <c r="W4" s="81"/>
      <c r="X4" s="81"/>
      <c r="Y4" s="81"/>
      <c r="Z4" s="81"/>
      <c r="AA4" s="82"/>
      <c r="AB4" s="82"/>
      <c r="AC4" s="83"/>
      <c r="AD4" s="83"/>
      <c r="AE4" s="83"/>
      <c r="AF4" s="84"/>
      <c r="AG4" s="84"/>
      <c r="AH4" s="84"/>
      <c r="AI4" s="84"/>
      <c r="AJ4" s="85"/>
    </row>
    <row r="5" spans="2:37" ht="18" customHeight="1" x14ac:dyDescent="0.7">
      <c r="F5" s="86" t="s">
        <v>12</v>
      </c>
      <c r="G5" s="87" t="s">
        <v>13</v>
      </c>
      <c r="H5" s="87" t="s">
        <v>14</v>
      </c>
      <c r="I5" s="87" t="s">
        <v>15</v>
      </c>
      <c r="J5" s="87" t="s">
        <v>16</v>
      </c>
      <c r="K5" s="87" t="s">
        <v>17</v>
      </c>
      <c r="L5" s="87" t="s">
        <v>18</v>
      </c>
      <c r="M5" s="87" t="s">
        <v>19</v>
      </c>
      <c r="N5" s="87" t="s">
        <v>20</v>
      </c>
      <c r="O5" s="87" t="s">
        <v>21</v>
      </c>
      <c r="P5" s="87" t="s">
        <v>22</v>
      </c>
      <c r="Q5" s="87" t="s">
        <v>23</v>
      </c>
      <c r="R5" s="87" t="s">
        <v>24</v>
      </c>
      <c r="S5" s="87" t="s">
        <v>25</v>
      </c>
      <c r="T5" s="87" t="s">
        <v>26</v>
      </c>
      <c r="U5" s="87" t="s">
        <v>27</v>
      </c>
      <c r="V5" s="88" t="s">
        <v>28</v>
      </c>
      <c r="W5" s="86" t="s">
        <v>29</v>
      </c>
      <c r="X5" s="87" t="s">
        <v>30</v>
      </c>
      <c r="Y5" s="87" t="s">
        <v>31</v>
      </c>
      <c r="Z5" s="88" t="s">
        <v>32</v>
      </c>
      <c r="AA5" s="86" t="s">
        <v>33</v>
      </c>
      <c r="AB5" s="88" t="s">
        <v>34</v>
      </c>
      <c r="AC5" s="86" t="s">
        <v>35</v>
      </c>
      <c r="AD5" s="87" t="s">
        <v>36</v>
      </c>
      <c r="AE5" s="88" t="s">
        <v>37</v>
      </c>
      <c r="AF5" s="86" t="s">
        <v>38</v>
      </c>
      <c r="AG5" s="87" t="s">
        <v>39</v>
      </c>
      <c r="AH5" s="87" t="s">
        <v>40</v>
      </c>
      <c r="AI5" s="88" t="s">
        <v>41</v>
      </c>
      <c r="AJ5" s="89" t="s">
        <v>11</v>
      </c>
    </row>
    <row r="6" spans="2:37" ht="18" customHeight="1" x14ac:dyDescent="0.7">
      <c r="F6" s="86"/>
      <c r="G6" s="87"/>
      <c r="H6" s="87"/>
      <c r="I6" s="87"/>
      <c r="J6" s="87"/>
      <c r="K6" s="87"/>
      <c r="L6" s="87"/>
      <c r="M6" s="87"/>
      <c r="N6" s="87"/>
      <c r="O6" s="87"/>
      <c r="P6" s="87"/>
      <c r="Q6" s="87"/>
      <c r="R6" s="87"/>
      <c r="S6" s="87"/>
      <c r="T6" s="87"/>
      <c r="U6" s="87"/>
      <c r="V6" s="88"/>
      <c r="W6" s="86"/>
      <c r="X6" s="87"/>
      <c r="Y6" s="87"/>
      <c r="Z6" s="88"/>
      <c r="AA6" s="86"/>
      <c r="AB6" s="88"/>
      <c r="AC6" s="86"/>
      <c r="AD6" s="87"/>
      <c r="AE6" s="88"/>
      <c r="AF6" s="86"/>
      <c r="AG6" s="87"/>
      <c r="AH6" s="87"/>
      <c r="AI6" s="88"/>
      <c r="AJ6" s="89"/>
    </row>
    <row r="7" spans="2:37" ht="18" customHeight="1" x14ac:dyDescent="0.7">
      <c r="F7" s="86"/>
      <c r="G7" s="87"/>
      <c r="H7" s="87"/>
      <c r="I7" s="87"/>
      <c r="J7" s="87"/>
      <c r="K7" s="87"/>
      <c r="L7" s="87"/>
      <c r="M7" s="87"/>
      <c r="N7" s="87"/>
      <c r="O7" s="87"/>
      <c r="P7" s="87"/>
      <c r="Q7" s="87"/>
      <c r="R7" s="87"/>
      <c r="S7" s="87"/>
      <c r="T7" s="87"/>
      <c r="U7" s="87"/>
      <c r="V7" s="88"/>
      <c r="W7" s="86"/>
      <c r="X7" s="87"/>
      <c r="Y7" s="87"/>
      <c r="Z7" s="88"/>
      <c r="AA7" s="86"/>
      <c r="AB7" s="88"/>
      <c r="AC7" s="86"/>
      <c r="AD7" s="87"/>
      <c r="AE7" s="88"/>
      <c r="AF7" s="86"/>
      <c r="AG7" s="87"/>
      <c r="AH7" s="87"/>
      <c r="AI7" s="88"/>
      <c r="AJ7" s="89"/>
    </row>
    <row r="8" spans="2:37" ht="18" customHeight="1" x14ac:dyDescent="0.7">
      <c r="F8" s="86"/>
      <c r="G8" s="87"/>
      <c r="H8" s="87"/>
      <c r="I8" s="87"/>
      <c r="J8" s="87"/>
      <c r="K8" s="87"/>
      <c r="L8" s="87"/>
      <c r="M8" s="87"/>
      <c r="N8" s="87"/>
      <c r="O8" s="87"/>
      <c r="P8" s="87"/>
      <c r="Q8" s="87"/>
      <c r="R8" s="87"/>
      <c r="S8" s="87"/>
      <c r="T8" s="87"/>
      <c r="U8" s="87"/>
      <c r="V8" s="88"/>
      <c r="W8" s="86"/>
      <c r="X8" s="87"/>
      <c r="Y8" s="87"/>
      <c r="Z8" s="88"/>
      <c r="AA8" s="86"/>
      <c r="AB8" s="88"/>
      <c r="AC8" s="86"/>
      <c r="AD8" s="87"/>
      <c r="AE8" s="88"/>
      <c r="AF8" s="86"/>
      <c r="AG8" s="87"/>
      <c r="AH8" s="87"/>
      <c r="AI8" s="88"/>
      <c r="AJ8" s="89"/>
    </row>
    <row r="9" spans="2:37" ht="18" customHeight="1" x14ac:dyDescent="0.7">
      <c r="C9" s="5" t="s">
        <v>42</v>
      </c>
      <c r="D9" s="5" t="s">
        <v>43</v>
      </c>
      <c r="E9" s="5" t="s">
        <v>44</v>
      </c>
      <c r="F9" s="6">
        <v>1</v>
      </c>
      <c r="G9" s="7">
        <v>2</v>
      </c>
      <c r="H9" s="7">
        <v>3</v>
      </c>
      <c r="I9" s="7">
        <v>4</v>
      </c>
      <c r="J9" s="7">
        <v>5</v>
      </c>
      <c r="K9" s="7">
        <v>6</v>
      </c>
      <c r="L9" s="7">
        <v>7</v>
      </c>
      <c r="M9" s="7">
        <v>8</v>
      </c>
      <c r="N9" s="7">
        <v>9</v>
      </c>
      <c r="O9" s="7">
        <v>10</v>
      </c>
      <c r="P9" s="7">
        <v>11</v>
      </c>
      <c r="Q9" s="7">
        <v>12</v>
      </c>
      <c r="R9" s="7">
        <v>13</v>
      </c>
      <c r="S9" s="7">
        <v>14</v>
      </c>
      <c r="T9" s="7">
        <v>15</v>
      </c>
      <c r="U9" s="7">
        <v>16</v>
      </c>
      <c r="V9" s="8">
        <v>17</v>
      </c>
      <c r="W9" s="6">
        <v>1</v>
      </c>
      <c r="X9" s="7">
        <v>2</v>
      </c>
      <c r="Y9" s="7">
        <v>3</v>
      </c>
      <c r="Z9" s="8">
        <v>4</v>
      </c>
      <c r="AA9" s="6">
        <v>1</v>
      </c>
      <c r="AB9" s="8">
        <v>2</v>
      </c>
      <c r="AC9" s="6">
        <v>1</v>
      </c>
      <c r="AD9" s="7">
        <v>2</v>
      </c>
      <c r="AE9" s="9">
        <v>3</v>
      </c>
      <c r="AF9" s="6">
        <v>1</v>
      </c>
      <c r="AG9" s="7">
        <v>2</v>
      </c>
      <c r="AH9" s="7">
        <v>3</v>
      </c>
      <c r="AI9" s="8">
        <v>4</v>
      </c>
      <c r="AJ9" s="10">
        <v>1</v>
      </c>
    </row>
    <row r="10" spans="2:37" ht="18" customHeight="1" x14ac:dyDescent="0.7">
      <c r="B10" s="90" t="s">
        <v>45</v>
      </c>
      <c r="C10" s="91">
        <f>SUM(C12:C44)</f>
        <v>961</v>
      </c>
      <c r="D10" s="91">
        <f>SUM(D12:D44)</f>
        <v>62</v>
      </c>
      <c r="E10" s="91">
        <f>C10-D10</f>
        <v>899</v>
      </c>
      <c r="F10" s="11">
        <f t="shared" ref="F10:AJ10" si="0">F12+F14+F16+F18+F22+F24+F26+F28+F32+F34+F36+F38+F40+F42</f>
        <v>738</v>
      </c>
      <c r="G10" s="12">
        <f t="shared" si="0"/>
        <v>85</v>
      </c>
      <c r="H10" s="12">
        <f t="shared" si="0"/>
        <v>455</v>
      </c>
      <c r="I10" s="12">
        <f t="shared" si="0"/>
        <v>142</v>
      </c>
      <c r="J10" s="12">
        <f t="shared" si="0"/>
        <v>63</v>
      </c>
      <c r="K10" s="12">
        <f t="shared" si="0"/>
        <v>119</v>
      </c>
      <c r="L10" s="12">
        <f t="shared" si="0"/>
        <v>123</v>
      </c>
      <c r="M10" s="12">
        <f t="shared" si="0"/>
        <v>126</v>
      </c>
      <c r="N10" s="12">
        <f t="shared" si="0"/>
        <v>97</v>
      </c>
      <c r="O10" s="12">
        <f t="shared" si="0"/>
        <v>128</v>
      </c>
      <c r="P10" s="12">
        <f t="shared" si="0"/>
        <v>210</v>
      </c>
      <c r="Q10" s="12">
        <f t="shared" si="0"/>
        <v>55</v>
      </c>
      <c r="R10" s="12">
        <f t="shared" si="0"/>
        <v>85</v>
      </c>
      <c r="S10" s="12">
        <f t="shared" si="0"/>
        <v>254</v>
      </c>
      <c r="T10" s="12">
        <f t="shared" si="0"/>
        <v>86</v>
      </c>
      <c r="U10" s="12">
        <f t="shared" si="0"/>
        <v>36</v>
      </c>
      <c r="V10" s="13">
        <f t="shared" si="0"/>
        <v>75</v>
      </c>
      <c r="W10" s="11">
        <f t="shared" si="0"/>
        <v>383</v>
      </c>
      <c r="X10" s="12">
        <f t="shared" si="0"/>
        <v>139</v>
      </c>
      <c r="Y10" s="12">
        <f t="shared" si="0"/>
        <v>86</v>
      </c>
      <c r="Z10" s="13">
        <f t="shared" si="0"/>
        <v>47</v>
      </c>
      <c r="AA10" s="11">
        <f t="shared" si="0"/>
        <v>228</v>
      </c>
      <c r="AB10" s="13">
        <f t="shared" si="0"/>
        <v>137</v>
      </c>
      <c r="AC10" s="11">
        <f t="shared" si="0"/>
        <v>430</v>
      </c>
      <c r="AD10" s="12">
        <f t="shared" si="0"/>
        <v>527</v>
      </c>
      <c r="AE10" s="14">
        <f t="shared" si="0"/>
        <v>6</v>
      </c>
      <c r="AF10" s="11">
        <f t="shared" si="0"/>
        <v>32</v>
      </c>
      <c r="AG10" s="12">
        <f t="shared" si="0"/>
        <v>24</v>
      </c>
      <c r="AH10" s="12">
        <f t="shared" si="0"/>
        <v>6</v>
      </c>
      <c r="AI10" s="15">
        <f t="shared" si="0"/>
        <v>3</v>
      </c>
      <c r="AJ10" s="16">
        <f t="shared" si="0"/>
        <v>422</v>
      </c>
      <c r="AK10" s="90" t="s">
        <v>45</v>
      </c>
    </row>
    <row r="11" spans="2:37" ht="18" customHeight="1" x14ac:dyDescent="0.7">
      <c r="B11" s="90"/>
      <c r="C11" s="91"/>
      <c r="D11" s="91"/>
      <c r="E11" s="91"/>
      <c r="F11" s="17">
        <f t="shared" ref="F11:AJ11" si="1">F10/$E$10</f>
        <v>0.82091212458286988</v>
      </c>
      <c r="G11" s="18">
        <f t="shared" si="1"/>
        <v>9.4549499443826471E-2</v>
      </c>
      <c r="H11" s="18">
        <f t="shared" si="1"/>
        <v>0.5061179087875417</v>
      </c>
      <c r="I11" s="18">
        <f t="shared" si="1"/>
        <v>0.15795328142380421</v>
      </c>
      <c r="J11" s="18">
        <f t="shared" si="1"/>
        <v>7.0077864293659628E-2</v>
      </c>
      <c r="K11" s="18">
        <f t="shared" si="1"/>
        <v>0.13236929922135707</v>
      </c>
      <c r="L11" s="18">
        <f t="shared" si="1"/>
        <v>0.13681868743047831</v>
      </c>
      <c r="M11" s="18">
        <f t="shared" si="1"/>
        <v>0.14015572858731926</v>
      </c>
      <c r="N11" s="18">
        <f t="shared" si="1"/>
        <v>0.10789766407119021</v>
      </c>
      <c r="O11" s="18">
        <f t="shared" si="1"/>
        <v>0.14238042269187987</v>
      </c>
      <c r="P11" s="18">
        <f t="shared" si="1"/>
        <v>0.23359288097886541</v>
      </c>
      <c r="Q11" s="18">
        <f t="shared" si="1"/>
        <v>6.1179087875417128E-2</v>
      </c>
      <c r="R11" s="18">
        <f t="shared" si="1"/>
        <v>9.4549499443826471E-2</v>
      </c>
      <c r="S11" s="18">
        <f t="shared" si="1"/>
        <v>0.28253615127919912</v>
      </c>
      <c r="T11" s="18">
        <f t="shared" si="1"/>
        <v>9.5661846496106789E-2</v>
      </c>
      <c r="U11" s="18">
        <f t="shared" si="1"/>
        <v>4.0044493882091213E-2</v>
      </c>
      <c r="V11" s="19">
        <f t="shared" si="1"/>
        <v>8.3426028921023354E-2</v>
      </c>
      <c r="W11" s="17">
        <f t="shared" si="1"/>
        <v>0.42602892102335926</v>
      </c>
      <c r="X11" s="18">
        <f t="shared" si="1"/>
        <v>0.1546162402669633</v>
      </c>
      <c r="Y11" s="18">
        <f t="shared" si="1"/>
        <v>9.5661846496106789E-2</v>
      </c>
      <c r="Z11" s="19">
        <f t="shared" si="1"/>
        <v>5.2280311457174641E-2</v>
      </c>
      <c r="AA11" s="17">
        <f t="shared" si="1"/>
        <v>0.25361512791991103</v>
      </c>
      <c r="AB11" s="19">
        <f t="shared" si="1"/>
        <v>0.15239154616240266</v>
      </c>
      <c r="AC11" s="17">
        <f t="shared" si="1"/>
        <v>0.47830923248053392</v>
      </c>
      <c r="AD11" s="18">
        <f t="shared" si="1"/>
        <v>0.58620689655172409</v>
      </c>
      <c r="AE11" s="20">
        <f t="shared" si="1"/>
        <v>6.6740823136818691E-3</v>
      </c>
      <c r="AF11" s="17">
        <f t="shared" si="1"/>
        <v>3.5595105672969966E-2</v>
      </c>
      <c r="AG11" s="18">
        <f t="shared" si="1"/>
        <v>2.6696329254727477E-2</v>
      </c>
      <c r="AH11" s="18">
        <f t="shared" si="1"/>
        <v>6.6740823136818691E-3</v>
      </c>
      <c r="AI11" s="21">
        <f t="shared" si="1"/>
        <v>3.3370411568409346E-3</v>
      </c>
      <c r="AJ11" s="22">
        <f t="shared" si="1"/>
        <v>0.46941045606229143</v>
      </c>
      <c r="AK11" s="90"/>
    </row>
    <row r="12" spans="2:37" ht="18" customHeight="1" x14ac:dyDescent="0.7">
      <c r="B12" s="92" t="s">
        <v>46</v>
      </c>
      <c r="C12" s="91">
        <f>製造業!$B$3</f>
        <v>316</v>
      </c>
      <c r="D12" s="91">
        <f>製造業!$B$4</f>
        <v>17</v>
      </c>
      <c r="E12" s="91">
        <f>製造業!$B$5</f>
        <v>299</v>
      </c>
      <c r="F12" s="11">
        <f>製造業!H8</f>
        <v>257</v>
      </c>
      <c r="G12" s="12">
        <f>製造業!I8</f>
        <v>27</v>
      </c>
      <c r="H12" s="12">
        <f>製造業!J8</f>
        <v>163</v>
      </c>
      <c r="I12" s="12">
        <f>製造業!K8</f>
        <v>79</v>
      </c>
      <c r="J12" s="12">
        <f>製造業!L8</f>
        <v>25</v>
      </c>
      <c r="K12" s="12">
        <f>製造業!M8</f>
        <v>58</v>
      </c>
      <c r="L12" s="12">
        <f>製造業!N8</f>
        <v>59</v>
      </c>
      <c r="M12" s="12">
        <f>製造業!O8</f>
        <v>64</v>
      </c>
      <c r="N12" s="12">
        <f>製造業!P8</f>
        <v>49</v>
      </c>
      <c r="O12" s="12">
        <f>製造業!Q8</f>
        <v>91</v>
      </c>
      <c r="P12" s="12">
        <f>製造業!R8</f>
        <v>53</v>
      </c>
      <c r="Q12" s="12">
        <f>製造業!S8</f>
        <v>19</v>
      </c>
      <c r="R12" s="12">
        <f>製造業!T8</f>
        <v>37</v>
      </c>
      <c r="S12" s="12">
        <f>製造業!U8</f>
        <v>134</v>
      </c>
      <c r="T12" s="12">
        <f>製造業!V8</f>
        <v>41</v>
      </c>
      <c r="U12" s="12">
        <f>製造業!W8</f>
        <v>12</v>
      </c>
      <c r="V12" s="13">
        <f>製造業!X8</f>
        <v>20</v>
      </c>
      <c r="W12" s="11">
        <f>製造業!Y8</f>
        <v>84</v>
      </c>
      <c r="X12" s="12">
        <f>製造業!Z8</f>
        <v>15</v>
      </c>
      <c r="Y12" s="12">
        <f>製造業!AA8</f>
        <v>36</v>
      </c>
      <c r="Z12" s="13">
        <f>製造業!AB8</f>
        <v>11</v>
      </c>
      <c r="AA12" s="11">
        <f>製造業!AC8</f>
        <v>70</v>
      </c>
      <c r="AB12" s="13">
        <f>製造業!AD8</f>
        <v>30</v>
      </c>
      <c r="AC12" s="11">
        <f>製造業!AE8</f>
        <v>126</v>
      </c>
      <c r="AD12" s="12">
        <f>製造業!AF8</f>
        <v>164</v>
      </c>
      <c r="AE12" s="23">
        <f>製造業!AG8</f>
        <v>0</v>
      </c>
      <c r="AF12" s="11">
        <f>製造業!AH8</f>
        <v>8</v>
      </c>
      <c r="AG12" s="12">
        <f>製造業!AI8</f>
        <v>2</v>
      </c>
      <c r="AH12" s="12">
        <f>製造業!AJ8</f>
        <v>1</v>
      </c>
      <c r="AI12" s="15">
        <f>製造業!AK8</f>
        <v>0</v>
      </c>
      <c r="AJ12" s="16">
        <f>製造業!AL8</f>
        <v>123</v>
      </c>
      <c r="AK12" s="93" t="s">
        <v>46</v>
      </c>
    </row>
    <row r="13" spans="2:37" ht="18" customHeight="1" x14ac:dyDescent="0.7">
      <c r="B13" s="92"/>
      <c r="C13" s="91"/>
      <c r="D13" s="91"/>
      <c r="E13" s="91"/>
      <c r="F13" s="17">
        <f>製造業!H9</f>
        <v>0.85953177257525082</v>
      </c>
      <c r="G13" s="18">
        <f>製造業!I9</f>
        <v>9.0301003344481601E-2</v>
      </c>
      <c r="H13" s="18">
        <f>製造業!J9</f>
        <v>0.54515050167224077</v>
      </c>
      <c r="I13" s="18">
        <f>製造業!K9</f>
        <v>0.26421404682274247</v>
      </c>
      <c r="J13" s="18">
        <f>製造業!L9</f>
        <v>8.3612040133779264E-2</v>
      </c>
      <c r="K13" s="18">
        <f>製造業!M9</f>
        <v>0.1939799331103679</v>
      </c>
      <c r="L13" s="18">
        <f>製造業!N9</f>
        <v>0.19732441471571907</v>
      </c>
      <c r="M13" s="18">
        <f>製造業!O9</f>
        <v>0.21404682274247491</v>
      </c>
      <c r="N13" s="18">
        <f>製造業!P9</f>
        <v>0.16387959866220736</v>
      </c>
      <c r="O13" s="18">
        <f>製造業!Q9</f>
        <v>0.30434782608695654</v>
      </c>
      <c r="P13" s="18">
        <f>製造業!R9</f>
        <v>0.17725752508361203</v>
      </c>
      <c r="Q13" s="18">
        <f>製造業!S9</f>
        <v>6.354515050167224E-2</v>
      </c>
      <c r="R13" s="18">
        <f>製造業!T9</f>
        <v>0.12374581939799331</v>
      </c>
      <c r="S13" s="18">
        <f>製造業!U9</f>
        <v>0.44816053511705684</v>
      </c>
      <c r="T13" s="18">
        <f>製造業!V9</f>
        <v>0.13712374581939799</v>
      </c>
      <c r="U13" s="18">
        <f>製造業!W9</f>
        <v>4.0133779264214048E-2</v>
      </c>
      <c r="V13" s="19">
        <f>製造業!X9</f>
        <v>6.6889632107023408E-2</v>
      </c>
      <c r="W13" s="17">
        <f>製造業!Y9</f>
        <v>0.28093645484949831</v>
      </c>
      <c r="X13" s="18">
        <f>製造業!Z9</f>
        <v>5.016722408026756E-2</v>
      </c>
      <c r="Y13" s="18">
        <f>製造業!AA9</f>
        <v>0.12040133779264214</v>
      </c>
      <c r="Z13" s="19">
        <f>製造業!AB9</f>
        <v>3.678929765886288E-2</v>
      </c>
      <c r="AA13" s="17">
        <f>製造業!AC9</f>
        <v>0.23411371237458195</v>
      </c>
      <c r="AB13" s="19">
        <f>製造業!AD9</f>
        <v>0.10033444816053512</v>
      </c>
      <c r="AC13" s="17">
        <f>製造業!AE9</f>
        <v>0.42140468227424749</v>
      </c>
      <c r="AD13" s="18">
        <f>製造業!AF9</f>
        <v>0.54849498327759194</v>
      </c>
      <c r="AE13" s="19">
        <f>製造業!AG9</f>
        <v>0</v>
      </c>
      <c r="AF13" s="17">
        <f>製造業!AH9</f>
        <v>2.6755852842809364E-2</v>
      </c>
      <c r="AG13" s="18">
        <f>製造業!AI9</f>
        <v>6.688963210702341E-3</v>
      </c>
      <c r="AH13" s="18">
        <f>製造業!AJ9</f>
        <v>3.3444816053511705E-3</v>
      </c>
      <c r="AI13" s="21">
        <f>製造業!AK9</f>
        <v>0</v>
      </c>
      <c r="AJ13" s="22">
        <f>製造業!AL9</f>
        <v>0.41137123745819398</v>
      </c>
      <c r="AK13" s="93"/>
    </row>
    <row r="14" spans="2:37" ht="18" customHeight="1" x14ac:dyDescent="0.7">
      <c r="B14" s="94" t="s">
        <v>47</v>
      </c>
      <c r="C14" s="91">
        <f>運輸業・郵便業!$B$3</f>
        <v>484</v>
      </c>
      <c r="D14" s="91">
        <f>運輸業・郵便業!$B$4</f>
        <v>31</v>
      </c>
      <c r="E14" s="91">
        <f>運輸業・郵便業!$B$5</f>
        <v>453</v>
      </c>
      <c r="F14" s="11">
        <f>運輸業・郵便業!H8</f>
        <v>373</v>
      </c>
      <c r="G14" s="12">
        <f>運輸業・郵便業!I8</f>
        <v>31</v>
      </c>
      <c r="H14" s="12">
        <f>運輸業・郵便業!J8</f>
        <v>227</v>
      </c>
      <c r="I14" s="12">
        <f>運輸業・郵便業!K8</f>
        <v>33</v>
      </c>
      <c r="J14" s="12">
        <f>運輸業・郵便業!L8</f>
        <v>26</v>
      </c>
      <c r="K14" s="12">
        <f>運輸業・郵便業!M8</f>
        <v>34</v>
      </c>
      <c r="L14" s="12">
        <f>運輸業・郵便業!N8</f>
        <v>46</v>
      </c>
      <c r="M14" s="12">
        <f>運輸業・郵便業!O8</f>
        <v>33</v>
      </c>
      <c r="N14" s="12">
        <f>運輸業・郵便業!P8</f>
        <v>18</v>
      </c>
      <c r="O14" s="12">
        <f>運輸業・郵便業!Q8</f>
        <v>17</v>
      </c>
      <c r="P14" s="12">
        <f>運輸業・郵便業!R8</f>
        <v>135</v>
      </c>
      <c r="Q14" s="12">
        <f>運輸業・郵便業!S8</f>
        <v>20</v>
      </c>
      <c r="R14" s="12">
        <f>運輸業・郵便業!T8</f>
        <v>19</v>
      </c>
      <c r="S14" s="12">
        <f>運輸業・郵便業!U8</f>
        <v>110</v>
      </c>
      <c r="T14" s="12">
        <f>運輸業・郵便業!V8</f>
        <v>23</v>
      </c>
      <c r="U14" s="12">
        <f>運輸業・郵便業!W8</f>
        <v>8</v>
      </c>
      <c r="V14" s="13">
        <f>運輸業・郵便業!X8</f>
        <v>38</v>
      </c>
      <c r="W14" s="11">
        <f>運輸業・郵便業!Y8</f>
        <v>255</v>
      </c>
      <c r="X14" s="12">
        <f>運輸業・郵便業!Z8</f>
        <v>109</v>
      </c>
      <c r="Y14" s="12">
        <f>運輸業・郵便業!AA8</f>
        <v>35</v>
      </c>
      <c r="Z14" s="13">
        <f>運輸業・郵便業!AB8</f>
        <v>27</v>
      </c>
      <c r="AA14" s="11">
        <f>運輸業・郵便業!AC8</f>
        <v>129</v>
      </c>
      <c r="AB14" s="13">
        <f>運輸業・郵便業!AD8</f>
        <v>88</v>
      </c>
      <c r="AC14" s="11">
        <f>運輸業・郵便業!AE8</f>
        <v>271</v>
      </c>
      <c r="AD14" s="12">
        <f>運輸業・郵便業!AF8</f>
        <v>302</v>
      </c>
      <c r="AE14" s="13">
        <f>運輸業・郵便業!AG8</f>
        <v>6</v>
      </c>
      <c r="AF14" s="11">
        <f>運輸業・郵便業!AH8</f>
        <v>8</v>
      </c>
      <c r="AG14" s="12">
        <f>運輸業・郵便業!AI8</f>
        <v>14</v>
      </c>
      <c r="AH14" s="12">
        <f>運輸業・郵便業!AJ8</f>
        <v>2</v>
      </c>
      <c r="AI14" s="15">
        <f>運輸業・郵便業!AK8</f>
        <v>1</v>
      </c>
      <c r="AJ14" s="16">
        <f>運輸業・郵便業!AL8</f>
        <v>258</v>
      </c>
      <c r="AK14" s="94" t="s">
        <v>47</v>
      </c>
    </row>
    <row r="15" spans="2:37" ht="18" customHeight="1" x14ac:dyDescent="0.7">
      <c r="B15" s="94"/>
      <c r="C15" s="91"/>
      <c r="D15" s="91"/>
      <c r="E15" s="91"/>
      <c r="F15" s="17">
        <f>運輸業・郵便業!H9</f>
        <v>0.82339955849889623</v>
      </c>
      <c r="G15" s="18">
        <f>運輸業・郵便業!I9</f>
        <v>6.8432671081677707E-2</v>
      </c>
      <c r="H15" s="18">
        <f>運輸業・郵便業!J9</f>
        <v>0.5011037527593819</v>
      </c>
      <c r="I15" s="18">
        <f>運輸業・郵便業!K9</f>
        <v>7.2847682119205295E-2</v>
      </c>
      <c r="J15" s="18">
        <f>運輸業・郵便業!L9</f>
        <v>5.7395143487858721E-2</v>
      </c>
      <c r="K15" s="18">
        <f>運輸業・郵便業!M9</f>
        <v>7.505518763796909E-2</v>
      </c>
      <c r="L15" s="18">
        <f>運輸業・郵便業!N9</f>
        <v>0.10154525386313466</v>
      </c>
      <c r="M15" s="18">
        <f>運輸業・郵便業!O9</f>
        <v>7.2847682119205295E-2</v>
      </c>
      <c r="N15" s="18">
        <f>運輸業・郵便業!P9</f>
        <v>3.9735099337748346E-2</v>
      </c>
      <c r="O15" s="18">
        <f>運輸業・郵便業!Q9</f>
        <v>3.7527593818984545E-2</v>
      </c>
      <c r="P15" s="18">
        <f>運輸業・郵便業!R9</f>
        <v>0.29801324503311261</v>
      </c>
      <c r="Q15" s="18">
        <f>運輸業・郵便業!S9</f>
        <v>4.4150110375275942E-2</v>
      </c>
      <c r="R15" s="18">
        <f>運輸業・郵便業!T9</f>
        <v>4.194260485651214E-2</v>
      </c>
      <c r="S15" s="18">
        <f>運輸業・郵便業!U9</f>
        <v>0.24282560706401765</v>
      </c>
      <c r="T15" s="18">
        <f>運輸業・郵便業!V9</f>
        <v>5.0772626931567331E-2</v>
      </c>
      <c r="U15" s="18">
        <f>運輸業・郵便業!W9</f>
        <v>1.7660044150110375E-2</v>
      </c>
      <c r="V15" s="19">
        <f>運輸業・郵便業!X9</f>
        <v>8.3885209713024281E-2</v>
      </c>
      <c r="W15" s="17">
        <f>運輸業・郵便業!Y9</f>
        <v>0.5629139072847682</v>
      </c>
      <c r="X15" s="18">
        <f>運輸業・郵便業!Z9</f>
        <v>0.24061810154525387</v>
      </c>
      <c r="Y15" s="18">
        <f>運輸業・郵便業!AA9</f>
        <v>7.7262693156732898E-2</v>
      </c>
      <c r="Z15" s="19">
        <f>運輸業・郵便業!AB9</f>
        <v>5.9602649006622516E-2</v>
      </c>
      <c r="AA15" s="17">
        <f>運輸業・郵便業!AC9</f>
        <v>0.28476821192052981</v>
      </c>
      <c r="AB15" s="19">
        <f>運輸業・郵便業!AD9</f>
        <v>0.19426048565121412</v>
      </c>
      <c r="AC15" s="17">
        <f>運輸業・郵便業!AE9</f>
        <v>0.59823399558498891</v>
      </c>
      <c r="AD15" s="18">
        <f>運輸業・郵便業!AF9</f>
        <v>0.66666666666666663</v>
      </c>
      <c r="AE15" s="19">
        <f>運輸業・郵便業!AG9</f>
        <v>1.3245033112582781E-2</v>
      </c>
      <c r="AF15" s="17">
        <f>運輸業・郵便業!AH9</f>
        <v>1.7660044150110375E-2</v>
      </c>
      <c r="AG15" s="18">
        <f>運輸業・郵便業!AI9</f>
        <v>3.0905077262693158E-2</v>
      </c>
      <c r="AH15" s="18">
        <f>運輸業・郵便業!AJ9</f>
        <v>4.4150110375275938E-3</v>
      </c>
      <c r="AI15" s="21">
        <f>運輸業・郵便業!AK9</f>
        <v>2.2075055187637969E-3</v>
      </c>
      <c r="AJ15" s="22">
        <f>運輸業・郵便業!AL9</f>
        <v>0.56953642384105962</v>
      </c>
      <c r="AK15" s="94"/>
    </row>
    <row r="16" spans="2:37" ht="18" customHeight="1" x14ac:dyDescent="0.7">
      <c r="B16" s="92" t="s">
        <v>48</v>
      </c>
      <c r="C16" s="91">
        <f>卸売業・小売業!$B$3</f>
        <v>94</v>
      </c>
      <c r="D16" s="91">
        <f>卸売業・小売業!$B$4</f>
        <v>7</v>
      </c>
      <c r="E16" s="91">
        <f>卸売業・小売業!$B$5</f>
        <v>87</v>
      </c>
      <c r="F16" s="11">
        <f>卸売業・小売業!H8</f>
        <v>66</v>
      </c>
      <c r="G16" s="12">
        <f>卸売業・小売業!I8</f>
        <v>22</v>
      </c>
      <c r="H16" s="12">
        <f>卸売業・小売業!J8</f>
        <v>44</v>
      </c>
      <c r="I16" s="12">
        <f>卸売業・小売業!K8</f>
        <v>16</v>
      </c>
      <c r="J16" s="12">
        <f>卸売業・小売業!L8</f>
        <v>5</v>
      </c>
      <c r="K16" s="12">
        <f>卸売業・小売業!M8</f>
        <v>10</v>
      </c>
      <c r="L16" s="12">
        <f>卸売業・小売業!N8</f>
        <v>8</v>
      </c>
      <c r="M16" s="12">
        <f>卸売業・小売業!O8</f>
        <v>15</v>
      </c>
      <c r="N16" s="12">
        <f>卸売業・小売業!P8</f>
        <v>16</v>
      </c>
      <c r="O16" s="12">
        <f>卸売業・小売業!Q8</f>
        <v>12</v>
      </c>
      <c r="P16" s="12">
        <f>卸売業・小売業!R8</f>
        <v>17</v>
      </c>
      <c r="Q16" s="12">
        <f>卸売業・小売業!S8</f>
        <v>10</v>
      </c>
      <c r="R16" s="12">
        <f>卸売業・小売業!T8</f>
        <v>25</v>
      </c>
      <c r="S16" s="12">
        <f>卸売業・小売業!U8</f>
        <v>3</v>
      </c>
      <c r="T16" s="12">
        <f>卸売業・小売業!V8</f>
        <v>16</v>
      </c>
      <c r="U16" s="12">
        <f>卸売業・小売業!W8</f>
        <v>9</v>
      </c>
      <c r="V16" s="13">
        <f>卸売業・小売業!X8</f>
        <v>11</v>
      </c>
      <c r="W16" s="11">
        <f>卸売業・小売業!Y8</f>
        <v>25</v>
      </c>
      <c r="X16" s="12">
        <f>卸売業・小売業!Z8</f>
        <v>6</v>
      </c>
      <c r="Y16" s="12">
        <f>卸売業・小売業!AA8</f>
        <v>11</v>
      </c>
      <c r="Z16" s="13">
        <f>卸売業・小売業!AB8</f>
        <v>4</v>
      </c>
      <c r="AA16" s="11">
        <f>卸売業・小売業!AC8</f>
        <v>15</v>
      </c>
      <c r="AB16" s="13">
        <f>卸売業・小売業!AD8</f>
        <v>12</v>
      </c>
      <c r="AC16" s="11">
        <f>卸売業・小売業!AE8</f>
        <v>22</v>
      </c>
      <c r="AD16" s="12">
        <f>卸売業・小売業!AF8</f>
        <v>34</v>
      </c>
      <c r="AE16" s="13">
        <f>卸売業・小売業!AG8</f>
        <v>0</v>
      </c>
      <c r="AF16" s="11">
        <f>卸売業・小売業!AH8</f>
        <v>6</v>
      </c>
      <c r="AG16" s="12">
        <f>卸売業・小売業!AI8</f>
        <v>3</v>
      </c>
      <c r="AH16" s="12">
        <f>卸売業・小売業!AJ8</f>
        <v>1</v>
      </c>
      <c r="AI16" s="15">
        <f>卸売業・小売業!AK8</f>
        <v>2</v>
      </c>
      <c r="AJ16" s="16">
        <f>卸売業・小売業!AL8</f>
        <v>20</v>
      </c>
      <c r="AK16" s="92" t="s">
        <v>48</v>
      </c>
    </row>
    <row r="17" spans="1:1025" ht="18" customHeight="1" x14ac:dyDescent="0.7">
      <c r="B17" s="92"/>
      <c r="C17" s="91"/>
      <c r="D17" s="91"/>
      <c r="E17" s="91"/>
      <c r="F17" s="17">
        <f>卸売業・小売業!H9</f>
        <v>0.75862068965517238</v>
      </c>
      <c r="G17" s="18">
        <f>卸売業・小売業!I9</f>
        <v>0.25287356321839083</v>
      </c>
      <c r="H17" s="18">
        <f>卸売業・小売業!J9</f>
        <v>0.50574712643678166</v>
      </c>
      <c r="I17" s="18">
        <f>卸売業・小売業!K9</f>
        <v>0.18390804597701149</v>
      </c>
      <c r="J17" s="18">
        <f>卸売業・小売業!L9</f>
        <v>5.7471264367816091E-2</v>
      </c>
      <c r="K17" s="18">
        <f>卸売業・小売業!M9</f>
        <v>0.11494252873563218</v>
      </c>
      <c r="L17" s="18">
        <f>卸売業・小売業!N9</f>
        <v>9.1954022988505746E-2</v>
      </c>
      <c r="M17" s="18">
        <f>卸売業・小売業!O9</f>
        <v>0.17241379310344829</v>
      </c>
      <c r="N17" s="18">
        <f>卸売業・小売業!P9</f>
        <v>0.18390804597701149</v>
      </c>
      <c r="O17" s="18">
        <f>卸売業・小売業!Q9</f>
        <v>0.13793103448275862</v>
      </c>
      <c r="P17" s="18">
        <f>卸売業・小売業!R9</f>
        <v>0.19540229885057472</v>
      </c>
      <c r="Q17" s="18">
        <f>卸売業・小売業!S9</f>
        <v>0.11494252873563218</v>
      </c>
      <c r="R17" s="18">
        <f>卸売業・小売業!T9</f>
        <v>0.28735632183908044</v>
      </c>
      <c r="S17" s="18">
        <f>卸売業・小売業!U9</f>
        <v>3.4482758620689655E-2</v>
      </c>
      <c r="T17" s="18">
        <f>卸売業・小売業!V9</f>
        <v>0.18390804597701149</v>
      </c>
      <c r="U17" s="18">
        <f>卸売業・小売業!W9</f>
        <v>0.10344827586206896</v>
      </c>
      <c r="V17" s="19">
        <f>卸売業・小売業!X9</f>
        <v>0.12643678160919541</v>
      </c>
      <c r="W17" s="17">
        <f>卸売業・小売業!Y9</f>
        <v>0.28735632183908044</v>
      </c>
      <c r="X17" s="18">
        <f>卸売業・小売業!Z9</f>
        <v>6.8965517241379309E-2</v>
      </c>
      <c r="Y17" s="18">
        <f>卸売業・小売業!AA9</f>
        <v>0.12643678160919541</v>
      </c>
      <c r="Z17" s="19">
        <f>卸売業・小売業!AB9</f>
        <v>4.5977011494252873E-2</v>
      </c>
      <c r="AA17" s="17">
        <f>卸売業・小売業!AC9</f>
        <v>0.17241379310344829</v>
      </c>
      <c r="AB17" s="19">
        <f>卸売業・小売業!AD9</f>
        <v>0.13793103448275862</v>
      </c>
      <c r="AC17" s="17">
        <f>卸売業・小売業!AE9</f>
        <v>0.25287356321839083</v>
      </c>
      <c r="AD17" s="18">
        <f>卸売業・小売業!AF9</f>
        <v>0.39080459770114945</v>
      </c>
      <c r="AE17" s="19">
        <f>卸売業・小売業!AG9</f>
        <v>0</v>
      </c>
      <c r="AF17" s="17">
        <f>卸売業・小売業!AH9</f>
        <v>6.8965517241379309E-2</v>
      </c>
      <c r="AG17" s="18">
        <f>卸売業・小売業!AI9</f>
        <v>3.4482758620689655E-2</v>
      </c>
      <c r="AH17" s="18">
        <f>卸売業・小売業!AJ9</f>
        <v>1.1494252873563218E-2</v>
      </c>
      <c r="AI17" s="21">
        <f>卸売業・小売業!AK9</f>
        <v>2.2988505747126436E-2</v>
      </c>
      <c r="AJ17" s="22">
        <f>卸売業・小売業!AL9</f>
        <v>0.22988505747126436</v>
      </c>
      <c r="AK17" s="92"/>
    </row>
    <row r="18" spans="1:1025" ht="18" customHeight="1" x14ac:dyDescent="0.7">
      <c r="B18" s="95" t="s">
        <v>49</v>
      </c>
      <c r="C18" s="96">
        <f>建設業!$B$3</f>
        <v>7</v>
      </c>
      <c r="D18" s="96">
        <f>建設業!$B$4</f>
        <v>0</v>
      </c>
      <c r="E18" s="96">
        <f>建設業!$B$5</f>
        <v>7</v>
      </c>
      <c r="F18" s="11">
        <f>建設業!F8</f>
        <v>6</v>
      </c>
      <c r="G18" s="12">
        <f>建設業!G8</f>
        <v>0</v>
      </c>
      <c r="H18" s="12">
        <f>建設業!H8</f>
        <v>1</v>
      </c>
      <c r="I18" s="12">
        <f>建設業!I8</f>
        <v>1</v>
      </c>
      <c r="J18" s="12">
        <f>建設業!J8</f>
        <v>1</v>
      </c>
      <c r="K18" s="12">
        <f>建設業!K8</f>
        <v>2</v>
      </c>
      <c r="L18" s="12">
        <f>建設業!L8</f>
        <v>1</v>
      </c>
      <c r="M18" s="12">
        <f>建設業!M8</f>
        <v>2</v>
      </c>
      <c r="N18" s="12">
        <f>建設業!N8</f>
        <v>0</v>
      </c>
      <c r="O18" s="12">
        <f>建設業!O8</f>
        <v>1</v>
      </c>
      <c r="P18" s="12">
        <f>建設業!P8</f>
        <v>1</v>
      </c>
      <c r="Q18" s="12">
        <f>建設業!Q8</f>
        <v>2</v>
      </c>
      <c r="R18" s="12">
        <f>建設業!R8</f>
        <v>1</v>
      </c>
      <c r="S18" s="12">
        <f>建設業!S8</f>
        <v>0</v>
      </c>
      <c r="T18" s="12">
        <f>建設業!T8</f>
        <v>3</v>
      </c>
      <c r="U18" s="12">
        <f>建設業!U8</f>
        <v>1</v>
      </c>
      <c r="V18" s="13">
        <f>建設業!V8</f>
        <v>1</v>
      </c>
      <c r="W18" s="11">
        <f>建設業!W8</f>
        <v>1</v>
      </c>
      <c r="X18" s="12">
        <f>建設業!X8</f>
        <v>1</v>
      </c>
      <c r="Y18" s="12">
        <f>建設業!Y8</f>
        <v>1</v>
      </c>
      <c r="Z18" s="13">
        <f>建設業!Z8</f>
        <v>1</v>
      </c>
      <c r="AA18" s="11">
        <f>建設業!AA8</f>
        <v>2</v>
      </c>
      <c r="AB18" s="13">
        <f>建設業!AB8</f>
        <v>2</v>
      </c>
      <c r="AC18" s="11">
        <f>建設業!AC8</f>
        <v>1</v>
      </c>
      <c r="AD18" s="12">
        <f>建設業!AD8</f>
        <v>4</v>
      </c>
      <c r="AE18" s="13">
        <f>建設業!AE8</f>
        <v>0</v>
      </c>
      <c r="AF18" s="11">
        <f>建設業!AF8</f>
        <v>2</v>
      </c>
      <c r="AG18" s="12">
        <f>建設業!AG8</f>
        <v>2</v>
      </c>
      <c r="AH18" s="12">
        <f>建設業!AH8</f>
        <v>1</v>
      </c>
      <c r="AI18" s="15">
        <f>建設業!AI8</f>
        <v>0</v>
      </c>
      <c r="AJ18" s="16">
        <f>建設業!AJ8</f>
        <v>0</v>
      </c>
      <c r="AK18" s="92" t="s">
        <v>49</v>
      </c>
    </row>
    <row r="19" spans="1:1025" ht="18" customHeight="1" x14ac:dyDescent="0.7">
      <c r="B19" s="95"/>
      <c r="C19" s="96"/>
      <c r="D19" s="96"/>
      <c r="E19" s="96"/>
      <c r="F19" s="24">
        <f>建設業!F9</f>
        <v>0.8571428571428571</v>
      </c>
      <c r="G19" s="25">
        <f>建設業!G9</f>
        <v>0</v>
      </c>
      <c r="H19" s="25">
        <f>建設業!H9</f>
        <v>0.14285714285714285</v>
      </c>
      <c r="I19" s="25">
        <f>建設業!I9</f>
        <v>0.14285714285714285</v>
      </c>
      <c r="J19" s="25">
        <f>建設業!J9</f>
        <v>0.14285714285714285</v>
      </c>
      <c r="K19" s="25">
        <f>建設業!K9</f>
        <v>0.2857142857142857</v>
      </c>
      <c r="L19" s="25">
        <f>建設業!L9</f>
        <v>0.14285714285714285</v>
      </c>
      <c r="M19" s="25">
        <f>建設業!M9</f>
        <v>0.2857142857142857</v>
      </c>
      <c r="N19" s="25">
        <f>建設業!N9</f>
        <v>0</v>
      </c>
      <c r="O19" s="25">
        <f>建設業!O9</f>
        <v>0.14285714285714285</v>
      </c>
      <c r="P19" s="25">
        <f>建設業!P9</f>
        <v>0.14285714285714285</v>
      </c>
      <c r="Q19" s="25">
        <f>建設業!Q9</f>
        <v>0.2857142857142857</v>
      </c>
      <c r="R19" s="25">
        <f>建設業!R9</f>
        <v>0.14285714285714285</v>
      </c>
      <c r="S19" s="25">
        <f>建設業!S9</f>
        <v>0</v>
      </c>
      <c r="T19" s="25">
        <f>建設業!T9</f>
        <v>0.42857142857142855</v>
      </c>
      <c r="U19" s="25">
        <f>建設業!U9</f>
        <v>0.14285714285714285</v>
      </c>
      <c r="V19" s="26">
        <f>建設業!V9</f>
        <v>0.14285714285714285</v>
      </c>
      <c r="W19" s="24">
        <f>建設業!W9</f>
        <v>0.14285714285714285</v>
      </c>
      <c r="X19" s="25">
        <f>建設業!X9</f>
        <v>0.14285714285714285</v>
      </c>
      <c r="Y19" s="25">
        <f>建設業!Y9</f>
        <v>0.14285714285714285</v>
      </c>
      <c r="Z19" s="26">
        <f>建設業!Z9</f>
        <v>0.14285714285714285</v>
      </c>
      <c r="AA19" s="24">
        <f>建設業!AA9</f>
        <v>0.2857142857142857</v>
      </c>
      <c r="AB19" s="26">
        <f>建設業!AB9</f>
        <v>0.2857142857142857</v>
      </c>
      <c r="AC19" s="24">
        <f>建設業!AC9</f>
        <v>0.14285714285714285</v>
      </c>
      <c r="AD19" s="25">
        <f>建設業!AD9</f>
        <v>0.5714285714285714</v>
      </c>
      <c r="AE19" s="26">
        <f>建設業!AE9</f>
        <v>0</v>
      </c>
      <c r="AF19" s="24">
        <f>建設業!AF9</f>
        <v>0.2857142857142857</v>
      </c>
      <c r="AG19" s="25">
        <f>建設業!AG9</f>
        <v>0.2857142857142857</v>
      </c>
      <c r="AH19" s="25">
        <f>建設業!AH9</f>
        <v>0.14285714285714285</v>
      </c>
      <c r="AI19" s="27">
        <f>建設業!AI9</f>
        <v>0</v>
      </c>
      <c r="AJ19" s="28">
        <f>建設業!AJ9</f>
        <v>0</v>
      </c>
      <c r="AK19" s="92"/>
    </row>
    <row r="20" spans="1:1025" ht="18" customHeight="1" x14ac:dyDescent="0.7">
      <c r="B20" s="97" t="s">
        <v>50</v>
      </c>
      <c r="C20" s="91">
        <f>電気・ガス・熱供給・水道業!$B$3</f>
        <v>1</v>
      </c>
      <c r="D20" s="91">
        <f>電気・ガス・熱供給・水道業!$B$4</f>
        <v>0</v>
      </c>
      <c r="E20" s="91">
        <f>電気・ガス・熱供給・水道業!$B$5</f>
        <v>1</v>
      </c>
      <c r="F20" s="29">
        <f>電気・ガス・熱供給・水道業!E8</f>
        <v>1</v>
      </c>
      <c r="G20" s="29">
        <f>電気・ガス・熱供給・水道業!F8</f>
        <v>0</v>
      </c>
      <c r="H20" s="29">
        <f>電気・ガス・熱供給・水道業!G8</f>
        <v>0</v>
      </c>
      <c r="I20" s="29">
        <f>電気・ガス・熱供給・水道業!H8</f>
        <v>0</v>
      </c>
      <c r="J20" s="29">
        <f>電気・ガス・熱供給・水道業!I8</f>
        <v>0</v>
      </c>
      <c r="K20" s="29">
        <f>電気・ガス・熱供給・水道業!J8</f>
        <v>0</v>
      </c>
      <c r="L20" s="29">
        <f>電気・ガス・熱供給・水道業!K8</f>
        <v>0</v>
      </c>
      <c r="M20" s="29">
        <f>電気・ガス・熱供給・水道業!L8</f>
        <v>0</v>
      </c>
      <c r="N20" s="29">
        <f>電気・ガス・熱供給・水道業!M8</f>
        <v>0</v>
      </c>
      <c r="O20" s="29">
        <f>電気・ガス・熱供給・水道業!N8</f>
        <v>0</v>
      </c>
      <c r="P20" s="29">
        <f>電気・ガス・熱供給・水道業!O8</f>
        <v>0</v>
      </c>
      <c r="Q20" s="29">
        <f>電気・ガス・熱供給・水道業!P8</f>
        <v>0</v>
      </c>
      <c r="R20" s="29">
        <f>電気・ガス・熱供給・水道業!Q8</f>
        <v>0</v>
      </c>
      <c r="S20" s="29">
        <f>電気・ガス・熱供給・水道業!R8</f>
        <v>0</v>
      </c>
      <c r="T20" s="29">
        <f>電気・ガス・熱供給・水道業!S8</f>
        <v>0</v>
      </c>
      <c r="U20" s="29">
        <f>電気・ガス・熱供給・水道業!T8</f>
        <v>0</v>
      </c>
      <c r="V20" s="30">
        <f>電気・ガス・熱供給・水道業!U8</f>
        <v>1</v>
      </c>
      <c r="W20" s="31">
        <f>電気・ガス・熱供給・水道業!V8</f>
        <v>0</v>
      </c>
      <c r="X20" s="29">
        <f>電気・ガス・熱供給・水道業!W8</f>
        <v>0</v>
      </c>
      <c r="Y20" s="29">
        <f>電気・ガス・熱供給・水道業!X8</f>
        <v>0</v>
      </c>
      <c r="Z20" s="30">
        <f>電気・ガス・熱供給・水道業!Y8</f>
        <v>1</v>
      </c>
      <c r="AA20" s="31">
        <f>電気・ガス・熱供給・水道業!Z8</f>
        <v>0</v>
      </c>
      <c r="AB20" s="30">
        <f>電気・ガス・熱供給・水道業!AA8</f>
        <v>1</v>
      </c>
      <c r="AC20" s="31">
        <f>電気・ガス・熱供給・水道業!AB8</f>
        <v>0</v>
      </c>
      <c r="AD20" s="29">
        <f>電気・ガス・熱供給・水道業!AC8</f>
        <v>0</v>
      </c>
      <c r="AE20" s="30">
        <f>電気・ガス・熱供給・水道業!AD8</f>
        <v>0</v>
      </c>
      <c r="AF20" s="31">
        <f>電気・ガス・熱供給・水道業!AE8</f>
        <v>0</v>
      </c>
      <c r="AG20" s="29">
        <f>電気・ガス・熱供給・水道業!AF8</f>
        <v>0</v>
      </c>
      <c r="AH20" s="29">
        <f>電気・ガス・熱供給・水道業!AG8</f>
        <v>0</v>
      </c>
      <c r="AI20" s="32">
        <f>電気・ガス・熱供給・水道業!AH8</f>
        <v>0</v>
      </c>
      <c r="AJ20" s="33">
        <f>電気・ガス・熱供給・水道業!AI8</f>
        <v>0</v>
      </c>
      <c r="AK20" s="92" t="s">
        <v>50</v>
      </c>
    </row>
    <row r="21" spans="1:1025" ht="18" customHeight="1" x14ac:dyDescent="0.7">
      <c r="B21" s="97"/>
      <c r="C21" s="91"/>
      <c r="D21" s="91"/>
      <c r="E21" s="91"/>
      <c r="F21" s="18">
        <f>電気・ガス・熱供給・水道業!E9</f>
        <v>1</v>
      </c>
      <c r="G21" s="18">
        <f>電気・ガス・熱供給・水道業!F9</f>
        <v>0</v>
      </c>
      <c r="H21" s="18">
        <f>電気・ガス・熱供給・水道業!G9</f>
        <v>0</v>
      </c>
      <c r="I21" s="18">
        <f>電気・ガス・熱供給・水道業!H9</f>
        <v>0</v>
      </c>
      <c r="J21" s="18">
        <f>電気・ガス・熱供給・水道業!I9</f>
        <v>0</v>
      </c>
      <c r="K21" s="18">
        <f>電気・ガス・熱供給・水道業!J9</f>
        <v>0</v>
      </c>
      <c r="L21" s="18">
        <f>電気・ガス・熱供給・水道業!K9</f>
        <v>0</v>
      </c>
      <c r="M21" s="18">
        <f>電気・ガス・熱供給・水道業!L9</f>
        <v>0</v>
      </c>
      <c r="N21" s="18">
        <f>電気・ガス・熱供給・水道業!M9</f>
        <v>0</v>
      </c>
      <c r="O21" s="18">
        <f>電気・ガス・熱供給・水道業!N9</f>
        <v>0</v>
      </c>
      <c r="P21" s="18">
        <f>電気・ガス・熱供給・水道業!O9</f>
        <v>0</v>
      </c>
      <c r="Q21" s="18">
        <f>電気・ガス・熱供給・水道業!P9</f>
        <v>0</v>
      </c>
      <c r="R21" s="18">
        <f>電気・ガス・熱供給・水道業!Q9</f>
        <v>0</v>
      </c>
      <c r="S21" s="18">
        <f>電気・ガス・熱供給・水道業!R9</f>
        <v>0</v>
      </c>
      <c r="T21" s="18">
        <f>電気・ガス・熱供給・水道業!S9</f>
        <v>0</v>
      </c>
      <c r="U21" s="18">
        <f>電気・ガス・熱供給・水道業!T9</f>
        <v>0</v>
      </c>
      <c r="V21" s="19">
        <f>電気・ガス・熱供給・水道業!U9</f>
        <v>1</v>
      </c>
      <c r="W21" s="17">
        <f>電気・ガス・熱供給・水道業!V9</f>
        <v>0</v>
      </c>
      <c r="X21" s="18">
        <f>電気・ガス・熱供給・水道業!W9</f>
        <v>0</v>
      </c>
      <c r="Y21" s="18">
        <f>電気・ガス・熱供給・水道業!X9</f>
        <v>0</v>
      </c>
      <c r="Z21" s="19">
        <f>電気・ガス・熱供給・水道業!Y9</f>
        <v>1</v>
      </c>
      <c r="AA21" s="17">
        <f>電気・ガス・熱供給・水道業!Z9</f>
        <v>0</v>
      </c>
      <c r="AB21" s="19">
        <f>電気・ガス・熱供給・水道業!AA9</f>
        <v>1</v>
      </c>
      <c r="AC21" s="17">
        <f>電気・ガス・熱供給・水道業!AB9</f>
        <v>0</v>
      </c>
      <c r="AD21" s="18">
        <f>電気・ガス・熱供給・水道業!AC9</f>
        <v>0</v>
      </c>
      <c r="AE21" s="19">
        <f>電気・ガス・熱供給・水道業!AD9</f>
        <v>0</v>
      </c>
      <c r="AF21" s="17">
        <f>電気・ガス・熱供給・水道業!AE9</f>
        <v>0</v>
      </c>
      <c r="AG21" s="18">
        <f>電気・ガス・熱供給・水道業!AF9</f>
        <v>0</v>
      </c>
      <c r="AH21" s="18">
        <f>電気・ガス・熱供給・水道業!AG9</f>
        <v>0</v>
      </c>
      <c r="AI21" s="21">
        <f>電気・ガス・熱供給・水道業!AH9</f>
        <v>0</v>
      </c>
      <c r="AJ21" s="22">
        <f>電気・ガス・熱供給・水道業!AI9</f>
        <v>0</v>
      </c>
      <c r="AK21" s="92"/>
    </row>
    <row r="22" spans="1:1025" ht="18" customHeight="1" x14ac:dyDescent="0.7">
      <c r="B22" s="93" t="s">
        <v>51</v>
      </c>
      <c r="C22" s="98">
        <f>情報通信業!$B$3</f>
        <v>17</v>
      </c>
      <c r="D22" s="98">
        <v>0</v>
      </c>
      <c r="E22" s="98">
        <f>情報通信業!$B$5</f>
        <v>17</v>
      </c>
      <c r="F22" s="34">
        <f>情報通信業!G8</f>
        <v>12</v>
      </c>
      <c r="G22" s="35">
        <f>情報通信業!H8</f>
        <v>0</v>
      </c>
      <c r="H22" s="35">
        <f>情報通信業!I8</f>
        <v>5</v>
      </c>
      <c r="I22" s="35">
        <f>情報通信業!J8</f>
        <v>4</v>
      </c>
      <c r="J22" s="35">
        <f>情報通信業!K8</f>
        <v>2</v>
      </c>
      <c r="K22" s="35">
        <f>情報通信業!L8</f>
        <v>3</v>
      </c>
      <c r="L22" s="35">
        <f>情報通信業!M8</f>
        <v>1</v>
      </c>
      <c r="M22" s="35">
        <f>情報通信業!N8</f>
        <v>3</v>
      </c>
      <c r="N22" s="35">
        <f>情報通信業!O8</f>
        <v>7</v>
      </c>
      <c r="O22" s="35">
        <f>情報通信業!P8</f>
        <v>1</v>
      </c>
      <c r="P22" s="35">
        <f>情報通信業!Q8</f>
        <v>0</v>
      </c>
      <c r="Q22" s="35">
        <f>情報通信業!R8</f>
        <v>0</v>
      </c>
      <c r="R22" s="35">
        <f>情報通信業!S8</f>
        <v>0</v>
      </c>
      <c r="S22" s="35">
        <f>情報通信業!T8</f>
        <v>0</v>
      </c>
      <c r="T22" s="35">
        <f>情報通信業!U8</f>
        <v>0</v>
      </c>
      <c r="U22" s="35">
        <f>情報通信業!V8</f>
        <v>2</v>
      </c>
      <c r="V22" s="36">
        <f>情報通信業!W8</f>
        <v>0</v>
      </c>
      <c r="W22" s="34">
        <f>情報通信業!X8</f>
        <v>3</v>
      </c>
      <c r="X22" s="35">
        <f>情報通信業!Y8</f>
        <v>2</v>
      </c>
      <c r="Y22" s="35">
        <f>情報通信業!Z8</f>
        <v>1</v>
      </c>
      <c r="Z22" s="36">
        <f>情報通信業!AA8</f>
        <v>2</v>
      </c>
      <c r="AA22" s="34">
        <f>情報通信業!AB8</f>
        <v>5</v>
      </c>
      <c r="AB22" s="36">
        <f>情報通信業!AC8</f>
        <v>1</v>
      </c>
      <c r="AC22" s="34">
        <f>情報通信業!AD8</f>
        <v>1</v>
      </c>
      <c r="AD22" s="35">
        <f>情報通信業!AE8</f>
        <v>8</v>
      </c>
      <c r="AE22" s="36">
        <f>情報通信業!AF8</f>
        <v>0</v>
      </c>
      <c r="AF22" s="34">
        <f>情報通信業!AG8</f>
        <v>3</v>
      </c>
      <c r="AG22" s="35">
        <f>情報通信業!AH8</f>
        <v>1</v>
      </c>
      <c r="AH22" s="35">
        <f>情報通信業!AI8</f>
        <v>0</v>
      </c>
      <c r="AI22" s="37">
        <f>情報通信業!AJ8</f>
        <v>0</v>
      </c>
      <c r="AJ22" s="38">
        <f>情報通信業!AK8</f>
        <v>9</v>
      </c>
      <c r="AK22" s="92" t="s">
        <v>51</v>
      </c>
    </row>
    <row r="23" spans="1:1025" ht="18" customHeight="1" x14ac:dyDescent="0.7">
      <c r="B23" s="93"/>
      <c r="C23" s="98"/>
      <c r="D23" s="98"/>
      <c r="E23" s="98"/>
      <c r="F23" s="17">
        <f>情報通信業!G9</f>
        <v>0.70588235294117652</v>
      </c>
      <c r="G23" s="18">
        <f>情報通信業!H9</f>
        <v>0</v>
      </c>
      <c r="H23" s="18">
        <f>情報通信業!I9</f>
        <v>0.29411764705882354</v>
      </c>
      <c r="I23" s="18">
        <f>情報通信業!J9</f>
        <v>0.23529411764705882</v>
      </c>
      <c r="J23" s="18">
        <f>情報通信業!K9</f>
        <v>0.11764705882352941</v>
      </c>
      <c r="K23" s="18">
        <f>情報通信業!L9</f>
        <v>0.17647058823529413</v>
      </c>
      <c r="L23" s="18">
        <f>情報通信業!M9</f>
        <v>5.8823529411764705E-2</v>
      </c>
      <c r="M23" s="18">
        <f>情報通信業!N9</f>
        <v>0.17647058823529413</v>
      </c>
      <c r="N23" s="18">
        <f>情報通信業!O9</f>
        <v>0.41176470588235292</v>
      </c>
      <c r="O23" s="18">
        <f>情報通信業!P9</f>
        <v>5.8823529411764705E-2</v>
      </c>
      <c r="P23" s="18">
        <f>情報通信業!Q9</f>
        <v>0</v>
      </c>
      <c r="Q23" s="18">
        <f>情報通信業!R9</f>
        <v>0</v>
      </c>
      <c r="R23" s="18">
        <f>情報通信業!S9</f>
        <v>0</v>
      </c>
      <c r="S23" s="18">
        <f>情報通信業!T9</f>
        <v>0</v>
      </c>
      <c r="T23" s="18">
        <f>情報通信業!U9</f>
        <v>0</v>
      </c>
      <c r="U23" s="18">
        <f>情報通信業!V9</f>
        <v>0.11764705882352941</v>
      </c>
      <c r="V23" s="19">
        <f>情報通信業!W9</f>
        <v>0</v>
      </c>
      <c r="W23" s="17">
        <f>情報通信業!X9</f>
        <v>0.17647058823529413</v>
      </c>
      <c r="X23" s="18">
        <f>情報通信業!Y9</f>
        <v>0.11764705882352941</v>
      </c>
      <c r="Y23" s="18">
        <f>情報通信業!Z9</f>
        <v>5.8823529411764705E-2</v>
      </c>
      <c r="Z23" s="19">
        <f>情報通信業!AA9</f>
        <v>0.11764705882352941</v>
      </c>
      <c r="AA23" s="17">
        <f>情報通信業!AB9</f>
        <v>0.29411764705882354</v>
      </c>
      <c r="AB23" s="19">
        <f>情報通信業!AC9</f>
        <v>5.8823529411764705E-2</v>
      </c>
      <c r="AC23" s="17">
        <f>情報通信業!AD9</f>
        <v>5.8823529411764705E-2</v>
      </c>
      <c r="AD23" s="18">
        <f>情報通信業!AE9</f>
        <v>0.47058823529411764</v>
      </c>
      <c r="AE23" s="19">
        <f>情報通信業!AF9</f>
        <v>0</v>
      </c>
      <c r="AF23" s="17">
        <f>情報通信業!AG9</f>
        <v>0.17647058823529413</v>
      </c>
      <c r="AG23" s="18">
        <f>情報通信業!AH9</f>
        <v>5.8823529411764705E-2</v>
      </c>
      <c r="AH23" s="18">
        <f>情報通信業!AI9</f>
        <v>0</v>
      </c>
      <c r="AI23" s="21">
        <f>情報通信業!AJ9</f>
        <v>0</v>
      </c>
      <c r="AJ23" s="22">
        <f>情報通信業!AK9</f>
        <v>0.52941176470588236</v>
      </c>
      <c r="AK23" s="92"/>
    </row>
    <row r="24" spans="1:1025" ht="18" customHeight="1" x14ac:dyDescent="0.7">
      <c r="B24" s="92" t="s">
        <v>52</v>
      </c>
      <c r="C24" s="91">
        <f>金融・保険業!$B$3</f>
        <v>2</v>
      </c>
      <c r="D24" s="91">
        <f>金融・保険業!$B$4</f>
        <v>2</v>
      </c>
      <c r="E24" s="91">
        <f>金融・保険業!$B$5</f>
        <v>0</v>
      </c>
      <c r="F24" s="11">
        <f>金融・保険業!E8</f>
        <v>0</v>
      </c>
      <c r="G24" s="12">
        <f>金融・保険業!F8</f>
        <v>0</v>
      </c>
      <c r="H24" s="12">
        <f>金融・保険業!G8</f>
        <v>0</v>
      </c>
      <c r="I24" s="12">
        <f>金融・保険業!H8</f>
        <v>0</v>
      </c>
      <c r="J24" s="12">
        <f>金融・保険業!I8</f>
        <v>0</v>
      </c>
      <c r="K24" s="12">
        <f>金融・保険業!J8</f>
        <v>0</v>
      </c>
      <c r="L24" s="12">
        <f>金融・保険業!K8</f>
        <v>0</v>
      </c>
      <c r="M24" s="12">
        <f>金融・保険業!L8</f>
        <v>0</v>
      </c>
      <c r="N24" s="12">
        <f>金融・保険業!M8</f>
        <v>0</v>
      </c>
      <c r="O24" s="12">
        <f>金融・保険業!N8</f>
        <v>0</v>
      </c>
      <c r="P24" s="12">
        <f>金融・保険業!O8</f>
        <v>0</v>
      </c>
      <c r="Q24" s="12">
        <f>金融・保険業!P8</f>
        <v>0</v>
      </c>
      <c r="R24" s="12">
        <f>金融・保険業!Q8</f>
        <v>0</v>
      </c>
      <c r="S24" s="12">
        <f>金融・保険業!R8</f>
        <v>0</v>
      </c>
      <c r="T24" s="12">
        <f>金融・保険業!S8</f>
        <v>0</v>
      </c>
      <c r="U24" s="12">
        <f>金融・保険業!T8</f>
        <v>0</v>
      </c>
      <c r="V24" s="13">
        <f>金融・保険業!U8</f>
        <v>0</v>
      </c>
      <c r="W24" s="11">
        <f>金融・保険業!V8</f>
        <v>0</v>
      </c>
      <c r="X24" s="12">
        <f>金融・保険業!W8</f>
        <v>0</v>
      </c>
      <c r="Y24" s="12">
        <f>金融・保険業!X8</f>
        <v>0</v>
      </c>
      <c r="Z24" s="13">
        <f>金融・保険業!Y8</f>
        <v>0</v>
      </c>
      <c r="AA24" s="11">
        <f>金融・保険業!Z8</f>
        <v>0</v>
      </c>
      <c r="AB24" s="13">
        <f>金融・保険業!AA8</f>
        <v>0</v>
      </c>
      <c r="AC24" s="11">
        <f>金融・保険業!AB8</f>
        <v>0</v>
      </c>
      <c r="AD24" s="12">
        <f>金融・保険業!AC8</f>
        <v>0</v>
      </c>
      <c r="AE24" s="13">
        <f>金融・保険業!AD8</f>
        <v>0</v>
      </c>
      <c r="AF24" s="11">
        <f>金融・保険業!AE8</f>
        <v>0</v>
      </c>
      <c r="AG24" s="12">
        <f>金融・保険業!AF8</f>
        <v>0</v>
      </c>
      <c r="AH24" s="12">
        <f>金融・保険業!AG8</f>
        <v>0</v>
      </c>
      <c r="AI24" s="15">
        <f>金融・保険業!AH8</f>
        <v>0</v>
      </c>
      <c r="AJ24" s="16">
        <f>金融・保険業!AI8</f>
        <v>0</v>
      </c>
      <c r="AK24" s="92" t="s">
        <v>52</v>
      </c>
    </row>
    <row r="25" spans="1:1025" ht="18" customHeight="1" x14ac:dyDescent="0.7">
      <c r="B25" s="92"/>
      <c r="C25" s="91"/>
      <c r="D25" s="91"/>
      <c r="E25" s="91"/>
      <c r="F25" s="39" t="e">
        <f>金融・保険業!E9</f>
        <v>#DIV/0!</v>
      </c>
      <c r="G25" s="40" t="e">
        <f>金融・保険業!F9</f>
        <v>#DIV/0!</v>
      </c>
      <c r="H25" s="40" t="e">
        <f>金融・保険業!G9</f>
        <v>#DIV/0!</v>
      </c>
      <c r="I25" s="40" t="e">
        <f>金融・保険業!H9</f>
        <v>#DIV/0!</v>
      </c>
      <c r="J25" s="40" t="e">
        <f>金融・保険業!I9</f>
        <v>#DIV/0!</v>
      </c>
      <c r="K25" s="40" t="e">
        <f>金融・保険業!J9</f>
        <v>#DIV/0!</v>
      </c>
      <c r="L25" s="40" t="e">
        <f>金融・保険業!K9</f>
        <v>#DIV/0!</v>
      </c>
      <c r="M25" s="40" t="e">
        <f>金融・保険業!L9</f>
        <v>#DIV/0!</v>
      </c>
      <c r="N25" s="40" t="e">
        <f>金融・保険業!M9</f>
        <v>#DIV/0!</v>
      </c>
      <c r="O25" s="40" t="e">
        <f>金融・保険業!N9</f>
        <v>#DIV/0!</v>
      </c>
      <c r="P25" s="40" t="e">
        <f>金融・保険業!O9</f>
        <v>#DIV/0!</v>
      </c>
      <c r="Q25" s="40" t="e">
        <f>金融・保険業!P9</f>
        <v>#DIV/0!</v>
      </c>
      <c r="R25" s="40" t="e">
        <f>金融・保険業!Q9</f>
        <v>#DIV/0!</v>
      </c>
      <c r="S25" s="40" t="e">
        <f>金融・保険業!R9</f>
        <v>#DIV/0!</v>
      </c>
      <c r="T25" s="40" t="e">
        <f>金融・保険業!S9</f>
        <v>#DIV/0!</v>
      </c>
      <c r="U25" s="40" t="e">
        <f>金融・保険業!T9</f>
        <v>#DIV/0!</v>
      </c>
      <c r="V25" s="41" t="e">
        <f>金融・保険業!U9</f>
        <v>#DIV/0!</v>
      </c>
      <c r="W25" s="39" t="e">
        <f>金融・保険業!V9</f>
        <v>#DIV/0!</v>
      </c>
      <c r="X25" s="40" t="e">
        <f>金融・保険業!W9</f>
        <v>#DIV/0!</v>
      </c>
      <c r="Y25" s="40" t="e">
        <f>金融・保険業!X9</f>
        <v>#DIV/0!</v>
      </c>
      <c r="Z25" s="41" t="e">
        <f>金融・保険業!Y9</f>
        <v>#DIV/0!</v>
      </c>
      <c r="AA25" s="39" t="e">
        <f>金融・保険業!Z9</f>
        <v>#DIV/0!</v>
      </c>
      <c r="AB25" s="41" t="e">
        <f>金融・保険業!AA9</f>
        <v>#DIV/0!</v>
      </c>
      <c r="AC25" s="39" t="e">
        <f>金融・保険業!AB9</f>
        <v>#DIV/0!</v>
      </c>
      <c r="AD25" s="40" t="e">
        <f>金融・保険業!AC9</f>
        <v>#DIV/0!</v>
      </c>
      <c r="AE25" s="41" t="e">
        <f>金融・保険業!AD9</f>
        <v>#DIV/0!</v>
      </c>
      <c r="AF25" s="39" t="e">
        <f>金融・保険業!AE9</f>
        <v>#DIV/0!</v>
      </c>
      <c r="AG25" s="40" t="e">
        <f>金融・保険業!AF9</f>
        <v>#DIV/0!</v>
      </c>
      <c r="AH25" s="40" t="e">
        <f>金融・保険業!AG9</f>
        <v>#DIV/0!</v>
      </c>
      <c r="AI25" s="42" t="e">
        <f>金融・保険業!AH9</f>
        <v>#DIV/0!</v>
      </c>
      <c r="AJ25" s="43" t="e">
        <f>金融・保険業!AI9</f>
        <v>#DIV/0!</v>
      </c>
      <c r="AK25" s="92"/>
    </row>
    <row r="26" spans="1:1025" ht="18" customHeight="1" x14ac:dyDescent="0.7">
      <c r="B26" s="92" t="s">
        <v>53</v>
      </c>
      <c r="C26" s="91">
        <f>不動産・物品賃貸業!$B$3</f>
        <v>2</v>
      </c>
      <c r="D26" s="91">
        <f>不動産・物品賃貸業!$B$4</f>
        <v>0</v>
      </c>
      <c r="E26" s="91">
        <f>不動産・物品賃貸業!$B$5</f>
        <v>2</v>
      </c>
      <c r="F26" s="11">
        <f>不動産・物品賃貸業!E8</f>
        <v>1</v>
      </c>
      <c r="G26" s="12">
        <f>不動産・物品賃貸業!F8</f>
        <v>0</v>
      </c>
      <c r="H26" s="12">
        <f>不動産・物品賃貸業!G8</f>
        <v>0</v>
      </c>
      <c r="I26" s="12">
        <f>不動産・物品賃貸業!H8</f>
        <v>0</v>
      </c>
      <c r="J26" s="12">
        <f>不動産・物品賃貸業!I8</f>
        <v>0</v>
      </c>
      <c r="K26" s="12">
        <f>不動産・物品賃貸業!J8</f>
        <v>0</v>
      </c>
      <c r="L26" s="12">
        <f>不動産・物品賃貸業!K8</f>
        <v>0</v>
      </c>
      <c r="M26" s="12">
        <f>不動産・物品賃貸業!L8</f>
        <v>0</v>
      </c>
      <c r="N26" s="12">
        <f>不動産・物品賃貸業!M8</f>
        <v>0</v>
      </c>
      <c r="O26" s="12">
        <f>不動産・物品賃貸業!N8</f>
        <v>0</v>
      </c>
      <c r="P26" s="12">
        <f>不動産・物品賃貸業!O8</f>
        <v>0</v>
      </c>
      <c r="Q26" s="12">
        <f>不動産・物品賃貸業!P8</f>
        <v>0</v>
      </c>
      <c r="R26" s="12">
        <f>不動産・物品賃貸業!Q8</f>
        <v>0</v>
      </c>
      <c r="S26" s="12">
        <f>不動産・物品賃貸業!R8</f>
        <v>1</v>
      </c>
      <c r="T26" s="12">
        <f>不動産・物品賃貸業!S8</f>
        <v>0</v>
      </c>
      <c r="U26" s="12">
        <f>不動産・物品賃貸業!T8</f>
        <v>0</v>
      </c>
      <c r="V26" s="13">
        <f>不動産・物品賃貸業!U8</f>
        <v>0</v>
      </c>
      <c r="W26" s="11">
        <f>不動産・物品賃貸業!V8</f>
        <v>1</v>
      </c>
      <c r="X26" s="12">
        <f>不動産・物品賃貸業!W8</f>
        <v>0</v>
      </c>
      <c r="Y26" s="12">
        <f>不動産・物品賃貸業!X8</f>
        <v>0</v>
      </c>
      <c r="Z26" s="13">
        <f>不動産・物品賃貸業!Y8</f>
        <v>0</v>
      </c>
      <c r="AA26" s="11">
        <f>不動産・物品賃貸業!Z8</f>
        <v>0</v>
      </c>
      <c r="AB26" s="13">
        <f>不動産・物品賃貸業!AA8</f>
        <v>0</v>
      </c>
      <c r="AC26" s="11">
        <f>不動産・物品賃貸業!AB8</f>
        <v>1</v>
      </c>
      <c r="AD26" s="12">
        <f>不動産・物品賃貸業!AC8</f>
        <v>1</v>
      </c>
      <c r="AE26" s="13">
        <f>不動産・物品賃貸業!AD8</f>
        <v>0</v>
      </c>
      <c r="AF26" s="11">
        <f>不動産・物品賃貸業!AE8</f>
        <v>1</v>
      </c>
      <c r="AG26" s="12">
        <f>不動産・物品賃貸業!AF8</f>
        <v>1</v>
      </c>
      <c r="AH26" s="12">
        <f>不動産・物品賃貸業!AG8</f>
        <v>0</v>
      </c>
      <c r="AI26" s="15">
        <f>不動産・物品賃貸業!AH8</f>
        <v>0</v>
      </c>
      <c r="AJ26" s="16">
        <f>不動産・物品賃貸業!AI8</f>
        <v>0</v>
      </c>
      <c r="AK26" s="92" t="s">
        <v>53</v>
      </c>
    </row>
    <row r="27" spans="1:1025" ht="18" customHeight="1" x14ac:dyDescent="0.7">
      <c r="B27" s="92"/>
      <c r="C27" s="91"/>
      <c r="D27" s="91"/>
      <c r="E27" s="91"/>
      <c r="F27" s="17">
        <f>不動産・物品賃貸業!E9</f>
        <v>0.5</v>
      </c>
      <c r="G27" s="18">
        <f>不動産・物品賃貸業!F9</f>
        <v>0</v>
      </c>
      <c r="H27" s="18">
        <f>不動産・物品賃貸業!G9</f>
        <v>0</v>
      </c>
      <c r="I27" s="18">
        <f>不動産・物品賃貸業!H9</f>
        <v>0</v>
      </c>
      <c r="J27" s="18">
        <f>不動産・物品賃貸業!I9</f>
        <v>0</v>
      </c>
      <c r="K27" s="18">
        <f>不動産・物品賃貸業!J9</f>
        <v>0</v>
      </c>
      <c r="L27" s="18">
        <f>不動産・物品賃貸業!K9</f>
        <v>0</v>
      </c>
      <c r="M27" s="18">
        <f>不動産・物品賃貸業!L9</f>
        <v>0</v>
      </c>
      <c r="N27" s="18">
        <f>不動産・物品賃貸業!M9</f>
        <v>0</v>
      </c>
      <c r="O27" s="18">
        <f>不動産・物品賃貸業!N9</f>
        <v>0</v>
      </c>
      <c r="P27" s="18">
        <f>不動産・物品賃貸業!O9</f>
        <v>0</v>
      </c>
      <c r="Q27" s="18">
        <f>不動産・物品賃貸業!P9</f>
        <v>0</v>
      </c>
      <c r="R27" s="18">
        <f>不動産・物品賃貸業!Q9</f>
        <v>0</v>
      </c>
      <c r="S27" s="18">
        <f>不動産・物品賃貸業!R9</f>
        <v>0.5</v>
      </c>
      <c r="T27" s="18">
        <f>不動産・物品賃貸業!S9</f>
        <v>0</v>
      </c>
      <c r="U27" s="18">
        <f>不動産・物品賃貸業!T9</f>
        <v>0</v>
      </c>
      <c r="V27" s="19">
        <f>不動産・物品賃貸業!U9</f>
        <v>0</v>
      </c>
      <c r="W27" s="17">
        <f>不動産・物品賃貸業!V9</f>
        <v>0.5</v>
      </c>
      <c r="X27" s="18">
        <f>不動産・物品賃貸業!W9</f>
        <v>0</v>
      </c>
      <c r="Y27" s="18">
        <f>不動産・物品賃貸業!X9</f>
        <v>0</v>
      </c>
      <c r="Z27" s="19">
        <f>不動産・物品賃貸業!Y9</f>
        <v>0</v>
      </c>
      <c r="AA27" s="17">
        <f>不動産・物品賃貸業!Z9</f>
        <v>0</v>
      </c>
      <c r="AB27" s="19">
        <f>不動産・物品賃貸業!AA9</f>
        <v>0</v>
      </c>
      <c r="AC27" s="17">
        <f>不動産・物品賃貸業!AB9</f>
        <v>0.5</v>
      </c>
      <c r="AD27" s="18">
        <f>不動産・物品賃貸業!AC9</f>
        <v>0.5</v>
      </c>
      <c r="AE27" s="19">
        <f>不動産・物品賃貸業!AD9</f>
        <v>0</v>
      </c>
      <c r="AF27" s="17">
        <f>不動産・物品賃貸業!AE9</f>
        <v>0.5</v>
      </c>
      <c r="AG27" s="18">
        <f>不動産・物品賃貸業!AF9</f>
        <v>0.5</v>
      </c>
      <c r="AH27" s="18">
        <f>不動産・物品賃貸業!AG9</f>
        <v>0</v>
      </c>
      <c r="AI27" s="21">
        <f>不動産・物品賃貸業!AH9</f>
        <v>0</v>
      </c>
      <c r="AJ27" s="22">
        <f>不動産・物品賃貸業!AI9</f>
        <v>0</v>
      </c>
      <c r="AK27" s="92"/>
    </row>
    <row r="28" spans="1:1025" ht="18" customHeight="1" x14ac:dyDescent="0.7">
      <c r="B28" s="92" t="s">
        <v>54</v>
      </c>
      <c r="C28" s="91">
        <f>学術研究・専門・技術サービス業!$B$3</f>
        <v>2</v>
      </c>
      <c r="D28" s="91">
        <f>学術研究・専門・技術サービス業!$B$4</f>
        <v>0</v>
      </c>
      <c r="E28" s="91">
        <f>学術研究・専門・技術サービス業!$B$5</f>
        <v>2</v>
      </c>
      <c r="F28" s="11">
        <f>学術研究・専門・技術サービス業!E8</f>
        <v>2</v>
      </c>
      <c r="G28" s="12">
        <f>学術研究・専門・技術サービス業!F8</f>
        <v>1</v>
      </c>
      <c r="H28" s="12">
        <f>学術研究・専門・技術サービス業!G8</f>
        <v>2</v>
      </c>
      <c r="I28" s="12">
        <f>学術研究・専門・技術サービス業!H8</f>
        <v>0</v>
      </c>
      <c r="J28" s="12">
        <f>学術研究・専門・技術サービス業!I8</f>
        <v>0</v>
      </c>
      <c r="K28" s="12">
        <f>学術研究・専門・技術サービス業!J8</f>
        <v>0</v>
      </c>
      <c r="L28" s="12">
        <f>学術研究・専門・技術サービス業!K8</f>
        <v>0</v>
      </c>
      <c r="M28" s="12">
        <f>学術研究・専門・技術サービス業!L8</f>
        <v>0</v>
      </c>
      <c r="N28" s="12">
        <f>学術研究・専門・技術サービス業!M8</f>
        <v>1</v>
      </c>
      <c r="O28" s="12">
        <f>学術研究・専門・技術サービス業!N8</f>
        <v>1</v>
      </c>
      <c r="P28" s="12">
        <f>学術研究・専門・技術サービス業!O8</f>
        <v>0</v>
      </c>
      <c r="Q28" s="12">
        <f>学術研究・専門・技術サービス業!P8</f>
        <v>0</v>
      </c>
      <c r="R28" s="12">
        <f>学術研究・専門・技術サービス業!Q8</f>
        <v>0</v>
      </c>
      <c r="S28" s="12">
        <f>学術研究・専門・技術サービス業!R8</f>
        <v>0</v>
      </c>
      <c r="T28" s="12">
        <f>学術研究・専門・技術サービス業!S8</f>
        <v>0</v>
      </c>
      <c r="U28" s="12">
        <f>学術研究・専門・技術サービス業!T8</f>
        <v>0</v>
      </c>
      <c r="V28" s="13">
        <f>学術研究・専門・技術サービス業!U8</f>
        <v>0</v>
      </c>
      <c r="W28" s="11">
        <f>学術研究・専門・技術サービス業!V8</f>
        <v>0</v>
      </c>
      <c r="X28" s="12">
        <f>学術研究・専門・技術サービス業!W8</f>
        <v>0</v>
      </c>
      <c r="Y28" s="12">
        <f>学術研究・専門・技術サービス業!X8</f>
        <v>0</v>
      </c>
      <c r="Z28" s="13">
        <f>学術研究・専門・技術サービス業!Y8</f>
        <v>0</v>
      </c>
      <c r="AA28" s="11">
        <f>学術研究・専門・技術サービス業!Z8</f>
        <v>0</v>
      </c>
      <c r="AB28" s="13">
        <f>学術研究・専門・技術サービス業!AA8</f>
        <v>1</v>
      </c>
      <c r="AC28" s="11">
        <f>学術研究・専門・技術サービス業!AB8</f>
        <v>0</v>
      </c>
      <c r="AD28" s="12">
        <f>学術研究・専門・技術サービス業!AC8</f>
        <v>1</v>
      </c>
      <c r="AE28" s="13">
        <f>学術研究・専門・技術サービス業!AD8</f>
        <v>0</v>
      </c>
      <c r="AF28" s="11">
        <f>学術研究・専門・技術サービス業!AE8</f>
        <v>0</v>
      </c>
      <c r="AG28" s="12">
        <f>学術研究・専門・技術サービス業!AF8</f>
        <v>0</v>
      </c>
      <c r="AH28" s="12">
        <f>学術研究・専門・技術サービス業!AG8</f>
        <v>0</v>
      </c>
      <c r="AI28" s="15">
        <f>学術研究・専門・技術サービス業!AH8</f>
        <v>0</v>
      </c>
      <c r="AJ28" s="16">
        <f>学術研究・専門・技術サービス業!AI8</f>
        <v>1</v>
      </c>
      <c r="AK28" s="92" t="s">
        <v>54</v>
      </c>
    </row>
    <row r="29" spans="1:1025" ht="18" customHeight="1" x14ac:dyDescent="0.7">
      <c r="B29" s="92"/>
      <c r="C29" s="91"/>
      <c r="D29" s="91"/>
      <c r="E29" s="91"/>
      <c r="F29" s="17">
        <f>学術研究・専門・技術サービス業!E9</f>
        <v>1</v>
      </c>
      <c r="G29" s="18">
        <f>学術研究・専門・技術サービス業!F9</f>
        <v>0.5</v>
      </c>
      <c r="H29" s="18">
        <f>学術研究・専門・技術サービス業!G9</f>
        <v>1</v>
      </c>
      <c r="I29" s="18">
        <f>学術研究・専門・技術サービス業!H9</f>
        <v>0</v>
      </c>
      <c r="J29" s="18">
        <f>学術研究・専門・技術サービス業!I9</f>
        <v>0</v>
      </c>
      <c r="K29" s="18">
        <f>学術研究・専門・技術サービス業!J9</f>
        <v>0</v>
      </c>
      <c r="L29" s="18">
        <f>学術研究・専門・技術サービス業!K9</f>
        <v>0</v>
      </c>
      <c r="M29" s="18">
        <f>学術研究・専門・技術サービス業!L9</f>
        <v>0</v>
      </c>
      <c r="N29" s="18">
        <f>学術研究・専門・技術サービス業!M9</f>
        <v>0.5</v>
      </c>
      <c r="O29" s="18">
        <f>学術研究・専門・技術サービス業!N9</f>
        <v>0.5</v>
      </c>
      <c r="P29" s="18">
        <f>学術研究・専門・技術サービス業!O9</f>
        <v>0</v>
      </c>
      <c r="Q29" s="18">
        <f>学術研究・専門・技術サービス業!P9</f>
        <v>0</v>
      </c>
      <c r="R29" s="18">
        <f>学術研究・専門・技術サービス業!Q9</f>
        <v>0</v>
      </c>
      <c r="S29" s="18">
        <f>学術研究・専門・技術サービス業!R9</f>
        <v>0</v>
      </c>
      <c r="T29" s="18">
        <f>学術研究・専門・技術サービス業!S9</f>
        <v>0</v>
      </c>
      <c r="U29" s="18">
        <f>学術研究・専門・技術サービス業!T9</f>
        <v>0</v>
      </c>
      <c r="V29" s="19">
        <f>学術研究・専門・技術サービス業!U9</f>
        <v>0</v>
      </c>
      <c r="W29" s="17">
        <f>学術研究・専門・技術サービス業!V9</f>
        <v>0</v>
      </c>
      <c r="X29" s="18">
        <f>学術研究・専門・技術サービス業!W9</f>
        <v>0</v>
      </c>
      <c r="Y29" s="18">
        <f>学術研究・専門・技術サービス業!X9</f>
        <v>0</v>
      </c>
      <c r="Z29" s="19">
        <f>学術研究・専門・技術サービス業!Y9</f>
        <v>0</v>
      </c>
      <c r="AA29" s="17">
        <f>学術研究・専門・技術サービス業!Z9</f>
        <v>0</v>
      </c>
      <c r="AB29" s="19">
        <f>学術研究・専門・技術サービス業!AA9</f>
        <v>0.5</v>
      </c>
      <c r="AC29" s="17">
        <f>学術研究・専門・技術サービス業!AB9</f>
        <v>0</v>
      </c>
      <c r="AD29" s="18">
        <f>学術研究・専門・技術サービス業!AC9</f>
        <v>0.5</v>
      </c>
      <c r="AE29" s="19">
        <f>学術研究・専門・技術サービス業!AD9</f>
        <v>0</v>
      </c>
      <c r="AF29" s="17">
        <f>学術研究・専門・技術サービス業!AE9</f>
        <v>0</v>
      </c>
      <c r="AG29" s="18">
        <f>学術研究・専門・技術サービス業!AF9</f>
        <v>0</v>
      </c>
      <c r="AH29" s="18">
        <f>学術研究・専門・技術サービス業!AG9</f>
        <v>0</v>
      </c>
      <c r="AI29" s="21">
        <f>学術研究・専門・技術サービス業!AH9</f>
        <v>0</v>
      </c>
      <c r="AJ29" s="22">
        <f>学術研究・専門・技術サービス業!AI9</f>
        <v>0.5</v>
      </c>
      <c r="AK29" s="92"/>
    </row>
    <row r="30" spans="1:1025" ht="18" customHeight="1" x14ac:dyDescent="0.7">
      <c r="A30" s="56"/>
      <c r="B30" s="95" t="s">
        <v>1638</v>
      </c>
      <c r="C30" s="96">
        <f>'教育、学習支援業'!$B$3</f>
        <v>1</v>
      </c>
      <c r="D30" s="96">
        <f>'教育、学習支援業'!$B$4</f>
        <v>0</v>
      </c>
      <c r="E30" s="96">
        <f>'教育、学習支援業'!$B$5</f>
        <v>1</v>
      </c>
      <c r="F30" s="70">
        <f>'教育、学習支援業'!E8</f>
        <v>1</v>
      </c>
      <c r="G30" s="71">
        <f>'教育、学習支援業'!F8</f>
        <v>0</v>
      </c>
      <c r="H30" s="71">
        <f>'教育、学習支援業'!G8</f>
        <v>1</v>
      </c>
      <c r="I30" s="71">
        <f>'教育、学習支援業'!H8</f>
        <v>1</v>
      </c>
      <c r="J30" s="71">
        <f>'教育、学習支援業'!I8</f>
        <v>0</v>
      </c>
      <c r="K30" s="71">
        <f>'教育、学習支援業'!J8</f>
        <v>0</v>
      </c>
      <c r="L30" s="71">
        <f>'教育、学習支援業'!K8</f>
        <v>0</v>
      </c>
      <c r="M30" s="71">
        <f>'教育、学習支援業'!L8</f>
        <v>0</v>
      </c>
      <c r="N30" s="71">
        <f>'教育、学習支援業'!M8</f>
        <v>0</v>
      </c>
      <c r="O30" s="71">
        <f>'教育、学習支援業'!N8</f>
        <v>0</v>
      </c>
      <c r="P30" s="71">
        <f>'教育、学習支援業'!O8</f>
        <v>0</v>
      </c>
      <c r="Q30" s="71">
        <f>'教育、学習支援業'!P8</f>
        <v>0</v>
      </c>
      <c r="R30" s="71">
        <f>'教育、学習支援業'!Q8</f>
        <v>0</v>
      </c>
      <c r="S30" s="71">
        <f>'教育、学習支援業'!R8</f>
        <v>0</v>
      </c>
      <c r="T30" s="71">
        <f>'教育、学習支援業'!S8</f>
        <v>0</v>
      </c>
      <c r="U30" s="71">
        <f>'教育、学習支援業'!T8</f>
        <v>0</v>
      </c>
      <c r="V30" s="72">
        <f>'教育、学習支援業'!U8</f>
        <v>0</v>
      </c>
      <c r="W30" s="70">
        <f>'教育、学習支援業'!V8</f>
        <v>0</v>
      </c>
      <c r="X30" s="71">
        <f>'教育、学習支援業'!W8</f>
        <v>0</v>
      </c>
      <c r="Y30" s="71">
        <f>'教育、学習支援業'!X8</f>
        <v>0</v>
      </c>
      <c r="Z30" s="72">
        <f>'教育、学習支援業'!Y8</f>
        <v>0</v>
      </c>
      <c r="AA30" s="70">
        <f>'教育、学習支援業'!Z8</f>
        <v>0</v>
      </c>
      <c r="AB30" s="72">
        <f>'教育、学習支援業'!AA8</f>
        <v>0</v>
      </c>
      <c r="AC30" s="70">
        <f>'教育、学習支援業'!AB8</f>
        <v>1</v>
      </c>
      <c r="AD30" s="71">
        <f>'教育、学習支援業'!AC8</f>
        <v>1</v>
      </c>
      <c r="AE30" s="72">
        <f>'教育、学習支援業'!AD8</f>
        <v>0</v>
      </c>
      <c r="AF30" s="70">
        <f>'教育、学習支援業'!AE8</f>
        <v>0</v>
      </c>
      <c r="AG30" s="71">
        <f>'教育、学習支援業'!AF8</f>
        <v>0</v>
      </c>
      <c r="AH30" s="71">
        <f>'教育、学習支援業'!AG8</f>
        <v>0</v>
      </c>
      <c r="AI30" s="72">
        <f>'教育、学習支援業'!AH8</f>
        <v>0</v>
      </c>
      <c r="AJ30" s="73">
        <f>'教育、学習支援業'!AI8</f>
        <v>0</v>
      </c>
      <c r="AK30" s="95" t="s">
        <v>1638</v>
      </c>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c r="CO30" s="56"/>
      <c r="CP30" s="56"/>
      <c r="CQ30" s="56"/>
      <c r="CR30" s="56"/>
      <c r="CS30" s="56"/>
      <c r="CT30" s="56"/>
      <c r="CU30" s="56"/>
      <c r="CV30" s="56"/>
      <c r="CW30" s="56"/>
      <c r="CX30" s="56"/>
      <c r="CY30" s="56"/>
      <c r="CZ30" s="56"/>
      <c r="DA30" s="56"/>
      <c r="DB30" s="56"/>
      <c r="DC30" s="56"/>
      <c r="DD30" s="56"/>
      <c r="DE30" s="56"/>
      <c r="DF30" s="56"/>
      <c r="DG30" s="56"/>
      <c r="DH30" s="56"/>
      <c r="DI30" s="56"/>
      <c r="DJ30" s="56"/>
      <c r="DK30" s="56"/>
      <c r="DL30" s="56"/>
      <c r="DM30" s="56"/>
      <c r="DN30" s="56"/>
      <c r="DO30" s="56"/>
      <c r="DP30" s="56"/>
      <c r="DQ30" s="56"/>
      <c r="DR30" s="56"/>
      <c r="DS30" s="56"/>
      <c r="DT30" s="56"/>
      <c r="DU30" s="56"/>
      <c r="DV30" s="56"/>
      <c r="DW30" s="56"/>
      <c r="DX30" s="56"/>
      <c r="DY30" s="56"/>
      <c r="DZ30" s="56"/>
      <c r="EA30" s="56"/>
      <c r="EB30" s="56"/>
      <c r="EC30" s="56"/>
      <c r="ED30" s="56"/>
      <c r="EE30" s="56"/>
      <c r="EF30" s="56"/>
      <c r="EG30" s="56"/>
      <c r="EH30" s="56"/>
      <c r="EI30" s="56"/>
      <c r="EJ30" s="56"/>
      <c r="EK30" s="56"/>
      <c r="EL30" s="56"/>
      <c r="EM30" s="56"/>
      <c r="EN30" s="56"/>
      <c r="EO30" s="56"/>
      <c r="EP30" s="56"/>
      <c r="EQ30" s="56"/>
      <c r="ER30" s="56"/>
      <c r="ES30" s="56"/>
      <c r="ET30" s="56"/>
      <c r="EU30" s="56"/>
      <c r="EV30" s="56"/>
      <c r="EW30" s="56"/>
      <c r="EX30" s="56"/>
      <c r="EY30" s="56"/>
      <c r="EZ30" s="56"/>
      <c r="FA30" s="56"/>
      <c r="FB30" s="56"/>
      <c r="FC30" s="56"/>
      <c r="FD30" s="56"/>
      <c r="FE30" s="56"/>
      <c r="FF30" s="56"/>
      <c r="FG30" s="56"/>
      <c r="FH30" s="56"/>
      <c r="FI30" s="56"/>
      <c r="FJ30" s="56"/>
      <c r="FK30" s="56"/>
      <c r="FL30" s="56"/>
      <c r="FM30" s="56"/>
      <c r="FN30" s="56"/>
      <c r="FO30" s="56"/>
      <c r="FP30" s="56"/>
      <c r="FQ30" s="56"/>
      <c r="FR30" s="56"/>
      <c r="FS30" s="56"/>
      <c r="FT30" s="56"/>
      <c r="FU30" s="56"/>
      <c r="FV30" s="56"/>
      <c r="FW30" s="56"/>
      <c r="FX30" s="56"/>
      <c r="FY30" s="56"/>
      <c r="FZ30" s="56"/>
      <c r="GA30" s="56"/>
      <c r="GB30" s="56"/>
      <c r="GC30" s="56"/>
      <c r="GD30" s="56"/>
      <c r="GE30" s="56"/>
      <c r="GF30" s="56"/>
      <c r="GG30" s="56"/>
      <c r="GH30" s="56"/>
      <c r="GI30" s="56"/>
      <c r="GJ30" s="56"/>
      <c r="GK30" s="56"/>
      <c r="GL30" s="56"/>
      <c r="GM30" s="56"/>
      <c r="GN30" s="56"/>
      <c r="GO30" s="56"/>
      <c r="GP30" s="56"/>
      <c r="GQ30" s="56"/>
      <c r="GR30" s="56"/>
      <c r="GS30" s="56"/>
      <c r="GT30" s="56"/>
      <c r="GU30" s="56"/>
      <c r="GV30" s="56"/>
      <c r="GW30" s="56"/>
      <c r="GX30" s="56"/>
      <c r="GY30" s="56"/>
      <c r="GZ30" s="56"/>
      <c r="HA30" s="56"/>
      <c r="HB30" s="56"/>
      <c r="HC30" s="56"/>
      <c r="HD30" s="56"/>
      <c r="HE30" s="56"/>
      <c r="HF30" s="56"/>
      <c r="HG30" s="56"/>
      <c r="HH30" s="56"/>
      <c r="HI30" s="56"/>
      <c r="HJ30" s="56"/>
      <c r="HK30" s="56"/>
      <c r="HL30" s="56"/>
      <c r="HM30" s="56"/>
      <c r="HN30" s="56"/>
      <c r="HO30" s="56"/>
      <c r="HP30" s="56"/>
      <c r="HQ30" s="56"/>
      <c r="HR30" s="56"/>
      <c r="HS30" s="56"/>
      <c r="HT30" s="56"/>
      <c r="HU30" s="56"/>
      <c r="HV30" s="56"/>
      <c r="HW30" s="56"/>
      <c r="HX30" s="56"/>
      <c r="HY30" s="56"/>
      <c r="HZ30" s="56"/>
      <c r="IA30" s="56"/>
      <c r="IB30" s="56"/>
      <c r="IC30" s="56"/>
      <c r="ID30" s="56"/>
      <c r="IE30" s="56"/>
      <c r="IF30" s="56"/>
      <c r="IG30" s="56"/>
      <c r="IH30" s="56"/>
      <c r="II30" s="56"/>
      <c r="IJ30" s="56"/>
      <c r="IK30" s="56"/>
      <c r="IL30" s="56"/>
      <c r="IM30" s="56"/>
      <c r="IN30" s="56"/>
      <c r="IO30" s="56"/>
      <c r="IP30" s="56"/>
      <c r="IQ30" s="56"/>
      <c r="IR30" s="56"/>
      <c r="IS30" s="56"/>
      <c r="IT30" s="56"/>
      <c r="IU30" s="56"/>
      <c r="IV30" s="56"/>
      <c r="IW30" s="56"/>
      <c r="IX30" s="56"/>
      <c r="IY30" s="56"/>
      <c r="IZ30" s="56"/>
      <c r="JA30" s="56"/>
      <c r="JB30" s="56"/>
      <c r="JC30" s="56"/>
      <c r="JD30" s="56"/>
      <c r="JE30" s="56"/>
      <c r="JF30" s="56"/>
      <c r="JG30" s="56"/>
      <c r="JH30" s="56"/>
      <c r="JI30" s="56"/>
      <c r="JJ30" s="56"/>
      <c r="JK30" s="56"/>
      <c r="JL30" s="56"/>
      <c r="JM30" s="56"/>
      <c r="JN30" s="56"/>
      <c r="JO30" s="56"/>
      <c r="JP30" s="56"/>
      <c r="JQ30" s="56"/>
      <c r="JR30" s="56"/>
      <c r="JS30" s="56"/>
      <c r="JT30" s="56"/>
      <c r="JU30" s="56"/>
      <c r="JV30" s="56"/>
      <c r="JW30" s="56"/>
      <c r="JX30" s="56"/>
      <c r="JY30" s="56"/>
      <c r="JZ30" s="56"/>
      <c r="KA30" s="56"/>
      <c r="KB30" s="56"/>
      <c r="KC30" s="56"/>
      <c r="KD30" s="56"/>
      <c r="KE30" s="56"/>
      <c r="KF30" s="56"/>
      <c r="KG30" s="56"/>
      <c r="KH30" s="56"/>
      <c r="KI30" s="56"/>
      <c r="KJ30" s="56"/>
      <c r="KK30" s="56"/>
      <c r="KL30" s="56"/>
      <c r="KM30" s="56"/>
      <c r="KN30" s="56"/>
      <c r="KO30" s="56"/>
      <c r="KP30" s="56"/>
      <c r="KQ30" s="56"/>
      <c r="KR30" s="56"/>
      <c r="KS30" s="56"/>
      <c r="KT30" s="56"/>
      <c r="KU30" s="56"/>
      <c r="KV30" s="56"/>
      <c r="KW30" s="56"/>
      <c r="KX30" s="56"/>
      <c r="KY30" s="56"/>
      <c r="KZ30" s="56"/>
      <c r="LA30" s="56"/>
      <c r="LB30" s="56"/>
      <c r="LC30" s="56"/>
      <c r="LD30" s="56"/>
      <c r="LE30" s="56"/>
      <c r="LF30" s="56"/>
      <c r="LG30" s="56"/>
      <c r="LH30" s="56"/>
      <c r="LI30" s="56"/>
      <c r="LJ30" s="56"/>
      <c r="LK30" s="56"/>
      <c r="LL30" s="56"/>
      <c r="LM30" s="56"/>
      <c r="LN30" s="56"/>
      <c r="LO30" s="56"/>
      <c r="LP30" s="56"/>
      <c r="LQ30" s="56"/>
      <c r="LR30" s="56"/>
      <c r="LS30" s="56"/>
      <c r="LT30" s="56"/>
      <c r="LU30" s="56"/>
      <c r="LV30" s="56"/>
      <c r="LW30" s="56"/>
      <c r="LX30" s="56"/>
      <c r="LY30" s="56"/>
      <c r="LZ30" s="56"/>
      <c r="MA30" s="56"/>
      <c r="MB30" s="56"/>
      <c r="MC30" s="56"/>
      <c r="MD30" s="56"/>
      <c r="ME30" s="56"/>
      <c r="MF30" s="56"/>
      <c r="MG30" s="56"/>
      <c r="MH30" s="56"/>
      <c r="MI30" s="56"/>
      <c r="MJ30" s="56"/>
      <c r="MK30" s="56"/>
      <c r="ML30" s="56"/>
      <c r="MM30" s="56"/>
      <c r="MN30" s="56"/>
      <c r="MO30" s="56"/>
      <c r="MP30" s="56"/>
      <c r="MQ30" s="56"/>
      <c r="MR30" s="56"/>
      <c r="MS30" s="56"/>
      <c r="MT30" s="56"/>
      <c r="MU30" s="56"/>
      <c r="MV30" s="56"/>
      <c r="MW30" s="56"/>
      <c r="MX30" s="56"/>
      <c r="MY30" s="56"/>
      <c r="MZ30" s="56"/>
      <c r="NA30" s="56"/>
      <c r="NB30" s="56"/>
      <c r="NC30" s="56"/>
      <c r="ND30" s="56"/>
      <c r="NE30" s="56"/>
      <c r="NF30" s="56"/>
      <c r="NG30" s="56"/>
      <c r="NH30" s="56"/>
      <c r="NI30" s="56"/>
      <c r="NJ30" s="56"/>
      <c r="NK30" s="56"/>
      <c r="NL30" s="56"/>
      <c r="NM30" s="56"/>
      <c r="NN30" s="56"/>
      <c r="NO30" s="56"/>
      <c r="NP30" s="56"/>
      <c r="NQ30" s="56"/>
      <c r="NR30" s="56"/>
      <c r="NS30" s="56"/>
      <c r="NT30" s="56"/>
      <c r="NU30" s="56"/>
      <c r="NV30" s="56"/>
      <c r="NW30" s="56"/>
      <c r="NX30" s="56"/>
      <c r="NY30" s="56"/>
      <c r="NZ30" s="56"/>
      <c r="OA30" s="56"/>
      <c r="OB30" s="56"/>
      <c r="OC30" s="56"/>
      <c r="OD30" s="56"/>
      <c r="OE30" s="56"/>
      <c r="OF30" s="56"/>
      <c r="OG30" s="56"/>
      <c r="OH30" s="56"/>
      <c r="OI30" s="56"/>
      <c r="OJ30" s="56"/>
      <c r="OK30" s="56"/>
      <c r="OL30" s="56"/>
      <c r="OM30" s="56"/>
      <c r="ON30" s="56"/>
      <c r="OO30" s="56"/>
      <c r="OP30" s="56"/>
      <c r="OQ30" s="56"/>
      <c r="OR30" s="56"/>
      <c r="OS30" s="56"/>
      <c r="OT30" s="56"/>
      <c r="OU30" s="56"/>
      <c r="OV30" s="56"/>
      <c r="OW30" s="56"/>
      <c r="OX30" s="56"/>
      <c r="OY30" s="56"/>
      <c r="OZ30" s="56"/>
      <c r="PA30" s="56"/>
      <c r="PB30" s="56"/>
      <c r="PC30" s="56"/>
      <c r="PD30" s="56"/>
      <c r="PE30" s="56"/>
      <c r="PF30" s="56"/>
      <c r="PG30" s="56"/>
      <c r="PH30" s="56"/>
      <c r="PI30" s="56"/>
      <c r="PJ30" s="56"/>
      <c r="PK30" s="56"/>
      <c r="PL30" s="56"/>
      <c r="PM30" s="56"/>
      <c r="PN30" s="56"/>
      <c r="PO30" s="56"/>
      <c r="PP30" s="56"/>
      <c r="PQ30" s="56"/>
      <c r="PR30" s="56"/>
      <c r="PS30" s="56"/>
      <c r="PT30" s="56"/>
      <c r="PU30" s="56"/>
      <c r="PV30" s="56"/>
      <c r="PW30" s="56"/>
      <c r="PX30" s="56"/>
      <c r="PY30" s="56"/>
      <c r="PZ30" s="56"/>
      <c r="QA30" s="56"/>
      <c r="QB30" s="56"/>
      <c r="QC30" s="56"/>
      <c r="QD30" s="56"/>
      <c r="QE30" s="56"/>
      <c r="QF30" s="56"/>
      <c r="QG30" s="56"/>
      <c r="QH30" s="56"/>
      <c r="QI30" s="56"/>
      <c r="QJ30" s="56"/>
      <c r="QK30" s="56"/>
      <c r="QL30" s="56"/>
      <c r="QM30" s="56"/>
      <c r="QN30" s="56"/>
      <c r="QO30" s="56"/>
      <c r="QP30" s="56"/>
      <c r="QQ30" s="56"/>
      <c r="QR30" s="56"/>
      <c r="QS30" s="56"/>
      <c r="QT30" s="56"/>
      <c r="QU30" s="56"/>
      <c r="QV30" s="56"/>
      <c r="QW30" s="56"/>
      <c r="QX30" s="56"/>
      <c r="QY30" s="56"/>
      <c r="QZ30" s="56"/>
      <c r="RA30" s="56"/>
      <c r="RB30" s="56"/>
      <c r="RC30" s="56"/>
      <c r="RD30" s="56"/>
      <c r="RE30" s="56"/>
      <c r="RF30" s="56"/>
      <c r="RG30" s="56"/>
      <c r="RH30" s="56"/>
      <c r="RI30" s="56"/>
      <c r="RJ30" s="56"/>
      <c r="RK30" s="56"/>
      <c r="RL30" s="56"/>
      <c r="RM30" s="56"/>
      <c r="RN30" s="56"/>
      <c r="RO30" s="56"/>
      <c r="RP30" s="56"/>
      <c r="RQ30" s="56"/>
      <c r="RR30" s="56"/>
      <c r="RS30" s="56"/>
      <c r="RT30" s="56"/>
      <c r="RU30" s="56"/>
      <c r="RV30" s="56"/>
      <c r="RW30" s="56"/>
      <c r="RX30" s="56"/>
      <c r="RY30" s="56"/>
      <c r="RZ30" s="56"/>
      <c r="SA30" s="56"/>
      <c r="SB30" s="56"/>
      <c r="SC30" s="56"/>
      <c r="SD30" s="56"/>
      <c r="SE30" s="56"/>
      <c r="SF30" s="56"/>
      <c r="SG30" s="56"/>
      <c r="SH30" s="56"/>
      <c r="SI30" s="56"/>
      <c r="SJ30" s="56"/>
      <c r="SK30" s="56"/>
      <c r="SL30" s="56"/>
      <c r="SM30" s="56"/>
      <c r="SN30" s="56"/>
      <c r="SO30" s="56"/>
      <c r="SP30" s="56"/>
      <c r="SQ30" s="56"/>
      <c r="SR30" s="56"/>
      <c r="SS30" s="56"/>
      <c r="ST30" s="56"/>
      <c r="SU30" s="56"/>
      <c r="SV30" s="56"/>
      <c r="SW30" s="56"/>
      <c r="SX30" s="56"/>
      <c r="SY30" s="56"/>
      <c r="SZ30" s="56"/>
      <c r="TA30" s="56"/>
      <c r="TB30" s="56"/>
      <c r="TC30" s="56"/>
      <c r="TD30" s="56"/>
      <c r="TE30" s="56"/>
      <c r="TF30" s="56"/>
      <c r="TG30" s="56"/>
      <c r="TH30" s="56"/>
      <c r="TI30" s="56"/>
      <c r="TJ30" s="56"/>
      <c r="TK30" s="56"/>
      <c r="TL30" s="56"/>
      <c r="TM30" s="56"/>
      <c r="TN30" s="56"/>
      <c r="TO30" s="56"/>
      <c r="TP30" s="56"/>
      <c r="TQ30" s="56"/>
      <c r="TR30" s="56"/>
      <c r="TS30" s="56"/>
      <c r="TT30" s="56"/>
      <c r="TU30" s="56"/>
      <c r="TV30" s="56"/>
      <c r="TW30" s="56"/>
      <c r="TX30" s="56"/>
      <c r="TY30" s="56"/>
      <c r="TZ30" s="56"/>
      <c r="UA30" s="56"/>
      <c r="UB30" s="56"/>
      <c r="UC30" s="56"/>
      <c r="UD30" s="56"/>
      <c r="UE30" s="56"/>
      <c r="UF30" s="56"/>
      <c r="UG30" s="56"/>
      <c r="UH30" s="56"/>
      <c r="UI30" s="56"/>
      <c r="UJ30" s="56"/>
      <c r="UK30" s="56"/>
      <c r="UL30" s="56"/>
      <c r="UM30" s="56"/>
      <c r="UN30" s="56"/>
      <c r="UO30" s="56"/>
      <c r="UP30" s="56"/>
      <c r="UQ30" s="56"/>
      <c r="UR30" s="56"/>
      <c r="US30" s="56"/>
      <c r="UT30" s="56"/>
      <c r="UU30" s="56"/>
      <c r="UV30" s="56"/>
      <c r="UW30" s="56"/>
      <c r="UX30" s="56"/>
      <c r="UY30" s="56"/>
      <c r="UZ30" s="56"/>
      <c r="VA30" s="56"/>
      <c r="VB30" s="56"/>
      <c r="VC30" s="56"/>
      <c r="VD30" s="56"/>
      <c r="VE30" s="56"/>
      <c r="VF30" s="56"/>
      <c r="VG30" s="56"/>
      <c r="VH30" s="56"/>
      <c r="VI30" s="56"/>
      <c r="VJ30" s="56"/>
      <c r="VK30" s="56"/>
      <c r="VL30" s="56"/>
      <c r="VM30" s="56"/>
      <c r="VN30" s="56"/>
      <c r="VO30" s="56"/>
      <c r="VP30" s="56"/>
      <c r="VQ30" s="56"/>
      <c r="VR30" s="56"/>
      <c r="VS30" s="56"/>
      <c r="VT30" s="56"/>
      <c r="VU30" s="56"/>
      <c r="VV30" s="56"/>
      <c r="VW30" s="56"/>
      <c r="VX30" s="56"/>
      <c r="VY30" s="56"/>
      <c r="VZ30" s="56"/>
      <c r="WA30" s="56"/>
      <c r="WB30" s="56"/>
      <c r="WC30" s="56"/>
      <c r="WD30" s="56"/>
      <c r="WE30" s="56"/>
      <c r="WF30" s="56"/>
      <c r="WG30" s="56"/>
      <c r="WH30" s="56"/>
      <c r="WI30" s="56"/>
      <c r="WJ30" s="56"/>
      <c r="WK30" s="56"/>
      <c r="WL30" s="56"/>
      <c r="WM30" s="56"/>
      <c r="WN30" s="56"/>
      <c r="WO30" s="56"/>
      <c r="WP30" s="56"/>
      <c r="WQ30" s="56"/>
      <c r="WR30" s="56"/>
      <c r="WS30" s="56"/>
      <c r="WT30" s="56"/>
      <c r="WU30" s="56"/>
      <c r="WV30" s="56"/>
      <c r="WW30" s="56"/>
      <c r="WX30" s="56"/>
      <c r="WY30" s="56"/>
      <c r="WZ30" s="56"/>
      <c r="XA30" s="56"/>
      <c r="XB30" s="56"/>
      <c r="XC30" s="56"/>
      <c r="XD30" s="56"/>
      <c r="XE30" s="56"/>
      <c r="XF30" s="56"/>
      <c r="XG30" s="56"/>
      <c r="XH30" s="56"/>
      <c r="XI30" s="56"/>
      <c r="XJ30" s="56"/>
      <c r="XK30" s="56"/>
      <c r="XL30" s="56"/>
      <c r="XM30" s="56"/>
      <c r="XN30" s="56"/>
      <c r="XO30" s="56"/>
      <c r="XP30" s="56"/>
      <c r="XQ30" s="56"/>
      <c r="XR30" s="56"/>
      <c r="XS30" s="56"/>
      <c r="XT30" s="56"/>
      <c r="XU30" s="56"/>
      <c r="XV30" s="56"/>
      <c r="XW30" s="56"/>
      <c r="XX30" s="56"/>
      <c r="XY30" s="56"/>
      <c r="XZ30" s="56"/>
      <c r="YA30" s="56"/>
      <c r="YB30" s="56"/>
      <c r="YC30" s="56"/>
      <c r="YD30" s="56"/>
      <c r="YE30" s="56"/>
      <c r="YF30" s="56"/>
      <c r="YG30" s="56"/>
      <c r="YH30" s="56"/>
      <c r="YI30" s="56"/>
      <c r="YJ30" s="56"/>
      <c r="YK30" s="56"/>
      <c r="YL30" s="56"/>
      <c r="YM30" s="56"/>
      <c r="YN30" s="56"/>
      <c r="YO30" s="56"/>
      <c r="YP30" s="56"/>
      <c r="YQ30" s="56"/>
      <c r="YR30" s="56"/>
      <c r="YS30" s="56"/>
      <c r="YT30" s="56"/>
      <c r="YU30" s="56"/>
      <c r="YV30" s="56"/>
      <c r="YW30" s="56"/>
      <c r="YX30" s="56"/>
      <c r="YY30" s="56"/>
      <c r="YZ30" s="56"/>
      <c r="ZA30" s="56"/>
      <c r="ZB30" s="56"/>
      <c r="ZC30" s="56"/>
      <c r="ZD30" s="56"/>
      <c r="ZE30" s="56"/>
      <c r="ZF30" s="56"/>
      <c r="ZG30" s="56"/>
      <c r="ZH30" s="56"/>
      <c r="ZI30" s="56"/>
      <c r="ZJ30" s="56"/>
      <c r="ZK30" s="56"/>
      <c r="ZL30" s="56"/>
      <c r="ZM30" s="56"/>
      <c r="ZN30" s="56"/>
      <c r="ZO30" s="56"/>
      <c r="ZP30" s="56"/>
      <c r="ZQ30" s="56"/>
      <c r="ZR30" s="56"/>
      <c r="ZS30" s="56"/>
      <c r="ZT30" s="56"/>
      <c r="ZU30" s="56"/>
      <c r="ZV30" s="56"/>
      <c r="ZW30" s="56"/>
      <c r="ZX30" s="56"/>
      <c r="ZY30" s="56"/>
      <c r="ZZ30" s="56"/>
      <c r="AAA30" s="56"/>
      <c r="AAB30" s="56"/>
      <c r="AAC30" s="56"/>
      <c r="AAD30" s="56"/>
      <c r="AAE30" s="56"/>
      <c r="AAF30" s="56"/>
      <c r="AAG30" s="56"/>
      <c r="AAH30" s="56"/>
      <c r="AAI30" s="56"/>
      <c r="AAJ30" s="56"/>
      <c r="AAK30" s="56"/>
      <c r="AAL30" s="56"/>
      <c r="AAM30" s="56"/>
      <c r="AAN30" s="56"/>
      <c r="AAO30" s="56"/>
      <c r="AAP30" s="56"/>
      <c r="AAQ30" s="56"/>
      <c r="AAR30" s="56"/>
      <c r="AAS30" s="56"/>
      <c r="AAT30" s="56"/>
      <c r="AAU30" s="56"/>
      <c r="AAV30" s="56"/>
      <c r="AAW30" s="56"/>
      <c r="AAX30" s="56"/>
      <c r="AAY30" s="56"/>
      <c r="AAZ30" s="56"/>
      <c r="ABA30" s="56"/>
      <c r="ABB30" s="56"/>
      <c r="ABC30" s="56"/>
      <c r="ABD30" s="56"/>
      <c r="ABE30" s="56"/>
      <c r="ABF30" s="56"/>
      <c r="ABG30" s="56"/>
      <c r="ABH30" s="56"/>
      <c r="ABI30" s="56"/>
      <c r="ABJ30" s="56"/>
      <c r="ABK30" s="56"/>
      <c r="ABL30" s="56"/>
      <c r="ABM30" s="56"/>
      <c r="ABN30" s="56"/>
      <c r="ABO30" s="56"/>
      <c r="ABP30" s="56"/>
      <c r="ABQ30" s="56"/>
      <c r="ABR30" s="56"/>
      <c r="ABS30" s="56"/>
      <c r="ABT30" s="56"/>
      <c r="ABU30" s="56"/>
      <c r="ABV30" s="56"/>
      <c r="ABW30" s="56"/>
      <c r="ABX30" s="56"/>
      <c r="ABY30" s="56"/>
      <c r="ABZ30" s="56"/>
      <c r="ACA30" s="56"/>
      <c r="ACB30" s="56"/>
      <c r="ACC30" s="56"/>
      <c r="ACD30" s="56"/>
      <c r="ACE30" s="56"/>
      <c r="ACF30" s="56"/>
      <c r="ACG30" s="56"/>
      <c r="ACH30" s="56"/>
      <c r="ACI30" s="56"/>
      <c r="ACJ30" s="56"/>
      <c r="ACK30" s="56"/>
      <c r="ACL30" s="56"/>
      <c r="ACM30" s="56"/>
      <c r="ACN30" s="56"/>
      <c r="ACO30" s="56"/>
      <c r="ACP30" s="56"/>
      <c r="ACQ30" s="56"/>
      <c r="ACR30" s="56"/>
      <c r="ACS30" s="56"/>
      <c r="ACT30" s="56"/>
      <c r="ACU30" s="56"/>
      <c r="ACV30" s="56"/>
      <c r="ACW30" s="56"/>
      <c r="ACX30" s="56"/>
      <c r="ACY30" s="56"/>
      <c r="ACZ30" s="56"/>
      <c r="ADA30" s="56"/>
      <c r="ADB30" s="56"/>
      <c r="ADC30" s="56"/>
      <c r="ADD30" s="56"/>
      <c r="ADE30" s="56"/>
      <c r="ADF30" s="56"/>
      <c r="ADG30" s="56"/>
      <c r="ADH30" s="56"/>
      <c r="ADI30" s="56"/>
      <c r="ADJ30" s="56"/>
      <c r="ADK30" s="56"/>
      <c r="ADL30" s="56"/>
      <c r="ADM30" s="56"/>
      <c r="ADN30" s="56"/>
      <c r="ADO30" s="56"/>
      <c r="ADP30" s="56"/>
      <c r="ADQ30" s="56"/>
      <c r="ADR30" s="56"/>
      <c r="ADS30" s="56"/>
      <c r="ADT30" s="56"/>
      <c r="ADU30" s="56"/>
      <c r="ADV30" s="56"/>
      <c r="ADW30" s="56"/>
      <c r="ADX30" s="56"/>
      <c r="ADY30" s="56"/>
      <c r="ADZ30" s="56"/>
      <c r="AEA30" s="56"/>
      <c r="AEB30" s="56"/>
      <c r="AEC30" s="56"/>
      <c r="AED30" s="56"/>
      <c r="AEE30" s="56"/>
      <c r="AEF30" s="56"/>
      <c r="AEG30" s="56"/>
      <c r="AEH30" s="56"/>
      <c r="AEI30" s="56"/>
      <c r="AEJ30" s="56"/>
      <c r="AEK30" s="56"/>
      <c r="AEL30" s="56"/>
      <c r="AEM30" s="56"/>
      <c r="AEN30" s="56"/>
      <c r="AEO30" s="56"/>
      <c r="AEP30" s="56"/>
      <c r="AEQ30" s="56"/>
      <c r="AER30" s="56"/>
      <c r="AES30" s="56"/>
      <c r="AET30" s="56"/>
      <c r="AEU30" s="56"/>
      <c r="AEV30" s="56"/>
      <c r="AEW30" s="56"/>
      <c r="AEX30" s="56"/>
      <c r="AEY30" s="56"/>
      <c r="AEZ30" s="56"/>
      <c r="AFA30" s="56"/>
      <c r="AFB30" s="56"/>
      <c r="AFC30" s="56"/>
      <c r="AFD30" s="56"/>
      <c r="AFE30" s="56"/>
      <c r="AFF30" s="56"/>
      <c r="AFG30" s="56"/>
      <c r="AFH30" s="56"/>
      <c r="AFI30" s="56"/>
      <c r="AFJ30" s="56"/>
      <c r="AFK30" s="56"/>
      <c r="AFL30" s="56"/>
      <c r="AFM30" s="56"/>
      <c r="AFN30" s="56"/>
      <c r="AFO30" s="56"/>
      <c r="AFP30" s="56"/>
      <c r="AFQ30" s="56"/>
      <c r="AFR30" s="56"/>
      <c r="AFS30" s="56"/>
      <c r="AFT30" s="56"/>
      <c r="AFU30" s="56"/>
      <c r="AFV30" s="56"/>
      <c r="AFW30" s="56"/>
      <c r="AFX30" s="56"/>
      <c r="AFY30" s="56"/>
      <c r="AFZ30" s="56"/>
      <c r="AGA30" s="56"/>
      <c r="AGB30" s="56"/>
      <c r="AGC30" s="56"/>
      <c r="AGD30" s="56"/>
      <c r="AGE30" s="56"/>
      <c r="AGF30" s="56"/>
      <c r="AGG30" s="56"/>
      <c r="AGH30" s="56"/>
      <c r="AGI30" s="56"/>
      <c r="AGJ30" s="56"/>
      <c r="AGK30" s="56"/>
      <c r="AGL30" s="56"/>
      <c r="AGM30" s="56"/>
      <c r="AGN30" s="56"/>
      <c r="AGO30" s="56"/>
      <c r="AGP30" s="56"/>
      <c r="AGQ30" s="56"/>
      <c r="AGR30" s="56"/>
      <c r="AGS30" s="56"/>
      <c r="AGT30" s="56"/>
      <c r="AGU30" s="56"/>
      <c r="AGV30" s="56"/>
      <c r="AGW30" s="56"/>
      <c r="AGX30" s="56"/>
      <c r="AGY30" s="56"/>
      <c r="AGZ30" s="56"/>
      <c r="AHA30" s="56"/>
      <c r="AHB30" s="56"/>
      <c r="AHC30" s="56"/>
      <c r="AHD30" s="56"/>
      <c r="AHE30" s="56"/>
      <c r="AHF30" s="56"/>
      <c r="AHG30" s="56"/>
      <c r="AHH30" s="56"/>
      <c r="AHI30" s="56"/>
      <c r="AHJ30" s="56"/>
      <c r="AHK30" s="56"/>
      <c r="AHL30" s="56"/>
      <c r="AHM30" s="56"/>
      <c r="AHN30" s="56"/>
      <c r="AHO30" s="56"/>
      <c r="AHP30" s="56"/>
      <c r="AHQ30" s="56"/>
      <c r="AHR30" s="56"/>
      <c r="AHS30" s="56"/>
      <c r="AHT30" s="56"/>
      <c r="AHU30" s="56"/>
      <c r="AHV30" s="56"/>
      <c r="AHW30" s="56"/>
      <c r="AHX30" s="56"/>
      <c r="AHY30" s="56"/>
      <c r="AHZ30" s="56"/>
      <c r="AIA30" s="56"/>
      <c r="AIB30" s="56"/>
      <c r="AIC30" s="56"/>
      <c r="AID30" s="56"/>
      <c r="AIE30" s="56"/>
      <c r="AIF30" s="56"/>
      <c r="AIG30" s="56"/>
      <c r="AIH30" s="56"/>
      <c r="AII30" s="56"/>
      <c r="AIJ30" s="56"/>
      <c r="AIK30" s="56"/>
      <c r="AIL30" s="56"/>
      <c r="AIM30" s="56"/>
      <c r="AIN30" s="56"/>
      <c r="AIO30" s="56"/>
      <c r="AIP30" s="56"/>
      <c r="AIQ30" s="56"/>
      <c r="AIR30" s="56"/>
      <c r="AIS30" s="56"/>
      <c r="AIT30" s="56"/>
      <c r="AIU30" s="56"/>
      <c r="AIV30" s="56"/>
      <c r="AIW30" s="56"/>
      <c r="AIX30" s="56"/>
      <c r="AIY30" s="56"/>
      <c r="AIZ30" s="56"/>
      <c r="AJA30" s="56"/>
      <c r="AJB30" s="56"/>
      <c r="AJC30" s="56"/>
      <c r="AJD30" s="56"/>
      <c r="AJE30" s="56"/>
      <c r="AJF30" s="56"/>
      <c r="AJG30" s="56"/>
      <c r="AJH30" s="56"/>
      <c r="AJI30" s="56"/>
      <c r="AJJ30" s="56"/>
      <c r="AJK30" s="56"/>
      <c r="AJL30" s="56"/>
      <c r="AJM30" s="56"/>
      <c r="AJN30" s="56"/>
      <c r="AJO30" s="56"/>
      <c r="AJP30" s="56"/>
      <c r="AJQ30" s="56"/>
      <c r="AJR30" s="56"/>
      <c r="AJS30" s="56"/>
      <c r="AJT30" s="56"/>
      <c r="AJU30" s="56"/>
      <c r="AJV30" s="56"/>
      <c r="AJW30" s="56"/>
      <c r="AJX30" s="56"/>
      <c r="AJY30" s="56"/>
      <c r="AJZ30" s="56"/>
      <c r="AKA30" s="56"/>
      <c r="AKB30" s="56"/>
      <c r="AKC30" s="56"/>
      <c r="AKD30" s="56"/>
      <c r="AKE30" s="56"/>
      <c r="AKF30" s="56"/>
      <c r="AKG30" s="56"/>
      <c r="AKH30" s="56"/>
      <c r="AKI30" s="56"/>
      <c r="AKJ30" s="56"/>
      <c r="AKK30" s="56"/>
      <c r="AKL30" s="56"/>
      <c r="AKM30" s="56"/>
      <c r="AKN30" s="56"/>
      <c r="AKO30" s="56"/>
      <c r="AKP30" s="56"/>
      <c r="AKQ30" s="56"/>
      <c r="AKR30" s="56"/>
      <c r="AKS30" s="56"/>
      <c r="AKT30" s="56"/>
      <c r="AKU30" s="56"/>
      <c r="AKV30" s="56"/>
      <c r="AKW30" s="56"/>
      <c r="AKX30" s="56"/>
      <c r="AKY30" s="56"/>
      <c r="AKZ30" s="56"/>
      <c r="ALA30" s="56"/>
      <c r="ALB30" s="56"/>
      <c r="ALC30" s="56"/>
      <c r="ALD30" s="56"/>
      <c r="ALE30" s="56"/>
      <c r="ALF30" s="56"/>
      <c r="ALG30" s="56"/>
      <c r="ALH30" s="56"/>
      <c r="ALI30" s="56"/>
      <c r="ALJ30" s="56"/>
      <c r="ALK30" s="56"/>
      <c r="ALL30" s="56"/>
      <c r="ALM30" s="56"/>
      <c r="ALN30" s="56"/>
      <c r="ALO30" s="56"/>
      <c r="ALP30" s="56"/>
      <c r="ALQ30" s="56"/>
      <c r="ALR30" s="56"/>
      <c r="ALS30" s="56"/>
      <c r="ALT30" s="56"/>
      <c r="ALU30" s="56"/>
      <c r="ALV30" s="56"/>
      <c r="ALW30" s="56"/>
      <c r="ALX30" s="56"/>
      <c r="ALY30" s="56"/>
      <c r="ALZ30" s="56"/>
      <c r="AMA30" s="56"/>
      <c r="AMB30" s="56"/>
      <c r="AMC30" s="56"/>
      <c r="AMD30" s="56"/>
      <c r="AME30" s="56"/>
      <c r="AMF30" s="56"/>
      <c r="AMG30" s="56"/>
      <c r="AMH30" s="56"/>
      <c r="AMI30" s="56"/>
      <c r="AMJ30" s="56"/>
      <c r="AMK30" s="56"/>
    </row>
    <row r="31" spans="1:1025" ht="18" customHeight="1" x14ac:dyDescent="0.7">
      <c r="A31" s="56"/>
      <c r="B31" s="93"/>
      <c r="C31" s="98"/>
      <c r="D31" s="98"/>
      <c r="E31" s="98"/>
      <c r="F31" s="67">
        <f>'教育、学習支援業'!E9</f>
        <v>1</v>
      </c>
      <c r="G31" s="68">
        <f>'教育、学習支援業'!F9</f>
        <v>0</v>
      </c>
      <c r="H31" s="68">
        <f>'教育、学習支援業'!G9</f>
        <v>1</v>
      </c>
      <c r="I31" s="68">
        <f>'教育、学習支援業'!H9</f>
        <v>1</v>
      </c>
      <c r="J31" s="68">
        <f>'教育、学習支援業'!I9</f>
        <v>0</v>
      </c>
      <c r="K31" s="68">
        <f>'教育、学習支援業'!J9</f>
        <v>0</v>
      </c>
      <c r="L31" s="68">
        <f>'教育、学習支援業'!K9</f>
        <v>0</v>
      </c>
      <c r="M31" s="68">
        <f>'教育、学習支援業'!L9</f>
        <v>0</v>
      </c>
      <c r="N31" s="68">
        <f>'教育、学習支援業'!M9</f>
        <v>0</v>
      </c>
      <c r="O31" s="68">
        <f>'教育、学習支援業'!N9</f>
        <v>0</v>
      </c>
      <c r="P31" s="68">
        <f>'教育、学習支援業'!O9</f>
        <v>0</v>
      </c>
      <c r="Q31" s="68">
        <f>'教育、学習支援業'!P9</f>
        <v>0</v>
      </c>
      <c r="R31" s="68">
        <f>'教育、学習支援業'!Q9</f>
        <v>0</v>
      </c>
      <c r="S31" s="68">
        <f>'教育、学習支援業'!R9</f>
        <v>0</v>
      </c>
      <c r="T31" s="68">
        <f>'教育、学習支援業'!S9</f>
        <v>0</v>
      </c>
      <c r="U31" s="68">
        <f>'教育、学習支援業'!T9</f>
        <v>0</v>
      </c>
      <c r="V31" s="27">
        <f>'教育、学習支援業'!U9</f>
        <v>0</v>
      </c>
      <c r="W31" s="67">
        <f>'教育、学習支援業'!V9</f>
        <v>0</v>
      </c>
      <c r="X31" s="68">
        <f>'教育、学習支援業'!W9</f>
        <v>0</v>
      </c>
      <c r="Y31" s="68">
        <f>'教育、学習支援業'!X9</f>
        <v>0</v>
      </c>
      <c r="Z31" s="27">
        <f>'教育、学習支援業'!Y9</f>
        <v>0</v>
      </c>
      <c r="AA31" s="67">
        <f>'教育、学習支援業'!Z9</f>
        <v>0</v>
      </c>
      <c r="AB31" s="27">
        <f>'教育、学習支援業'!AA9</f>
        <v>0</v>
      </c>
      <c r="AC31" s="67">
        <f>'教育、学習支援業'!AB9</f>
        <v>1</v>
      </c>
      <c r="AD31" s="68">
        <f>'教育、学習支援業'!AC9</f>
        <v>1</v>
      </c>
      <c r="AE31" s="27">
        <f>'教育、学習支援業'!AD9</f>
        <v>0</v>
      </c>
      <c r="AF31" s="67">
        <f>'教育、学習支援業'!AE9</f>
        <v>0</v>
      </c>
      <c r="AG31" s="68">
        <f>'教育、学習支援業'!AF9</f>
        <v>0</v>
      </c>
      <c r="AH31" s="68">
        <f>'教育、学習支援業'!AG9</f>
        <v>0</v>
      </c>
      <c r="AI31" s="27">
        <f>'教育、学習支援業'!AH9</f>
        <v>0</v>
      </c>
      <c r="AJ31" s="69">
        <f>'教育、学習支援業'!AI9</f>
        <v>0</v>
      </c>
      <c r="AK31" s="93"/>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56"/>
      <c r="CB31" s="56"/>
      <c r="CC31" s="56"/>
      <c r="CD31" s="56"/>
      <c r="CE31" s="56"/>
      <c r="CF31" s="56"/>
      <c r="CG31" s="56"/>
      <c r="CH31" s="56"/>
      <c r="CI31" s="56"/>
      <c r="CJ31" s="56"/>
      <c r="CK31" s="56"/>
      <c r="CL31" s="56"/>
      <c r="CM31" s="56"/>
      <c r="CN31" s="56"/>
      <c r="CO31" s="56"/>
      <c r="CP31" s="56"/>
      <c r="CQ31" s="56"/>
      <c r="CR31" s="56"/>
      <c r="CS31" s="56"/>
      <c r="CT31" s="56"/>
      <c r="CU31" s="56"/>
      <c r="CV31" s="56"/>
      <c r="CW31" s="56"/>
      <c r="CX31" s="56"/>
      <c r="CY31" s="56"/>
      <c r="CZ31" s="56"/>
      <c r="DA31" s="56"/>
      <c r="DB31" s="56"/>
      <c r="DC31" s="56"/>
      <c r="DD31" s="56"/>
      <c r="DE31" s="56"/>
      <c r="DF31" s="56"/>
      <c r="DG31" s="56"/>
      <c r="DH31" s="56"/>
      <c r="DI31" s="56"/>
      <c r="DJ31" s="56"/>
      <c r="DK31" s="56"/>
      <c r="DL31" s="56"/>
      <c r="DM31" s="56"/>
      <c r="DN31" s="56"/>
      <c r="DO31" s="56"/>
      <c r="DP31" s="56"/>
      <c r="DQ31" s="56"/>
      <c r="DR31" s="56"/>
      <c r="DS31" s="56"/>
      <c r="DT31" s="56"/>
      <c r="DU31" s="56"/>
      <c r="DV31" s="56"/>
      <c r="DW31" s="56"/>
      <c r="DX31" s="56"/>
      <c r="DY31" s="56"/>
      <c r="DZ31" s="56"/>
      <c r="EA31" s="56"/>
      <c r="EB31" s="56"/>
      <c r="EC31" s="56"/>
      <c r="ED31" s="56"/>
      <c r="EE31" s="56"/>
      <c r="EF31" s="56"/>
      <c r="EG31" s="56"/>
      <c r="EH31" s="56"/>
      <c r="EI31" s="56"/>
      <c r="EJ31" s="56"/>
      <c r="EK31" s="56"/>
      <c r="EL31" s="56"/>
      <c r="EM31" s="56"/>
      <c r="EN31" s="56"/>
      <c r="EO31" s="56"/>
      <c r="EP31" s="56"/>
      <c r="EQ31" s="56"/>
      <c r="ER31" s="56"/>
      <c r="ES31" s="56"/>
      <c r="ET31" s="56"/>
      <c r="EU31" s="56"/>
      <c r="EV31" s="56"/>
      <c r="EW31" s="56"/>
      <c r="EX31" s="56"/>
      <c r="EY31" s="56"/>
      <c r="EZ31" s="56"/>
      <c r="FA31" s="56"/>
      <c r="FB31" s="56"/>
      <c r="FC31" s="56"/>
      <c r="FD31" s="56"/>
      <c r="FE31" s="56"/>
      <c r="FF31" s="56"/>
      <c r="FG31" s="56"/>
      <c r="FH31" s="56"/>
      <c r="FI31" s="56"/>
      <c r="FJ31" s="56"/>
      <c r="FK31" s="56"/>
      <c r="FL31" s="56"/>
      <c r="FM31" s="56"/>
      <c r="FN31" s="56"/>
      <c r="FO31" s="56"/>
      <c r="FP31" s="56"/>
      <c r="FQ31" s="56"/>
      <c r="FR31" s="56"/>
      <c r="FS31" s="56"/>
      <c r="FT31" s="56"/>
      <c r="FU31" s="56"/>
      <c r="FV31" s="56"/>
      <c r="FW31" s="56"/>
      <c r="FX31" s="56"/>
      <c r="FY31" s="56"/>
      <c r="FZ31" s="56"/>
      <c r="GA31" s="56"/>
      <c r="GB31" s="56"/>
      <c r="GC31" s="56"/>
      <c r="GD31" s="56"/>
      <c r="GE31" s="56"/>
      <c r="GF31" s="56"/>
      <c r="GG31" s="56"/>
      <c r="GH31" s="56"/>
      <c r="GI31" s="56"/>
      <c r="GJ31" s="56"/>
      <c r="GK31" s="56"/>
      <c r="GL31" s="56"/>
      <c r="GM31" s="56"/>
      <c r="GN31" s="56"/>
      <c r="GO31" s="56"/>
      <c r="GP31" s="56"/>
      <c r="GQ31" s="56"/>
      <c r="GR31" s="56"/>
      <c r="GS31" s="56"/>
      <c r="GT31" s="56"/>
      <c r="GU31" s="56"/>
      <c r="GV31" s="56"/>
      <c r="GW31" s="56"/>
      <c r="GX31" s="56"/>
      <c r="GY31" s="56"/>
      <c r="GZ31" s="56"/>
      <c r="HA31" s="56"/>
      <c r="HB31" s="56"/>
      <c r="HC31" s="56"/>
      <c r="HD31" s="56"/>
      <c r="HE31" s="56"/>
      <c r="HF31" s="56"/>
      <c r="HG31" s="56"/>
      <c r="HH31" s="56"/>
      <c r="HI31" s="56"/>
      <c r="HJ31" s="56"/>
      <c r="HK31" s="56"/>
      <c r="HL31" s="56"/>
      <c r="HM31" s="56"/>
      <c r="HN31" s="56"/>
      <c r="HO31" s="56"/>
      <c r="HP31" s="56"/>
      <c r="HQ31" s="56"/>
      <c r="HR31" s="56"/>
      <c r="HS31" s="56"/>
      <c r="HT31" s="56"/>
      <c r="HU31" s="56"/>
      <c r="HV31" s="56"/>
      <c r="HW31" s="56"/>
      <c r="HX31" s="56"/>
      <c r="HY31" s="56"/>
      <c r="HZ31" s="56"/>
      <c r="IA31" s="56"/>
      <c r="IB31" s="56"/>
      <c r="IC31" s="56"/>
      <c r="ID31" s="56"/>
      <c r="IE31" s="56"/>
      <c r="IF31" s="56"/>
      <c r="IG31" s="56"/>
      <c r="IH31" s="56"/>
      <c r="II31" s="56"/>
      <c r="IJ31" s="56"/>
      <c r="IK31" s="56"/>
      <c r="IL31" s="56"/>
      <c r="IM31" s="56"/>
      <c r="IN31" s="56"/>
      <c r="IO31" s="56"/>
      <c r="IP31" s="56"/>
      <c r="IQ31" s="56"/>
      <c r="IR31" s="56"/>
      <c r="IS31" s="56"/>
      <c r="IT31" s="56"/>
      <c r="IU31" s="56"/>
      <c r="IV31" s="56"/>
      <c r="IW31" s="56"/>
      <c r="IX31" s="56"/>
      <c r="IY31" s="56"/>
      <c r="IZ31" s="56"/>
      <c r="JA31" s="56"/>
      <c r="JB31" s="56"/>
      <c r="JC31" s="56"/>
      <c r="JD31" s="56"/>
      <c r="JE31" s="56"/>
      <c r="JF31" s="56"/>
      <c r="JG31" s="56"/>
      <c r="JH31" s="56"/>
      <c r="JI31" s="56"/>
      <c r="JJ31" s="56"/>
      <c r="JK31" s="56"/>
      <c r="JL31" s="56"/>
      <c r="JM31" s="56"/>
      <c r="JN31" s="56"/>
      <c r="JO31" s="56"/>
      <c r="JP31" s="56"/>
      <c r="JQ31" s="56"/>
      <c r="JR31" s="56"/>
      <c r="JS31" s="56"/>
      <c r="JT31" s="56"/>
      <c r="JU31" s="56"/>
      <c r="JV31" s="56"/>
      <c r="JW31" s="56"/>
      <c r="JX31" s="56"/>
      <c r="JY31" s="56"/>
      <c r="JZ31" s="56"/>
      <c r="KA31" s="56"/>
      <c r="KB31" s="56"/>
      <c r="KC31" s="56"/>
      <c r="KD31" s="56"/>
      <c r="KE31" s="56"/>
      <c r="KF31" s="56"/>
      <c r="KG31" s="56"/>
      <c r="KH31" s="56"/>
      <c r="KI31" s="56"/>
      <c r="KJ31" s="56"/>
      <c r="KK31" s="56"/>
      <c r="KL31" s="56"/>
      <c r="KM31" s="56"/>
      <c r="KN31" s="56"/>
      <c r="KO31" s="56"/>
      <c r="KP31" s="56"/>
      <c r="KQ31" s="56"/>
      <c r="KR31" s="56"/>
      <c r="KS31" s="56"/>
      <c r="KT31" s="56"/>
      <c r="KU31" s="56"/>
      <c r="KV31" s="56"/>
      <c r="KW31" s="56"/>
      <c r="KX31" s="56"/>
      <c r="KY31" s="56"/>
      <c r="KZ31" s="56"/>
      <c r="LA31" s="56"/>
      <c r="LB31" s="56"/>
      <c r="LC31" s="56"/>
      <c r="LD31" s="56"/>
      <c r="LE31" s="56"/>
      <c r="LF31" s="56"/>
      <c r="LG31" s="56"/>
      <c r="LH31" s="56"/>
      <c r="LI31" s="56"/>
      <c r="LJ31" s="56"/>
      <c r="LK31" s="56"/>
      <c r="LL31" s="56"/>
      <c r="LM31" s="56"/>
      <c r="LN31" s="56"/>
      <c r="LO31" s="56"/>
      <c r="LP31" s="56"/>
      <c r="LQ31" s="56"/>
      <c r="LR31" s="56"/>
      <c r="LS31" s="56"/>
      <c r="LT31" s="56"/>
      <c r="LU31" s="56"/>
      <c r="LV31" s="56"/>
      <c r="LW31" s="56"/>
      <c r="LX31" s="56"/>
      <c r="LY31" s="56"/>
      <c r="LZ31" s="56"/>
      <c r="MA31" s="56"/>
      <c r="MB31" s="56"/>
      <c r="MC31" s="56"/>
      <c r="MD31" s="56"/>
      <c r="ME31" s="56"/>
      <c r="MF31" s="56"/>
      <c r="MG31" s="56"/>
      <c r="MH31" s="56"/>
      <c r="MI31" s="56"/>
      <c r="MJ31" s="56"/>
      <c r="MK31" s="56"/>
      <c r="ML31" s="56"/>
      <c r="MM31" s="56"/>
      <c r="MN31" s="56"/>
      <c r="MO31" s="56"/>
      <c r="MP31" s="56"/>
      <c r="MQ31" s="56"/>
      <c r="MR31" s="56"/>
      <c r="MS31" s="56"/>
      <c r="MT31" s="56"/>
      <c r="MU31" s="56"/>
      <c r="MV31" s="56"/>
      <c r="MW31" s="56"/>
      <c r="MX31" s="56"/>
      <c r="MY31" s="56"/>
      <c r="MZ31" s="56"/>
      <c r="NA31" s="56"/>
      <c r="NB31" s="56"/>
      <c r="NC31" s="56"/>
      <c r="ND31" s="56"/>
      <c r="NE31" s="56"/>
      <c r="NF31" s="56"/>
      <c r="NG31" s="56"/>
      <c r="NH31" s="56"/>
      <c r="NI31" s="56"/>
      <c r="NJ31" s="56"/>
      <c r="NK31" s="56"/>
      <c r="NL31" s="56"/>
      <c r="NM31" s="56"/>
      <c r="NN31" s="56"/>
      <c r="NO31" s="56"/>
      <c r="NP31" s="56"/>
      <c r="NQ31" s="56"/>
      <c r="NR31" s="56"/>
      <c r="NS31" s="56"/>
      <c r="NT31" s="56"/>
      <c r="NU31" s="56"/>
      <c r="NV31" s="56"/>
      <c r="NW31" s="56"/>
      <c r="NX31" s="56"/>
      <c r="NY31" s="56"/>
      <c r="NZ31" s="56"/>
      <c r="OA31" s="56"/>
      <c r="OB31" s="56"/>
      <c r="OC31" s="56"/>
      <c r="OD31" s="56"/>
      <c r="OE31" s="56"/>
      <c r="OF31" s="56"/>
      <c r="OG31" s="56"/>
      <c r="OH31" s="56"/>
      <c r="OI31" s="56"/>
      <c r="OJ31" s="56"/>
      <c r="OK31" s="56"/>
      <c r="OL31" s="56"/>
      <c r="OM31" s="56"/>
      <c r="ON31" s="56"/>
      <c r="OO31" s="56"/>
      <c r="OP31" s="56"/>
      <c r="OQ31" s="56"/>
      <c r="OR31" s="56"/>
      <c r="OS31" s="56"/>
      <c r="OT31" s="56"/>
      <c r="OU31" s="56"/>
      <c r="OV31" s="56"/>
      <c r="OW31" s="56"/>
      <c r="OX31" s="56"/>
      <c r="OY31" s="56"/>
      <c r="OZ31" s="56"/>
      <c r="PA31" s="56"/>
      <c r="PB31" s="56"/>
      <c r="PC31" s="56"/>
      <c r="PD31" s="56"/>
      <c r="PE31" s="56"/>
      <c r="PF31" s="56"/>
      <c r="PG31" s="56"/>
      <c r="PH31" s="56"/>
      <c r="PI31" s="56"/>
      <c r="PJ31" s="56"/>
      <c r="PK31" s="56"/>
      <c r="PL31" s="56"/>
      <c r="PM31" s="56"/>
      <c r="PN31" s="56"/>
      <c r="PO31" s="56"/>
      <c r="PP31" s="56"/>
      <c r="PQ31" s="56"/>
      <c r="PR31" s="56"/>
      <c r="PS31" s="56"/>
      <c r="PT31" s="56"/>
      <c r="PU31" s="56"/>
      <c r="PV31" s="56"/>
      <c r="PW31" s="56"/>
      <c r="PX31" s="56"/>
      <c r="PY31" s="56"/>
      <c r="PZ31" s="56"/>
      <c r="QA31" s="56"/>
      <c r="QB31" s="56"/>
      <c r="QC31" s="56"/>
      <c r="QD31" s="56"/>
      <c r="QE31" s="56"/>
      <c r="QF31" s="56"/>
      <c r="QG31" s="56"/>
      <c r="QH31" s="56"/>
      <c r="QI31" s="56"/>
      <c r="QJ31" s="56"/>
      <c r="QK31" s="56"/>
      <c r="QL31" s="56"/>
      <c r="QM31" s="56"/>
      <c r="QN31" s="56"/>
      <c r="QO31" s="56"/>
      <c r="QP31" s="56"/>
      <c r="QQ31" s="56"/>
      <c r="QR31" s="56"/>
      <c r="QS31" s="56"/>
      <c r="QT31" s="56"/>
      <c r="QU31" s="56"/>
      <c r="QV31" s="56"/>
      <c r="QW31" s="56"/>
      <c r="QX31" s="56"/>
      <c r="QY31" s="56"/>
      <c r="QZ31" s="56"/>
      <c r="RA31" s="56"/>
      <c r="RB31" s="56"/>
      <c r="RC31" s="56"/>
      <c r="RD31" s="56"/>
      <c r="RE31" s="56"/>
      <c r="RF31" s="56"/>
      <c r="RG31" s="56"/>
      <c r="RH31" s="56"/>
      <c r="RI31" s="56"/>
      <c r="RJ31" s="56"/>
      <c r="RK31" s="56"/>
      <c r="RL31" s="56"/>
      <c r="RM31" s="56"/>
      <c r="RN31" s="56"/>
      <c r="RO31" s="56"/>
      <c r="RP31" s="56"/>
      <c r="RQ31" s="56"/>
      <c r="RR31" s="56"/>
      <c r="RS31" s="56"/>
      <c r="RT31" s="56"/>
      <c r="RU31" s="56"/>
      <c r="RV31" s="56"/>
      <c r="RW31" s="56"/>
      <c r="RX31" s="56"/>
      <c r="RY31" s="56"/>
      <c r="RZ31" s="56"/>
      <c r="SA31" s="56"/>
      <c r="SB31" s="56"/>
      <c r="SC31" s="56"/>
      <c r="SD31" s="56"/>
      <c r="SE31" s="56"/>
      <c r="SF31" s="56"/>
      <c r="SG31" s="56"/>
      <c r="SH31" s="56"/>
      <c r="SI31" s="56"/>
      <c r="SJ31" s="56"/>
      <c r="SK31" s="56"/>
      <c r="SL31" s="56"/>
      <c r="SM31" s="56"/>
      <c r="SN31" s="56"/>
      <c r="SO31" s="56"/>
      <c r="SP31" s="56"/>
      <c r="SQ31" s="56"/>
      <c r="SR31" s="56"/>
      <c r="SS31" s="56"/>
      <c r="ST31" s="56"/>
      <c r="SU31" s="56"/>
      <c r="SV31" s="56"/>
      <c r="SW31" s="56"/>
      <c r="SX31" s="56"/>
      <c r="SY31" s="56"/>
      <c r="SZ31" s="56"/>
      <c r="TA31" s="56"/>
      <c r="TB31" s="56"/>
      <c r="TC31" s="56"/>
      <c r="TD31" s="56"/>
      <c r="TE31" s="56"/>
      <c r="TF31" s="56"/>
      <c r="TG31" s="56"/>
      <c r="TH31" s="56"/>
      <c r="TI31" s="56"/>
      <c r="TJ31" s="56"/>
      <c r="TK31" s="56"/>
      <c r="TL31" s="56"/>
      <c r="TM31" s="56"/>
      <c r="TN31" s="56"/>
      <c r="TO31" s="56"/>
      <c r="TP31" s="56"/>
      <c r="TQ31" s="56"/>
      <c r="TR31" s="56"/>
      <c r="TS31" s="56"/>
      <c r="TT31" s="56"/>
      <c r="TU31" s="56"/>
      <c r="TV31" s="56"/>
      <c r="TW31" s="56"/>
      <c r="TX31" s="56"/>
      <c r="TY31" s="56"/>
      <c r="TZ31" s="56"/>
      <c r="UA31" s="56"/>
      <c r="UB31" s="56"/>
      <c r="UC31" s="56"/>
      <c r="UD31" s="56"/>
      <c r="UE31" s="56"/>
      <c r="UF31" s="56"/>
      <c r="UG31" s="56"/>
      <c r="UH31" s="56"/>
      <c r="UI31" s="56"/>
      <c r="UJ31" s="56"/>
      <c r="UK31" s="56"/>
      <c r="UL31" s="56"/>
      <c r="UM31" s="56"/>
      <c r="UN31" s="56"/>
      <c r="UO31" s="56"/>
      <c r="UP31" s="56"/>
      <c r="UQ31" s="56"/>
      <c r="UR31" s="56"/>
      <c r="US31" s="56"/>
      <c r="UT31" s="56"/>
      <c r="UU31" s="56"/>
      <c r="UV31" s="56"/>
      <c r="UW31" s="56"/>
      <c r="UX31" s="56"/>
      <c r="UY31" s="56"/>
      <c r="UZ31" s="56"/>
      <c r="VA31" s="56"/>
      <c r="VB31" s="56"/>
      <c r="VC31" s="56"/>
      <c r="VD31" s="56"/>
      <c r="VE31" s="56"/>
      <c r="VF31" s="56"/>
      <c r="VG31" s="56"/>
      <c r="VH31" s="56"/>
      <c r="VI31" s="56"/>
      <c r="VJ31" s="56"/>
      <c r="VK31" s="56"/>
      <c r="VL31" s="56"/>
      <c r="VM31" s="56"/>
      <c r="VN31" s="56"/>
      <c r="VO31" s="56"/>
      <c r="VP31" s="56"/>
      <c r="VQ31" s="56"/>
      <c r="VR31" s="56"/>
      <c r="VS31" s="56"/>
      <c r="VT31" s="56"/>
      <c r="VU31" s="56"/>
      <c r="VV31" s="56"/>
      <c r="VW31" s="56"/>
      <c r="VX31" s="56"/>
      <c r="VY31" s="56"/>
      <c r="VZ31" s="56"/>
      <c r="WA31" s="56"/>
      <c r="WB31" s="56"/>
      <c r="WC31" s="56"/>
      <c r="WD31" s="56"/>
      <c r="WE31" s="56"/>
      <c r="WF31" s="56"/>
      <c r="WG31" s="56"/>
      <c r="WH31" s="56"/>
      <c r="WI31" s="56"/>
      <c r="WJ31" s="56"/>
      <c r="WK31" s="56"/>
      <c r="WL31" s="56"/>
      <c r="WM31" s="56"/>
      <c r="WN31" s="56"/>
      <c r="WO31" s="56"/>
      <c r="WP31" s="56"/>
      <c r="WQ31" s="56"/>
      <c r="WR31" s="56"/>
      <c r="WS31" s="56"/>
      <c r="WT31" s="56"/>
      <c r="WU31" s="56"/>
      <c r="WV31" s="56"/>
      <c r="WW31" s="56"/>
      <c r="WX31" s="56"/>
      <c r="WY31" s="56"/>
      <c r="WZ31" s="56"/>
      <c r="XA31" s="56"/>
      <c r="XB31" s="56"/>
      <c r="XC31" s="56"/>
      <c r="XD31" s="56"/>
      <c r="XE31" s="56"/>
      <c r="XF31" s="56"/>
      <c r="XG31" s="56"/>
      <c r="XH31" s="56"/>
      <c r="XI31" s="56"/>
      <c r="XJ31" s="56"/>
      <c r="XK31" s="56"/>
      <c r="XL31" s="56"/>
      <c r="XM31" s="56"/>
      <c r="XN31" s="56"/>
      <c r="XO31" s="56"/>
      <c r="XP31" s="56"/>
      <c r="XQ31" s="56"/>
      <c r="XR31" s="56"/>
      <c r="XS31" s="56"/>
      <c r="XT31" s="56"/>
      <c r="XU31" s="56"/>
      <c r="XV31" s="56"/>
      <c r="XW31" s="56"/>
      <c r="XX31" s="56"/>
      <c r="XY31" s="56"/>
      <c r="XZ31" s="56"/>
      <c r="YA31" s="56"/>
      <c r="YB31" s="56"/>
      <c r="YC31" s="56"/>
      <c r="YD31" s="56"/>
      <c r="YE31" s="56"/>
      <c r="YF31" s="56"/>
      <c r="YG31" s="56"/>
      <c r="YH31" s="56"/>
      <c r="YI31" s="56"/>
      <c r="YJ31" s="56"/>
      <c r="YK31" s="56"/>
      <c r="YL31" s="56"/>
      <c r="YM31" s="56"/>
      <c r="YN31" s="56"/>
      <c r="YO31" s="56"/>
      <c r="YP31" s="56"/>
      <c r="YQ31" s="56"/>
      <c r="YR31" s="56"/>
      <c r="YS31" s="56"/>
      <c r="YT31" s="56"/>
      <c r="YU31" s="56"/>
      <c r="YV31" s="56"/>
      <c r="YW31" s="56"/>
      <c r="YX31" s="56"/>
      <c r="YY31" s="56"/>
      <c r="YZ31" s="56"/>
      <c r="ZA31" s="56"/>
      <c r="ZB31" s="56"/>
      <c r="ZC31" s="56"/>
      <c r="ZD31" s="56"/>
      <c r="ZE31" s="56"/>
      <c r="ZF31" s="56"/>
      <c r="ZG31" s="56"/>
      <c r="ZH31" s="56"/>
      <c r="ZI31" s="56"/>
      <c r="ZJ31" s="56"/>
      <c r="ZK31" s="56"/>
      <c r="ZL31" s="56"/>
      <c r="ZM31" s="56"/>
      <c r="ZN31" s="56"/>
      <c r="ZO31" s="56"/>
      <c r="ZP31" s="56"/>
      <c r="ZQ31" s="56"/>
      <c r="ZR31" s="56"/>
      <c r="ZS31" s="56"/>
      <c r="ZT31" s="56"/>
      <c r="ZU31" s="56"/>
      <c r="ZV31" s="56"/>
      <c r="ZW31" s="56"/>
      <c r="ZX31" s="56"/>
      <c r="ZY31" s="56"/>
      <c r="ZZ31" s="56"/>
      <c r="AAA31" s="56"/>
      <c r="AAB31" s="56"/>
      <c r="AAC31" s="56"/>
      <c r="AAD31" s="56"/>
      <c r="AAE31" s="56"/>
      <c r="AAF31" s="56"/>
      <c r="AAG31" s="56"/>
      <c r="AAH31" s="56"/>
      <c r="AAI31" s="56"/>
      <c r="AAJ31" s="56"/>
      <c r="AAK31" s="56"/>
      <c r="AAL31" s="56"/>
      <c r="AAM31" s="56"/>
      <c r="AAN31" s="56"/>
      <c r="AAO31" s="56"/>
      <c r="AAP31" s="56"/>
      <c r="AAQ31" s="56"/>
      <c r="AAR31" s="56"/>
      <c r="AAS31" s="56"/>
      <c r="AAT31" s="56"/>
      <c r="AAU31" s="56"/>
      <c r="AAV31" s="56"/>
      <c r="AAW31" s="56"/>
      <c r="AAX31" s="56"/>
      <c r="AAY31" s="56"/>
      <c r="AAZ31" s="56"/>
      <c r="ABA31" s="56"/>
      <c r="ABB31" s="56"/>
      <c r="ABC31" s="56"/>
      <c r="ABD31" s="56"/>
      <c r="ABE31" s="56"/>
      <c r="ABF31" s="56"/>
      <c r="ABG31" s="56"/>
      <c r="ABH31" s="56"/>
      <c r="ABI31" s="56"/>
      <c r="ABJ31" s="56"/>
      <c r="ABK31" s="56"/>
      <c r="ABL31" s="56"/>
      <c r="ABM31" s="56"/>
      <c r="ABN31" s="56"/>
      <c r="ABO31" s="56"/>
      <c r="ABP31" s="56"/>
      <c r="ABQ31" s="56"/>
      <c r="ABR31" s="56"/>
      <c r="ABS31" s="56"/>
      <c r="ABT31" s="56"/>
      <c r="ABU31" s="56"/>
      <c r="ABV31" s="56"/>
      <c r="ABW31" s="56"/>
      <c r="ABX31" s="56"/>
      <c r="ABY31" s="56"/>
      <c r="ABZ31" s="56"/>
      <c r="ACA31" s="56"/>
      <c r="ACB31" s="56"/>
      <c r="ACC31" s="56"/>
      <c r="ACD31" s="56"/>
      <c r="ACE31" s="56"/>
      <c r="ACF31" s="56"/>
      <c r="ACG31" s="56"/>
      <c r="ACH31" s="56"/>
      <c r="ACI31" s="56"/>
      <c r="ACJ31" s="56"/>
      <c r="ACK31" s="56"/>
      <c r="ACL31" s="56"/>
      <c r="ACM31" s="56"/>
      <c r="ACN31" s="56"/>
      <c r="ACO31" s="56"/>
      <c r="ACP31" s="56"/>
      <c r="ACQ31" s="56"/>
      <c r="ACR31" s="56"/>
      <c r="ACS31" s="56"/>
      <c r="ACT31" s="56"/>
      <c r="ACU31" s="56"/>
      <c r="ACV31" s="56"/>
      <c r="ACW31" s="56"/>
      <c r="ACX31" s="56"/>
      <c r="ACY31" s="56"/>
      <c r="ACZ31" s="56"/>
      <c r="ADA31" s="56"/>
      <c r="ADB31" s="56"/>
      <c r="ADC31" s="56"/>
      <c r="ADD31" s="56"/>
      <c r="ADE31" s="56"/>
      <c r="ADF31" s="56"/>
      <c r="ADG31" s="56"/>
      <c r="ADH31" s="56"/>
      <c r="ADI31" s="56"/>
      <c r="ADJ31" s="56"/>
      <c r="ADK31" s="56"/>
      <c r="ADL31" s="56"/>
      <c r="ADM31" s="56"/>
      <c r="ADN31" s="56"/>
      <c r="ADO31" s="56"/>
      <c r="ADP31" s="56"/>
      <c r="ADQ31" s="56"/>
      <c r="ADR31" s="56"/>
      <c r="ADS31" s="56"/>
      <c r="ADT31" s="56"/>
      <c r="ADU31" s="56"/>
      <c r="ADV31" s="56"/>
      <c r="ADW31" s="56"/>
      <c r="ADX31" s="56"/>
      <c r="ADY31" s="56"/>
      <c r="ADZ31" s="56"/>
      <c r="AEA31" s="56"/>
      <c r="AEB31" s="56"/>
      <c r="AEC31" s="56"/>
      <c r="AED31" s="56"/>
      <c r="AEE31" s="56"/>
      <c r="AEF31" s="56"/>
      <c r="AEG31" s="56"/>
      <c r="AEH31" s="56"/>
      <c r="AEI31" s="56"/>
      <c r="AEJ31" s="56"/>
      <c r="AEK31" s="56"/>
      <c r="AEL31" s="56"/>
      <c r="AEM31" s="56"/>
      <c r="AEN31" s="56"/>
      <c r="AEO31" s="56"/>
      <c r="AEP31" s="56"/>
      <c r="AEQ31" s="56"/>
      <c r="AER31" s="56"/>
      <c r="AES31" s="56"/>
      <c r="AET31" s="56"/>
      <c r="AEU31" s="56"/>
      <c r="AEV31" s="56"/>
      <c r="AEW31" s="56"/>
      <c r="AEX31" s="56"/>
      <c r="AEY31" s="56"/>
      <c r="AEZ31" s="56"/>
      <c r="AFA31" s="56"/>
      <c r="AFB31" s="56"/>
      <c r="AFC31" s="56"/>
      <c r="AFD31" s="56"/>
      <c r="AFE31" s="56"/>
      <c r="AFF31" s="56"/>
      <c r="AFG31" s="56"/>
      <c r="AFH31" s="56"/>
      <c r="AFI31" s="56"/>
      <c r="AFJ31" s="56"/>
      <c r="AFK31" s="56"/>
      <c r="AFL31" s="56"/>
      <c r="AFM31" s="56"/>
      <c r="AFN31" s="56"/>
      <c r="AFO31" s="56"/>
      <c r="AFP31" s="56"/>
      <c r="AFQ31" s="56"/>
      <c r="AFR31" s="56"/>
      <c r="AFS31" s="56"/>
      <c r="AFT31" s="56"/>
      <c r="AFU31" s="56"/>
      <c r="AFV31" s="56"/>
      <c r="AFW31" s="56"/>
      <c r="AFX31" s="56"/>
      <c r="AFY31" s="56"/>
      <c r="AFZ31" s="56"/>
      <c r="AGA31" s="56"/>
      <c r="AGB31" s="56"/>
      <c r="AGC31" s="56"/>
      <c r="AGD31" s="56"/>
      <c r="AGE31" s="56"/>
      <c r="AGF31" s="56"/>
      <c r="AGG31" s="56"/>
      <c r="AGH31" s="56"/>
      <c r="AGI31" s="56"/>
      <c r="AGJ31" s="56"/>
      <c r="AGK31" s="56"/>
      <c r="AGL31" s="56"/>
      <c r="AGM31" s="56"/>
      <c r="AGN31" s="56"/>
      <c r="AGO31" s="56"/>
      <c r="AGP31" s="56"/>
      <c r="AGQ31" s="56"/>
      <c r="AGR31" s="56"/>
      <c r="AGS31" s="56"/>
      <c r="AGT31" s="56"/>
      <c r="AGU31" s="56"/>
      <c r="AGV31" s="56"/>
      <c r="AGW31" s="56"/>
      <c r="AGX31" s="56"/>
      <c r="AGY31" s="56"/>
      <c r="AGZ31" s="56"/>
      <c r="AHA31" s="56"/>
      <c r="AHB31" s="56"/>
      <c r="AHC31" s="56"/>
      <c r="AHD31" s="56"/>
      <c r="AHE31" s="56"/>
      <c r="AHF31" s="56"/>
      <c r="AHG31" s="56"/>
      <c r="AHH31" s="56"/>
      <c r="AHI31" s="56"/>
      <c r="AHJ31" s="56"/>
      <c r="AHK31" s="56"/>
      <c r="AHL31" s="56"/>
      <c r="AHM31" s="56"/>
      <c r="AHN31" s="56"/>
      <c r="AHO31" s="56"/>
      <c r="AHP31" s="56"/>
      <c r="AHQ31" s="56"/>
      <c r="AHR31" s="56"/>
      <c r="AHS31" s="56"/>
      <c r="AHT31" s="56"/>
      <c r="AHU31" s="56"/>
      <c r="AHV31" s="56"/>
      <c r="AHW31" s="56"/>
      <c r="AHX31" s="56"/>
      <c r="AHY31" s="56"/>
      <c r="AHZ31" s="56"/>
      <c r="AIA31" s="56"/>
      <c r="AIB31" s="56"/>
      <c r="AIC31" s="56"/>
      <c r="AID31" s="56"/>
      <c r="AIE31" s="56"/>
      <c r="AIF31" s="56"/>
      <c r="AIG31" s="56"/>
      <c r="AIH31" s="56"/>
      <c r="AII31" s="56"/>
      <c r="AIJ31" s="56"/>
      <c r="AIK31" s="56"/>
      <c r="AIL31" s="56"/>
      <c r="AIM31" s="56"/>
      <c r="AIN31" s="56"/>
      <c r="AIO31" s="56"/>
      <c r="AIP31" s="56"/>
      <c r="AIQ31" s="56"/>
      <c r="AIR31" s="56"/>
      <c r="AIS31" s="56"/>
      <c r="AIT31" s="56"/>
      <c r="AIU31" s="56"/>
      <c r="AIV31" s="56"/>
      <c r="AIW31" s="56"/>
      <c r="AIX31" s="56"/>
      <c r="AIY31" s="56"/>
      <c r="AIZ31" s="56"/>
      <c r="AJA31" s="56"/>
      <c r="AJB31" s="56"/>
      <c r="AJC31" s="56"/>
      <c r="AJD31" s="56"/>
      <c r="AJE31" s="56"/>
      <c r="AJF31" s="56"/>
      <c r="AJG31" s="56"/>
      <c r="AJH31" s="56"/>
      <c r="AJI31" s="56"/>
      <c r="AJJ31" s="56"/>
      <c r="AJK31" s="56"/>
      <c r="AJL31" s="56"/>
      <c r="AJM31" s="56"/>
      <c r="AJN31" s="56"/>
      <c r="AJO31" s="56"/>
      <c r="AJP31" s="56"/>
      <c r="AJQ31" s="56"/>
      <c r="AJR31" s="56"/>
      <c r="AJS31" s="56"/>
      <c r="AJT31" s="56"/>
      <c r="AJU31" s="56"/>
      <c r="AJV31" s="56"/>
      <c r="AJW31" s="56"/>
      <c r="AJX31" s="56"/>
      <c r="AJY31" s="56"/>
      <c r="AJZ31" s="56"/>
      <c r="AKA31" s="56"/>
      <c r="AKB31" s="56"/>
      <c r="AKC31" s="56"/>
      <c r="AKD31" s="56"/>
      <c r="AKE31" s="56"/>
      <c r="AKF31" s="56"/>
      <c r="AKG31" s="56"/>
      <c r="AKH31" s="56"/>
      <c r="AKI31" s="56"/>
      <c r="AKJ31" s="56"/>
      <c r="AKK31" s="56"/>
      <c r="AKL31" s="56"/>
      <c r="AKM31" s="56"/>
      <c r="AKN31" s="56"/>
      <c r="AKO31" s="56"/>
      <c r="AKP31" s="56"/>
      <c r="AKQ31" s="56"/>
      <c r="AKR31" s="56"/>
      <c r="AKS31" s="56"/>
      <c r="AKT31" s="56"/>
      <c r="AKU31" s="56"/>
      <c r="AKV31" s="56"/>
      <c r="AKW31" s="56"/>
      <c r="AKX31" s="56"/>
      <c r="AKY31" s="56"/>
      <c r="AKZ31" s="56"/>
      <c r="ALA31" s="56"/>
      <c r="ALB31" s="56"/>
      <c r="ALC31" s="56"/>
      <c r="ALD31" s="56"/>
      <c r="ALE31" s="56"/>
      <c r="ALF31" s="56"/>
      <c r="ALG31" s="56"/>
      <c r="ALH31" s="56"/>
      <c r="ALI31" s="56"/>
      <c r="ALJ31" s="56"/>
      <c r="ALK31" s="56"/>
      <c r="ALL31" s="56"/>
      <c r="ALM31" s="56"/>
      <c r="ALN31" s="56"/>
      <c r="ALO31" s="56"/>
      <c r="ALP31" s="56"/>
      <c r="ALQ31" s="56"/>
      <c r="ALR31" s="56"/>
      <c r="ALS31" s="56"/>
      <c r="ALT31" s="56"/>
      <c r="ALU31" s="56"/>
      <c r="ALV31" s="56"/>
      <c r="ALW31" s="56"/>
      <c r="ALX31" s="56"/>
      <c r="ALY31" s="56"/>
      <c r="ALZ31" s="56"/>
      <c r="AMA31" s="56"/>
      <c r="AMB31" s="56"/>
      <c r="AMC31" s="56"/>
      <c r="AMD31" s="56"/>
      <c r="AME31" s="56"/>
      <c r="AMF31" s="56"/>
      <c r="AMG31" s="56"/>
      <c r="AMH31" s="56"/>
      <c r="AMI31" s="56"/>
      <c r="AMJ31" s="56"/>
      <c r="AMK31" s="56"/>
    </row>
    <row r="32" spans="1:1025" ht="18" customHeight="1" x14ac:dyDescent="0.7">
      <c r="B32" s="92" t="s">
        <v>55</v>
      </c>
      <c r="C32" s="91">
        <f>医療・福祉!$B$3</f>
        <v>1</v>
      </c>
      <c r="D32" s="91">
        <f>医療・福祉!$B$4</f>
        <v>1</v>
      </c>
      <c r="E32" s="91">
        <f>医療・福祉!$B$5</f>
        <v>0</v>
      </c>
      <c r="F32" s="11">
        <f>医療・福祉!E8</f>
        <v>0</v>
      </c>
      <c r="G32" s="12">
        <f>医療・福祉!F8</f>
        <v>0</v>
      </c>
      <c r="H32" s="12">
        <f>医療・福祉!G8</f>
        <v>0</v>
      </c>
      <c r="I32" s="12">
        <f>医療・福祉!H8</f>
        <v>0</v>
      </c>
      <c r="J32" s="12">
        <f>医療・福祉!I8</f>
        <v>0</v>
      </c>
      <c r="K32" s="12">
        <f>医療・福祉!J8</f>
        <v>0</v>
      </c>
      <c r="L32" s="12">
        <f>医療・福祉!K8</f>
        <v>0</v>
      </c>
      <c r="M32" s="12">
        <f>医療・福祉!L8</f>
        <v>0</v>
      </c>
      <c r="N32" s="12">
        <f>医療・福祉!M8</f>
        <v>0</v>
      </c>
      <c r="O32" s="12">
        <f>医療・福祉!N8</f>
        <v>0</v>
      </c>
      <c r="P32" s="12">
        <f>医療・福祉!O8</f>
        <v>0</v>
      </c>
      <c r="Q32" s="12">
        <f>医療・福祉!P8</f>
        <v>0</v>
      </c>
      <c r="R32" s="12">
        <f>医療・福祉!Q8</f>
        <v>0</v>
      </c>
      <c r="S32" s="12">
        <f>医療・福祉!R8</f>
        <v>0</v>
      </c>
      <c r="T32" s="12">
        <f>医療・福祉!S8</f>
        <v>0</v>
      </c>
      <c r="U32" s="12">
        <f>医療・福祉!T8</f>
        <v>0</v>
      </c>
      <c r="V32" s="13">
        <f>医療・福祉!U8</f>
        <v>0</v>
      </c>
      <c r="W32" s="11">
        <f>医療・福祉!V8</f>
        <v>0</v>
      </c>
      <c r="X32" s="12">
        <f>医療・福祉!W8</f>
        <v>0</v>
      </c>
      <c r="Y32" s="12">
        <f>医療・福祉!X8</f>
        <v>0</v>
      </c>
      <c r="Z32" s="13">
        <f>医療・福祉!Y8</f>
        <v>0</v>
      </c>
      <c r="AA32" s="11">
        <f>医療・福祉!Z8</f>
        <v>0</v>
      </c>
      <c r="AB32" s="13">
        <f>医療・福祉!AA8</f>
        <v>0</v>
      </c>
      <c r="AC32" s="11">
        <f>医療・福祉!AB8</f>
        <v>0</v>
      </c>
      <c r="AD32" s="12">
        <f>医療・福祉!AC8</f>
        <v>0</v>
      </c>
      <c r="AE32" s="13">
        <f>医療・福祉!AD8</f>
        <v>0</v>
      </c>
      <c r="AF32" s="11">
        <f>医療・福祉!AE8</f>
        <v>0</v>
      </c>
      <c r="AG32" s="12">
        <f>医療・福祉!AF8</f>
        <v>0</v>
      </c>
      <c r="AH32" s="12">
        <f>医療・福祉!AG8</f>
        <v>0</v>
      </c>
      <c r="AI32" s="15">
        <f>医療・福祉!AH8</f>
        <v>0</v>
      </c>
      <c r="AJ32" s="16">
        <f>医療・福祉!AI8</f>
        <v>0</v>
      </c>
      <c r="AK32" s="92" t="s">
        <v>55</v>
      </c>
    </row>
    <row r="33" spans="2:37" ht="18" customHeight="1" x14ac:dyDescent="0.7">
      <c r="B33" s="92"/>
      <c r="C33" s="91"/>
      <c r="D33" s="91"/>
      <c r="E33" s="91"/>
      <c r="F33" s="39" t="e">
        <f>医療・福祉!E9</f>
        <v>#DIV/0!</v>
      </c>
      <c r="G33" s="40" t="e">
        <f>医療・福祉!F9</f>
        <v>#DIV/0!</v>
      </c>
      <c r="H33" s="40" t="e">
        <f>医療・福祉!G9</f>
        <v>#DIV/0!</v>
      </c>
      <c r="I33" s="40" t="e">
        <f>医療・福祉!H9</f>
        <v>#DIV/0!</v>
      </c>
      <c r="J33" s="40" t="e">
        <f>医療・福祉!I9</f>
        <v>#DIV/0!</v>
      </c>
      <c r="K33" s="40" t="e">
        <f>医療・福祉!J9</f>
        <v>#DIV/0!</v>
      </c>
      <c r="L33" s="40" t="e">
        <f>医療・福祉!K9</f>
        <v>#DIV/0!</v>
      </c>
      <c r="M33" s="40" t="e">
        <f>医療・福祉!L9</f>
        <v>#DIV/0!</v>
      </c>
      <c r="N33" s="40" t="e">
        <f>医療・福祉!M9</f>
        <v>#DIV/0!</v>
      </c>
      <c r="O33" s="40" t="e">
        <f>医療・福祉!N9</f>
        <v>#DIV/0!</v>
      </c>
      <c r="P33" s="40" t="e">
        <f>医療・福祉!O9</f>
        <v>#DIV/0!</v>
      </c>
      <c r="Q33" s="40" t="e">
        <f>医療・福祉!P9</f>
        <v>#DIV/0!</v>
      </c>
      <c r="R33" s="40" t="e">
        <f>医療・福祉!Q9</f>
        <v>#DIV/0!</v>
      </c>
      <c r="S33" s="40" t="e">
        <f>医療・福祉!R9</f>
        <v>#DIV/0!</v>
      </c>
      <c r="T33" s="40" t="e">
        <f>医療・福祉!S9</f>
        <v>#DIV/0!</v>
      </c>
      <c r="U33" s="40" t="e">
        <f>医療・福祉!T9</f>
        <v>#DIV/0!</v>
      </c>
      <c r="V33" s="41" t="e">
        <f>医療・福祉!U9</f>
        <v>#DIV/0!</v>
      </c>
      <c r="W33" s="39" t="e">
        <f>医療・福祉!V9</f>
        <v>#DIV/0!</v>
      </c>
      <c r="X33" s="40" t="e">
        <f>医療・福祉!W9</f>
        <v>#DIV/0!</v>
      </c>
      <c r="Y33" s="40" t="e">
        <f>医療・福祉!X9</f>
        <v>#DIV/0!</v>
      </c>
      <c r="Z33" s="41" t="e">
        <f>医療・福祉!Y9</f>
        <v>#DIV/0!</v>
      </c>
      <c r="AA33" s="39" t="e">
        <f>医療・福祉!Z9</f>
        <v>#DIV/0!</v>
      </c>
      <c r="AB33" s="41" t="e">
        <f>医療・福祉!AA9</f>
        <v>#DIV/0!</v>
      </c>
      <c r="AC33" s="39" t="e">
        <f>医療・福祉!AB9</f>
        <v>#DIV/0!</v>
      </c>
      <c r="AD33" s="40" t="e">
        <f>医療・福祉!AC9</f>
        <v>#DIV/0!</v>
      </c>
      <c r="AE33" s="41" t="e">
        <f>医療・福祉!AD9</f>
        <v>#DIV/0!</v>
      </c>
      <c r="AF33" s="39" t="e">
        <f>医療・福祉!AE9</f>
        <v>#DIV/0!</v>
      </c>
      <c r="AG33" s="40" t="e">
        <f>医療・福祉!AF9</f>
        <v>#DIV/0!</v>
      </c>
      <c r="AH33" s="40" t="e">
        <f>医療・福祉!AG9</f>
        <v>#DIV/0!</v>
      </c>
      <c r="AI33" s="21" t="e">
        <f>医療・福祉!AH9</f>
        <v>#DIV/0!</v>
      </c>
      <c r="AJ33" s="43" t="e">
        <f>医療・福祉!AI9</f>
        <v>#DIV/0!</v>
      </c>
      <c r="AK33" s="92"/>
    </row>
    <row r="34" spans="2:37" ht="18" customHeight="1" x14ac:dyDescent="0.7">
      <c r="B34" s="92" t="s">
        <v>56</v>
      </c>
      <c r="C34" s="91">
        <f>複合サービス事業!$B$3</f>
        <v>15</v>
      </c>
      <c r="D34" s="91">
        <f>複合サービス事業!$B$4</f>
        <v>3</v>
      </c>
      <c r="E34" s="91">
        <f>複合サービス事業!$B$5</f>
        <v>12</v>
      </c>
      <c r="F34" s="11">
        <f>複合サービス事業!F8</f>
        <v>9</v>
      </c>
      <c r="G34" s="12">
        <f>複合サービス事業!G8</f>
        <v>0</v>
      </c>
      <c r="H34" s="12">
        <f>複合サービス事業!H8</f>
        <v>6</v>
      </c>
      <c r="I34" s="12">
        <f>複合サービス事業!I8</f>
        <v>3</v>
      </c>
      <c r="J34" s="12">
        <f>複合サービス事業!J8</f>
        <v>1</v>
      </c>
      <c r="K34" s="12">
        <f>複合サービス事業!K8</f>
        <v>6</v>
      </c>
      <c r="L34" s="12">
        <f>複合サービス事業!L8</f>
        <v>3</v>
      </c>
      <c r="M34" s="12">
        <f>複合サービス事業!M8</f>
        <v>3</v>
      </c>
      <c r="N34" s="12">
        <f>複合サービス事業!N8</f>
        <v>0</v>
      </c>
      <c r="O34" s="12">
        <f>複合サービス事業!O8</f>
        <v>0</v>
      </c>
      <c r="P34" s="12">
        <f>複合サービス事業!P8</f>
        <v>0</v>
      </c>
      <c r="Q34" s="12">
        <f>複合サービス事業!Q8</f>
        <v>0</v>
      </c>
      <c r="R34" s="12">
        <f>複合サービス事業!R8</f>
        <v>0</v>
      </c>
      <c r="S34" s="12">
        <f>複合サービス事業!S8</f>
        <v>2</v>
      </c>
      <c r="T34" s="12">
        <f>複合サービス事業!T8</f>
        <v>0</v>
      </c>
      <c r="U34" s="12">
        <f>複合サービス事業!U8</f>
        <v>0</v>
      </c>
      <c r="V34" s="13">
        <f>複合サービス事業!V8</f>
        <v>0</v>
      </c>
      <c r="W34" s="11">
        <f>複合サービス事業!W8</f>
        <v>5</v>
      </c>
      <c r="X34" s="12">
        <f>複合サービス事業!X8</f>
        <v>1</v>
      </c>
      <c r="Y34" s="12">
        <f>複合サービス事業!Y8</f>
        <v>0</v>
      </c>
      <c r="Z34" s="13">
        <f>複合サービス事業!Z8</f>
        <v>0</v>
      </c>
      <c r="AA34" s="11">
        <f>複合サービス事業!AA8</f>
        <v>3</v>
      </c>
      <c r="AB34" s="13">
        <f>複合サービス事業!AB8</f>
        <v>1</v>
      </c>
      <c r="AC34" s="11">
        <f>複合サービス事業!AC8</f>
        <v>0</v>
      </c>
      <c r="AD34" s="12">
        <f>複合サービス事業!AD8</f>
        <v>3</v>
      </c>
      <c r="AE34" s="13">
        <f>複合サービス事業!AE8</f>
        <v>0</v>
      </c>
      <c r="AF34" s="11">
        <f>複合サービス事業!AF8</f>
        <v>0</v>
      </c>
      <c r="AG34" s="12">
        <f>複合サービス事業!AG8</f>
        <v>0</v>
      </c>
      <c r="AH34" s="12">
        <f>複合サービス事業!AH8</f>
        <v>0</v>
      </c>
      <c r="AI34" s="15">
        <f>複合サービス事業!AI8</f>
        <v>0</v>
      </c>
      <c r="AJ34" s="16">
        <f>複合サービス事業!AJ8</f>
        <v>2</v>
      </c>
      <c r="AK34" s="92" t="s">
        <v>56</v>
      </c>
    </row>
    <row r="35" spans="2:37" ht="18" customHeight="1" x14ac:dyDescent="0.7">
      <c r="B35" s="92"/>
      <c r="C35" s="91"/>
      <c r="D35" s="91"/>
      <c r="E35" s="91"/>
      <c r="F35" s="17">
        <f>複合サービス事業!F9</f>
        <v>0.75</v>
      </c>
      <c r="G35" s="18">
        <f>複合サービス事業!G9</f>
        <v>0</v>
      </c>
      <c r="H35" s="18">
        <f>複合サービス事業!H9</f>
        <v>0.5</v>
      </c>
      <c r="I35" s="18">
        <f>複合サービス事業!I9</f>
        <v>0.25</v>
      </c>
      <c r="J35" s="18">
        <f>複合サービス事業!J9</f>
        <v>8.3333333333333329E-2</v>
      </c>
      <c r="K35" s="18">
        <f>複合サービス事業!K9</f>
        <v>0.5</v>
      </c>
      <c r="L35" s="18">
        <f>複合サービス事業!L9</f>
        <v>0.25</v>
      </c>
      <c r="M35" s="18">
        <f>複合サービス事業!M9</f>
        <v>0.25</v>
      </c>
      <c r="N35" s="18">
        <f>複合サービス事業!N9</f>
        <v>0</v>
      </c>
      <c r="O35" s="18">
        <f>複合サービス事業!O9</f>
        <v>0</v>
      </c>
      <c r="P35" s="18">
        <f>複合サービス事業!P9</f>
        <v>0</v>
      </c>
      <c r="Q35" s="18">
        <f>複合サービス事業!Q9</f>
        <v>0</v>
      </c>
      <c r="R35" s="18">
        <f>複合サービス事業!R9</f>
        <v>0</v>
      </c>
      <c r="S35" s="18">
        <f>複合サービス事業!S9</f>
        <v>0.16666666666666666</v>
      </c>
      <c r="T35" s="18">
        <f>複合サービス事業!T9</f>
        <v>0</v>
      </c>
      <c r="U35" s="18">
        <f>複合サービス事業!U9</f>
        <v>0</v>
      </c>
      <c r="V35" s="19">
        <f>複合サービス事業!V9</f>
        <v>0</v>
      </c>
      <c r="W35" s="17">
        <f>複合サービス事業!W9</f>
        <v>0.41666666666666669</v>
      </c>
      <c r="X35" s="18">
        <f>複合サービス事業!X9</f>
        <v>8.3333333333333329E-2</v>
      </c>
      <c r="Y35" s="18">
        <f>複合サービス事業!Y9</f>
        <v>0</v>
      </c>
      <c r="Z35" s="19">
        <f>複合サービス事業!Z9</f>
        <v>0</v>
      </c>
      <c r="AA35" s="17">
        <f>複合サービス事業!AA9</f>
        <v>0.25</v>
      </c>
      <c r="AB35" s="19">
        <f>複合サービス事業!AB9</f>
        <v>8.3333333333333329E-2</v>
      </c>
      <c r="AC35" s="17">
        <f>複合サービス事業!AC9</f>
        <v>0</v>
      </c>
      <c r="AD35" s="18">
        <f>複合サービス事業!AD9</f>
        <v>0.25</v>
      </c>
      <c r="AE35" s="19">
        <f>複合サービス事業!AE9</f>
        <v>0</v>
      </c>
      <c r="AF35" s="17">
        <f>複合サービス事業!AF9</f>
        <v>0</v>
      </c>
      <c r="AG35" s="18">
        <f>複合サービス事業!AG9</f>
        <v>0</v>
      </c>
      <c r="AH35" s="18">
        <f>複合サービス事業!AH9</f>
        <v>0</v>
      </c>
      <c r="AI35" s="21">
        <f>複合サービス事業!AI9</f>
        <v>0</v>
      </c>
      <c r="AJ35" s="22">
        <f>複合サービス事業!AJ9</f>
        <v>0.16666666666666666</v>
      </c>
      <c r="AK35" s="92"/>
    </row>
    <row r="36" spans="2:37" ht="18" customHeight="1" x14ac:dyDescent="0.7">
      <c r="B36" s="92" t="s">
        <v>57</v>
      </c>
      <c r="C36" s="91">
        <f>サービス業!$B$3</f>
        <v>7</v>
      </c>
      <c r="D36" s="91">
        <f>サービス業!$B$4</f>
        <v>0</v>
      </c>
      <c r="E36" s="91">
        <f>サービス業!$B$5</f>
        <v>7</v>
      </c>
      <c r="F36" s="11">
        <f>サービス業!F8</f>
        <v>4</v>
      </c>
      <c r="G36" s="12">
        <f>サービス業!G8</f>
        <v>1</v>
      </c>
      <c r="H36" s="12">
        <f>サービス業!H8</f>
        <v>2</v>
      </c>
      <c r="I36" s="12">
        <f>サービス業!I8</f>
        <v>2</v>
      </c>
      <c r="J36" s="12">
        <f>サービス業!J8</f>
        <v>0</v>
      </c>
      <c r="K36" s="12">
        <f>サービス業!K8</f>
        <v>2</v>
      </c>
      <c r="L36" s="12">
        <f>サービス業!L8</f>
        <v>0</v>
      </c>
      <c r="M36" s="12">
        <f>サービス業!M8</f>
        <v>3</v>
      </c>
      <c r="N36" s="12">
        <f>サービス業!N8</f>
        <v>1</v>
      </c>
      <c r="O36" s="12">
        <f>サービス業!O8</f>
        <v>0</v>
      </c>
      <c r="P36" s="12">
        <f>サービス業!P8</f>
        <v>0</v>
      </c>
      <c r="Q36" s="12">
        <f>サービス業!Q8</f>
        <v>0</v>
      </c>
      <c r="R36" s="12">
        <f>サービス業!R8</f>
        <v>0</v>
      </c>
      <c r="S36" s="12">
        <f>サービス業!S8</f>
        <v>1</v>
      </c>
      <c r="T36" s="12">
        <f>サービス業!T8</f>
        <v>0</v>
      </c>
      <c r="U36" s="12">
        <f>サービス業!U8</f>
        <v>1</v>
      </c>
      <c r="V36" s="13">
        <f>サービス業!V8</f>
        <v>2</v>
      </c>
      <c r="W36" s="11">
        <f>サービス業!W8</f>
        <v>3</v>
      </c>
      <c r="X36" s="12">
        <f>サービス業!X8</f>
        <v>0</v>
      </c>
      <c r="Y36" s="12">
        <f>サービス業!Y8</f>
        <v>1</v>
      </c>
      <c r="Z36" s="13">
        <f>サービス業!Z8</f>
        <v>0</v>
      </c>
      <c r="AA36" s="11">
        <f>サービス業!AA8</f>
        <v>3</v>
      </c>
      <c r="AB36" s="13">
        <f>サービス業!AB8</f>
        <v>1</v>
      </c>
      <c r="AC36" s="11">
        <f>サービス業!AC8</f>
        <v>2</v>
      </c>
      <c r="AD36" s="12">
        <f>サービス業!AD8</f>
        <v>3</v>
      </c>
      <c r="AE36" s="13">
        <f>サービス業!AE8</f>
        <v>0</v>
      </c>
      <c r="AF36" s="11">
        <f>サービス業!AF8</f>
        <v>3</v>
      </c>
      <c r="AG36" s="12">
        <f>サービス業!AG8</f>
        <v>0</v>
      </c>
      <c r="AH36" s="12">
        <f>サービス業!AH8</f>
        <v>0</v>
      </c>
      <c r="AI36" s="15">
        <f>サービス業!AI8</f>
        <v>0</v>
      </c>
      <c r="AJ36" s="16">
        <f>サービス業!AJ8</f>
        <v>4</v>
      </c>
      <c r="AK36" s="92" t="s">
        <v>57</v>
      </c>
    </row>
    <row r="37" spans="2:37" ht="18" customHeight="1" x14ac:dyDescent="0.7">
      <c r="B37" s="92"/>
      <c r="C37" s="91"/>
      <c r="D37" s="91"/>
      <c r="E37" s="91"/>
      <c r="F37" s="17">
        <f>サービス業!F9</f>
        <v>0.5714285714285714</v>
      </c>
      <c r="G37" s="18">
        <f>サービス業!G9</f>
        <v>0.14285714285714285</v>
      </c>
      <c r="H37" s="18">
        <f>サービス業!H9</f>
        <v>0.2857142857142857</v>
      </c>
      <c r="I37" s="18">
        <f>サービス業!I9</f>
        <v>0.2857142857142857</v>
      </c>
      <c r="J37" s="18">
        <f>サービス業!J9</f>
        <v>0</v>
      </c>
      <c r="K37" s="18">
        <f>サービス業!K9</f>
        <v>0.2857142857142857</v>
      </c>
      <c r="L37" s="18">
        <f>サービス業!L9</f>
        <v>0</v>
      </c>
      <c r="M37" s="18">
        <f>サービス業!M9</f>
        <v>0.42857142857142855</v>
      </c>
      <c r="N37" s="18">
        <f>サービス業!N9</f>
        <v>0.14285714285714285</v>
      </c>
      <c r="O37" s="18">
        <f>サービス業!O9</f>
        <v>0</v>
      </c>
      <c r="P37" s="18">
        <f>サービス業!P9</f>
        <v>0</v>
      </c>
      <c r="Q37" s="18">
        <f>サービス業!Q9</f>
        <v>0</v>
      </c>
      <c r="R37" s="18">
        <f>サービス業!R9</f>
        <v>0</v>
      </c>
      <c r="S37" s="18">
        <f>サービス業!S9</f>
        <v>0.14285714285714285</v>
      </c>
      <c r="T37" s="18">
        <f>サービス業!T9</f>
        <v>0</v>
      </c>
      <c r="U37" s="18">
        <f>サービス業!U9</f>
        <v>0.14285714285714285</v>
      </c>
      <c r="V37" s="19">
        <f>サービス業!V9</f>
        <v>0.2857142857142857</v>
      </c>
      <c r="W37" s="17">
        <f>サービス業!W9</f>
        <v>0.42857142857142855</v>
      </c>
      <c r="X37" s="18">
        <f>サービス業!X9</f>
        <v>0</v>
      </c>
      <c r="Y37" s="18">
        <f>サービス業!Y9</f>
        <v>0.14285714285714285</v>
      </c>
      <c r="Z37" s="19">
        <f>サービス業!Z9</f>
        <v>0</v>
      </c>
      <c r="AA37" s="17">
        <f>サービス業!AA9</f>
        <v>0.42857142857142855</v>
      </c>
      <c r="AB37" s="19">
        <f>サービス業!AB9</f>
        <v>0.14285714285714285</v>
      </c>
      <c r="AC37" s="17">
        <f>サービス業!AC9</f>
        <v>0.2857142857142857</v>
      </c>
      <c r="AD37" s="18">
        <f>サービス業!AD9</f>
        <v>0.42857142857142855</v>
      </c>
      <c r="AE37" s="19">
        <f>サービス業!AE9</f>
        <v>0</v>
      </c>
      <c r="AF37" s="17">
        <f>サービス業!AF9</f>
        <v>0.42857142857142855</v>
      </c>
      <c r="AG37" s="18">
        <f>サービス業!AG9</f>
        <v>0</v>
      </c>
      <c r="AH37" s="18">
        <f>サービス業!AH9</f>
        <v>0</v>
      </c>
      <c r="AI37" s="21">
        <f>サービス業!AI9</f>
        <v>0</v>
      </c>
      <c r="AJ37" s="22">
        <f>サービス業!AJ9</f>
        <v>0.5714285714285714</v>
      </c>
      <c r="AK37" s="92"/>
    </row>
    <row r="38" spans="2:37" ht="18" customHeight="1" x14ac:dyDescent="0.7">
      <c r="B38" s="92" t="s">
        <v>58</v>
      </c>
      <c r="C38" s="91">
        <f>鉱業・採石業・砂利採取業!$B$3</f>
        <v>1</v>
      </c>
      <c r="D38" s="91">
        <f>鉱業・採石業・砂利採取業!$B$4</f>
        <v>0</v>
      </c>
      <c r="E38" s="91">
        <f>鉱業・採石業・砂利採取業!$B$5</f>
        <v>1</v>
      </c>
      <c r="F38" s="11">
        <f>鉱業・採石業・砂利採取業!E8</f>
        <v>1</v>
      </c>
      <c r="G38" s="12">
        <f>鉱業・採石業・砂利採取業!F8</f>
        <v>0</v>
      </c>
      <c r="H38" s="12">
        <f>鉱業・採石業・砂利採取業!G8</f>
        <v>1</v>
      </c>
      <c r="I38" s="12">
        <f>鉱業・採石業・砂利採取業!H8</f>
        <v>1</v>
      </c>
      <c r="J38" s="12">
        <f>鉱業・採石業・砂利採取業!I8</f>
        <v>0</v>
      </c>
      <c r="K38" s="12">
        <f>鉱業・採石業・砂利採取業!J8</f>
        <v>0</v>
      </c>
      <c r="L38" s="12">
        <f>鉱業・採石業・砂利採取業!K8</f>
        <v>1</v>
      </c>
      <c r="M38" s="12">
        <f>鉱業・採石業・砂利採取業!L8</f>
        <v>0</v>
      </c>
      <c r="N38" s="12">
        <f>鉱業・採石業・砂利採取業!M8</f>
        <v>0</v>
      </c>
      <c r="O38" s="12">
        <f>鉱業・採石業・砂利採取業!N8</f>
        <v>1</v>
      </c>
      <c r="P38" s="12">
        <f>鉱業・採石業・砂利採取業!O8</f>
        <v>1</v>
      </c>
      <c r="Q38" s="12">
        <f>鉱業・採石業・砂利採取業!P8</f>
        <v>0</v>
      </c>
      <c r="R38" s="12">
        <f>鉱業・採石業・砂利採取業!Q8</f>
        <v>0</v>
      </c>
      <c r="S38" s="12">
        <f>鉱業・採石業・砂利採取業!R8</f>
        <v>0</v>
      </c>
      <c r="T38" s="12">
        <f>鉱業・採石業・砂利採取業!S8</f>
        <v>0</v>
      </c>
      <c r="U38" s="12">
        <f>鉱業・採石業・砂利採取業!T8</f>
        <v>0</v>
      </c>
      <c r="V38" s="13">
        <f>鉱業・採石業・砂利採取業!U8</f>
        <v>0</v>
      </c>
      <c r="W38" s="11">
        <f>鉱業・採石業・砂利採取業!V8</f>
        <v>1</v>
      </c>
      <c r="X38" s="12">
        <f>鉱業・採石業・砂利採取業!W8</f>
        <v>0</v>
      </c>
      <c r="Y38" s="12">
        <f>鉱業・採石業・砂利採取業!X8</f>
        <v>0</v>
      </c>
      <c r="Z38" s="13">
        <f>鉱業・採石業・砂利採取業!Y8</f>
        <v>0</v>
      </c>
      <c r="AA38" s="11">
        <f>鉱業・採石業・砂利採取業!Z8</f>
        <v>0</v>
      </c>
      <c r="AB38" s="13">
        <f>鉱業・採石業・砂利採取業!AA8</f>
        <v>0</v>
      </c>
      <c r="AC38" s="11">
        <f>鉱業・採石業・砂利採取業!AB8</f>
        <v>1</v>
      </c>
      <c r="AD38" s="12">
        <f>鉱業・採石業・砂利採取業!AC8</f>
        <v>1</v>
      </c>
      <c r="AE38" s="13">
        <f>鉱業・採石業・砂利採取業!AD8</f>
        <v>0</v>
      </c>
      <c r="AF38" s="11">
        <f>鉱業・採石業・砂利採取業!AE8</f>
        <v>0</v>
      </c>
      <c r="AG38" s="12">
        <f>鉱業・採石業・砂利採取業!AF8</f>
        <v>0</v>
      </c>
      <c r="AH38" s="12">
        <f>鉱業・採石業・砂利採取業!AG8</f>
        <v>0</v>
      </c>
      <c r="AI38" s="15">
        <f>鉱業・採石業・砂利採取業!AH8</f>
        <v>0</v>
      </c>
      <c r="AJ38" s="16">
        <f>鉱業・採石業・砂利採取業!AI8</f>
        <v>0</v>
      </c>
      <c r="AK38" s="92" t="s">
        <v>58</v>
      </c>
    </row>
    <row r="39" spans="2:37" ht="18" customHeight="1" x14ac:dyDescent="0.7">
      <c r="B39" s="92"/>
      <c r="C39" s="91"/>
      <c r="D39" s="91"/>
      <c r="E39" s="91"/>
      <c r="F39" s="17">
        <f>鉱業・採石業・砂利採取業!E9</f>
        <v>1</v>
      </c>
      <c r="G39" s="18">
        <f>鉱業・採石業・砂利採取業!F9</f>
        <v>0</v>
      </c>
      <c r="H39" s="18">
        <f>鉱業・採石業・砂利採取業!G9</f>
        <v>1</v>
      </c>
      <c r="I39" s="18">
        <f>鉱業・採石業・砂利採取業!H9</f>
        <v>1</v>
      </c>
      <c r="J39" s="18">
        <f>鉱業・採石業・砂利採取業!I9</f>
        <v>0</v>
      </c>
      <c r="K39" s="18">
        <f>鉱業・採石業・砂利採取業!J9</f>
        <v>0</v>
      </c>
      <c r="L39" s="18">
        <f>鉱業・採石業・砂利採取業!K9</f>
        <v>1</v>
      </c>
      <c r="M39" s="18">
        <f>鉱業・採石業・砂利採取業!L9</f>
        <v>0</v>
      </c>
      <c r="N39" s="18">
        <f>鉱業・採石業・砂利採取業!M9</f>
        <v>0</v>
      </c>
      <c r="O39" s="18">
        <f>鉱業・採石業・砂利採取業!N9</f>
        <v>1</v>
      </c>
      <c r="P39" s="18">
        <f>鉱業・採石業・砂利採取業!O9</f>
        <v>1</v>
      </c>
      <c r="Q39" s="18">
        <f>鉱業・採石業・砂利採取業!P9</f>
        <v>0</v>
      </c>
      <c r="R39" s="18">
        <f>鉱業・採石業・砂利採取業!Q9</f>
        <v>0</v>
      </c>
      <c r="S39" s="18">
        <f>鉱業・採石業・砂利採取業!R9</f>
        <v>0</v>
      </c>
      <c r="T39" s="18">
        <f>鉱業・採石業・砂利採取業!S9</f>
        <v>0</v>
      </c>
      <c r="U39" s="18">
        <f>鉱業・採石業・砂利採取業!T9</f>
        <v>0</v>
      </c>
      <c r="V39" s="19">
        <f>鉱業・採石業・砂利採取業!U9</f>
        <v>0</v>
      </c>
      <c r="W39" s="17">
        <f>鉱業・採石業・砂利採取業!V9</f>
        <v>1</v>
      </c>
      <c r="X39" s="18">
        <f>鉱業・採石業・砂利採取業!W9</f>
        <v>0</v>
      </c>
      <c r="Y39" s="18">
        <f>鉱業・採石業・砂利採取業!X9</f>
        <v>0</v>
      </c>
      <c r="Z39" s="19">
        <f>鉱業・採石業・砂利採取業!Y9</f>
        <v>0</v>
      </c>
      <c r="AA39" s="17">
        <f>鉱業・採石業・砂利採取業!Z9</f>
        <v>0</v>
      </c>
      <c r="AB39" s="19">
        <f>鉱業・採石業・砂利採取業!AA9</f>
        <v>0</v>
      </c>
      <c r="AC39" s="17">
        <f>鉱業・採石業・砂利採取業!AB9</f>
        <v>1</v>
      </c>
      <c r="AD39" s="18">
        <f>鉱業・採石業・砂利採取業!AC9</f>
        <v>1</v>
      </c>
      <c r="AE39" s="19">
        <f>鉱業・採石業・砂利採取業!AD9</f>
        <v>0</v>
      </c>
      <c r="AF39" s="17">
        <f>鉱業・採石業・砂利採取業!AE9</f>
        <v>0</v>
      </c>
      <c r="AG39" s="18">
        <f>鉱業・採石業・砂利採取業!AF9</f>
        <v>0</v>
      </c>
      <c r="AH39" s="18">
        <f>鉱業・採石業・砂利採取業!AG9</f>
        <v>0</v>
      </c>
      <c r="AI39" s="21">
        <f>鉱業・採石業・砂利採取業!AH9</f>
        <v>0</v>
      </c>
      <c r="AJ39" s="22">
        <f>鉱業・採石業・砂利採取業!AI9</f>
        <v>0</v>
      </c>
      <c r="AK39" s="92"/>
    </row>
    <row r="40" spans="2:37" ht="18" customHeight="1" x14ac:dyDescent="0.7">
      <c r="B40" s="92" t="s">
        <v>59</v>
      </c>
      <c r="C40" s="91">
        <f>分類不能!$B$3</f>
        <v>11</v>
      </c>
      <c r="D40" s="91">
        <f>分類不能!$B$4</f>
        <v>1</v>
      </c>
      <c r="E40" s="91">
        <v>8</v>
      </c>
      <c r="F40" s="34">
        <f>分類不能!F8</f>
        <v>7</v>
      </c>
      <c r="G40" s="35">
        <f>分類不能!G8</f>
        <v>3</v>
      </c>
      <c r="H40" s="35">
        <f>分類不能!H8</f>
        <v>4</v>
      </c>
      <c r="I40" s="35">
        <f>分類不能!I8</f>
        <v>3</v>
      </c>
      <c r="J40" s="35">
        <f>分類不能!J8</f>
        <v>3</v>
      </c>
      <c r="K40" s="35">
        <f>分類不能!K8</f>
        <v>4</v>
      </c>
      <c r="L40" s="35">
        <f>分類不能!L8</f>
        <v>4</v>
      </c>
      <c r="M40" s="35">
        <f>分類不能!M8</f>
        <v>3</v>
      </c>
      <c r="N40" s="35">
        <f>分類不能!N8</f>
        <v>5</v>
      </c>
      <c r="O40" s="35">
        <f>分類不能!O8</f>
        <v>4</v>
      </c>
      <c r="P40" s="35">
        <f>分類不能!P8</f>
        <v>3</v>
      </c>
      <c r="Q40" s="35">
        <f>分類不能!Q8</f>
        <v>4</v>
      </c>
      <c r="R40" s="35">
        <f>分類不能!R8</f>
        <v>3</v>
      </c>
      <c r="S40" s="35">
        <f>分類不能!S8</f>
        <v>3</v>
      </c>
      <c r="T40" s="35">
        <f>分類不能!T8</f>
        <v>3</v>
      </c>
      <c r="U40" s="35">
        <f>分類不能!U8</f>
        <v>3</v>
      </c>
      <c r="V40" s="36">
        <f>分類不能!V8</f>
        <v>3</v>
      </c>
      <c r="W40" s="34">
        <f>分類不能!W8</f>
        <v>5</v>
      </c>
      <c r="X40" s="35">
        <f>分類不能!X8</f>
        <v>5</v>
      </c>
      <c r="Y40" s="35">
        <f>分類不能!Y8</f>
        <v>1</v>
      </c>
      <c r="Z40" s="36">
        <f>分類不能!Z8</f>
        <v>2</v>
      </c>
      <c r="AA40" s="34">
        <f>分類不能!AA8</f>
        <v>1</v>
      </c>
      <c r="AB40" s="36">
        <f>分類不能!AB8</f>
        <v>1</v>
      </c>
      <c r="AC40" s="34">
        <f>分類不能!AC8</f>
        <v>5</v>
      </c>
      <c r="AD40" s="35">
        <f>分類不能!AD8</f>
        <v>6</v>
      </c>
      <c r="AE40" s="36">
        <f>分類不能!AE8</f>
        <v>0</v>
      </c>
      <c r="AF40" s="34">
        <f>分類不能!AF8</f>
        <v>1</v>
      </c>
      <c r="AG40" s="35">
        <f>分類不能!AG8</f>
        <v>1</v>
      </c>
      <c r="AH40" s="35">
        <f>分類不能!AH8</f>
        <v>1</v>
      </c>
      <c r="AI40" s="37">
        <f>分類不能!AI8</f>
        <v>0</v>
      </c>
      <c r="AJ40" s="38">
        <f>分類不能!AJ8</f>
        <v>5</v>
      </c>
      <c r="AK40" s="92" t="s">
        <v>59</v>
      </c>
    </row>
    <row r="41" spans="2:37" ht="18" customHeight="1" x14ac:dyDescent="0.7">
      <c r="B41" s="92"/>
      <c r="C41" s="91"/>
      <c r="D41" s="91"/>
      <c r="E41" s="91"/>
      <c r="F41" s="17">
        <f>分類不能!F9</f>
        <v>0.7</v>
      </c>
      <c r="G41" s="18">
        <f>分類不能!G9</f>
        <v>0.3</v>
      </c>
      <c r="H41" s="18">
        <f>分類不能!H9</f>
        <v>0.4</v>
      </c>
      <c r="I41" s="18">
        <f>分類不能!I9</f>
        <v>0.3</v>
      </c>
      <c r="J41" s="18">
        <f>分類不能!J9</f>
        <v>0.3</v>
      </c>
      <c r="K41" s="18">
        <f>分類不能!K9</f>
        <v>0.4</v>
      </c>
      <c r="L41" s="18">
        <f>分類不能!L9</f>
        <v>0.4</v>
      </c>
      <c r="M41" s="18">
        <f>分類不能!M9</f>
        <v>0.3</v>
      </c>
      <c r="N41" s="18">
        <f>分類不能!N9</f>
        <v>0.5</v>
      </c>
      <c r="O41" s="18">
        <f>分類不能!O9</f>
        <v>0.4</v>
      </c>
      <c r="P41" s="18">
        <f>分類不能!P9</f>
        <v>0.3</v>
      </c>
      <c r="Q41" s="18">
        <f>分類不能!Q9</f>
        <v>0.4</v>
      </c>
      <c r="R41" s="18">
        <f>分類不能!R9</f>
        <v>0.3</v>
      </c>
      <c r="S41" s="18">
        <f>分類不能!S9</f>
        <v>0.3</v>
      </c>
      <c r="T41" s="18">
        <f>分類不能!T9</f>
        <v>0.3</v>
      </c>
      <c r="U41" s="18">
        <f>分類不能!U9</f>
        <v>0.3</v>
      </c>
      <c r="V41" s="19">
        <f>分類不能!V9</f>
        <v>0.3</v>
      </c>
      <c r="W41" s="17">
        <f>分類不能!W9</f>
        <v>0.5</v>
      </c>
      <c r="X41" s="18">
        <f>分類不能!X9</f>
        <v>0.5</v>
      </c>
      <c r="Y41" s="18">
        <f>分類不能!Y9</f>
        <v>0.1</v>
      </c>
      <c r="Z41" s="19">
        <f>分類不能!Z9</f>
        <v>0.2</v>
      </c>
      <c r="AA41" s="17">
        <f>分類不能!AA9</f>
        <v>0.1</v>
      </c>
      <c r="AB41" s="19">
        <f>分類不能!AB9</f>
        <v>0.1</v>
      </c>
      <c r="AC41" s="17">
        <f>分類不能!AC9</f>
        <v>0.5</v>
      </c>
      <c r="AD41" s="18">
        <f>分類不能!AD9</f>
        <v>0.6</v>
      </c>
      <c r="AE41" s="19">
        <f>分類不能!AE9</f>
        <v>0</v>
      </c>
      <c r="AF41" s="17">
        <f>分類不能!AF9</f>
        <v>0.1</v>
      </c>
      <c r="AG41" s="18">
        <f>分類不能!AG9</f>
        <v>0.1</v>
      </c>
      <c r="AH41" s="18">
        <f>分類不能!AH9</f>
        <v>0.1</v>
      </c>
      <c r="AI41" s="21">
        <f>分類不能!AI9</f>
        <v>0</v>
      </c>
      <c r="AJ41" s="22">
        <f>分類不能!AJ9</f>
        <v>0.5</v>
      </c>
      <c r="AK41" s="92"/>
    </row>
  </sheetData>
  <mergeCells count="122">
    <mergeCell ref="B38:B39"/>
    <mergeCell ref="C38:C39"/>
    <mergeCell ref="D38:D39"/>
    <mergeCell ref="E38:E39"/>
    <mergeCell ref="AK38:AK39"/>
    <mergeCell ref="B40:B41"/>
    <mergeCell ref="C40:C41"/>
    <mergeCell ref="D40:D41"/>
    <mergeCell ref="E40:E41"/>
    <mergeCell ref="AK40:AK41"/>
    <mergeCell ref="B34:B35"/>
    <mergeCell ref="C34:C35"/>
    <mergeCell ref="D34:D35"/>
    <mergeCell ref="E34:E35"/>
    <mergeCell ref="AK34:AK35"/>
    <mergeCell ref="B36:B37"/>
    <mergeCell ref="C36:C37"/>
    <mergeCell ref="D36:D37"/>
    <mergeCell ref="E36:E37"/>
    <mergeCell ref="AK36:AK37"/>
    <mergeCell ref="B28:B29"/>
    <mergeCell ref="C28:C29"/>
    <mergeCell ref="D28:D29"/>
    <mergeCell ref="E28:E29"/>
    <mergeCell ref="AK28:AK29"/>
    <mergeCell ref="B32:B33"/>
    <mergeCell ref="C32:C33"/>
    <mergeCell ref="D32:D33"/>
    <mergeCell ref="E32:E33"/>
    <mergeCell ref="AK32:AK33"/>
    <mergeCell ref="B30:B31"/>
    <mergeCell ref="C30:C31"/>
    <mergeCell ref="D30:D31"/>
    <mergeCell ref="E30:E31"/>
    <mergeCell ref="AK30:AK31"/>
    <mergeCell ref="B24:B25"/>
    <mergeCell ref="C24:C25"/>
    <mergeCell ref="D24:D25"/>
    <mergeCell ref="E24:E25"/>
    <mergeCell ref="AK24:AK25"/>
    <mergeCell ref="B26:B27"/>
    <mergeCell ref="C26:C27"/>
    <mergeCell ref="D26:D27"/>
    <mergeCell ref="E26:E27"/>
    <mergeCell ref="AK26:AK27"/>
    <mergeCell ref="B20:B21"/>
    <mergeCell ref="C20:C21"/>
    <mergeCell ref="D20:D21"/>
    <mergeCell ref="E20:E21"/>
    <mergeCell ref="AK20:AK21"/>
    <mergeCell ref="B22:B23"/>
    <mergeCell ref="C22:C23"/>
    <mergeCell ref="D22:D23"/>
    <mergeCell ref="E22:E23"/>
    <mergeCell ref="AK22:AK23"/>
    <mergeCell ref="B16:B17"/>
    <mergeCell ref="C16:C17"/>
    <mergeCell ref="D16:D17"/>
    <mergeCell ref="E16:E17"/>
    <mergeCell ref="AK16:AK17"/>
    <mergeCell ref="B18:B19"/>
    <mergeCell ref="C18:C19"/>
    <mergeCell ref="D18:D19"/>
    <mergeCell ref="E18:E19"/>
    <mergeCell ref="AK18:AK19"/>
    <mergeCell ref="AK10:AK11"/>
    <mergeCell ref="B12:B13"/>
    <mergeCell ref="C12:C13"/>
    <mergeCell ref="D12:D13"/>
    <mergeCell ref="E12:E13"/>
    <mergeCell ref="AK12:AK13"/>
    <mergeCell ref="B14:B15"/>
    <mergeCell ref="C14:C15"/>
    <mergeCell ref="D14:D15"/>
    <mergeCell ref="E14:E15"/>
    <mergeCell ref="AK14:AK15"/>
    <mergeCell ref="AC5:AC8"/>
    <mergeCell ref="AD5:AD8"/>
    <mergeCell ref="AE5:AE8"/>
    <mergeCell ref="AF5:AF8"/>
    <mergeCell ref="AG5:AG8"/>
    <mergeCell ref="AH5:AH8"/>
    <mergeCell ref="AI5:AI8"/>
    <mergeCell ref="AJ5:AJ8"/>
    <mergeCell ref="B10:B11"/>
    <mergeCell ref="C10:C11"/>
    <mergeCell ref="D10:D11"/>
    <mergeCell ref="E10:E11"/>
    <mergeCell ref="AJ3:AJ4"/>
    <mergeCell ref="F5:F8"/>
    <mergeCell ref="G5:G8"/>
    <mergeCell ref="H5:H8"/>
    <mergeCell ref="I5:I8"/>
    <mergeCell ref="J5:J8"/>
    <mergeCell ref="K5:K8"/>
    <mergeCell ref="L5:L8"/>
    <mergeCell ref="M5:M8"/>
    <mergeCell ref="N5:N8"/>
    <mergeCell ref="O5:O8"/>
    <mergeCell ref="P5:P8"/>
    <mergeCell ref="Q5:Q8"/>
    <mergeCell ref="R5:R8"/>
    <mergeCell ref="S5:S8"/>
    <mergeCell ref="T5:T8"/>
    <mergeCell ref="U5:U8"/>
    <mergeCell ref="V5:V8"/>
    <mergeCell ref="W5:W8"/>
    <mergeCell ref="X5:X8"/>
    <mergeCell ref="Y5:Y8"/>
    <mergeCell ref="Z5:Z8"/>
    <mergeCell ref="AA5:AA8"/>
    <mergeCell ref="AB5:AB8"/>
    <mergeCell ref="F2:V2"/>
    <mergeCell ref="W2:Z2"/>
    <mergeCell ref="AA2:AB2"/>
    <mergeCell ref="AC2:AE2"/>
    <mergeCell ref="AF2:AI2"/>
    <mergeCell ref="F3:V4"/>
    <mergeCell ref="W3:Z4"/>
    <mergeCell ref="AA3:AB4"/>
    <mergeCell ref="AC3:AE4"/>
    <mergeCell ref="AF3:AI4"/>
  </mergeCells>
  <phoneticPr fontId="6"/>
  <pageMargins left="0.7" right="0.7" top="0.75" bottom="0.75" header="0.51180555555555496" footer="0.51180555555555496"/>
  <pageSetup paperSize="9"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K282"/>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D13" sqref="D13"/>
    </sheetView>
  </sheetViews>
  <sheetFormatPr defaultColWidth="9" defaultRowHeight="17.649999999999999" x14ac:dyDescent="0.7"/>
  <cols>
    <col min="1" max="1" width="9" style="44"/>
    <col min="2" max="2" width="50.5625" style="1" customWidth="1"/>
    <col min="3" max="3" width="9.5625" style="2" customWidth="1"/>
    <col min="4" max="4" width="10.5625" style="2" customWidth="1"/>
    <col min="5" max="35" width="12.5625" style="2" customWidth="1"/>
    <col min="36" max="36" width="5.5625" style="58" customWidth="1"/>
    <col min="37" max="81" width="5.5625" style="1" customWidth="1"/>
    <col min="82" max="1025" width="9" style="1"/>
  </cols>
  <sheetData>
    <row r="1" spans="1:36" ht="18" customHeight="1" x14ac:dyDescent="0.7">
      <c r="B1" s="45" t="s">
        <v>54</v>
      </c>
      <c r="E1" s="99" t="s">
        <v>0</v>
      </c>
      <c r="F1" s="99"/>
      <c r="G1" s="99"/>
      <c r="H1" s="99"/>
      <c r="I1" s="99"/>
      <c r="J1" s="99"/>
      <c r="K1" s="99"/>
      <c r="L1" s="99"/>
      <c r="M1" s="99"/>
      <c r="N1" s="99"/>
      <c r="O1" s="99"/>
      <c r="P1" s="99"/>
      <c r="Q1" s="99"/>
      <c r="R1" s="99"/>
      <c r="S1" s="99"/>
      <c r="T1" s="99"/>
      <c r="U1" s="99"/>
      <c r="V1" s="100" t="s">
        <v>1</v>
      </c>
      <c r="W1" s="100"/>
      <c r="X1" s="100"/>
      <c r="Y1" s="100"/>
      <c r="Z1" s="101" t="s">
        <v>2</v>
      </c>
      <c r="AA1" s="101"/>
      <c r="AB1" s="102" t="s">
        <v>3</v>
      </c>
      <c r="AC1" s="102"/>
      <c r="AD1" s="102"/>
      <c r="AE1" s="84" t="s">
        <v>4</v>
      </c>
      <c r="AF1" s="84"/>
      <c r="AG1" s="84"/>
      <c r="AH1" s="84"/>
      <c r="AI1" s="47" t="s">
        <v>5</v>
      </c>
    </row>
    <row r="2" spans="1:36" ht="18" customHeight="1" x14ac:dyDescent="0.7">
      <c r="E2" s="99" t="s">
        <v>6</v>
      </c>
      <c r="F2" s="99"/>
      <c r="G2" s="99"/>
      <c r="H2" s="99"/>
      <c r="I2" s="99"/>
      <c r="J2" s="99"/>
      <c r="K2" s="99"/>
      <c r="L2" s="99"/>
      <c r="M2" s="99"/>
      <c r="N2" s="99"/>
      <c r="O2" s="99"/>
      <c r="P2" s="99"/>
      <c r="Q2" s="99"/>
      <c r="R2" s="99"/>
      <c r="S2" s="99"/>
      <c r="T2" s="99"/>
      <c r="U2" s="99"/>
      <c r="V2" s="100" t="s">
        <v>7</v>
      </c>
      <c r="W2" s="100"/>
      <c r="X2" s="100"/>
      <c r="Y2" s="100"/>
      <c r="Z2" s="103" t="s">
        <v>8</v>
      </c>
      <c r="AA2" s="103"/>
      <c r="AB2" s="102" t="s">
        <v>9</v>
      </c>
      <c r="AC2" s="102"/>
      <c r="AD2" s="102"/>
      <c r="AE2" s="84" t="s">
        <v>10</v>
      </c>
      <c r="AF2" s="84"/>
      <c r="AG2" s="84"/>
      <c r="AH2" s="84"/>
      <c r="AI2" s="104" t="s">
        <v>11</v>
      </c>
    </row>
    <row r="3" spans="1:36" ht="18" customHeight="1" x14ac:dyDescent="0.7">
      <c r="A3" s="44" t="s">
        <v>60</v>
      </c>
      <c r="B3" s="1">
        <v>2</v>
      </c>
      <c r="E3" s="99"/>
      <c r="F3" s="99"/>
      <c r="G3" s="99"/>
      <c r="H3" s="99"/>
      <c r="I3" s="99"/>
      <c r="J3" s="99"/>
      <c r="K3" s="99"/>
      <c r="L3" s="99"/>
      <c r="M3" s="99"/>
      <c r="N3" s="99"/>
      <c r="O3" s="99"/>
      <c r="P3" s="99"/>
      <c r="Q3" s="99"/>
      <c r="R3" s="99"/>
      <c r="S3" s="99"/>
      <c r="T3" s="99"/>
      <c r="U3" s="99"/>
      <c r="V3" s="100"/>
      <c r="W3" s="100"/>
      <c r="X3" s="100"/>
      <c r="Y3" s="100"/>
      <c r="Z3" s="103"/>
      <c r="AA3" s="103"/>
      <c r="AB3" s="102"/>
      <c r="AC3" s="102"/>
      <c r="AD3" s="102"/>
      <c r="AE3" s="84"/>
      <c r="AF3" s="84"/>
      <c r="AG3" s="84"/>
      <c r="AH3" s="84"/>
      <c r="AI3" s="104"/>
    </row>
    <row r="4" spans="1:36" ht="18" customHeight="1" x14ac:dyDescent="0.7">
      <c r="A4" s="44" t="s">
        <v>61</v>
      </c>
      <c r="B4" s="1">
        <f>COUNTIF(E11:E600,"なし")</f>
        <v>0</v>
      </c>
      <c r="E4" s="105" t="s">
        <v>12</v>
      </c>
      <c r="F4" s="105" t="s">
        <v>13</v>
      </c>
      <c r="G4" s="105" t="s">
        <v>14</v>
      </c>
      <c r="H4" s="105" t="s">
        <v>15</v>
      </c>
      <c r="I4" s="105" t="s">
        <v>16</v>
      </c>
      <c r="J4" s="105" t="s">
        <v>17</v>
      </c>
      <c r="K4" s="105" t="s">
        <v>18</v>
      </c>
      <c r="L4" s="105" t="s">
        <v>19</v>
      </c>
      <c r="M4" s="105" t="s">
        <v>20</v>
      </c>
      <c r="N4" s="105" t="s">
        <v>21</v>
      </c>
      <c r="O4" s="105" t="s">
        <v>22</v>
      </c>
      <c r="P4" s="105" t="s">
        <v>23</v>
      </c>
      <c r="Q4" s="105" t="s">
        <v>24</v>
      </c>
      <c r="R4" s="105" t="s">
        <v>25</v>
      </c>
      <c r="S4" s="105" t="s">
        <v>26</v>
      </c>
      <c r="T4" s="105" t="s">
        <v>27</v>
      </c>
      <c r="U4" s="105" t="s">
        <v>28</v>
      </c>
      <c r="V4" s="105" t="s">
        <v>29</v>
      </c>
      <c r="W4" s="105" t="s">
        <v>30</v>
      </c>
      <c r="X4" s="105" t="s">
        <v>31</v>
      </c>
      <c r="Y4" s="105" t="s">
        <v>32</v>
      </c>
      <c r="Z4" s="105" t="s">
        <v>33</v>
      </c>
      <c r="AA4" s="105" t="s">
        <v>34</v>
      </c>
      <c r="AB4" s="105" t="s">
        <v>35</v>
      </c>
      <c r="AC4" s="105" t="s">
        <v>36</v>
      </c>
      <c r="AD4" s="105" t="s">
        <v>37</v>
      </c>
      <c r="AE4" s="105" t="s">
        <v>38</v>
      </c>
      <c r="AF4" s="105" t="s">
        <v>709</v>
      </c>
      <c r="AG4" s="105" t="s">
        <v>40</v>
      </c>
      <c r="AH4" s="105" t="s">
        <v>41</v>
      </c>
      <c r="AI4" s="105" t="s">
        <v>11</v>
      </c>
    </row>
    <row r="5" spans="1:36" ht="18" customHeight="1" x14ac:dyDescent="0.7">
      <c r="A5" s="44" t="s">
        <v>62</v>
      </c>
      <c r="B5" s="1">
        <f>B3-B4</f>
        <v>2</v>
      </c>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row>
    <row r="6" spans="1:36" ht="18" customHeight="1" x14ac:dyDescent="0.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row>
    <row r="7" spans="1:36" ht="18" customHeight="1" x14ac:dyDescent="0.7">
      <c r="A7" s="48" t="s">
        <v>60</v>
      </c>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row>
    <row r="8" spans="1:36" ht="18" customHeight="1" x14ac:dyDescent="0.7">
      <c r="A8" s="49">
        <f>B5</f>
        <v>2</v>
      </c>
      <c r="D8" s="50" t="s">
        <v>63</v>
      </c>
      <c r="E8" s="51">
        <f t="shared" ref="E8:AI8" si="0">COUNT(E11:E600)</f>
        <v>2</v>
      </c>
      <c r="F8" s="51">
        <f t="shared" si="0"/>
        <v>1</v>
      </c>
      <c r="G8" s="51">
        <f t="shared" si="0"/>
        <v>2</v>
      </c>
      <c r="H8" s="51">
        <f t="shared" si="0"/>
        <v>0</v>
      </c>
      <c r="I8" s="51">
        <f t="shared" si="0"/>
        <v>0</v>
      </c>
      <c r="J8" s="51">
        <f t="shared" si="0"/>
        <v>0</v>
      </c>
      <c r="K8" s="51">
        <f t="shared" si="0"/>
        <v>0</v>
      </c>
      <c r="L8" s="51">
        <f t="shared" si="0"/>
        <v>0</v>
      </c>
      <c r="M8" s="51">
        <f t="shared" si="0"/>
        <v>1</v>
      </c>
      <c r="N8" s="51">
        <f t="shared" si="0"/>
        <v>1</v>
      </c>
      <c r="O8" s="51">
        <f t="shared" si="0"/>
        <v>0</v>
      </c>
      <c r="P8" s="51">
        <f t="shared" si="0"/>
        <v>0</v>
      </c>
      <c r="Q8" s="51">
        <f t="shared" si="0"/>
        <v>0</v>
      </c>
      <c r="R8" s="51">
        <f t="shared" si="0"/>
        <v>0</v>
      </c>
      <c r="S8" s="51">
        <f t="shared" si="0"/>
        <v>0</v>
      </c>
      <c r="T8" s="51">
        <f t="shared" si="0"/>
        <v>0</v>
      </c>
      <c r="U8" s="51">
        <f t="shared" si="0"/>
        <v>0</v>
      </c>
      <c r="V8" s="51">
        <f t="shared" si="0"/>
        <v>0</v>
      </c>
      <c r="W8" s="51">
        <f t="shared" si="0"/>
        <v>0</v>
      </c>
      <c r="X8" s="51">
        <f t="shared" si="0"/>
        <v>0</v>
      </c>
      <c r="Y8" s="51">
        <f t="shared" si="0"/>
        <v>0</v>
      </c>
      <c r="Z8" s="51">
        <f t="shared" si="0"/>
        <v>0</v>
      </c>
      <c r="AA8" s="51">
        <f t="shared" si="0"/>
        <v>1</v>
      </c>
      <c r="AB8" s="51">
        <f t="shared" si="0"/>
        <v>0</v>
      </c>
      <c r="AC8" s="51">
        <f t="shared" si="0"/>
        <v>1</v>
      </c>
      <c r="AD8" s="51">
        <f t="shared" si="0"/>
        <v>0</v>
      </c>
      <c r="AE8" s="51">
        <f t="shared" si="0"/>
        <v>0</v>
      </c>
      <c r="AF8" s="51">
        <f t="shared" si="0"/>
        <v>0</v>
      </c>
      <c r="AG8" s="2">
        <f t="shared" si="0"/>
        <v>0</v>
      </c>
      <c r="AH8" s="2">
        <f t="shared" si="0"/>
        <v>0</v>
      </c>
      <c r="AI8" s="51">
        <f t="shared" si="0"/>
        <v>1</v>
      </c>
    </row>
    <row r="9" spans="1:36" ht="18" customHeight="1" x14ac:dyDescent="0.7">
      <c r="D9" s="50" t="s">
        <v>65</v>
      </c>
      <c r="E9" s="52">
        <f t="shared" ref="E9:AI9" si="1">E8/$A$8</f>
        <v>1</v>
      </c>
      <c r="F9" s="52">
        <f t="shared" si="1"/>
        <v>0.5</v>
      </c>
      <c r="G9" s="52">
        <f t="shared" si="1"/>
        <v>1</v>
      </c>
      <c r="H9" s="52">
        <f t="shared" si="1"/>
        <v>0</v>
      </c>
      <c r="I9" s="52">
        <f t="shared" si="1"/>
        <v>0</v>
      </c>
      <c r="J9" s="52">
        <f t="shared" si="1"/>
        <v>0</v>
      </c>
      <c r="K9" s="52">
        <f t="shared" si="1"/>
        <v>0</v>
      </c>
      <c r="L9" s="52">
        <f t="shared" si="1"/>
        <v>0</v>
      </c>
      <c r="M9" s="52">
        <f t="shared" si="1"/>
        <v>0.5</v>
      </c>
      <c r="N9" s="52">
        <f t="shared" si="1"/>
        <v>0.5</v>
      </c>
      <c r="O9" s="52">
        <f t="shared" si="1"/>
        <v>0</v>
      </c>
      <c r="P9" s="52">
        <f t="shared" si="1"/>
        <v>0</v>
      </c>
      <c r="Q9" s="52">
        <f t="shared" si="1"/>
        <v>0</v>
      </c>
      <c r="R9" s="52">
        <f t="shared" si="1"/>
        <v>0</v>
      </c>
      <c r="S9" s="52">
        <f t="shared" si="1"/>
        <v>0</v>
      </c>
      <c r="T9" s="52">
        <f t="shared" si="1"/>
        <v>0</v>
      </c>
      <c r="U9" s="52">
        <f t="shared" si="1"/>
        <v>0</v>
      </c>
      <c r="V9" s="52">
        <f t="shared" si="1"/>
        <v>0</v>
      </c>
      <c r="W9" s="52">
        <f t="shared" si="1"/>
        <v>0</v>
      </c>
      <c r="X9" s="52">
        <f t="shared" si="1"/>
        <v>0</v>
      </c>
      <c r="Y9" s="52">
        <f t="shared" si="1"/>
        <v>0</v>
      </c>
      <c r="Z9" s="52">
        <f t="shared" si="1"/>
        <v>0</v>
      </c>
      <c r="AA9" s="52">
        <f t="shared" si="1"/>
        <v>0.5</v>
      </c>
      <c r="AB9" s="52">
        <f t="shared" si="1"/>
        <v>0</v>
      </c>
      <c r="AC9" s="52">
        <f t="shared" si="1"/>
        <v>0.5</v>
      </c>
      <c r="AD9" s="52">
        <f t="shared" si="1"/>
        <v>0</v>
      </c>
      <c r="AE9" s="52">
        <f t="shared" si="1"/>
        <v>0</v>
      </c>
      <c r="AF9" s="52">
        <f t="shared" si="1"/>
        <v>0</v>
      </c>
      <c r="AG9" s="53">
        <f t="shared" si="1"/>
        <v>0</v>
      </c>
      <c r="AH9" s="53">
        <f t="shared" si="1"/>
        <v>0</v>
      </c>
      <c r="AI9" s="52">
        <f t="shared" si="1"/>
        <v>0.5</v>
      </c>
    </row>
    <row r="10" spans="1:36" ht="18" customHeight="1" x14ac:dyDescent="0.7">
      <c r="A10" s="44" t="s">
        <v>66</v>
      </c>
      <c r="B10" s="2" t="s">
        <v>67</v>
      </c>
      <c r="C10" s="2" t="s">
        <v>69</v>
      </c>
      <c r="D10" s="2" t="s">
        <v>70</v>
      </c>
      <c r="E10" s="54">
        <v>1</v>
      </c>
      <c r="F10" s="54">
        <v>2</v>
      </c>
      <c r="G10" s="54">
        <v>3</v>
      </c>
      <c r="H10" s="54">
        <v>4</v>
      </c>
      <c r="I10" s="54">
        <v>5</v>
      </c>
      <c r="J10" s="54">
        <v>6</v>
      </c>
      <c r="K10" s="54">
        <v>7</v>
      </c>
      <c r="L10" s="54">
        <v>8</v>
      </c>
      <c r="M10" s="54">
        <v>9</v>
      </c>
      <c r="N10" s="54">
        <v>10</v>
      </c>
      <c r="O10" s="54">
        <v>11</v>
      </c>
      <c r="P10" s="54">
        <v>12</v>
      </c>
      <c r="Q10" s="54">
        <v>13</v>
      </c>
      <c r="R10" s="54">
        <v>14</v>
      </c>
      <c r="S10" s="54">
        <v>15</v>
      </c>
      <c r="T10" s="54">
        <v>16</v>
      </c>
      <c r="U10" s="54">
        <v>17</v>
      </c>
      <c r="V10" s="54">
        <v>1</v>
      </c>
      <c r="W10" s="54">
        <v>2</v>
      </c>
      <c r="X10" s="54">
        <v>3</v>
      </c>
      <c r="Y10" s="54">
        <v>4</v>
      </c>
      <c r="Z10" s="54">
        <v>1</v>
      </c>
      <c r="AA10" s="54">
        <v>2</v>
      </c>
      <c r="AB10" s="54">
        <v>1</v>
      </c>
      <c r="AC10" s="54">
        <v>2</v>
      </c>
      <c r="AD10" s="54">
        <v>3</v>
      </c>
      <c r="AE10" s="54">
        <v>1</v>
      </c>
      <c r="AF10" s="54">
        <v>2</v>
      </c>
      <c r="AG10" s="54">
        <v>3</v>
      </c>
      <c r="AH10" s="54">
        <v>4</v>
      </c>
      <c r="AI10" s="54">
        <v>1</v>
      </c>
    </row>
    <row r="11" spans="1:36" ht="18" customHeight="1" x14ac:dyDescent="0.7">
      <c r="A11" s="44" t="s">
        <v>71</v>
      </c>
      <c r="B11" s="1" t="s">
        <v>1357</v>
      </c>
      <c r="C11" s="2" t="s">
        <v>133</v>
      </c>
      <c r="D11" s="55">
        <v>43718</v>
      </c>
      <c r="E11" s="2">
        <v>1</v>
      </c>
      <c r="G11" s="2">
        <v>1</v>
      </c>
      <c r="M11" s="2">
        <v>1</v>
      </c>
      <c r="N11" s="2">
        <v>1</v>
      </c>
      <c r="AA11" s="2">
        <v>1</v>
      </c>
      <c r="AC11" s="2">
        <v>1</v>
      </c>
    </row>
    <row r="12" spans="1:36" ht="18" customHeight="1" x14ac:dyDescent="0.7">
      <c r="A12" s="44" t="s">
        <v>74</v>
      </c>
      <c r="B12" s="1" t="s">
        <v>1358</v>
      </c>
      <c r="C12" s="2" t="s">
        <v>73</v>
      </c>
      <c r="D12" s="55">
        <v>43678</v>
      </c>
      <c r="E12" s="2">
        <v>1</v>
      </c>
      <c r="F12" s="2">
        <v>1</v>
      </c>
      <c r="G12" s="2">
        <v>1</v>
      </c>
      <c r="AI12" s="2">
        <v>3</v>
      </c>
      <c r="AJ12" s="59"/>
    </row>
    <row r="13" spans="1:36" ht="18" customHeight="1" x14ac:dyDescent="0.7">
      <c r="D13" s="55"/>
    </row>
    <row r="14" spans="1:36" ht="18" customHeight="1" x14ac:dyDescent="0.7">
      <c r="D14" s="55"/>
    </row>
    <row r="15" spans="1:36" ht="18" customHeight="1" x14ac:dyDescent="0.7">
      <c r="D15" s="55"/>
    </row>
    <row r="16" spans="1:36" ht="18" customHeight="1" x14ac:dyDescent="0.7">
      <c r="D16" s="55"/>
    </row>
    <row r="17" spans="4:4" ht="18" customHeight="1" x14ac:dyDescent="0.7">
      <c r="D17" s="55"/>
    </row>
    <row r="18" spans="4:4" ht="18" customHeight="1" x14ac:dyDescent="0.7">
      <c r="D18" s="55"/>
    </row>
    <row r="19" spans="4:4" ht="18" customHeight="1" x14ac:dyDescent="0.7">
      <c r="D19" s="55"/>
    </row>
    <row r="20" spans="4:4" ht="18" customHeight="1" x14ac:dyDescent="0.7">
      <c r="D20" s="55"/>
    </row>
    <row r="21" spans="4:4" ht="18" customHeight="1" x14ac:dyDescent="0.7">
      <c r="D21" s="55"/>
    </row>
    <row r="22" spans="4:4" ht="18" customHeight="1" x14ac:dyDescent="0.7">
      <c r="D22" s="55"/>
    </row>
    <row r="23" spans="4:4" ht="18" customHeight="1" x14ac:dyDescent="0.7">
      <c r="D23" s="55"/>
    </row>
    <row r="25" spans="4:4" ht="18" customHeight="1" x14ac:dyDescent="0.7">
      <c r="D25" s="55"/>
    </row>
    <row r="26" spans="4:4" ht="18" customHeight="1" x14ac:dyDescent="0.7">
      <c r="D26" s="55"/>
    </row>
    <row r="27" spans="4:4" ht="18" customHeight="1" x14ac:dyDescent="0.7">
      <c r="D27" s="55"/>
    </row>
    <row r="28" spans="4:4" ht="18" customHeight="1" x14ac:dyDescent="0.7">
      <c r="D28" s="55"/>
    </row>
    <row r="29" spans="4:4" ht="18" customHeight="1" x14ac:dyDescent="0.7">
      <c r="D29" s="55"/>
    </row>
    <row r="30" spans="4:4" ht="18" customHeight="1" x14ac:dyDescent="0.7">
      <c r="D30" s="55"/>
    </row>
    <row r="31" spans="4:4" ht="18" customHeight="1" x14ac:dyDescent="0.7">
      <c r="D31" s="55"/>
    </row>
    <row r="32" spans="4:4" ht="18" customHeight="1" x14ac:dyDescent="0.7">
      <c r="D32" s="55"/>
    </row>
    <row r="33" spans="4:4" ht="18" customHeight="1" x14ac:dyDescent="0.7">
      <c r="D33" s="55"/>
    </row>
    <row r="34" spans="4:4" ht="18" customHeight="1" x14ac:dyDescent="0.7">
      <c r="D34" s="55"/>
    </row>
    <row r="35" spans="4:4" ht="18" customHeight="1" x14ac:dyDescent="0.7">
      <c r="D35" s="55"/>
    </row>
    <row r="36" spans="4:4" ht="18" customHeight="1" x14ac:dyDescent="0.7">
      <c r="D36" s="55"/>
    </row>
    <row r="37" spans="4:4" ht="18" customHeight="1" x14ac:dyDescent="0.7">
      <c r="D37" s="55"/>
    </row>
    <row r="38" spans="4:4" ht="18" customHeight="1" x14ac:dyDescent="0.7">
      <c r="D38" s="55"/>
    </row>
    <row r="39" spans="4:4" ht="18" customHeight="1" x14ac:dyDescent="0.7">
      <c r="D39" s="55"/>
    </row>
    <row r="40" spans="4:4" ht="18" customHeight="1" x14ac:dyDescent="0.7">
      <c r="D40" s="55"/>
    </row>
    <row r="41" spans="4:4" ht="18" customHeight="1" x14ac:dyDescent="0.7">
      <c r="D41" s="55"/>
    </row>
    <row r="42" spans="4:4" ht="18" customHeight="1" x14ac:dyDescent="0.7">
      <c r="D42" s="55"/>
    </row>
    <row r="43" spans="4:4" ht="18" customHeight="1" x14ac:dyDescent="0.7">
      <c r="D43" s="55"/>
    </row>
    <row r="44" spans="4:4" ht="18" customHeight="1" x14ac:dyDescent="0.7">
      <c r="D44" s="55"/>
    </row>
    <row r="45" spans="4:4" ht="18" customHeight="1" x14ac:dyDescent="0.7">
      <c r="D45" s="55"/>
    </row>
    <row r="46" spans="4:4" ht="18" customHeight="1" x14ac:dyDescent="0.7">
      <c r="D46" s="55"/>
    </row>
    <row r="47" spans="4:4" ht="18" customHeight="1" x14ac:dyDescent="0.7">
      <c r="D47" s="55"/>
    </row>
    <row r="48" spans="4:4" ht="18" customHeight="1" x14ac:dyDescent="0.7">
      <c r="D48" s="55"/>
    </row>
    <row r="49" spans="4:4" ht="18" customHeight="1" x14ac:dyDescent="0.7">
      <c r="D49" s="55"/>
    </row>
    <row r="50" spans="4:4" ht="18" customHeight="1" x14ac:dyDescent="0.7">
      <c r="D50" s="55"/>
    </row>
    <row r="51" spans="4:4" ht="18" customHeight="1" x14ac:dyDescent="0.7">
      <c r="D51" s="55"/>
    </row>
    <row r="52" spans="4:4" ht="18" customHeight="1" x14ac:dyDescent="0.7">
      <c r="D52" s="55"/>
    </row>
    <row r="53" spans="4:4" ht="18" customHeight="1" x14ac:dyDescent="0.7">
      <c r="D53" s="55"/>
    </row>
    <row r="54" spans="4:4" ht="18" customHeight="1" x14ac:dyDescent="0.7">
      <c r="D54" s="55"/>
    </row>
    <row r="55" spans="4:4" ht="18" customHeight="1" x14ac:dyDescent="0.7">
      <c r="D55" s="55"/>
    </row>
    <row r="56" spans="4:4" ht="18" customHeight="1" x14ac:dyDescent="0.7">
      <c r="D56" s="55"/>
    </row>
    <row r="57" spans="4:4" ht="18" customHeight="1" x14ac:dyDescent="0.7">
      <c r="D57" s="55"/>
    </row>
    <row r="58" spans="4:4" ht="18" customHeight="1" x14ac:dyDescent="0.7">
      <c r="D58" s="55"/>
    </row>
    <row r="59" spans="4:4" ht="18" customHeight="1" x14ac:dyDescent="0.7">
      <c r="D59" s="55"/>
    </row>
    <row r="60" spans="4:4" ht="18" customHeight="1" x14ac:dyDescent="0.7">
      <c r="D60" s="55"/>
    </row>
    <row r="61" spans="4:4" ht="18" customHeight="1" x14ac:dyDescent="0.7">
      <c r="D61" s="55"/>
    </row>
    <row r="62" spans="4:4" ht="18" customHeight="1" x14ac:dyDescent="0.7">
      <c r="D62" s="55"/>
    </row>
    <row r="63" spans="4:4" ht="18" customHeight="1" x14ac:dyDescent="0.7">
      <c r="D63" s="55"/>
    </row>
    <row r="64" spans="4:4" ht="18" customHeight="1" x14ac:dyDescent="0.7">
      <c r="D64" s="55"/>
    </row>
    <row r="65" spans="4:4" ht="18" customHeight="1" x14ac:dyDescent="0.7">
      <c r="D65" s="55"/>
    </row>
    <row r="66" spans="4:4" ht="18" customHeight="1" x14ac:dyDescent="0.7">
      <c r="D66" s="55"/>
    </row>
    <row r="67" spans="4:4" ht="18" customHeight="1" x14ac:dyDescent="0.7">
      <c r="D67" s="55"/>
    </row>
    <row r="68" spans="4:4" ht="18" customHeight="1" x14ac:dyDescent="0.7">
      <c r="D68" s="55"/>
    </row>
    <row r="69" spans="4:4" ht="18" customHeight="1" x14ac:dyDescent="0.7">
      <c r="D69" s="55"/>
    </row>
    <row r="70" spans="4:4" ht="18" customHeight="1" x14ac:dyDescent="0.7">
      <c r="D70" s="55"/>
    </row>
    <row r="71" spans="4:4" ht="18" customHeight="1" x14ac:dyDescent="0.7">
      <c r="D71" s="55"/>
    </row>
    <row r="72" spans="4:4" ht="18" customHeight="1" x14ac:dyDescent="0.7">
      <c r="D72" s="55"/>
    </row>
    <row r="73" spans="4:4" ht="18" customHeight="1" x14ac:dyDescent="0.7">
      <c r="D73" s="55"/>
    </row>
    <row r="74" spans="4:4" ht="18" customHeight="1" x14ac:dyDescent="0.7">
      <c r="D74" s="55"/>
    </row>
    <row r="75" spans="4:4" ht="18" customHeight="1" x14ac:dyDescent="0.7">
      <c r="D75" s="55"/>
    </row>
    <row r="76" spans="4:4" ht="18" customHeight="1" x14ac:dyDescent="0.7">
      <c r="D76" s="55"/>
    </row>
    <row r="77" spans="4:4" ht="18" customHeight="1" x14ac:dyDescent="0.7">
      <c r="D77" s="55"/>
    </row>
    <row r="78" spans="4:4" ht="18" customHeight="1" x14ac:dyDescent="0.7">
      <c r="D78" s="55"/>
    </row>
    <row r="79" spans="4:4" ht="18" customHeight="1" x14ac:dyDescent="0.7">
      <c r="D79" s="55"/>
    </row>
    <row r="80" spans="4:4" ht="18" customHeight="1" x14ac:dyDescent="0.7">
      <c r="D80" s="55"/>
    </row>
    <row r="81" spans="4:4" ht="18" customHeight="1" x14ac:dyDescent="0.7">
      <c r="D81" s="55"/>
    </row>
    <row r="82" spans="4:4" ht="18" customHeight="1" x14ac:dyDescent="0.7">
      <c r="D82" s="55"/>
    </row>
    <row r="83" spans="4:4" ht="18" customHeight="1" x14ac:dyDescent="0.7">
      <c r="D83" s="55"/>
    </row>
    <row r="84" spans="4:4" ht="18" customHeight="1" x14ac:dyDescent="0.7">
      <c r="D84" s="55"/>
    </row>
    <row r="85" spans="4:4" ht="18" customHeight="1" x14ac:dyDescent="0.7">
      <c r="D85" s="55"/>
    </row>
    <row r="86" spans="4:4" ht="18" customHeight="1" x14ac:dyDescent="0.7">
      <c r="D86" s="55"/>
    </row>
    <row r="87" spans="4:4" ht="18" customHeight="1" x14ac:dyDescent="0.7">
      <c r="D87" s="55"/>
    </row>
    <row r="88" spans="4:4" ht="18" customHeight="1" x14ac:dyDescent="0.7">
      <c r="D88" s="55"/>
    </row>
    <row r="89" spans="4:4" ht="18" customHeight="1" x14ac:dyDescent="0.7">
      <c r="D89" s="55"/>
    </row>
    <row r="90" spans="4:4" ht="18" customHeight="1" x14ac:dyDescent="0.7">
      <c r="D90" s="55"/>
    </row>
    <row r="91" spans="4:4" ht="18" customHeight="1" x14ac:dyDescent="0.7">
      <c r="D91" s="55"/>
    </row>
    <row r="92" spans="4:4" ht="18" customHeight="1" x14ac:dyDescent="0.7">
      <c r="D92" s="55"/>
    </row>
    <row r="93" spans="4:4" ht="18" customHeight="1" x14ac:dyDescent="0.7">
      <c r="D93" s="55"/>
    </row>
    <row r="94" spans="4:4" ht="18" customHeight="1" x14ac:dyDescent="0.7">
      <c r="D94" s="55"/>
    </row>
    <row r="95" spans="4:4" ht="18" customHeight="1" x14ac:dyDescent="0.7">
      <c r="D95" s="55"/>
    </row>
    <row r="96" spans="4:4" ht="18" customHeight="1" x14ac:dyDescent="0.7">
      <c r="D96" s="55"/>
    </row>
    <row r="97" spans="4:4" ht="18" customHeight="1" x14ac:dyDescent="0.7">
      <c r="D97" s="55"/>
    </row>
    <row r="98" spans="4:4" ht="18" customHeight="1" x14ac:dyDescent="0.7">
      <c r="D98" s="55"/>
    </row>
    <row r="99" spans="4:4" ht="18" customHeight="1" x14ac:dyDescent="0.7">
      <c r="D99" s="55"/>
    </row>
    <row r="100" spans="4:4" ht="18" customHeight="1" x14ac:dyDescent="0.7">
      <c r="D100" s="55"/>
    </row>
    <row r="101" spans="4:4" ht="18" customHeight="1" x14ac:dyDescent="0.7">
      <c r="D101" s="55"/>
    </row>
    <row r="102" spans="4:4" ht="18" customHeight="1" x14ac:dyDescent="0.7">
      <c r="D102" s="55"/>
    </row>
    <row r="103" spans="4:4" ht="18" customHeight="1" x14ac:dyDescent="0.7">
      <c r="D103" s="55"/>
    </row>
    <row r="104" spans="4:4" ht="18" customHeight="1" x14ac:dyDescent="0.7">
      <c r="D104" s="55"/>
    </row>
    <row r="105" spans="4:4" ht="18" customHeight="1" x14ac:dyDescent="0.7">
      <c r="D105" s="55"/>
    </row>
    <row r="106" spans="4:4" ht="18" customHeight="1" x14ac:dyDescent="0.7">
      <c r="D106" s="55"/>
    </row>
    <row r="107" spans="4:4" ht="18" customHeight="1" x14ac:dyDescent="0.7">
      <c r="D107" s="55"/>
    </row>
    <row r="108" spans="4:4" ht="18" customHeight="1" x14ac:dyDescent="0.7">
      <c r="D108" s="55"/>
    </row>
    <row r="109" spans="4:4" ht="18" customHeight="1" x14ac:dyDescent="0.7">
      <c r="D109" s="55"/>
    </row>
    <row r="110" spans="4:4" ht="18" customHeight="1" x14ac:dyDescent="0.7">
      <c r="D110" s="55"/>
    </row>
    <row r="111" spans="4:4" ht="18" customHeight="1" x14ac:dyDescent="0.7">
      <c r="D111" s="55"/>
    </row>
    <row r="112" spans="4:4" ht="18" customHeight="1" x14ac:dyDescent="0.7">
      <c r="D112" s="55"/>
    </row>
    <row r="113" spans="4:4" ht="18" customHeight="1" x14ac:dyDescent="0.7">
      <c r="D113" s="55"/>
    </row>
    <row r="114" spans="4:4" ht="18" customHeight="1" x14ac:dyDescent="0.7">
      <c r="D114" s="55"/>
    </row>
    <row r="115" spans="4:4" ht="18" customHeight="1" x14ac:dyDescent="0.7">
      <c r="D115" s="55"/>
    </row>
    <row r="116" spans="4:4" ht="18" customHeight="1" x14ac:dyDescent="0.7">
      <c r="D116" s="55"/>
    </row>
    <row r="117" spans="4:4" ht="18" customHeight="1" x14ac:dyDescent="0.7">
      <c r="D117" s="55"/>
    </row>
    <row r="118" spans="4:4" ht="18" customHeight="1" x14ac:dyDescent="0.7">
      <c r="D118" s="55"/>
    </row>
    <row r="119" spans="4:4" ht="18" customHeight="1" x14ac:dyDescent="0.7">
      <c r="D119" s="55"/>
    </row>
    <row r="120" spans="4:4" ht="18" customHeight="1" x14ac:dyDescent="0.7">
      <c r="D120" s="55"/>
    </row>
    <row r="121" spans="4:4" ht="18" customHeight="1" x14ac:dyDescent="0.7">
      <c r="D121" s="55"/>
    </row>
    <row r="122" spans="4:4" ht="18" customHeight="1" x14ac:dyDescent="0.7">
      <c r="D122" s="55"/>
    </row>
    <row r="123" spans="4:4" ht="18" customHeight="1" x14ac:dyDescent="0.7">
      <c r="D123" s="55"/>
    </row>
    <row r="124" spans="4:4" ht="18" customHeight="1" x14ac:dyDescent="0.7">
      <c r="D124" s="55"/>
    </row>
    <row r="125" spans="4:4" ht="18" customHeight="1" x14ac:dyDescent="0.7">
      <c r="D125" s="55"/>
    </row>
    <row r="126" spans="4:4" ht="18" customHeight="1" x14ac:dyDescent="0.7">
      <c r="D126" s="55"/>
    </row>
    <row r="127" spans="4:4" ht="18" customHeight="1" x14ac:dyDescent="0.7">
      <c r="D127" s="55"/>
    </row>
    <row r="128" spans="4:4" ht="18" customHeight="1" x14ac:dyDescent="0.7">
      <c r="D128" s="55"/>
    </row>
    <row r="129" spans="4:4" ht="18" customHeight="1" x14ac:dyDescent="0.7">
      <c r="D129" s="55"/>
    </row>
    <row r="130" spans="4:4" ht="18" customHeight="1" x14ac:dyDescent="0.7">
      <c r="D130" s="55"/>
    </row>
    <row r="131" spans="4:4" ht="18" customHeight="1" x14ac:dyDescent="0.7">
      <c r="D131" s="55"/>
    </row>
    <row r="132" spans="4:4" ht="18" customHeight="1" x14ac:dyDescent="0.7">
      <c r="D132" s="55"/>
    </row>
    <row r="133" spans="4:4" ht="18" customHeight="1" x14ac:dyDescent="0.7">
      <c r="D133" s="55"/>
    </row>
    <row r="134" spans="4:4" ht="18" customHeight="1" x14ac:dyDescent="0.7">
      <c r="D134" s="55"/>
    </row>
    <row r="135" spans="4:4" ht="18" customHeight="1" x14ac:dyDescent="0.7">
      <c r="D135" s="55"/>
    </row>
    <row r="136" spans="4:4" ht="18" customHeight="1" x14ac:dyDescent="0.7">
      <c r="D136" s="55"/>
    </row>
    <row r="137" spans="4:4" ht="18" customHeight="1" x14ac:dyDescent="0.7">
      <c r="D137" s="55"/>
    </row>
    <row r="138" spans="4:4" ht="18" customHeight="1" x14ac:dyDescent="0.7">
      <c r="D138" s="55"/>
    </row>
    <row r="139" spans="4:4" ht="18" customHeight="1" x14ac:dyDescent="0.7">
      <c r="D139" s="55"/>
    </row>
    <row r="140" spans="4:4" ht="18" customHeight="1" x14ac:dyDescent="0.7">
      <c r="D140" s="55"/>
    </row>
    <row r="141" spans="4:4" ht="18" customHeight="1" x14ac:dyDescent="0.7">
      <c r="D141" s="55"/>
    </row>
    <row r="142" spans="4:4" ht="18" customHeight="1" x14ac:dyDescent="0.7">
      <c r="D142" s="55"/>
    </row>
    <row r="143" spans="4:4" ht="18" customHeight="1" x14ac:dyDescent="0.7">
      <c r="D143" s="55"/>
    </row>
    <row r="144" spans="4:4" ht="18" customHeight="1" x14ac:dyDescent="0.7">
      <c r="D144" s="55"/>
    </row>
    <row r="145" spans="4:4" ht="18" customHeight="1" x14ac:dyDescent="0.7">
      <c r="D145" s="55"/>
    </row>
    <row r="146" spans="4:4" ht="18" customHeight="1" x14ac:dyDescent="0.7">
      <c r="D146" s="55"/>
    </row>
    <row r="147" spans="4:4" ht="18" customHeight="1" x14ac:dyDescent="0.7">
      <c r="D147" s="55"/>
    </row>
    <row r="148" spans="4:4" ht="18" customHeight="1" x14ac:dyDescent="0.7">
      <c r="D148" s="55"/>
    </row>
    <row r="149" spans="4:4" ht="18" customHeight="1" x14ac:dyDescent="0.7">
      <c r="D149" s="55"/>
    </row>
    <row r="150" spans="4:4" ht="18" customHeight="1" x14ac:dyDescent="0.7">
      <c r="D150" s="55"/>
    </row>
    <row r="151" spans="4:4" ht="18" customHeight="1" x14ac:dyDescent="0.7">
      <c r="D151" s="55"/>
    </row>
    <row r="152" spans="4:4" ht="18" customHeight="1" x14ac:dyDescent="0.7">
      <c r="D152" s="55"/>
    </row>
    <row r="153" spans="4:4" ht="18" customHeight="1" x14ac:dyDescent="0.7">
      <c r="D153" s="55"/>
    </row>
    <row r="154" spans="4:4" ht="18" customHeight="1" x14ac:dyDescent="0.7">
      <c r="D154" s="55"/>
    </row>
    <row r="155" spans="4:4" ht="18" customHeight="1" x14ac:dyDescent="0.7">
      <c r="D155" s="55"/>
    </row>
    <row r="156" spans="4:4" ht="18" customHeight="1" x14ac:dyDescent="0.7">
      <c r="D156" s="55"/>
    </row>
    <row r="157" spans="4:4" ht="18" customHeight="1" x14ac:dyDescent="0.7">
      <c r="D157" s="55"/>
    </row>
    <row r="158" spans="4:4" ht="18" customHeight="1" x14ac:dyDescent="0.7">
      <c r="D158" s="55"/>
    </row>
    <row r="159" spans="4:4" ht="18" customHeight="1" x14ac:dyDescent="0.7">
      <c r="D159" s="55"/>
    </row>
    <row r="160" spans="4:4" ht="18" customHeight="1" x14ac:dyDescent="0.7">
      <c r="D160" s="55"/>
    </row>
    <row r="161" spans="4:4" ht="18" customHeight="1" x14ac:dyDescent="0.7">
      <c r="D161" s="55"/>
    </row>
    <row r="162" spans="4:4" ht="18" customHeight="1" x14ac:dyDescent="0.7">
      <c r="D162" s="55"/>
    </row>
    <row r="163" spans="4:4" ht="18" customHeight="1" x14ac:dyDescent="0.7">
      <c r="D163" s="55"/>
    </row>
    <row r="164" spans="4:4" ht="18" customHeight="1" x14ac:dyDescent="0.7">
      <c r="D164" s="55"/>
    </row>
    <row r="165" spans="4:4" ht="18" customHeight="1" x14ac:dyDescent="0.7">
      <c r="D165" s="55"/>
    </row>
    <row r="166" spans="4:4" ht="18" customHeight="1" x14ac:dyDescent="0.7">
      <c r="D166" s="55"/>
    </row>
    <row r="167" spans="4:4" ht="18" customHeight="1" x14ac:dyDescent="0.7">
      <c r="D167" s="55"/>
    </row>
    <row r="168" spans="4:4" ht="18" customHeight="1" x14ac:dyDescent="0.7">
      <c r="D168" s="55"/>
    </row>
    <row r="169" spans="4:4" ht="18" customHeight="1" x14ac:dyDescent="0.7">
      <c r="D169" s="55"/>
    </row>
    <row r="170" spans="4:4" ht="18" customHeight="1" x14ac:dyDescent="0.7">
      <c r="D170" s="55"/>
    </row>
    <row r="171" spans="4:4" ht="18" customHeight="1" x14ac:dyDescent="0.7">
      <c r="D171" s="55"/>
    </row>
    <row r="172" spans="4:4" ht="18" customHeight="1" x14ac:dyDescent="0.7">
      <c r="D172" s="55"/>
    </row>
    <row r="175" spans="4:4" ht="18" customHeight="1" x14ac:dyDescent="0.7">
      <c r="D175" s="55"/>
    </row>
    <row r="176" spans="4:4" ht="18" customHeight="1" x14ac:dyDescent="0.7">
      <c r="D176" s="55"/>
    </row>
    <row r="177" spans="4:4" ht="18" customHeight="1" x14ac:dyDescent="0.7">
      <c r="D177" s="55"/>
    </row>
    <row r="178" spans="4:4" ht="18" customHeight="1" x14ac:dyDescent="0.7">
      <c r="D178" s="55"/>
    </row>
    <row r="179" spans="4:4" ht="18" customHeight="1" x14ac:dyDescent="0.7">
      <c r="D179" s="55"/>
    </row>
    <row r="180" spans="4:4" ht="18" customHeight="1" x14ac:dyDescent="0.7">
      <c r="D180" s="55"/>
    </row>
    <row r="181" spans="4:4" ht="18" customHeight="1" x14ac:dyDescent="0.7">
      <c r="D181" s="55"/>
    </row>
    <row r="182" spans="4:4" ht="18" customHeight="1" x14ac:dyDescent="0.7">
      <c r="D182" s="55"/>
    </row>
    <row r="183" spans="4:4" ht="18" customHeight="1" x14ac:dyDescent="0.7">
      <c r="D183" s="55"/>
    </row>
    <row r="184" spans="4:4" ht="18" customHeight="1" x14ac:dyDescent="0.7">
      <c r="D184" s="55"/>
    </row>
    <row r="185" spans="4:4" ht="18" customHeight="1" x14ac:dyDescent="0.7">
      <c r="D185" s="55"/>
    </row>
    <row r="186" spans="4:4" ht="18" customHeight="1" x14ac:dyDescent="0.7">
      <c r="D186" s="55"/>
    </row>
    <row r="187" spans="4:4" ht="18" customHeight="1" x14ac:dyDescent="0.7">
      <c r="D187" s="55"/>
    </row>
    <row r="188" spans="4:4" ht="18" customHeight="1" x14ac:dyDescent="0.7">
      <c r="D188" s="55"/>
    </row>
    <row r="189" spans="4:4" ht="18" customHeight="1" x14ac:dyDescent="0.7">
      <c r="D189" s="55"/>
    </row>
    <row r="190" spans="4:4" ht="18" customHeight="1" x14ac:dyDescent="0.7">
      <c r="D190" s="55"/>
    </row>
    <row r="191" spans="4:4" ht="18" customHeight="1" x14ac:dyDescent="0.7">
      <c r="D191" s="55"/>
    </row>
    <row r="192" spans="4:4" ht="18" customHeight="1" x14ac:dyDescent="0.7">
      <c r="D192" s="55"/>
    </row>
    <row r="193" spans="4:4" ht="18" customHeight="1" x14ac:dyDescent="0.7">
      <c r="D193" s="55"/>
    </row>
    <row r="194" spans="4:4" ht="18" customHeight="1" x14ac:dyDescent="0.7">
      <c r="D194" s="55"/>
    </row>
    <row r="195" spans="4:4" ht="18" customHeight="1" x14ac:dyDescent="0.7">
      <c r="D195" s="55"/>
    </row>
    <row r="196" spans="4:4" ht="18" customHeight="1" x14ac:dyDescent="0.7">
      <c r="D196" s="55"/>
    </row>
    <row r="197" spans="4:4" ht="18" customHeight="1" x14ac:dyDescent="0.7">
      <c r="D197" s="55"/>
    </row>
    <row r="198" spans="4:4" ht="18" customHeight="1" x14ac:dyDescent="0.7">
      <c r="D198" s="55"/>
    </row>
    <row r="199" spans="4:4" ht="18" customHeight="1" x14ac:dyDescent="0.7">
      <c r="D199" s="55"/>
    </row>
    <row r="200" spans="4:4" ht="18" customHeight="1" x14ac:dyDescent="0.7">
      <c r="D200" s="55"/>
    </row>
    <row r="201" spans="4:4" ht="18" customHeight="1" x14ac:dyDescent="0.7">
      <c r="D201" s="55"/>
    </row>
    <row r="202" spans="4:4" ht="18" customHeight="1" x14ac:dyDescent="0.7">
      <c r="D202" s="55"/>
    </row>
    <row r="203" spans="4:4" ht="18" customHeight="1" x14ac:dyDescent="0.7">
      <c r="D203" s="55"/>
    </row>
    <row r="204" spans="4:4" ht="18" customHeight="1" x14ac:dyDescent="0.7">
      <c r="D204" s="55"/>
    </row>
    <row r="205" spans="4:4" ht="18" customHeight="1" x14ac:dyDescent="0.7">
      <c r="D205" s="55"/>
    </row>
    <row r="206" spans="4:4" ht="18" customHeight="1" x14ac:dyDescent="0.7">
      <c r="D206" s="55"/>
    </row>
    <row r="207" spans="4:4" ht="18" customHeight="1" x14ac:dyDescent="0.7">
      <c r="D207" s="55"/>
    </row>
    <row r="208" spans="4:4" ht="18" customHeight="1" x14ac:dyDescent="0.7">
      <c r="D208" s="55"/>
    </row>
    <row r="209" spans="4:4" ht="18" customHeight="1" x14ac:dyDescent="0.7">
      <c r="D209" s="55"/>
    </row>
    <row r="210" spans="4:4" ht="18" customHeight="1" x14ac:dyDescent="0.7">
      <c r="D210" s="55"/>
    </row>
    <row r="211" spans="4:4" ht="18" customHeight="1" x14ac:dyDescent="0.7">
      <c r="D211" s="55"/>
    </row>
    <row r="212" spans="4:4" ht="18" customHeight="1" x14ac:dyDescent="0.7">
      <c r="D212" s="55"/>
    </row>
    <row r="213" spans="4:4" ht="18" customHeight="1" x14ac:dyDescent="0.7">
      <c r="D213" s="55"/>
    </row>
    <row r="214" spans="4:4" ht="18" customHeight="1" x14ac:dyDescent="0.7">
      <c r="D214" s="55"/>
    </row>
    <row r="215" spans="4:4" ht="18" customHeight="1" x14ac:dyDescent="0.7">
      <c r="D215" s="55"/>
    </row>
    <row r="217" spans="4:4" ht="18" customHeight="1" x14ac:dyDescent="0.7">
      <c r="D217" s="55"/>
    </row>
    <row r="218" spans="4:4" ht="18" customHeight="1" x14ac:dyDescent="0.7">
      <c r="D218" s="55"/>
    </row>
    <row r="219" spans="4:4" ht="18" customHeight="1" x14ac:dyDescent="0.7">
      <c r="D219" s="55"/>
    </row>
    <row r="220" spans="4:4" ht="18" customHeight="1" x14ac:dyDescent="0.7">
      <c r="D220" s="55"/>
    </row>
    <row r="221" spans="4:4" ht="18" customHeight="1" x14ac:dyDescent="0.7">
      <c r="D221" s="55"/>
    </row>
    <row r="222" spans="4:4" ht="18" customHeight="1" x14ac:dyDescent="0.7">
      <c r="D222" s="55"/>
    </row>
    <row r="223" spans="4:4" ht="18" customHeight="1" x14ac:dyDescent="0.7">
      <c r="D223" s="55"/>
    </row>
    <row r="224" spans="4:4" ht="18" customHeight="1" x14ac:dyDescent="0.7">
      <c r="D224" s="55"/>
    </row>
    <row r="225" spans="4:4" ht="18" customHeight="1" x14ac:dyDescent="0.7">
      <c r="D225" s="55"/>
    </row>
    <row r="226" spans="4:4" ht="18" customHeight="1" x14ac:dyDescent="0.7">
      <c r="D226" s="55"/>
    </row>
    <row r="228" spans="4:4" ht="18" customHeight="1" x14ac:dyDescent="0.7">
      <c r="D228" s="55"/>
    </row>
    <row r="229" spans="4:4" ht="18" customHeight="1" x14ac:dyDescent="0.7">
      <c r="D229" s="55"/>
    </row>
    <row r="230" spans="4:4" ht="18" customHeight="1" x14ac:dyDescent="0.7">
      <c r="D230" s="55"/>
    </row>
    <row r="231" spans="4:4" ht="18" customHeight="1" x14ac:dyDescent="0.7">
      <c r="D231" s="55"/>
    </row>
    <row r="232" spans="4:4" ht="18" customHeight="1" x14ac:dyDescent="0.7">
      <c r="D232" s="55"/>
    </row>
    <row r="233" spans="4:4" ht="18" customHeight="1" x14ac:dyDescent="0.7">
      <c r="D233" s="55"/>
    </row>
    <row r="234" spans="4:4" ht="18" customHeight="1" x14ac:dyDescent="0.7">
      <c r="D234" s="55"/>
    </row>
    <row r="235" spans="4:4" ht="18" customHeight="1" x14ac:dyDescent="0.7">
      <c r="D235" s="55"/>
    </row>
    <row r="236" spans="4:4" ht="18" customHeight="1" x14ac:dyDescent="0.7">
      <c r="D236" s="55"/>
    </row>
    <row r="237" spans="4:4" ht="18" customHeight="1" x14ac:dyDescent="0.7">
      <c r="D237" s="55"/>
    </row>
    <row r="239" spans="4:4" ht="18" customHeight="1" x14ac:dyDescent="0.7">
      <c r="D239" s="55"/>
    </row>
    <row r="240" spans="4:4" ht="18" customHeight="1" x14ac:dyDescent="0.7">
      <c r="D240" s="55"/>
    </row>
    <row r="241" spans="4:4" ht="18" customHeight="1" x14ac:dyDescent="0.7">
      <c r="D241" s="55"/>
    </row>
    <row r="242" spans="4:4" ht="18" customHeight="1" x14ac:dyDescent="0.7">
      <c r="D242" s="55"/>
    </row>
    <row r="243" spans="4:4" ht="18" customHeight="1" x14ac:dyDescent="0.7">
      <c r="D243" s="55"/>
    </row>
    <row r="244" spans="4:4" ht="18" customHeight="1" x14ac:dyDescent="0.7">
      <c r="D244" s="55"/>
    </row>
    <row r="245" spans="4:4" ht="18" customHeight="1" x14ac:dyDescent="0.7">
      <c r="D245" s="55"/>
    </row>
    <row r="246" spans="4:4" ht="18" customHeight="1" x14ac:dyDescent="0.7">
      <c r="D246" s="55"/>
    </row>
    <row r="247" spans="4:4" ht="18" customHeight="1" x14ac:dyDescent="0.7">
      <c r="D247" s="55"/>
    </row>
    <row r="248" spans="4:4" ht="18" customHeight="1" x14ac:dyDescent="0.7">
      <c r="D248" s="55"/>
    </row>
    <row r="249" spans="4:4" ht="18" customHeight="1" x14ac:dyDescent="0.7">
      <c r="D249" s="55"/>
    </row>
    <row r="250" spans="4:4" ht="18" customHeight="1" x14ac:dyDescent="0.7">
      <c r="D250" s="55"/>
    </row>
    <row r="251" spans="4:4" ht="18" customHeight="1" x14ac:dyDescent="0.7">
      <c r="D251" s="55"/>
    </row>
    <row r="252" spans="4:4" ht="18" customHeight="1" x14ac:dyDescent="0.7">
      <c r="D252" s="55"/>
    </row>
    <row r="253" spans="4:4" ht="18" customHeight="1" x14ac:dyDescent="0.7">
      <c r="D253" s="55"/>
    </row>
    <row r="254" spans="4:4" ht="18" customHeight="1" x14ac:dyDescent="0.7">
      <c r="D254" s="55"/>
    </row>
    <row r="255" spans="4:4" ht="18" customHeight="1" x14ac:dyDescent="0.7">
      <c r="D255" s="55"/>
    </row>
    <row r="256" spans="4:4" ht="18" customHeight="1" x14ac:dyDescent="0.7">
      <c r="D256" s="55"/>
    </row>
    <row r="257" spans="3:4" ht="18" customHeight="1" x14ac:dyDescent="0.7">
      <c r="D257" s="55"/>
    </row>
    <row r="258" spans="3:4" ht="18" customHeight="1" x14ac:dyDescent="0.7">
      <c r="D258" s="55"/>
    </row>
    <row r="259" spans="3:4" ht="18" customHeight="1" x14ac:dyDescent="0.7">
      <c r="D259" s="55"/>
    </row>
    <row r="260" spans="3:4" ht="18" customHeight="1" x14ac:dyDescent="0.7">
      <c r="D260" s="55"/>
    </row>
    <row r="261" spans="3:4" ht="18" customHeight="1" x14ac:dyDescent="0.7">
      <c r="D261" s="55"/>
    </row>
    <row r="262" spans="3:4" ht="18" customHeight="1" x14ac:dyDescent="0.7">
      <c r="D262" s="55"/>
    </row>
    <row r="263" spans="3:4" ht="18" customHeight="1" x14ac:dyDescent="0.7">
      <c r="C263" s="55"/>
      <c r="D263" s="55"/>
    </row>
    <row r="264" spans="3:4" ht="18" customHeight="1" x14ac:dyDescent="0.7">
      <c r="D264" s="55"/>
    </row>
    <row r="265" spans="3:4" ht="18" customHeight="1" x14ac:dyDescent="0.7">
      <c r="D265" s="55"/>
    </row>
    <row r="266" spans="3:4" ht="18" customHeight="1" x14ac:dyDescent="0.7">
      <c r="D266" s="55"/>
    </row>
    <row r="267" spans="3:4" ht="18" customHeight="1" x14ac:dyDescent="0.7">
      <c r="D267" s="55"/>
    </row>
    <row r="268" spans="3:4" ht="18" customHeight="1" x14ac:dyDescent="0.7">
      <c r="D268" s="55"/>
    </row>
    <row r="270" spans="3:4" ht="18" customHeight="1" x14ac:dyDescent="0.7">
      <c r="D270" s="55"/>
    </row>
    <row r="271" spans="3:4" ht="18" customHeight="1" x14ac:dyDescent="0.7">
      <c r="D271" s="55"/>
    </row>
    <row r="272" spans="3:4" ht="18" customHeight="1" x14ac:dyDescent="0.7">
      <c r="D272" s="55"/>
    </row>
    <row r="274" spans="4:4" ht="18" customHeight="1" x14ac:dyDescent="0.7">
      <c r="D274" s="55"/>
    </row>
    <row r="275" spans="4:4" ht="18" customHeight="1" x14ac:dyDescent="0.7">
      <c r="D275" s="55"/>
    </row>
    <row r="276" spans="4:4" ht="18" customHeight="1" x14ac:dyDescent="0.7">
      <c r="D276" s="55"/>
    </row>
    <row r="279" spans="4:4" ht="18" customHeight="1" x14ac:dyDescent="0.7">
      <c r="D279" s="55"/>
    </row>
    <row r="280" spans="4:4" ht="18" customHeight="1" x14ac:dyDescent="0.7">
      <c r="D280" s="55"/>
    </row>
    <row r="281" spans="4:4" ht="18" customHeight="1" x14ac:dyDescent="0.7">
      <c r="D281" s="55"/>
    </row>
    <row r="282" spans="4:4" ht="18" customHeight="1" x14ac:dyDescent="0.7">
      <c r="D282" s="55"/>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6"/>
  <pageMargins left="0.7" right="0.7" top="0.75" bottom="0.75" header="0.51180555555555496" footer="0.51180555555555496"/>
  <pageSetup paperSize="9" firstPageNumber="0" orientation="portrait" horizontalDpi="300" verticalDpi="300"/>
  <ignoredErrors>
    <ignoredError sqref="B4 E8:AI8" formulaRange="1"/>
    <ignoredError sqref="A11:A12" numberStoredAsText="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26F45-3CEF-4FDB-98E1-CA26CDF1A6C0}">
  <dimension ref="A1:AMK282"/>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D11" sqref="D11"/>
    </sheetView>
  </sheetViews>
  <sheetFormatPr defaultColWidth="9" defaultRowHeight="17.649999999999999" x14ac:dyDescent="0.7"/>
  <cols>
    <col min="1" max="1" width="9" style="44"/>
    <col min="2" max="2" width="50.5625" style="56" customWidth="1"/>
    <col min="3" max="3" width="9.5625" style="57" customWidth="1"/>
    <col min="4" max="4" width="10.5625" style="57" customWidth="1"/>
    <col min="5" max="35" width="12.5625" style="57" customWidth="1"/>
    <col min="36" max="36" width="5.5625" style="58" customWidth="1"/>
    <col min="37" max="81" width="5.5625" style="56" customWidth="1"/>
    <col min="82" max="1025" width="9" style="56"/>
  </cols>
  <sheetData>
    <row r="1" spans="1:36" ht="18" customHeight="1" x14ac:dyDescent="0.7">
      <c r="B1" s="45" t="s">
        <v>1639</v>
      </c>
      <c r="E1" s="99" t="s">
        <v>0</v>
      </c>
      <c r="F1" s="99"/>
      <c r="G1" s="99"/>
      <c r="H1" s="99"/>
      <c r="I1" s="99"/>
      <c r="J1" s="99"/>
      <c r="K1" s="99"/>
      <c r="L1" s="99"/>
      <c r="M1" s="99"/>
      <c r="N1" s="99"/>
      <c r="O1" s="99"/>
      <c r="P1" s="99"/>
      <c r="Q1" s="99"/>
      <c r="R1" s="99"/>
      <c r="S1" s="99"/>
      <c r="T1" s="99"/>
      <c r="U1" s="99"/>
      <c r="V1" s="100" t="s">
        <v>1</v>
      </c>
      <c r="W1" s="100"/>
      <c r="X1" s="100"/>
      <c r="Y1" s="100"/>
      <c r="Z1" s="101" t="s">
        <v>2</v>
      </c>
      <c r="AA1" s="101"/>
      <c r="AB1" s="102" t="s">
        <v>3</v>
      </c>
      <c r="AC1" s="102"/>
      <c r="AD1" s="102"/>
      <c r="AE1" s="84" t="s">
        <v>4</v>
      </c>
      <c r="AF1" s="84"/>
      <c r="AG1" s="84"/>
      <c r="AH1" s="84"/>
      <c r="AI1" s="47" t="s">
        <v>5</v>
      </c>
    </row>
    <row r="2" spans="1:36" ht="18" customHeight="1" x14ac:dyDescent="0.7">
      <c r="E2" s="99" t="s">
        <v>6</v>
      </c>
      <c r="F2" s="99"/>
      <c r="G2" s="99"/>
      <c r="H2" s="99"/>
      <c r="I2" s="99"/>
      <c r="J2" s="99"/>
      <c r="K2" s="99"/>
      <c r="L2" s="99"/>
      <c r="M2" s="99"/>
      <c r="N2" s="99"/>
      <c r="O2" s="99"/>
      <c r="P2" s="99"/>
      <c r="Q2" s="99"/>
      <c r="R2" s="99"/>
      <c r="S2" s="99"/>
      <c r="T2" s="99"/>
      <c r="U2" s="99"/>
      <c r="V2" s="100" t="s">
        <v>7</v>
      </c>
      <c r="W2" s="100"/>
      <c r="X2" s="100"/>
      <c r="Y2" s="100"/>
      <c r="Z2" s="103" t="s">
        <v>8</v>
      </c>
      <c r="AA2" s="103"/>
      <c r="AB2" s="102" t="s">
        <v>9</v>
      </c>
      <c r="AC2" s="102"/>
      <c r="AD2" s="102"/>
      <c r="AE2" s="84" t="s">
        <v>10</v>
      </c>
      <c r="AF2" s="84"/>
      <c r="AG2" s="84"/>
      <c r="AH2" s="84"/>
      <c r="AI2" s="104" t="s">
        <v>11</v>
      </c>
    </row>
    <row r="3" spans="1:36" ht="18" customHeight="1" x14ac:dyDescent="0.7">
      <c r="A3" s="44" t="s">
        <v>60</v>
      </c>
      <c r="B3" s="56">
        <v>1</v>
      </c>
      <c r="E3" s="99"/>
      <c r="F3" s="99"/>
      <c r="G3" s="99"/>
      <c r="H3" s="99"/>
      <c r="I3" s="99"/>
      <c r="J3" s="99"/>
      <c r="K3" s="99"/>
      <c r="L3" s="99"/>
      <c r="M3" s="99"/>
      <c r="N3" s="99"/>
      <c r="O3" s="99"/>
      <c r="P3" s="99"/>
      <c r="Q3" s="99"/>
      <c r="R3" s="99"/>
      <c r="S3" s="99"/>
      <c r="T3" s="99"/>
      <c r="U3" s="99"/>
      <c r="V3" s="100"/>
      <c r="W3" s="100"/>
      <c r="X3" s="100"/>
      <c r="Y3" s="100"/>
      <c r="Z3" s="103"/>
      <c r="AA3" s="103"/>
      <c r="AB3" s="102"/>
      <c r="AC3" s="102"/>
      <c r="AD3" s="102"/>
      <c r="AE3" s="84"/>
      <c r="AF3" s="84"/>
      <c r="AG3" s="84"/>
      <c r="AH3" s="84"/>
      <c r="AI3" s="104"/>
    </row>
    <row r="4" spans="1:36" ht="18" customHeight="1" x14ac:dyDescent="0.7">
      <c r="A4" s="44" t="s">
        <v>61</v>
      </c>
      <c r="B4" s="56">
        <f>COUNTIF(E11:E600,"なし")</f>
        <v>0</v>
      </c>
      <c r="E4" s="105" t="s">
        <v>12</v>
      </c>
      <c r="F4" s="105" t="s">
        <v>13</v>
      </c>
      <c r="G4" s="105" t="s">
        <v>14</v>
      </c>
      <c r="H4" s="105" t="s">
        <v>15</v>
      </c>
      <c r="I4" s="105" t="s">
        <v>16</v>
      </c>
      <c r="J4" s="105" t="s">
        <v>17</v>
      </c>
      <c r="K4" s="105" t="s">
        <v>18</v>
      </c>
      <c r="L4" s="105" t="s">
        <v>19</v>
      </c>
      <c r="M4" s="105" t="s">
        <v>20</v>
      </c>
      <c r="N4" s="105" t="s">
        <v>21</v>
      </c>
      <c r="O4" s="105" t="s">
        <v>22</v>
      </c>
      <c r="P4" s="105" t="s">
        <v>23</v>
      </c>
      <c r="Q4" s="105" t="s">
        <v>24</v>
      </c>
      <c r="R4" s="105" t="s">
        <v>25</v>
      </c>
      <c r="S4" s="105" t="s">
        <v>26</v>
      </c>
      <c r="T4" s="105" t="s">
        <v>27</v>
      </c>
      <c r="U4" s="105" t="s">
        <v>28</v>
      </c>
      <c r="V4" s="105" t="s">
        <v>29</v>
      </c>
      <c r="W4" s="105" t="s">
        <v>30</v>
      </c>
      <c r="X4" s="105" t="s">
        <v>31</v>
      </c>
      <c r="Y4" s="105" t="s">
        <v>32</v>
      </c>
      <c r="Z4" s="105" t="s">
        <v>33</v>
      </c>
      <c r="AA4" s="105" t="s">
        <v>34</v>
      </c>
      <c r="AB4" s="105" t="s">
        <v>35</v>
      </c>
      <c r="AC4" s="105" t="s">
        <v>36</v>
      </c>
      <c r="AD4" s="105" t="s">
        <v>37</v>
      </c>
      <c r="AE4" s="105" t="s">
        <v>38</v>
      </c>
      <c r="AF4" s="105" t="s">
        <v>709</v>
      </c>
      <c r="AG4" s="105" t="s">
        <v>40</v>
      </c>
      <c r="AH4" s="105" t="s">
        <v>41</v>
      </c>
      <c r="AI4" s="105" t="s">
        <v>11</v>
      </c>
    </row>
    <row r="5" spans="1:36" ht="18" customHeight="1" x14ac:dyDescent="0.7">
      <c r="A5" s="44" t="s">
        <v>62</v>
      </c>
      <c r="B5" s="56">
        <f>B3-B4</f>
        <v>1</v>
      </c>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row>
    <row r="6" spans="1:36" ht="18" customHeight="1" x14ac:dyDescent="0.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row>
    <row r="7" spans="1:36" ht="18" customHeight="1" x14ac:dyDescent="0.7">
      <c r="A7" s="48" t="s">
        <v>60</v>
      </c>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row>
    <row r="8" spans="1:36" ht="18" customHeight="1" x14ac:dyDescent="0.7">
      <c r="A8" s="49">
        <f>B5</f>
        <v>1</v>
      </c>
      <c r="D8" s="50" t="s">
        <v>63</v>
      </c>
      <c r="E8" s="64">
        <f t="shared" ref="E8:AI8" si="0">COUNT(E11:E600)</f>
        <v>1</v>
      </c>
      <c r="F8" s="64">
        <f t="shared" si="0"/>
        <v>0</v>
      </c>
      <c r="G8" s="64">
        <f t="shared" si="0"/>
        <v>1</v>
      </c>
      <c r="H8" s="64">
        <f t="shared" si="0"/>
        <v>1</v>
      </c>
      <c r="I8" s="64">
        <f t="shared" si="0"/>
        <v>0</v>
      </c>
      <c r="J8" s="64">
        <f t="shared" si="0"/>
        <v>0</v>
      </c>
      <c r="K8" s="64">
        <f t="shared" si="0"/>
        <v>0</v>
      </c>
      <c r="L8" s="64">
        <f t="shared" si="0"/>
        <v>0</v>
      </c>
      <c r="M8" s="64">
        <f t="shared" si="0"/>
        <v>0</v>
      </c>
      <c r="N8" s="64">
        <f t="shared" si="0"/>
        <v>0</v>
      </c>
      <c r="O8" s="64">
        <f t="shared" si="0"/>
        <v>0</v>
      </c>
      <c r="P8" s="64">
        <f t="shared" si="0"/>
        <v>0</v>
      </c>
      <c r="Q8" s="64">
        <f t="shared" si="0"/>
        <v>0</v>
      </c>
      <c r="R8" s="64">
        <f t="shared" si="0"/>
        <v>0</v>
      </c>
      <c r="S8" s="64">
        <f t="shared" si="0"/>
        <v>0</v>
      </c>
      <c r="T8" s="64">
        <f t="shared" si="0"/>
        <v>0</v>
      </c>
      <c r="U8" s="64">
        <f t="shared" si="0"/>
        <v>0</v>
      </c>
      <c r="V8" s="64">
        <f t="shared" si="0"/>
        <v>0</v>
      </c>
      <c r="W8" s="64">
        <f t="shared" si="0"/>
        <v>0</v>
      </c>
      <c r="X8" s="64">
        <f t="shared" si="0"/>
        <v>0</v>
      </c>
      <c r="Y8" s="64">
        <f t="shared" si="0"/>
        <v>0</v>
      </c>
      <c r="Z8" s="64">
        <f t="shared" si="0"/>
        <v>0</v>
      </c>
      <c r="AA8" s="64">
        <f t="shared" si="0"/>
        <v>0</v>
      </c>
      <c r="AB8" s="64">
        <f t="shared" si="0"/>
        <v>1</v>
      </c>
      <c r="AC8" s="64">
        <f t="shared" si="0"/>
        <v>1</v>
      </c>
      <c r="AD8" s="64">
        <f t="shared" si="0"/>
        <v>0</v>
      </c>
      <c r="AE8" s="64">
        <f t="shared" si="0"/>
        <v>0</v>
      </c>
      <c r="AF8" s="64">
        <f t="shared" si="0"/>
        <v>0</v>
      </c>
      <c r="AG8" s="57">
        <f t="shared" si="0"/>
        <v>0</v>
      </c>
      <c r="AH8" s="57">
        <f t="shared" si="0"/>
        <v>0</v>
      </c>
      <c r="AI8" s="64">
        <f t="shared" si="0"/>
        <v>0</v>
      </c>
    </row>
    <row r="9" spans="1:36" ht="18" customHeight="1" x14ac:dyDescent="0.7">
      <c r="D9" s="50" t="s">
        <v>65</v>
      </c>
      <c r="E9" s="52">
        <f t="shared" ref="E9:AI9" si="1">E8/$A$8</f>
        <v>1</v>
      </c>
      <c r="F9" s="52">
        <f t="shared" si="1"/>
        <v>0</v>
      </c>
      <c r="G9" s="52">
        <f t="shared" si="1"/>
        <v>1</v>
      </c>
      <c r="H9" s="52">
        <f t="shared" si="1"/>
        <v>1</v>
      </c>
      <c r="I9" s="52">
        <f t="shared" si="1"/>
        <v>0</v>
      </c>
      <c r="J9" s="52">
        <f t="shared" si="1"/>
        <v>0</v>
      </c>
      <c r="K9" s="52">
        <f t="shared" si="1"/>
        <v>0</v>
      </c>
      <c r="L9" s="52">
        <f t="shared" si="1"/>
        <v>0</v>
      </c>
      <c r="M9" s="52">
        <f t="shared" si="1"/>
        <v>0</v>
      </c>
      <c r="N9" s="52">
        <f t="shared" si="1"/>
        <v>0</v>
      </c>
      <c r="O9" s="52">
        <f t="shared" si="1"/>
        <v>0</v>
      </c>
      <c r="P9" s="52">
        <f t="shared" si="1"/>
        <v>0</v>
      </c>
      <c r="Q9" s="52">
        <f t="shared" si="1"/>
        <v>0</v>
      </c>
      <c r="R9" s="52">
        <f t="shared" si="1"/>
        <v>0</v>
      </c>
      <c r="S9" s="52">
        <f t="shared" si="1"/>
        <v>0</v>
      </c>
      <c r="T9" s="52">
        <f t="shared" si="1"/>
        <v>0</v>
      </c>
      <c r="U9" s="52">
        <f t="shared" si="1"/>
        <v>0</v>
      </c>
      <c r="V9" s="52">
        <f t="shared" si="1"/>
        <v>0</v>
      </c>
      <c r="W9" s="52">
        <f t="shared" si="1"/>
        <v>0</v>
      </c>
      <c r="X9" s="52">
        <f t="shared" si="1"/>
        <v>0</v>
      </c>
      <c r="Y9" s="52">
        <f t="shared" si="1"/>
        <v>0</v>
      </c>
      <c r="Z9" s="52">
        <f t="shared" si="1"/>
        <v>0</v>
      </c>
      <c r="AA9" s="52">
        <f t="shared" si="1"/>
        <v>0</v>
      </c>
      <c r="AB9" s="52">
        <f t="shared" si="1"/>
        <v>1</v>
      </c>
      <c r="AC9" s="52">
        <f t="shared" si="1"/>
        <v>1</v>
      </c>
      <c r="AD9" s="52">
        <f t="shared" si="1"/>
        <v>0</v>
      </c>
      <c r="AE9" s="52">
        <f t="shared" si="1"/>
        <v>0</v>
      </c>
      <c r="AF9" s="52">
        <f t="shared" si="1"/>
        <v>0</v>
      </c>
      <c r="AG9" s="53">
        <f t="shared" si="1"/>
        <v>0</v>
      </c>
      <c r="AH9" s="53">
        <f t="shared" si="1"/>
        <v>0</v>
      </c>
      <c r="AI9" s="52">
        <f t="shared" si="1"/>
        <v>0</v>
      </c>
    </row>
    <row r="10" spans="1:36" ht="18" customHeight="1" x14ac:dyDescent="0.7">
      <c r="A10" s="44" t="s">
        <v>66</v>
      </c>
      <c r="B10" s="57" t="s">
        <v>67</v>
      </c>
      <c r="C10" s="57" t="s">
        <v>69</v>
      </c>
      <c r="D10" s="57" t="s">
        <v>70</v>
      </c>
      <c r="E10" s="54">
        <v>1</v>
      </c>
      <c r="F10" s="54">
        <v>2</v>
      </c>
      <c r="G10" s="54">
        <v>3</v>
      </c>
      <c r="H10" s="54">
        <v>4</v>
      </c>
      <c r="I10" s="54">
        <v>5</v>
      </c>
      <c r="J10" s="54">
        <v>6</v>
      </c>
      <c r="K10" s="54">
        <v>7</v>
      </c>
      <c r="L10" s="54">
        <v>8</v>
      </c>
      <c r="M10" s="54">
        <v>9</v>
      </c>
      <c r="N10" s="54">
        <v>10</v>
      </c>
      <c r="O10" s="54">
        <v>11</v>
      </c>
      <c r="P10" s="54">
        <v>12</v>
      </c>
      <c r="Q10" s="54">
        <v>13</v>
      </c>
      <c r="R10" s="54">
        <v>14</v>
      </c>
      <c r="S10" s="54">
        <v>15</v>
      </c>
      <c r="T10" s="54">
        <v>16</v>
      </c>
      <c r="U10" s="54">
        <v>17</v>
      </c>
      <c r="V10" s="54">
        <v>1</v>
      </c>
      <c r="W10" s="54">
        <v>2</v>
      </c>
      <c r="X10" s="54">
        <v>3</v>
      </c>
      <c r="Y10" s="54">
        <v>4</v>
      </c>
      <c r="Z10" s="54">
        <v>1</v>
      </c>
      <c r="AA10" s="54">
        <v>2</v>
      </c>
      <c r="AB10" s="54">
        <v>1</v>
      </c>
      <c r="AC10" s="54">
        <v>2</v>
      </c>
      <c r="AD10" s="54">
        <v>3</v>
      </c>
      <c r="AE10" s="54">
        <v>1</v>
      </c>
      <c r="AF10" s="54">
        <v>2</v>
      </c>
      <c r="AG10" s="54">
        <v>3</v>
      </c>
      <c r="AH10" s="54">
        <v>4</v>
      </c>
      <c r="AI10" s="54">
        <v>1</v>
      </c>
    </row>
    <row r="11" spans="1:36" ht="18" customHeight="1" x14ac:dyDescent="0.7">
      <c r="A11" s="44" t="s">
        <v>71</v>
      </c>
      <c r="B11" s="56" t="s">
        <v>1529</v>
      </c>
      <c r="C11" s="57" t="s">
        <v>1641</v>
      </c>
      <c r="D11" s="55">
        <v>43913</v>
      </c>
      <c r="E11" s="57">
        <v>1</v>
      </c>
      <c r="G11" s="57">
        <v>1</v>
      </c>
      <c r="H11" s="57">
        <v>1</v>
      </c>
      <c r="AB11" s="57">
        <v>1</v>
      </c>
      <c r="AC11" s="57">
        <v>1</v>
      </c>
    </row>
    <row r="12" spans="1:36" ht="18" customHeight="1" x14ac:dyDescent="0.7">
      <c r="B12" s="66" t="s">
        <v>1640</v>
      </c>
      <c r="D12" s="55"/>
      <c r="AJ12" s="59"/>
    </row>
    <row r="13" spans="1:36" ht="18" customHeight="1" x14ac:dyDescent="0.7">
      <c r="D13" s="55"/>
    </row>
    <row r="14" spans="1:36" ht="18" customHeight="1" x14ac:dyDescent="0.7">
      <c r="D14" s="55"/>
    </row>
    <row r="15" spans="1:36" ht="18" customHeight="1" x14ac:dyDescent="0.7">
      <c r="D15" s="55"/>
    </row>
    <row r="16" spans="1:36" ht="18" customHeight="1" x14ac:dyDescent="0.7">
      <c r="D16" s="55"/>
    </row>
    <row r="17" spans="4:4" ht="18" customHeight="1" x14ac:dyDescent="0.7">
      <c r="D17" s="55"/>
    </row>
    <row r="18" spans="4:4" ht="18" customHeight="1" x14ac:dyDescent="0.7">
      <c r="D18" s="55"/>
    </row>
    <row r="19" spans="4:4" ht="18" customHeight="1" x14ac:dyDescent="0.7">
      <c r="D19" s="55"/>
    </row>
    <row r="20" spans="4:4" ht="18" customHeight="1" x14ac:dyDescent="0.7">
      <c r="D20" s="55"/>
    </row>
    <row r="21" spans="4:4" ht="18" customHeight="1" x14ac:dyDescent="0.7">
      <c r="D21" s="55"/>
    </row>
    <row r="22" spans="4:4" ht="18" customHeight="1" x14ac:dyDescent="0.7">
      <c r="D22" s="55"/>
    </row>
    <row r="23" spans="4:4" ht="18" customHeight="1" x14ac:dyDescent="0.7">
      <c r="D23" s="55"/>
    </row>
    <row r="25" spans="4:4" ht="18" customHeight="1" x14ac:dyDescent="0.7">
      <c r="D25" s="55"/>
    </row>
    <row r="26" spans="4:4" ht="18" customHeight="1" x14ac:dyDescent="0.7">
      <c r="D26" s="55"/>
    </row>
    <row r="27" spans="4:4" ht="18" customHeight="1" x14ac:dyDescent="0.7">
      <c r="D27" s="55"/>
    </row>
    <row r="28" spans="4:4" ht="18" customHeight="1" x14ac:dyDescent="0.7">
      <c r="D28" s="55"/>
    </row>
    <row r="29" spans="4:4" ht="18" customHeight="1" x14ac:dyDescent="0.7">
      <c r="D29" s="55"/>
    </row>
    <row r="30" spans="4:4" ht="18" customHeight="1" x14ac:dyDescent="0.7">
      <c r="D30" s="55"/>
    </row>
    <row r="31" spans="4:4" ht="18" customHeight="1" x14ac:dyDescent="0.7">
      <c r="D31" s="55"/>
    </row>
    <row r="32" spans="4:4" ht="18" customHeight="1" x14ac:dyDescent="0.7">
      <c r="D32" s="55"/>
    </row>
    <row r="33" spans="4:4" ht="18" customHeight="1" x14ac:dyDescent="0.7">
      <c r="D33" s="55"/>
    </row>
    <row r="34" spans="4:4" ht="18" customHeight="1" x14ac:dyDescent="0.7">
      <c r="D34" s="55"/>
    </row>
    <row r="35" spans="4:4" ht="18" customHeight="1" x14ac:dyDescent="0.7">
      <c r="D35" s="55"/>
    </row>
    <row r="36" spans="4:4" ht="18" customHeight="1" x14ac:dyDescent="0.7">
      <c r="D36" s="55"/>
    </row>
    <row r="37" spans="4:4" ht="18" customHeight="1" x14ac:dyDescent="0.7">
      <c r="D37" s="55"/>
    </row>
    <row r="38" spans="4:4" ht="18" customHeight="1" x14ac:dyDescent="0.7">
      <c r="D38" s="55"/>
    </row>
    <row r="39" spans="4:4" ht="18" customHeight="1" x14ac:dyDescent="0.7">
      <c r="D39" s="55"/>
    </row>
    <row r="40" spans="4:4" ht="18" customHeight="1" x14ac:dyDescent="0.7">
      <c r="D40" s="55"/>
    </row>
    <row r="41" spans="4:4" ht="18" customHeight="1" x14ac:dyDescent="0.7">
      <c r="D41" s="55"/>
    </row>
    <row r="42" spans="4:4" ht="18" customHeight="1" x14ac:dyDescent="0.7">
      <c r="D42" s="55"/>
    </row>
    <row r="43" spans="4:4" ht="18" customHeight="1" x14ac:dyDescent="0.7">
      <c r="D43" s="55"/>
    </row>
    <row r="44" spans="4:4" ht="18" customHeight="1" x14ac:dyDescent="0.7">
      <c r="D44" s="55"/>
    </row>
    <row r="45" spans="4:4" ht="18" customHeight="1" x14ac:dyDescent="0.7">
      <c r="D45" s="55"/>
    </row>
    <row r="46" spans="4:4" ht="18" customHeight="1" x14ac:dyDescent="0.7">
      <c r="D46" s="55"/>
    </row>
    <row r="47" spans="4:4" ht="18" customHeight="1" x14ac:dyDescent="0.7">
      <c r="D47" s="55"/>
    </row>
    <row r="48" spans="4:4" ht="18" customHeight="1" x14ac:dyDescent="0.7">
      <c r="D48" s="55"/>
    </row>
    <row r="49" spans="4:4" ht="18" customHeight="1" x14ac:dyDescent="0.7">
      <c r="D49" s="55"/>
    </row>
    <row r="50" spans="4:4" ht="18" customHeight="1" x14ac:dyDescent="0.7">
      <c r="D50" s="55"/>
    </row>
    <row r="51" spans="4:4" ht="18" customHeight="1" x14ac:dyDescent="0.7">
      <c r="D51" s="55"/>
    </row>
    <row r="52" spans="4:4" ht="18" customHeight="1" x14ac:dyDescent="0.7">
      <c r="D52" s="55"/>
    </row>
    <row r="53" spans="4:4" ht="18" customHeight="1" x14ac:dyDescent="0.7">
      <c r="D53" s="55"/>
    </row>
    <row r="54" spans="4:4" ht="18" customHeight="1" x14ac:dyDescent="0.7">
      <c r="D54" s="55"/>
    </row>
    <row r="55" spans="4:4" ht="18" customHeight="1" x14ac:dyDescent="0.7">
      <c r="D55" s="55"/>
    </row>
    <row r="56" spans="4:4" ht="18" customHeight="1" x14ac:dyDescent="0.7">
      <c r="D56" s="55"/>
    </row>
    <row r="57" spans="4:4" ht="18" customHeight="1" x14ac:dyDescent="0.7">
      <c r="D57" s="55"/>
    </row>
    <row r="58" spans="4:4" ht="18" customHeight="1" x14ac:dyDescent="0.7">
      <c r="D58" s="55"/>
    </row>
    <row r="59" spans="4:4" ht="18" customHeight="1" x14ac:dyDescent="0.7">
      <c r="D59" s="55"/>
    </row>
    <row r="60" spans="4:4" ht="18" customHeight="1" x14ac:dyDescent="0.7">
      <c r="D60" s="55"/>
    </row>
    <row r="61" spans="4:4" ht="18" customHeight="1" x14ac:dyDescent="0.7">
      <c r="D61" s="55"/>
    </row>
    <row r="62" spans="4:4" ht="18" customHeight="1" x14ac:dyDescent="0.7">
      <c r="D62" s="55"/>
    </row>
    <row r="63" spans="4:4" ht="18" customHeight="1" x14ac:dyDescent="0.7">
      <c r="D63" s="55"/>
    </row>
    <row r="64" spans="4:4" ht="18" customHeight="1" x14ac:dyDescent="0.7">
      <c r="D64" s="55"/>
    </row>
    <row r="65" spans="4:4" ht="18" customHeight="1" x14ac:dyDescent="0.7">
      <c r="D65" s="55"/>
    </row>
    <row r="66" spans="4:4" ht="18" customHeight="1" x14ac:dyDescent="0.7">
      <c r="D66" s="55"/>
    </row>
    <row r="67" spans="4:4" ht="18" customHeight="1" x14ac:dyDescent="0.7">
      <c r="D67" s="55"/>
    </row>
    <row r="68" spans="4:4" ht="18" customHeight="1" x14ac:dyDescent="0.7">
      <c r="D68" s="55"/>
    </row>
    <row r="69" spans="4:4" ht="18" customHeight="1" x14ac:dyDescent="0.7">
      <c r="D69" s="55"/>
    </row>
    <row r="70" spans="4:4" ht="18" customHeight="1" x14ac:dyDescent="0.7">
      <c r="D70" s="55"/>
    </row>
    <row r="71" spans="4:4" ht="18" customHeight="1" x14ac:dyDescent="0.7">
      <c r="D71" s="55"/>
    </row>
    <row r="72" spans="4:4" ht="18" customHeight="1" x14ac:dyDescent="0.7">
      <c r="D72" s="55"/>
    </row>
    <row r="73" spans="4:4" ht="18" customHeight="1" x14ac:dyDescent="0.7">
      <c r="D73" s="55"/>
    </row>
    <row r="74" spans="4:4" ht="18" customHeight="1" x14ac:dyDescent="0.7">
      <c r="D74" s="55"/>
    </row>
    <row r="75" spans="4:4" ht="18" customHeight="1" x14ac:dyDescent="0.7">
      <c r="D75" s="55"/>
    </row>
    <row r="76" spans="4:4" ht="18" customHeight="1" x14ac:dyDescent="0.7">
      <c r="D76" s="55"/>
    </row>
    <row r="77" spans="4:4" ht="18" customHeight="1" x14ac:dyDescent="0.7">
      <c r="D77" s="55"/>
    </row>
    <row r="78" spans="4:4" ht="18" customHeight="1" x14ac:dyDescent="0.7">
      <c r="D78" s="55"/>
    </row>
    <row r="79" spans="4:4" ht="18" customHeight="1" x14ac:dyDescent="0.7">
      <c r="D79" s="55"/>
    </row>
    <row r="80" spans="4:4" ht="18" customHeight="1" x14ac:dyDescent="0.7">
      <c r="D80" s="55"/>
    </row>
    <row r="81" spans="4:4" ht="18" customHeight="1" x14ac:dyDescent="0.7">
      <c r="D81" s="55"/>
    </row>
    <row r="82" spans="4:4" ht="18" customHeight="1" x14ac:dyDescent="0.7">
      <c r="D82" s="55"/>
    </row>
    <row r="83" spans="4:4" ht="18" customHeight="1" x14ac:dyDescent="0.7">
      <c r="D83" s="55"/>
    </row>
    <row r="84" spans="4:4" ht="18" customHeight="1" x14ac:dyDescent="0.7">
      <c r="D84" s="55"/>
    </row>
    <row r="85" spans="4:4" ht="18" customHeight="1" x14ac:dyDescent="0.7">
      <c r="D85" s="55"/>
    </row>
    <row r="86" spans="4:4" ht="18" customHeight="1" x14ac:dyDescent="0.7">
      <c r="D86" s="55"/>
    </row>
    <row r="87" spans="4:4" ht="18" customHeight="1" x14ac:dyDescent="0.7">
      <c r="D87" s="55"/>
    </row>
    <row r="88" spans="4:4" ht="18" customHeight="1" x14ac:dyDescent="0.7">
      <c r="D88" s="55"/>
    </row>
    <row r="89" spans="4:4" ht="18" customHeight="1" x14ac:dyDescent="0.7">
      <c r="D89" s="55"/>
    </row>
    <row r="90" spans="4:4" ht="18" customHeight="1" x14ac:dyDescent="0.7">
      <c r="D90" s="55"/>
    </row>
    <row r="91" spans="4:4" ht="18" customHeight="1" x14ac:dyDescent="0.7">
      <c r="D91" s="55"/>
    </row>
    <row r="92" spans="4:4" ht="18" customHeight="1" x14ac:dyDescent="0.7">
      <c r="D92" s="55"/>
    </row>
    <row r="93" spans="4:4" ht="18" customHeight="1" x14ac:dyDescent="0.7">
      <c r="D93" s="55"/>
    </row>
    <row r="94" spans="4:4" ht="18" customHeight="1" x14ac:dyDescent="0.7">
      <c r="D94" s="55"/>
    </row>
    <row r="95" spans="4:4" ht="18" customHeight="1" x14ac:dyDescent="0.7">
      <c r="D95" s="55"/>
    </row>
    <row r="96" spans="4:4" ht="18" customHeight="1" x14ac:dyDescent="0.7">
      <c r="D96" s="55"/>
    </row>
    <row r="97" spans="4:4" ht="18" customHeight="1" x14ac:dyDescent="0.7">
      <c r="D97" s="55"/>
    </row>
    <row r="98" spans="4:4" ht="18" customHeight="1" x14ac:dyDescent="0.7">
      <c r="D98" s="55"/>
    </row>
    <row r="99" spans="4:4" ht="18" customHeight="1" x14ac:dyDescent="0.7">
      <c r="D99" s="55"/>
    </row>
    <row r="100" spans="4:4" ht="18" customHeight="1" x14ac:dyDescent="0.7">
      <c r="D100" s="55"/>
    </row>
    <row r="101" spans="4:4" ht="18" customHeight="1" x14ac:dyDescent="0.7">
      <c r="D101" s="55"/>
    </row>
    <row r="102" spans="4:4" ht="18" customHeight="1" x14ac:dyDescent="0.7">
      <c r="D102" s="55"/>
    </row>
    <row r="103" spans="4:4" ht="18" customHeight="1" x14ac:dyDescent="0.7">
      <c r="D103" s="55"/>
    </row>
    <row r="104" spans="4:4" ht="18" customHeight="1" x14ac:dyDescent="0.7">
      <c r="D104" s="55"/>
    </row>
    <row r="105" spans="4:4" ht="18" customHeight="1" x14ac:dyDescent="0.7">
      <c r="D105" s="55"/>
    </row>
    <row r="106" spans="4:4" ht="18" customHeight="1" x14ac:dyDescent="0.7">
      <c r="D106" s="55"/>
    </row>
    <row r="107" spans="4:4" ht="18" customHeight="1" x14ac:dyDescent="0.7">
      <c r="D107" s="55"/>
    </row>
    <row r="108" spans="4:4" ht="18" customHeight="1" x14ac:dyDescent="0.7">
      <c r="D108" s="55"/>
    </row>
    <row r="109" spans="4:4" ht="18" customHeight="1" x14ac:dyDescent="0.7">
      <c r="D109" s="55"/>
    </row>
    <row r="110" spans="4:4" ht="18" customHeight="1" x14ac:dyDescent="0.7">
      <c r="D110" s="55"/>
    </row>
    <row r="111" spans="4:4" ht="18" customHeight="1" x14ac:dyDescent="0.7">
      <c r="D111" s="55"/>
    </row>
    <row r="112" spans="4:4" ht="18" customHeight="1" x14ac:dyDescent="0.7">
      <c r="D112" s="55"/>
    </row>
    <row r="113" spans="4:4" ht="18" customHeight="1" x14ac:dyDescent="0.7">
      <c r="D113" s="55"/>
    </row>
    <row r="114" spans="4:4" ht="18" customHeight="1" x14ac:dyDescent="0.7">
      <c r="D114" s="55"/>
    </row>
    <row r="115" spans="4:4" ht="18" customHeight="1" x14ac:dyDescent="0.7">
      <c r="D115" s="55"/>
    </row>
    <row r="116" spans="4:4" ht="18" customHeight="1" x14ac:dyDescent="0.7">
      <c r="D116" s="55"/>
    </row>
    <row r="117" spans="4:4" ht="18" customHeight="1" x14ac:dyDescent="0.7">
      <c r="D117" s="55"/>
    </row>
    <row r="118" spans="4:4" ht="18" customHeight="1" x14ac:dyDescent="0.7">
      <c r="D118" s="55"/>
    </row>
    <row r="119" spans="4:4" ht="18" customHeight="1" x14ac:dyDescent="0.7">
      <c r="D119" s="55"/>
    </row>
    <row r="120" spans="4:4" ht="18" customHeight="1" x14ac:dyDescent="0.7">
      <c r="D120" s="55"/>
    </row>
    <row r="121" spans="4:4" ht="18" customHeight="1" x14ac:dyDescent="0.7">
      <c r="D121" s="55"/>
    </row>
    <row r="122" spans="4:4" ht="18" customHeight="1" x14ac:dyDescent="0.7">
      <c r="D122" s="55"/>
    </row>
    <row r="123" spans="4:4" ht="18" customHeight="1" x14ac:dyDescent="0.7">
      <c r="D123" s="55"/>
    </row>
    <row r="124" spans="4:4" ht="18" customHeight="1" x14ac:dyDescent="0.7">
      <c r="D124" s="55"/>
    </row>
    <row r="125" spans="4:4" ht="18" customHeight="1" x14ac:dyDescent="0.7">
      <c r="D125" s="55"/>
    </row>
    <row r="126" spans="4:4" ht="18" customHeight="1" x14ac:dyDescent="0.7">
      <c r="D126" s="55"/>
    </row>
    <row r="127" spans="4:4" ht="18" customHeight="1" x14ac:dyDescent="0.7">
      <c r="D127" s="55"/>
    </row>
    <row r="128" spans="4:4" ht="18" customHeight="1" x14ac:dyDescent="0.7">
      <c r="D128" s="55"/>
    </row>
    <row r="129" spans="4:4" ht="18" customHeight="1" x14ac:dyDescent="0.7">
      <c r="D129" s="55"/>
    </row>
    <row r="130" spans="4:4" ht="18" customHeight="1" x14ac:dyDescent="0.7">
      <c r="D130" s="55"/>
    </row>
    <row r="131" spans="4:4" ht="18" customHeight="1" x14ac:dyDescent="0.7">
      <c r="D131" s="55"/>
    </row>
    <row r="132" spans="4:4" ht="18" customHeight="1" x14ac:dyDescent="0.7">
      <c r="D132" s="55"/>
    </row>
    <row r="133" spans="4:4" ht="18" customHeight="1" x14ac:dyDescent="0.7">
      <c r="D133" s="55"/>
    </row>
    <row r="134" spans="4:4" ht="18" customHeight="1" x14ac:dyDescent="0.7">
      <c r="D134" s="55"/>
    </row>
    <row r="135" spans="4:4" ht="18" customHeight="1" x14ac:dyDescent="0.7">
      <c r="D135" s="55"/>
    </row>
    <row r="136" spans="4:4" ht="18" customHeight="1" x14ac:dyDescent="0.7">
      <c r="D136" s="55"/>
    </row>
    <row r="137" spans="4:4" ht="18" customHeight="1" x14ac:dyDescent="0.7">
      <c r="D137" s="55"/>
    </row>
    <row r="138" spans="4:4" ht="18" customHeight="1" x14ac:dyDescent="0.7">
      <c r="D138" s="55"/>
    </row>
    <row r="139" spans="4:4" ht="18" customHeight="1" x14ac:dyDescent="0.7">
      <c r="D139" s="55"/>
    </row>
    <row r="140" spans="4:4" ht="18" customHeight="1" x14ac:dyDescent="0.7">
      <c r="D140" s="55"/>
    </row>
    <row r="141" spans="4:4" ht="18" customHeight="1" x14ac:dyDescent="0.7">
      <c r="D141" s="55"/>
    </row>
    <row r="142" spans="4:4" ht="18" customHeight="1" x14ac:dyDescent="0.7">
      <c r="D142" s="55"/>
    </row>
    <row r="143" spans="4:4" ht="18" customHeight="1" x14ac:dyDescent="0.7">
      <c r="D143" s="55"/>
    </row>
    <row r="144" spans="4:4" ht="18" customHeight="1" x14ac:dyDescent="0.7">
      <c r="D144" s="55"/>
    </row>
    <row r="145" spans="4:4" ht="18" customHeight="1" x14ac:dyDescent="0.7">
      <c r="D145" s="55"/>
    </row>
    <row r="146" spans="4:4" ht="18" customHeight="1" x14ac:dyDescent="0.7">
      <c r="D146" s="55"/>
    </row>
    <row r="147" spans="4:4" ht="18" customHeight="1" x14ac:dyDescent="0.7">
      <c r="D147" s="55"/>
    </row>
    <row r="148" spans="4:4" ht="18" customHeight="1" x14ac:dyDescent="0.7">
      <c r="D148" s="55"/>
    </row>
    <row r="149" spans="4:4" ht="18" customHeight="1" x14ac:dyDescent="0.7">
      <c r="D149" s="55"/>
    </row>
    <row r="150" spans="4:4" ht="18" customHeight="1" x14ac:dyDescent="0.7">
      <c r="D150" s="55"/>
    </row>
    <row r="151" spans="4:4" ht="18" customHeight="1" x14ac:dyDescent="0.7">
      <c r="D151" s="55"/>
    </row>
    <row r="152" spans="4:4" ht="18" customHeight="1" x14ac:dyDescent="0.7">
      <c r="D152" s="55"/>
    </row>
    <row r="153" spans="4:4" ht="18" customHeight="1" x14ac:dyDescent="0.7">
      <c r="D153" s="55"/>
    </row>
    <row r="154" spans="4:4" ht="18" customHeight="1" x14ac:dyDescent="0.7">
      <c r="D154" s="55"/>
    </row>
    <row r="155" spans="4:4" ht="18" customHeight="1" x14ac:dyDescent="0.7">
      <c r="D155" s="55"/>
    </row>
    <row r="156" spans="4:4" ht="18" customHeight="1" x14ac:dyDescent="0.7">
      <c r="D156" s="55"/>
    </row>
    <row r="157" spans="4:4" ht="18" customHeight="1" x14ac:dyDescent="0.7">
      <c r="D157" s="55"/>
    </row>
    <row r="158" spans="4:4" ht="18" customHeight="1" x14ac:dyDescent="0.7">
      <c r="D158" s="55"/>
    </row>
    <row r="159" spans="4:4" ht="18" customHeight="1" x14ac:dyDescent="0.7">
      <c r="D159" s="55"/>
    </row>
    <row r="160" spans="4:4" ht="18" customHeight="1" x14ac:dyDescent="0.7">
      <c r="D160" s="55"/>
    </row>
    <row r="161" spans="4:4" ht="18" customHeight="1" x14ac:dyDescent="0.7">
      <c r="D161" s="55"/>
    </row>
    <row r="162" spans="4:4" ht="18" customHeight="1" x14ac:dyDescent="0.7">
      <c r="D162" s="55"/>
    </row>
    <row r="163" spans="4:4" ht="18" customHeight="1" x14ac:dyDescent="0.7">
      <c r="D163" s="55"/>
    </row>
    <row r="164" spans="4:4" ht="18" customHeight="1" x14ac:dyDescent="0.7">
      <c r="D164" s="55"/>
    </row>
    <row r="165" spans="4:4" ht="18" customHeight="1" x14ac:dyDescent="0.7">
      <c r="D165" s="55"/>
    </row>
    <row r="166" spans="4:4" ht="18" customHeight="1" x14ac:dyDescent="0.7">
      <c r="D166" s="55"/>
    </row>
    <row r="167" spans="4:4" ht="18" customHeight="1" x14ac:dyDescent="0.7">
      <c r="D167" s="55"/>
    </row>
    <row r="168" spans="4:4" ht="18" customHeight="1" x14ac:dyDescent="0.7">
      <c r="D168" s="55"/>
    </row>
    <row r="169" spans="4:4" ht="18" customHeight="1" x14ac:dyDescent="0.7">
      <c r="D169" s="55"/>
    </row>
    <row r="170" spans="4:4" ht="18" customHeight="1" x14ac:dyDescent="0.7">
      <c r="D170" s="55"/>
    </row>
    <row r="171" spans="4:4" ht="18" customHeight="1" x14ac:dyDescent="0.7">
      <c r="D171" s="55"/>
    </row>
    <row r="172" spans="4:4" ht="18" customHeight="1" x14ac:dyDescent="0.7">
      <c r="D172" s="55"/>
    </row>
    <row r="175" spans="4:4" ht="18" customHeight="1" x14ac:dyDescent="0.7">
      <c r="D175" s="55"/>
    </row>
    <row r="176" spans="4:4" ht="18" customHeight="1" x14ac:dyDescent="0.7">
      <c r="D176" s="55"/>
    </row>
    <row r="177" spans="4:4" ht="18" customHeight="1" x14ac:dyDescent="0.7">
      <c r="D177" s="55"/>
    </row>
    <row r="178" spans="4:4" ht="18" customHeight="1" x14ac:dyDescent="0.7">
      <c r="D178" s="55"/>
    </row>
    <row r="179" spans="4:4" ht="18" customHeight="1" x14ac:dyDescent="0.7">
      <c r="D179" s="55"/>
    </row>
    <row r="180" spans="4:4" ht="18" customHeight="1" x14ac:dyDescent="0.7">
      <c r="D180" s="55"/>
    </row>
    <row r="181" spans="4:4" ht="18" customHeight="1" x14ac:dyDescent="0.7">
      <c r="D181" s="55"/>
    </row>
    <row r="182" spans="4:4" ht="18" customHeight="1" x14ac:dyDescent="0.7">
      <c r="D182" s="55"/>
    </row>
    <row r="183" spans="4:4" ht="18" customHeight="1" x14ac:dyDescent="0.7">
      <c r="D183" s="55"/>
    </row>
    <row r="184" spans="4:4" ht="18" customHeight="1" x14ac:dyDescent="0.7">
      <c r="D184" s="55"/>
    </row>
    <row r="185" spans="4:4" ht="18" customHeight="1" x14ac:dyDescent="0.7">
      <c r="D185" s="55"/>
    </row>
    <row r="186" spans="4:4" ht="18" customHeight="1" x14ac:dyDescent="0.7">
      <c r="D186" s="55"/>
    </row>
    <row r="187" spans="4:4" ht="18" customHeight="1" x14ac:dyDescent="0.7">
      <c r="D187" s="55"/>
    </row>
    <row r="188" spans="4:4" ht="18" customHeight="1" x14ac:dyDescent="0.7">
      <c r="D188" s="55"/>
    </row>
    <row r="189" spans="4:4" ht="18" customHeight="1" x14ac:dyDescent="0.7">
      <c r="D189" s="55"/>
    </row>
    <row r="190" spans="4:4" ht="18" customHeight="1" x14ac:dyDescent="0.7">
      <c r="D190" s="55"/>
    </row>
    <row r="191" spans="4:4" ht="18" customHeight="1" x14ac:dyDescent="0.7">
      <c r="D191" s="55"/>
    </row>
    <row r="192" spans="4:4" ht="18" customHeight="1" x14ac:dyDescent="0.7">
      <c r="D192" s="55"/>
    </row>
    <row r="193" spans="4:4" ht="18" customHeight="1" x14ac:dyDescent="0.7">
      <c r="D193" s="55"/>
    </row>
    <row r="194" spans="4:4" ht="18" customHeight="1" x14ac:dyDescent="0.7">
      <c r="D194" s="55"/>
    </row>
    <row r="195" spans="4:4" ht="18" customHeight="1" x14ac:dyDescent="0.7">
      <c r="D195" s="55"/>
    </row>
    <row r="196" spans="4:4" ht="18" customHeight="1" x14ac:dyDescent="0.7">
      <c r="D196" s="55"/>
    </row>
    <row r="197" spans="4:4" ht="18" customHeight="1" x14ac:dyDescent="0.7">
      <c r="D197" s="55"/>
    </row>
    <row r="198" spans="4:4" ht="18" customHeight="1" x14ac:dyDescent="0.7">
      <c r="D198" s="55"/>
    </row>
    <row r="199" spans="4:4" ht="18" customHeight="1" x14ac:dyDescent="0.7">
      <c r="D199" s="55"/>
    </row>
    <row r="200" spans="4:4" ht="18" customHeight="1" x14ac:dyDescent="0.7">
      <c r="D200" s="55"/>
    </row>
    <row r="201" spans="4:4" ht="18" customHeight="1" x14ac:dyDescent="0.7">
      <c r="D201" s="55"/>
    </row>
    <row r="202" spans="4:4" ht="18" customHeight="1" x14ac:dyDescent="0.7">
      <c r="D202" s="55"/>
    </row>
    <row r="203" spans="4:4" ht="18" customHeight="1" x14ac:dyDescent="0.7">
      <c r="D203" s="55"/>
    </row>
    <row r="204" spans="4:4" ht="18" customHeight="1" x14ac:dyDescent="0.7">
      <c r="D204" s="55"/>
    </row>
    <row r="205" spans="4:4" ht="18" customHeight="1" x14ac:dyDescent="0.7">
      <c r="D205" s="55"/>
    </row>
    <row r="206" spans="4:4" ht="18" customHeight="1" x14ac:dyDescent="0.7">
      <c r="D206" s="55"/>
    </row>
    <row r="207" spans="4:4" ht="18" customHeight="1" x14ac:dyDescent="0.7">
      <c r="D207" s="55"/>
    </row>
    <row r="208" spans="4:4" ht="18" customHeight="1" x14ac:dyDescent="0.7">
      <c r="D208" s="55"/>
    </row>
    <row r="209" spans="4:4" ht="18" customHeight="1" x14ac:dyDescent="0.7">
      <c r="D209" s="55"/>
    </row>
    <row r="210" spans="4:4" ht="18" customHeight="1" x14ac:dyDescent="0.7">
      <c r="D210" s="55"/>
    </row>
    <row r="211" spans="4:4" ht="18" customHeight="1" x14ac:dyDescent="0.7">
      <c r="D211" s="55"/>
    </row>
    <row r="212" spans="4:4" ht="18" customHeight="1" x14ac:dyDescent="0.7">
      <c r="D212" s="55"/>
    </row>
    <row r="213" spans="4:4" ht="18" customHeight="1" x14ac:dyDescent="0.7">
      <c r="D213" s="55"/>
    </row>
    <row r="214" spans="4:4" ht="18" customHeight="1" x14ac:dyDescent="0.7">
      <c r="D214" s="55"/>
    </row>
    <row r="215" spans="4:4" ht="18" customHeight="1" x14ac:dyDescent="0.7">
      <c r="D215" s="55"/>
    </row>
    <row r="217" spans="4:4" ht="18" customHeight="1" x14ac:dyDescent="0.7">
      <c r="D217" s="55"/>
    </row>
    <row r="218" spans="4:4" ht="18" customHeight="1" x14ac:dyDescent="0.7">
      <c r="D218" s="55"/>
    </row>
    <row r="219" spans="4:4" ht="18" customHeight="1" x14ac:dyDescent="0.7">
      <c r="D219" s="55"/>
    </row>
    <row r="220" spans="4:4" ht="18" customHeight="1" x14ac:dyDescent="0.7">
      <c r="D220" s="55"/>
    </row>
    <row r="221" spans="4:4" ht="18" customHeight="1" x14ac:dyDescent="0.7">
      <c r="D221" s="55"/>
    </row>
    <row r="222" spans="4:4" ht="18" customHeight="1" x14ac:dyDescent="0.7">
      <c r="D222" s="55"/>
    </row>
    <row r="223" spans="4:4" ht="18" customHeight="1" x14ac:dyDescent="0.7">
      <c r="D223" s="55"/>
    </row>
    <row r="224" spans="4:4" ht="18" customHeight="1" x14ac:dyDescent="0.7">
      <c r="D224" s="55"/>
    </row>
    <row r="225" spans="4:4" ht="18" customHeight="1" x14ac:dyDescent="0.7">
      <c r="D225" s="55"/>
    </row>
    <row r="226" spans="4:4" ht="18" customHeight="1" x14ac:dyDescent="0.7">
      <c r="D226" s="55"/>
    </row>
    <row r="228" spans="4:4" ht="18" customHeight="1" x14ac:dyDescent="0.7">
      <c r="D228" s="55"/>
    </row>
    <row r="229" spans="4:4" ht="18" customHeight="1" x14ac:dyDescent="0.7">
      <c r="D229" s="55"/>
    </row>
    <row r="230" spans="4:4" ht="18" customHeight="1" x14ac:dyDescent="0.7">
      <c r="D230" s="55"/>
    </row>
    <row r="231" spans="4:4" ht="18" customHeight="1" x14ac:dyDescent="0.7">
      <c r="D231" s="55"/>
    </row>
    <row r="232" spans="4:4" ht="18" customHeight="1" x14ac:dyDescent="0.7">
      <c r="D232" s="55"/>
    </row>
    <row r="233" spans="4:4" ht="18" customHeight="1" x14ac:dyDescent="0.7">
      <c r="D233" s="55"/>
    </row>
    <row r="234" spans="4:4" ht="18" customHeight="1" x14ac:dyDescent="0.7">
      <c r="D234" s="55"/>
    </row>
    <row r="235" spans="4:4" ht="18" customHeight="1" x14ac:dyDescent="0.7">
      <c r="D235" s="55"/>
    </row>
    <row r="236" spans="4:4" ht="18" customHeight="1" x14ac:dyDescent="0.7">
      <c r="D236" s="55"/>
    </row>
    <row r="237" spans="4:4" ht="18" customHeight="1" x14ac:dyDescent="0.7">
      <c r="D237" s="55"/>
    </row>
    <row r="239" spans="4:4" ht="18" customHeight="1" x14ac:dyDescent="0.7">
      <c r="D239" s="55"/>
    </row>
    <row r="240" spans="4:4" ht="18" customHeight="1" x14ac:dyDescent="0.7">
      <c r="D240" s="55"/>
    </row>
    <row r="241" spans="4:4" ht="18" customHeight="1" x14ac:dyDescent="0.7">
      <c r="D241" s="55"/>
    </row>
    <row r="242" spans="4:4" ht="18" customHeight="1" x14ac:dyDescent="0.7">
      <c r="D242" s="55"/>
    </row>
    <row r="243" spans="4:4" ht="18" customHeight="1" x14ac:dyDescent="0.7">
      <c r="D243" s="55"/>
    </row>
    <row r="244" spans="4:4" ht="18" customHeight="1" x14ac:dyDescent="0.7">
      <c r="D244" s="55"/>
    </row>
    <row r="245" spans="4:4" ht="18" customHeight="1" x14ac:dyDescent="0.7">
      <c r="D245" s="55"/>
    </row>
    <row r="246" spans="4:4" ht="18" customHeight="1" x14ac:dyDescent="0.7">
      <c r="D246" s="55"/>
    </row>
    <row r="247" spans="4:4" ht="18" customHeight="1" x14ac:dyDescent="0.7">
      <c r="D247" s="55"/>
    </row>
    <row r="248" spans="4:4" ht="18" customHeight="1" x14ac:dyDescent="0.7">
      <c r="D248" s="55"/>
    </row>
    <row r="249" spans="4:4" ht="18" customHeight="1" x14ac:dyDescent="0.7">
      <c r="D249" s="55"/>
    </row>
    <row r="250" spans="4:4" ht="18" customHeight="1" x14ac:dyDescent="0.7">
      <c r="D250" s="55"/>
    </row>
    <row r="251" spans="4:4" ht="18" customHeight="1" x14ac:dyDescent="0.7">
      <c r="D251" s="55"/>
    </row>
    <row r="252" spans="4:4" ht="18" customHeight="1" x14ac:dyDescent="0.7">
      <c r="D252" s="55"/>
    </row>
    <row r="253" spans="4:4" ht="18" customHeight="1" x14ac:dyDescent="0.7">
      <c r="D253" s="55"/>
    </row>
    <row r="254" spans="4:4" ht="18" customHeight="1" x14ac:dyDescent="0.7">
      <c r="D254" s="55"/>
    </row>
    <row r="255" spans="4:4" ht="18" customHeight="1" x14ac:dyDescent="0.7">
      <c r="D255" s="55"/>
    </row>
    <row r="256" spans="4:4" ht="18" customHeight="1" x14ac:dyDescent="0.7">
      <c r="D256" s="55"/>
    </row>
    <row r="257" spans="3:4" ht="18" customHeight="1" x14ac:dyDescent="0.7">
      <c r="D257" s="55"/>
    </row>
    <row r="258" spans="3:4" ht="18" customHeight="1" x14ac:dyDescent="0.7">
      <c r="D258" s="55"/>
    </row>
    <row r="259" spans="3:4" ht="18" customHeight="1" x14ac:dyDescent="0.7">
      <c r="D259" s="55"/>
    </row>
    <row r="260" spans="3:4" ht="18" customHeight="1" x14ac:dyDescent="0.7">
      <c r="D260" s="55"/>
    </row>
    <row r="261" spans="3:4" ht="18" customHeight="1" x14ac:dyDescent="0.7">
      <c r="D261" s="55"/>
    </row>
    <row r="262" spans="3:4" ht="18" customHeight="1" x14ac:dyDescent="0.7">
      <c r="D262" s="55"/>
    </row>
    <row r="263" spans="3:4" ht="18" customHeight="1" x14ac:dyDescent="0.7">
      <c r="C263" s="55"/>
      <c r="D263" s="55"/>
    </row>
    <row r="264" spans="3:4" ht="18" customHeight="1" x14ac:dyDescent="0.7">
      <c r="D264" s="55"/>
    </row>
    <row r="265" spans="3:4" ht="18" customHeight="1" x14ac:dyDescent="0.7">
      <c r="D265" s="55"/>
    </row>
    <row r="266" spans="3:4" ht="18" customHeight="1" x14ac:dyDescent="0.7">
      <c r="D266" s="55"/>
    </row>
    <row r="267" spans="3:4" ht="18" customHeight="1" x14ac:dyDescent="0.7">
      <c r="D267" s="55"/>
    </row>
    <row r="268" spans="3:4" ht="18" customHeight="1" x14ac:dyDescent="0.7">
      <c r="D268" s="55"/>
    </row>
    <row r="270" spans="3:4" ht="18" customHeight="1" x14ac:dyDescent="0.7">
      <c r="D270" s="55"/>
    </row>
    <row r="271" spans="3:4" ht="18" customHeight="1" x14ac:dyDescent="0.7">
      <c r="D271" s="55"/>
    </row>
    <row r="272" spans="3:4" ht="18" customHeight="1" x14ac:dyDescent="0.7">
      <c r="D272" s="55"/>
    </row>
    <row r="274" spans="4:4" ht="18" customHeight="1" x14ac:dyDescent="0.7">
      <c r="D274" s="55"/>
    </row>
    <row r="275" spans="4:4" ht="18" customHeight="1" x14ac:dyDescent="0.7">
      <c r="D275" s="55"/>
    </row>
    <row r="276" spans="4:4" ht="18" customHeight="1" x14ac:dyDescent="0.7">
      <c r="D276" s="55"/>
    </row>
    <row r="279" spans="4:4" ht="18" customHeight="1" x14ac:dyDescent="0.7">
      <c r="D279" s="55"/>
    </row>
    <row r="280" spans="4:4" ht="18" customHeight="1" x14ac:dyDescent="0.7">
      <c r="D280" s="55"/>
    </row>
    <row r="281" spans="4:4" ht="18" customHeight="1" x14ac:dyDescent="0.7">
      <c r="D281" s="55"/>
    </row>
    <row r="282" spans="4:4" ht="18" customHeight="1" x14ac:dyDescent="0.7">
      <c r="D282" s="55"/>
    </row>
  </sheetData>
  <mergeCells count="42">
    <mergeCell ref="E1:U1"/>
    <mergeCell ref="V1:Y1"/>
    <mergeCell ref="Z1:AA1"/>
    <mergeCell ref="AB1:AD1"/>
    <mergeCell ref="AE1:AH1"/>
    <mergeCell ref="AI2:AI3"/>
    <mergeCell ref="E4:E7"/>
    <mergeCell ref="F4:F7"/>
    <mergeCell ref="G4:G7"/>
    <mergeCell ref="H4:H7"/>
    <mergeCell ref="I4:I7"/>
    <mergeCell ref="J4:J7"/>
    <mergeCell ref="K4:K7"/>
    <mergeCell ref="L4:L7"/>
    <mergeCell ref="M4:M7"/>
    <mergeCell ref="E2:U3"/>
    <mergeCell ref="V2:Y3"/>
    <mergeCell ref="Z2:AA3"/>
    <mergeCell ref="AB2:AD3"/>
    <mergeCell ref="AE2:AH3"/>
    <mergeCell ref="Y4:Y7"/>
    <mergeCell ref="N4:N7"/>
    <mergeCell ref="O4:O7"/>
    <mergeCell ref="P4:P7"/>
    <mergeCell ref="Q4:Q7"/>
    <mergeCell ref="R4:R7"/>
    <mergeCell ref="S4:S7"/>
    <mergeCell ref="T4:T7"/>
    <mergeCell ref="U4:U7"/>
    <mergeCell ref="V4:V7"/>
    <mergeCell ref="W4:W7"/>
    <mergeCell ref="X4:X7"/>
    <mergeCell ref="AF4:AF7"/>
    <mergeCell ref="AG4:AG7"/>
    <mergeCell ref="AH4:AH7"/>
    <mergeCell ref="AI4:AI7"/>
    <mergeCell ref="Z4:Z7"/>
    <mergeCell ref="AA4:AA7"/>
    <mergeCell ref="AB4:AB7"/>
    <mergeCell ref="AC4:AC7"/>
    <mergeCell ref="AD4:AD7"/>
    <mergeCell ref="AE4:AE7"/>
  </mergeCells>
  <phoneticPr fontId="6"/>
  <pageMargins left="0.7" right="0.7" top="0.75" bottom="0.75" header="0.51180555555555496" footer="0.51180555555555496"/>
  <pageSetup paperSize="9" firstPageNumber="0" orientation="portrait" horizontalDpi="300" verticalDpi="300"/>
  <ignoredErrors>
    <ignoredError sqref="A11" numberStoredAsText="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K282"/>
  <sheetViews>
    <sheetView zoomScale="60" zoomScaleNormal="60" zoomScalePageLayoutView="50" workbookViewId="0">
      <pane xSplit="2" ySplit="10" topLeftCell="C11" activePane="bottomRight" state="frozen"/>
      <selection pane="topRight" activeCell="T1" sqref="T1"/>
      <selection pane="bottomLeft" activeCell="A11" sqref="A11"/>
      <selection pane="bottomRight" activeCell="A3" sqref="A3"/>
    </sheetView>
  </sheetViews>
  <sheetFormatPr defaultColWidth="9" defaultRowHeight="17.649999999999999" x14ac:dyDescent="0.7"/>
  <cols>
    <col min="1" max="1" width="9" style="44"/>
    <col min="2" max="2" width="50.5625" style="1" customWidth="1"/>
    <col min="3" max="3" width="9.5625" style="2" customWidth="1"/>
    <col min="4" max="4" width="10.5625" style="2" customWidth="1"/>
    <col min="5" max="35" width="12.5625" style="2" customWidth="1"/>
    <col min="36" max="36" width="5.5625" style="58" customWidth="1"/>
    <col min="37" max="81" width="5.5625" style="1" customWidth="1"/>
    <col min="82" max="1025" width="9" style="1"/>
  </cols>
  <sheetData>
    <row r="1" spans="1:36" ht="18" customHeight="1" x14ac:dyDescent="0.7">
      <c r="B1" s="45" t="s">
        <v>1642</v>
      </c>
      <c r="E1" s="99" t="s">
        <v>0</v>
      </c>
      <c r="F1" s="99"/>
      <c r="G1" s="99"/>
      <c r="H1" s="99"/>
      <c r="I1" s="99"/>
      <c r="J1" s="99"/>
      <c r="K1" s="99"/>
      <c r="L1" s="99"/>
      <c r="M1" s="99"/>
      <c r="N1" s="99"/>
      <c r="O1" s="99"/>
      <c r="P1" s="99"/>
      <c r="Q1" s="99"/>
      <c r="R1" s="99"/>
      <c r="S1" s="99"/>
      <c r="T1" s="99"/>
      <c r="U1" s="99"/>
      <c r="V1" s="100" t="s">
        <v>1</v>
      </c>
      <c r="W1" s="100"/>
      <c r="X1" s="100"/>
      <c r="Y1" s="100"/>
      <c r="Z1" s="101" t="s">
        <v>2</v>
      </c>
      <c r="AA1" s="101"/>
      <c r="AB1" s="102" t="s">
        <v>3</v>
      </c>
      <c r="AC1" s="102"/>
      <c r="AD1" s="102"/>
      <c r="AE1" s="84" t="s">
        <v>4</v>
      </c>
      <c r="AF1" s="84"/>
      <c r="AG1" s="84"/>
      <c r="AH1" s="84"/>
      <c r="AI1" s="47" t="s">
        <v>5</v>
      </c>
    </row>
    <row r="2" spans="1:36" ht="18" customHeight="1" x14ac:dyDescent="0.7">
      <c r="E2" s="99" t="s">
        <v>6</v>
      </c>
      <c r="F2" s="99"/>
      <c r="G2" s="99"/>
      <c r="H2" s="99"/>
      <c r="I2" s="99"/>
      <c r="J2" s="99"/>
      <c r="K2" s="99"/>
      <c r="L2" s="99"/>
      <c r="M2" s="99"/>
      <c r="N2" s="99"/>
      <c r="O2" s="99"/>
      <c r="P2" s="99"/>
      <c r="Q2" s="99"/>
      <c r="R2" s="99"/>
      <c r="S2" s="99"/>
      <c r="T2" s="99"/>
      <c r="U2" s="99"/>
      <c r="V2" s="100" t="s">
        <v>7</v>
      </c>
      <c r="W2" s="100"/>
      <c r="X2" s="100"/>
      <c r="Y2" s="100"/>
      <c r="Z2" s="103" t="s">
        <v>8</v>
      </c>
      <c r="AA2" s="103"/>
      <c r="AB2" s="102" t="s">
        <v>9</v>
      </c>
      <c r="AC2" s="102"/>
      <c r="AD2" s="102"/>
      <c r="AE2" s="84" t="s">
        <v>10</v>
      </c>
      <c r="AF2" s="84"/>
      <c r="AG2" s="84"/>
      <c r="AH2" s="84"/>
      <c r="AI2" s="104" t="s">
        <v>11</v>
      </c>
    </row>
    <row r="3" spans="1:36" ht="18" customHeight="1" x14ac:dyDescent="0.7">
      <c r="A3" s="44" t="s">
        <v>60</v>
      </c>
      <c r="B3" s="1">
        <v>1</v>
      </c>
      <c r="E3" s="99"/>
      <c r="F3" s="99"/>
      <c r="G3" s="99"/>
      <c r="H3" s="99"/>
      <c r="I3" s="99"/>
      <c r="J3" s="99"/>
      <c r="K3" s="99"/>
      <c r="L3" s="99"/>
      <c r="M3" s="99"/>
      <c r="N3" s="99"/>
      <c r="O3" s="99"/>
      <c r="P3" s="99"/>
      <c r="Q3" s="99"/>
      <c r="R3" s="99"/>
      <c r="S3" s="99"/>
      <c r="T3" s="99"/>
      <c r="U3" s="99"/>
      <c r="V3" s="100"/>
      <c r="W3" s="100"/>
      <c r="X3" s="100"/>
      <c r="Y3" s="100"/>
      <c r="Z3" s="103"/>
      <c r="AA3" s="103"/>
      <c r="AB3" s="102"/>
      <c r="AC3" s="102"/>
      <c r="AD3" s="102"/>
      <c r="AE3" s="84"/>
      <c r="AF3" s="84"/>
      <c r="AG3" s="84"/>
      <c r="AH3" s="84"/>
      <c r="AI3" s="104"/>
    </row>
    <row r="4" spans="1:36" ht="18" customHeight="1" x14ac:dyDescent="0.7">
      <c r="A4" s="44" t="s">
        <v>61</v>
      </c>
      <c r="B4" s="1">
        <f>COUNTIF(E11:E600,"なし")</f>
        <v>1</v>
      </c>
      <c r="E4" s="105" t="s">
        <v>12</v>
      </c>
      <c r="F4" s="105" t="s">
        <v>13</v>
      </c>
      <c r="G4" s="105" t="s">
        <v>14</v>
      </c>
      <c r="H4" s="105" t="s">
        <v>15</v>
      </c>
      <c r="I4" s="105" t="s">
        <v>16</v>
      </c>
      <c r="J4" s="105" t="s">
        <v>17</v>
      </c>
      <c r="K4" s="105" t="s">
        <v>18</v>
      </c>
      <c r="L4" s="105" t="s">
        <v>19</v>
      </c>
      <c r="M4" s="105" t="s">
        <v>20</v>
      </c>
      <c r="N4" s="105" t="s">
        <v>21</v>
      </c>
      <c r="O4" s="105" t="s">
        <v>22</v>
      </c>
      <c r="P4" s="105" t="s">
        <v>23</v>
      </c>
      <c r="Q4" s="105" t="s">
        <v>24</v>
      </c>
      <c r="R4" s="105" t="s">
        <v>25</v>
      </c>
      <c r="S4" s="105" t="s">
        <v>26</v>
      </c>
      <c r="T4" s="105" t="s">
        <v>27</v>
      </c>
      <c r="U4" s="105" t="s">
        <v>28</v>
      </c>
      <c r="V4" s="105" t="s">
        <v>29</v>
      </c>
      <c r="W4" s="105" t="s">
        <v>30</v>
      </c>
      <c r="X4" s="105" t="s">
        <v>31</v>
      </c>
      <c r="Y4" s="105" t="s">
        <v>32</v>
      </c>
      <c r="Z4" s="105" t="s">
        <v>33</v>
      </c>
      <c r="AA4" s="105" t="s">
        <v>34</v>
      </c>
      <c r="AB4" s="105" t="s">
        <v>35</v>
      </c>
      <c r="AC4" s="105" t="s">
        <v>36</v>
      </c>
      <c r="AD4" s="105" t="s">
        <v>37</v>
      </c>
      <c r="AE4" s="105" t="s">
        <v>38</v>
      </c>
      <c r="AF4" s="105" t="s">
        <v>709</v>
      </c>
      <c r="AG4" s="105" t="s">
        <v>40</v>
      </c>
      <c r="AH4" s="105" t="s">
        <v>41</v>
      </c>
      <c r="AI4" s="105" t="s">
        <v>11</v>
      </c>
    </row>
    <row r="5" spans="1:36" ht="18" customHeight="1" x14ac:dyDescent="0.7">
      <c r="A5" s="44" t="s">
        <v>62</v>
      </c>
      <c r="B5" s="1">
        <f>B3-B4</f>
        <v>0</v>
      </c>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row>
    <row r="6" spans="1:36" ht="18" customHeight="1" x14ac:dyDescent="0.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row>
    <row r="7" spans="1:36" ht="18" customHeight="1" x14ac:dyDescent="0.7">
      <c r="A7" s="48" t="s">
        <v>60</v>
      </c>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row>
    <row r="8" spans="1:36" ht="18" customHeight="1" x14ac:dyDescent="0.7">
      <c r="A8" s="49">
        <f>B5</f>
        <v>0</v>
      </c>
      <c r="D8" s="50" t="s">
        <v>63</v>
      </c>
      <c r="E8" s="51">
        <f t="shared" ref="E8:AI8" si="0">COUNT(E11:E600)</f>
        <v>0</v>
      </c>
      <c r="F8" s="51">
        <f t="shared" si="0"/>
        <v>0</v>
      </c>
      <c r="G8" s="51">
        <f t="shared" si="0"/>
        <v>0</v>
      </c>
      <c r="H8" s="51">
        <f t="shared" si="0"/>
        <v>0</v>
      </c>
      <c r="I8" s="51">
        <f t="shared" si="0"/>
        <v>0</v>
      </c>
      <c r="J8" s="51">
        <f t="shared" si="0"/>
        <v>0</v>
      </c>
      <c r="K8" s="51">
        <f t="shared" si="0"/>
        <v>0</v>
      </c>
      <c r="L8" s="51">
        <f t="shared" si="0"/>
        <v>0</v>
      </c>
      <c r="M8" s="51">
        <f t="shared" si="0"/>
        <v>0</v>
      </c>
      <c r="N8" s="51">
        <f t="shared" si="0"/>
        <v>0</v>
      </c>
      <c r="O8" s="51">
        <f t="shared" si="0"/>
        <v>0</v>
      </c>
      <c r="P8" s="51">
        <f t="shared" si="0"/>
        <v>0</v>
      </c>
      <c r="Q8" s="51">
        <f t="shared" si="0"/>
        <v>0</v>
      </c>
      <c r="R8" s="51">
        <f t="shared" si="0"/>
        <v>0</v>
      </c>
      <c r="S8" s="51">
        <f t="shared" si="0"/>
        <v>0</v>
      </c>
      <c r="T8" s="51">
        <f t="shared" si="0"/>
        <v>0</v>
      </c>
      <c r="U8" s="51">
        <f t="shared" si="0"/>
        <v>0</v>
      </c>
      <c r="V8" s="51">
        <f t="shared" si="0"/>
        <v>0</v>
      </c>
      <c r="W8" s="51">
        <f t="shared" si="0"/>
        <v>0</v>
      </c>
      <c r="X8" s="51">
        <f t="shared" si="0"/>
        <v>0</v>
      </c>
      <c r="Y8" s="51">
        <f t="shared" si="0"/>
        <v>0</v>
      </c>
      <c r="Z8" s="51">
        <f t="shared" si="0"/>
        <v>0</v>
      </c>
      <c r="AA8" s="51">
        <f t="shared" si="0"/>
        <v>0</v>
      </c>
      <c r="AB8" s="51">
        <f t="shared" si="0"/>
        <v>0</v>
      </c>
      <c r="AC8" s="51">
        <f t="shared" si="0"/>
        <v>0</v>
      </c>
      <c r="AD8" s="51">
        <f t="shared" si="0"/>
        <v>0</v>
      </c>
      <c r="AE8" s="51">
        <f t="shared" si="0"/>
        <v>0</v>
      </c>
      <c r="AF8" s="51">
        <f t="shared" si="0"/>
        <v>0</v>
      </c>
      <c r="AG8" s="2">
        <f t="shared" si="0"/>
        <v>0</v>
      </c>
      <c r="AH8" s="2">
        <f t="shared" si="0"/>
        <v>0</v>
      </c>
      <c r="AI8" s="51">
        <f t="shared" si="0"/>
        <v>0</v>
      </c>
    </row>
    <row r="9" spans="1:36" ht="18" customHeight="1" x14ac:dyDescent="0.7">
      <c r="D9" s="50" t="s">
        <v>65</v>
      </c>
      <c r="E9" s="52" t="e">
        <f t="shared" ref="E9:AI9" si="1">E8/$A$8</f>
        <v>#DIV/0!</v>
      </c>
      <c r="F9" s="52" t="e">
        <f t="shared" si="1"/>
        <v>#DIV/0!</v>
      </c>
      <c r="G9" s="52" t="e">
        <f t="shared" si="1"/>
        <v>#DIV/0!</v>
      </c>
      <c r="H9" s="52" t="e">
        <f t="shared" si="1"/>
        <v>#DIV/0!</v>
      </c>
      <c r="I9" s="52" t="e">
        <f t="shared" si="1"/>
        <v>#DIV/0!</v>
      </c>
      <c r="J9" s="52" t="e">
        <f t="shared" si="1"/>
        <v>#DIV/0!</v>
      </c>
      <c r="K9" s="52" t="e">
        <f t="shared" si="1"/>
        <v>#DIV/0!</v>
      </c>
      <c r="L9" s="52" t="e">
        <f t="shared" si="1"/>
        <v>#DIV/0!</v>
      </c>
      <c r="M9" s="52" t="e">
        <f t="shared" si="1"/>
        <v>#DIV/0!</v>
      </c>
      <c r="N9" s="52" t="e">
        <f t="shared" si="1"/>
        <v>#DIV/0!</v>
      </c>
      <c r="O9" s="52" t="e">
        <f t="shared" si="1"/>
        <v>#DIV/0!</v>
      </c>
      <c r="P9" s="52" t="e">
        <f t="shared" si="1"/>
        <v>#DIV/0!</v>
      </c>
      <c r="Q9" s="52" t="e">
        <f t="shared" si="1"/>
        <v>#DIV/0!</v>
      </c>
      <c r="R9" s="52" t="e">
        <f t="shared" si="1"/>
        <v>#DIV/0!</v>
      </c>
      <c r="S9" s="52" t="e">
        <f t="shared" si="1"/>
        <v>#DIV/0!</v>
      </c>
      <c r="T9" s="52" t="e">
        <f t="shared" si="1"/>
        <v>#DIV/0!</v>
      </c>
      <c r="U9" s="52" t="e">
        <f t="shared" si="1"/>
        <v>#DIV/0!</v>
      </c>
      <c r="V9" s="52" t="e">
        <f t="shared" si="1"/>
        <v>#DIV/0!</v>
      </c>
      <c r="W9" s="52" t="e">
        <f t="shared" si="1"/>
        <v>#DIV/0!</v>
      </c>
      <c r="X9" s="52" t="e">
        <f t="shared" si="1"/>
        <v>#DIV/0!</v>
      </c>
      <c r="Y9" s="52" t="e">
        <f t="shared" si="1"/>
        <v>#DIV/0!</v>
      </c>
      <c r="Z9" s="52" t="e">
        <f t="shared" si="1"/>
        <v>#DIV/0!</v>
      </c>
      <c r="AA9" s="52" t="e">
        <f t="shared" si="1"/>
        <v>#DIV/0!</v>
      </c>
      <c r="AB9" s="52" t="e">
        <f t="shared" si="1"/>
        <v>#DIV/0!</v>
      </c>
      <c r="AC9" s="52" t="e">
        <f t="shared" si="1"/>
        <v>#DIV/0!</v>
      </c>
      <c r="AD9" s="52" t="e">
        <f t="shared" si="1"/>
        <v>#DIV/0!</v>
      </c>
      <c r="AE9" s="52" t="e">
        <f t="shared" si="1"/>
        <v>#DIV/0!</v>
      </c>
      <c r="AF9" s="52" t="e">
        <f t="shared" si="1"/>
        <v>#DIV/0!</v>
      </c>
      <c r="AG9" s="53" t="e">
        <f t="shared" si="1"/>
        <v>#DIV/0!</v>
      </c>
      <c r="AH9" s="53" t="e">
        <f t="shared" si="1"/>
        <v>#DIV/0!</v>
      </c>
      <c r="AI9" s="52" t="e">
        <f t="shared" si="1"/>
        <v>#DIV/0!</v>
      </c>
    </row>
    <row r="10" spans="1:36" ht="18" customHeight="1" x14ac:dyDescent="0.7">
      <c r="A10" s="44" t="s">
        <v>66</v>
      </c>
      <c r="B10" s="2" t="s">
        <v>67</v>
      </c>
      <c r="C10" s="2" t="s">
        <v>69</v>
      </c>
      <c r="D10" s="2" t="s">
        <v>70</v>
      </c>
      <c r="E10" s="54">
        <v>1</v>
      </c>
      <c r="F10" s="54">
        <v>2</v>
      </c>
      <c r="G10" s="54">
        <v>3</v>
      </c>
      <c r="H10" s="54">
        <v>4</v>
      </c>
      <c r="I10" s="54">
        <v>5</v>
      </c>
      <c r="J10" s="54">
        <v>6</v>
      </c>
      <c r="K10" s="54">
        <v>7</v>
      </c>
      <c r="L10" s="54">
        <v>8</v>
      </c>
      <c r="M10" s="54">
        <v>9</v>
      </c>
      <c r="N10" s="54">
        <v>10</v>
      </c>
      <c r="O10" s="54">
        <v>11</v>
      </c>
      <c r="P10" s="54">
        <v>12</v>
      </c>
      <c r="Q10" s="54">
        <v>13</v>
      </c>
      <c r="R10" s="54">
        <v>14</v>
      </c>
      <c r="S10" s="54">
        <v>15</v>
      </c>
      <c r="T10" s="54">
        <v>16</v>
      </c>
      <c r="U10" s="54">
        <v>17</v>
      </c>
      <c r="V10" s="54">
        <v>1</v>
      </c>
      <c r="W10" s="54">
        <v>2</v>
      </c>
      <c r="X10" s="54">
        <v>3</v>
      </c>
      <c r="Y10" s="54">
        <v>4</v>
      </c>
      <c r="Z10" s="54">
        <v>1</v>
      </c>
      <c r="AA10" s="54">
        <v>2</v>
      </c>
      <c r="AB10" s="54">
        <v>1</v>
      </c>
      <c r="AC10" s="54">
        <v>2</v>
      </c>
      <c r="AD10" s="54">
        <v>3</v>
      </c>
      <c r="AE10" s="54">
        <v>1</v>
      </c>
      <c r="AF10" s="54">
        <v>2</v>
      </c>
      <c r="AG10" s="54">
        <v>3</v>
      </c>
      <c r="AH10" s="54">
        <v>4</v>
      </c>
      <c r="AI10" s="54">
        <v>1</v>
      </c>
    </row>
    <row r="11" spans="1:36" ht="18" customHeight="1" x14ac:dyDescent="0.7">
      <c r="A11" s="44" t="s">
        <v>71</v>
      </c>
      <c r="B11" s="1" t="s">
        <v>1359</v>
      </c>
      <c r="C11" s="2" t="s">
        <v>527</v>
      </c>
      <c r="D11" s="55" t="s">
        <v>61</v>
      </c>
      <c r="E11" s="2" t="s">
        <v>61</v>
      </c>
    </row>
    <row r="12" spans="1:36" ht="18" customHeight="1" x14ac:dyDescent="0.7">
      <c r="D12" s="55"/>
      <c r="AJ12" s="59"/>
    </row>
    <row r="13" spans="1:36" ht="18" customHeight="1" x14ac:dyDescent="0.7">
      <c r="D13" s="55"/>
    </row>
    <row r="14" spans="1:36" ht="18" customHeight="1" x14ac:dyDescent="0.7">
      <c r="D14" s="55"/>
    </row>
    <row r="15" spans="1:36" ht="18" customHeight="1" x14ac:dyDescent="0.7">
      <c r="D15" s="55"/>
    </row>
    <row r="16" spans="1:36" ht="18" customHeight="1" x14ac:dyDescent="0.7">
      <c r="D16" s="55"/>
    </row>
    <row r="17" spans="4:4" ht="18" customHeight="1" x14ac:dyDescent="0.7">
      <c r="D17" s="55"/>
    </row>
    <row r="18" spans="4:4" ht="18" customHeight="1" x14ac:dyDescent="0.7">
      <c r="D18" s="55"/>
    </row>
    <row r="19" spans="4:4" ht="18" customHeight="1" x14ac:dyDescent="0.7">
      <c r="D19" s="55"/>
    </row>
    <row r="20" spans="4:4" ht="18" customHeight="1" x14ac:dyDescent="0.7">
      <c r="D20" s="55"/>
    </row>
    <row r="21" spans="4:4" ht="18" customHeight="1" x14ac:dyDescent="0.7">
      <c r="D21" s="55"/>
    </row>
    <row r="22" spans="4:4" ht="18" customHeight="1" x14ac:dyDescent="0.7">
      <c r="D22" s="55"/>
    </row>
    <row r="23" spans="4:4" ht="18" customHeight="1" x14ac:dyDescent="0.7">
      <c r="D23" s="55"/>
    </row>
    <row r="25" spans="4:4" ht="18" customHeight="1" x14ac:dyDescent="0.7">
      <c r="D25" s="55"/>
    </row>
    <row r="26" spans="4:4" ht="18" customHeight="1" x14ac:dyDescent="0.7">
      <c r="D26" s="55"/>
    </row>
    <row r="27" spans="4:4" ht="18" customHeight="1" x14ac:dyDescent="0.7">
      <c r="D27" s="55"/>
    </row>
    <row r="28" spans="4:4" ht="18" customHeight="1" x14ac:dyDescent="0.7">
      <c r="D28" s="55"/>
    </row>
    <row r="29" spans="4:4" ht="18" customHeight="1" x14ac:dyDescent="0.7">
      <c r="D29" s="55"/>
    </row>
    <row r="30" spans="4:4" ht="18" customHeight="1" x14ac:dyDescent="0.7">
      <c r="D30" s="55"/>
    </row>
    <row r="31" spans="4:4" ht="18" customHeight="1" x14ac:dyDescent="0.7">
      <c r="D31" s="55"/>
    </row>
    <row r="32" spans="4:4" ht="18" customHeight="1" x14ac:dyDescent="0.7">
      <c r="D32" s="55"/>
    </row>
    <row r="33" spans="4:4" ht="18" customHeight="1" x14ac:dyDescent="0.7">
      <c r="D33" s="55"/>
    </row>
    <row r="34" spans="4:4" ht="18" customHeight="1" x14ac:dyDescent="0.7">
      <c r="D34" s="55"/>
    </row>
    <row r="35" spans="4:4" ht="18" customHeight="1" x14ac:dyDescent="0.7">
      <c r="D35" s="55"/>
    </row>
    <row r="36" spans="4:4" ht="18" customHeight="1" x14ac:dyDescent="0.7">
      <c r="D36" s="55"/>
    </row>
    <row r="37" spans="4:4" ht="18" customHeight="1" x14ac:dyDescent="0.7">
      <c r="D37" s="55"/>
    </row>
    <row r="38" spans="4:4" ht="18" customHeight="1" x14ac:dyDescent="0.7">
      <c r="D38" s="55"/>
    </row>
    <row r="39" spans="4:4" ht="18" customHeight="1" x14ac:dyDescent="0.7">
      <c r="D39" s="55"/>
    </row>
    <row r="40" spans="4:4" ht="18" customHeight="1" x14ac:dyDescent="0.7">
      <c r="D40" s="55"/>
    </row>
    <row r="41" spans="4:4" ht="18" customHeight="1" x14ac:dyDescent="0.7">
      <c r="D41" s="55"/>
    </row>
    <row r="42" spans="4:4" ht="18" customHeight="1" x14ac:dyDescent="0.7">
      <c r="D42" s="55"/>
    </row>
    <row r="43" spans="4:4" ht="18" customHeight="1" x14ac:dyDescent="0.7">
      <c r="D43" s="55"/>
    </row>
    <row r="44" spans="4:4" ht="18" customHeight="1" x14ac:dyDescent="0.7">
      <c r="D44" s="55"/>
    </row>
    <row r="45" spans="4:4" ht="18" customHeight="1" x14ac:dyDescent="0.7">
      <c r="D45" s="55"/>
    </row>
    <row r="46" spans="4:4" ht="18" customHeight="1" x14ac:dyDescent="0.7">
      <c r="D46" s="55"/>
    </row>
    <row r="47" spans="4:4" ht="18" customHeight="1" x14ac:dyDescent="0.7">
      <c r="D47" s="55"/>
    </row>
    <row r="48" spans="4:4" ht="18" customHeight="1" x14ac:dyDescent="0.7">
      <c r="D48" s="55"/>
    </row>
    <row r="49" spans="4:4" ht="18" customHeight="1" x14ac:dyDescent="0.7">
      <c r="D49" s="55"/>
    </row>
    <row r="50" spans="4:4" ht="18" customHeight="1" x14ac:dyDescent="0.7">
      <c r="D50" s="55"/>
    </row>
    <row r="51" spans="4:4" ht="18" customHeight="1" x14ac:dyDescent="0.7">
      <c r="D51" s="55"/>
    </row>
    <row r="52" spans="4:4" ht="18" customHeight="1" x14ac:dyDescent="0.7">
      <c r="D52" s="55"/>
    </row>
    <row r="53" spans="4:4" ht="18" customHeight="1" x14ac:dyDescent="0.7">
      <c r="D53" s="55"/>
    </row>
    <row r="54" spans="4:4" ht="18" customHeight="1" x14ac:dyDescent="0.7">
      <c r="D54" s="55"/>
    </row>
    <row r="55" spans="4:4" ht="18" customHeight="1" x14ac:dyDescent="0.7">
      <c r="D55" s="55"/>
    </row>
    <row r="56" spans="4:4" ht="18" customHeight="1" x14ac:dyDescent="0.7">
      <c r="D56" s="55"/>
    </row>
    <row r="57" spans="4:4" ht="18" customHeight="1" x14ac:dyDescent="0.7">
      <c r="D57" s="55"/>
    </row>
    <row r="58" spans="4:4" ht="18" customHeight="1" x14ac:dyDescent="0.7">
      <c r="D58" s="55"/>
    </row>
    <row r="59" spans="4:4" ht="18" customHeight="1" x14ac:dyDescent="0.7">
      <c r="D59" s="55"/>
    </row>
    <row r="60" spans="4:4" ht="18" customHeight="1" x14ac:dyDescent="0.7">
      <c r="D60" s="55"/>
    </row>
    <row r="61" spans="4:4" ht="18" customHeight="1" x14ac:dyDescent="0.7">
      <c r="D61" s="55"/>
    </row>
    <row r="62" spans="4:4" ht="18" customHeight="1" x14ac:dyDescent="0.7">
      <c r="D62" s="55"/>
    </row>
    <row r="63" spans="4:4" ht="18" customHeight="1" x14ac:dyDescent="0.7">
      <c r="D63" s="55"/>
    </row>
    <row r="64" spans="4:4" ht="18" customHeight="1" x14ac:dyDescent="0.7">
      <c r="D64" s="55"/>
    </row>
    <row r="65" spans="4:4" ht="18" customHeight="1" x14ac:dyDescent="0.7">
      <c r="D65" s="55"/>
    </row>
    <row r="66" spans="4:4" ht="18" customHeight="1" x14ac:dyDescent="0.7">
      <c r="D66" s="55"/>
    </row>
    <row r="67" spans="4:4" ht="18" customHeight="1" x14ac:dyDescent="0.7">
      <c r="D67" s="55"/>
    </row>
    <row r="68" spans="4:4" ht="18" customHeight="1" x14ac:dyDescent="0.7">
      <c r="D68" s="55"/>
    </row>
    <row r="69" spans="4:4" ht="18" customHeight="1" x14ac:dyDescent="0.7">
      <c r="D69" s="55"/>
    </row>
    <row r="70" spans="4:4" ht="18" customHeight="1" x14ac:dyDescent="0.7">
      <c r="D70" s="55"/>
    </row>
    <row r="71" spans="4:4" ht="18" customHeight="1" x14ac:dyDescent="0.7">
      <c r="D71" s="55"/>
    </row>
    <row r="72" spans="4:4" ht="18" customHeight="1" x14ac:dyDescent="0.7">
      <c r="D72" s="55"/>
    </row>
    <row r="73" spans="4:4" ht="18" customHeight="1" x14ac:dyDescent="0.7">
      <c r="D73" s="55"/>
    </row>
    <row r="74" spans="4:4" ht="18" customHeight="1" x14ac:dyDescent="0.7">
      <c r="D74" s="55"/>
    </row>
    <row r="75" spans="4:4" ht="18" customHeight="1" x14ac:dyDescent="0.7">
      <c r="D75" s="55"/>
    </row>
    <row r="76" spans="4:4" ht="18" customHeight="1" x14ac:dyDescent="0.7">
      <c r="D76" s="55"/>
    </row>
    <row r="77" spans="4:4" ht="18" customHeight="1" x14ac:dyDescent="0.7">
      <c r="D77" s="55"/>
    </row>
    <row r="78" spans="4:4" ht="18" customHeight="1" x14ac:dyDescent="0.7">
      <c r="D78" s="55"/>
    </row>
    <row r="79" spans="4:4" ht="18" customHeight="1" x14ac:dyDescent="0.7">
      <c r="D79" s="55"/>
    </row>
    <row r="80" spans="4:4" ht="18" customHeight="1" x14ac:dyDescent="0.7">
      <c r="D80" s="55"/>
    </row>
    <row r="81" spans="4:4" ht="18" customHeight="1" x14ac:dyDescent="0.7">
      <c r="D81" s="55"/>
    </row>
    <row r="82" spans="4:4" ht="18" customHeight="1" x14ac:dyDescent="0.7">
      <c r="D82" s="55"/>
    </row>
    <row r="83" spans="4:4" ht="18" customHeight="1" x14ac:dyDescent="0.7">
      <c r="D83" s="55"/>
    </row>
    <row r="84" spans="4:4" ht="18" customHeight="1" x14ac:dyDescent="0.7">
      <c r="D84" s="55"/>
    </row>
    <row r="85" spans="4:4" ht="18" customHeight="1" x14ac:dyDescent="0.7">
      <c r="D85" s="55"/>
    </row>
    <row r="86" spans="4:4" ht="18" customHeight="1" x14ac:dyDescent="0.7">
      <c r="D86" s="55"/>
    </row>
    <row r="87" spans="4:4" ht="18" customHeight="1" x14ac:dyDescent="0.7">
      <c r="D87" s="55"/>
    </row>
    <row r="88" spans="4:4" ht="18" customHeight="1" x14ac:dyDescent="0.7">
      <c r="D88" s="55"/>
    </row>
    <row r="89" spans="4:4" ht="18" customHeight="1" x14ac:dyDescent="0.7">
      <c r="D89" s="55"/>
    </row>
    <row r="90" spans="4:4" ht="18" customHeight="1" x14ac:dyDescent="0.7">
      <c r="D90" s="55"/>
    </row>
    <row r="91" spans="4:4" ht="18" customHeight="1" x14ac:dyDescent="0.7">
      <c r="D91" s="55"/>
    </row>
    <row r="92" spans="4:4" ht="18" customHeight="1" x14ac:dyDescent="0.7">
      <c r="D92" s="55"/>
    </row>
    <row r="93" spans="4:4" ht="18" customHeight="1" x14ac:dyDescent="0.7">
      <c r="D93" s="55"/>
    </row>
    <row r="94" spans="4:4" ht="18" customHeight="1" x14ac:dyDescent="0.7">
      <c r="D94" s="55"/>
    </row>
    <row r="95" spans="4:4" ht="18" customHeight="1" x14ac:dyDescent="0.7">
      <c r="D95" s="55"/>
    </row>
    <row r="96" spans="4:4" ht="18" customHeight="1" x14ac:dyDescent="0.7">
      <c r="D96" s="55"/>
    </row>
    <row r="97" spans="4:4" ht="18" customHeight="1" x14ac:dyDescent="0.7">
      <c r="D97" s="55"/>
    </row>
    <row r="98" spans="4:4" ht="18" customHeight="1" x14ac:dyDescent="0.7">
      <c r="D98" s="55"/>
    </row>
    <row r="99" spans="4:4" ht="18" customHeight="1" x14ac:dyDescent="0.7">
      <c r="D99" s="55"/>
    </row>
    <row r="100" spans="4:4" ht="18" customHeight="1" x14ac:dyDescent="0.7">
      <c r="D100" s="55"/>
    </row>
    <row r="101" spans="4:4" ht="18" customHeight="1" x14ac:dyDescent="0.7">
      <c r="D101" s="55"/>
    </row>
    <row r="102" spans="4:4" ht="18" customHeight="1" x14ac:dyDescent="0.7">
      <c r="D102" s="55"/>
    </row>
    <row r="103" spans="4:4" ht="18" customHeight="1" x14ac:dyDescent="0.7">
      <c r="D103" s="55"/>
    </row>
    <row r="104" spans="4:4" ht="18" customHeight="1" x14ac:dyDescent="0.7">
      <c r="D104" s="55"/>
    </row>
    <row r="105" spans="4:4" ht="18" customHeight="1" x14ac:dyDescent="0.7">
      <c r="D105" s="55"/>
    </row>
    <row r="106" spans="4:4" ht="18" customHeight="1" x14ac:dyDescent="0.7">
      <c r="D106" s="55"/>
    </row>
    <row r="107" spans="4:4" ht="18" customHeight="1" x14ac:dyDescent="0.7">
      <c r="D107" s="55"/>
    </row>
    <row r="108" spans="4:4" ht="18" customHeight="1" x14ac:dyDescent="0.7">
      <c r="D108" s="55"/>
    </row>
    <row r="109" spans="4:4" ht="18" customHeight="1" x14ac:dyDescent="0.7">
      <c r="D109" s="55"/>
    </row>
    <row r="110" spans="4:4" ht="18" customHeight="1" x14ac:dyDescent="0.7">
      <c r="D110" s="55"/>
    </row>
    <row r="111" spans="4:4" ht="18" customHeight="1" x14ac:dyDescent="0.7">
      <c r="D111" s="55"/>
    </row>
    <row r="112" spans="4:4" ht="18" customHeight="1" x14ac:dyDescent="0.7">
      <c r="D112" s="55"/>
    </row>
    <row r="113" spans="4:4" ht="18" customHeight="1" x14ac:dyDescent="0.7">
      <c r="D113" s="55"/>
    </row>
    <row r="114" spans="4:4" ht="18" customHeight="1" x14ac:dyDescent="0.7">
      <c r="D114" s="55"/>
    </row>
    <row r="115" spans="4:4" ht="18" customHeight="1" x14ac:dyDescent="0.7">
      <c r="D115" s="55"/>
    </row>
    <row r="116" spans="4:4" ht="18" customHeight="1" x14ac:dyDescent="0.7">
      <c r="D116" s="55"/>
    </row>
    <row r="117" spans="4:4" ht="18" customHeight="1" x14ac:dyDescent="0.7">
      <c r="D117" s="55"/>
    </row>
    <row r="118" spans="4:4" ht="18" customHeight="1" x14ac:dyDescent="0.7">
      <c r="D118" s="55"/>
    </row>
    <row r="119" spans="4:4" ht="18" customHeight="1" x14ac:dyDescent="0.7">
      <c r="D119" s="55"/>
    </row>
    <row r="120" spans="4:4" ht="18" customHeight="1" x14ac:dyDescent="0.7">
      <c r="D120" s="55"/>
    </row>
    <row r="121" spans="4:4" ht="18" customHeight="1" x14ac:dyDescent="0.7">
      <c r="D121" s="55"/>
    </row>
    <row r="122" spans="4:4" ht="18" customHeight="1" x14ac:dyDescent="0.7">
      <c r="D122" s="55"/>
    </row>
    <row r="123" spans="4:4" ht="18" customHeight="1" x14ac:dyDescent="0.7">
      <c r="D123" s="55"/>
    </row>
    <row r="124" spans="4:4" ht="18" customHeight="1" x14ac:dyDescent="0.7">
      <c r="D124" s="55"/>
    </row>
    <row r="125" spans="4:4" ht="18" customHeight="1" x14ac:dyDescent="0.7">
      <c r="D125" s="55"/>
    </row>
    <row r="126" spans="4:4" ht="18" customHeight="1" x14ac:dyDescent="0.7">
      <c r="D126" s="55"/>
    </row>
    <row r="127" spans="4:4" ht="18" customHeight="1" x14ac:dyDescent="0.7">
      <c r="D127" s="55"/>
    </row>
    <row r="128" spans="4:4" ht="18" customHeight="1" x14ac:dyDescent="0.7">
      <c r="D128" s="55"/>
    </row>
    <row r="129" spans="4:4" ht="18" customHeight="1" x14ac:dyDescent="0.7">
      <c r="D129" s="55"/>
    </row>
    <row r="130" spans="4:4" ht="18" customHeight="1" x14ac:dyDescent="0.7">
      <c r="D130" s="55"/>
    </row>
    <row r="131" spans="4:4" ht="18" customHeight="1" x14ac:dyDescent="0.7">
      <c r="D131" s="55"/>
    </row>
    <row r="132" spans="4:4" ht="18" customHeight="1" x14ac:dyDescent="0.7">
      <c r="D132" s="55"/>
    </row>
    <row r="133" spans="4:4" ht="18" customHeight="1" x14ac:dyDescent="0.7">
      <c r="D133" s="55"/>
    </row>
    <row r="134" spans="4:4" ht="18" customHeight="1" x14ac:dyDescent="0.7">
      <c r="D134" s="55"/>
    </row>
    <row r="135" spans="4:4" ht="18" customHeight="1" x14ac:dyDescent="0.7">
      <c r="D135" s="55"/>
    </row>
    <row r="136" spans="4:4" ht="18" customHeight="1" x14ac:dyDescent="0.7">
      <c r="D136" s="55"/>
    </row>
    <row r="137" spans="4:4" ht="18" customHeight="1" x14ac:dyDescent="0.7">
      <c r="D137" s="55"/>
    </row>
    <row r="138" spans="4:4" ht="18" customHeight="1" x14ac:dyDescent="0.7">
      <c r="D138" s="55"/>
    </row>
    <row r="139" spans="4:4" ht="18" customHeight="1" x14ac:dyDescent="0.7">
      <c r="D139" s="55"/>
    </row>
    <row r="140" spans="4:4" ht="18" customHeight="1" x14ac:dyDescent="0.7">
      <c r="D140" s="55"/>
    </row>
    <row r="141" spans="4:4" ht="18" customHeight="1" x14ac:dyDescent="0.7">
      <c r="D141" s="55"/>
    </row>
    <row r="142" spans="4:4" ht="18" customHeight="1" x14ac:dyDescent="0.7">
      <c r="D142" s="55"/>
    </row>
    <row r="143" spans="4:4" ht="18" customHeight="1" x14ac:dyDescent="0.7">
      <c r="D143" s="55"/>
    </row>
    <row r="144" spans="4:4" ht="18" customHeight="1" x14ac:dyDescent="0.7">
      <c r="D144" s="55"/>
    </row>
    <row r="145" spans="4:4" ht="18" customHeight="1" x14ac:dyDescent="0.7">
      <c r="D145" s="55"/>
    </row>
    <row r="146" spans="4:4" ht="18" customHeight="1" x14ac:dyDescent="0.7">
      <c r="D146" s="55"/>
    </row>
    <row r="147" spans="4:4" ht="18" customHeight="1" x14ac:dyDescent="0.7">
      <c r="D147" s="55"/>
    </row>
    <row r="148" spans="4:4" ht="18" customHeight="1" x14ac:dyDescent="0.7">
      <c r="D148" s="55"/>
    </row>
    <row r="149" spans="4:4" ht="18" customHeight="1" x14ac:dyDescent="0.7">
      <c r="D149" s="55"/>
    </row>
    <row r="150" spans="4:4" ht="18" customHeight="1" x14ac:dyDescent="0.7">
      <c r="D150" s="55"/>
    </row>
    <row r="151" spans="4:4" ht="18" customHeight="1" x14ac:dyDescent="0.7">
      <c r="D151" s="55"/>
    </row>
    <row r="152" spans="4:4" ht="18" customHeight="1" x14ac:dyDescent="0.7">
      <c r="D152" s="55"/>
    </row>
    <row r="153" spans="4:4" ht="18" customHeight="1" x14ac:dyDescent="0.7">
      <c r="D153" s="55"/>
    </row>
    <row r="154" spans="4:4" ht="18" customHeight="1" x14ac:dyDescent="0.7">
      <c r="D154" s="55"/>
    </row>
    <row r="155" spans="4:4" ht="18" customHeight="1" x14ac:dyDescent="0.7">
      <c r="D155" s="55"/>
    </row>
    <row r="156" spans="4:4" ht="18" customHeight="1" x14ac:dyDescent="0.7">
      <c r="D156" s="55"/>
    </row>
    <row r="157" spans="4:4" ht="18" customHeight="1" x14ac:dyDescent="0.7">
      <c r="D157" s="55"/>
    </row>
    <row r="158" spans="4:4" ht="18" customHeight="1" x14ac:dyDescent="0.7">
      <c r="D158" s="55"/>
    </row>
    <row r="159" spans="4:4" ht="18" customHeight="1" x14ac:dyDescent="0.7">
      <c r="D159" s="55"/>
    </row>
    <row r="160" spans="4:4" ht="18" customHeight="1" x14ac:dyDescent="0.7">
      <c r="D160" s="55"/>
    </row>
    <row r="161" spans="4:4" ht="18" customHeight="1" x14ac:dyDescent="0.7">
      <c r="D161" s="55"/>
    </row>
    <row r="162" spans="4:4" ht="18" customHeight="1" x14ac:dyDescent="0.7">
      <c r="D162" s="55"/>
    </row>
    <row r="163" spans="4:4" ht="18" customHeight="1" x14ac:dyDescent="0.7">
      <c r="D163" s="55"/>
    </row>
    <row r="164" spans="4:4" ht="18" customHeight="1" x14ac:dyDescent="0.7">
      <c r="D164" s="55"/>
    </row>
    <row r="165" spans="4:4" ht="18" customHeight="1" x14ac:dyDescent="0.7">
      <c r="D165" s="55"/>
    </row>
    <row r="166" spans="4:4" ht="18" customHeight="1" x14ac:dyDescent="0.7">
      <c r="D166" s="55"/>
    </row>
    <row r="167" spans="4:4" ht="18" customHeight="1" x14ac:dyDescent="0.7">
      <c r="D167" s="55"/>
    </row>
    <row r="168" spans="4:4" ht="18" customHeight="1" x14ac:dyDescent="0.7">
      <c r="D168" s="55"/>
    </row>
    <row r="169" spans="4:4" ht="18" customHeight="1" x14ac:dyDescent="0.7">
      <c r="D169" s="55"/>
    </row>
    <row r="170" spans="4:4" ht="18" customHeight="1" x14ac:dyDescent="0.7">
      <c r="D170" s="55"/>
    </row>
    <row r="171" spans="4:4" ht="18" customHeight="1" x14ac:dyDescent="0.7">
      <c r="D171" s="55"/>
    </row>
    <row r="172" spans="4:4" ht="18" customHeight="1" x14ac:dyDescent="0.7">
      <c r="D172" s="55"/>
    </row>
    <row r="175" spans="4:4" ht="18" customHeight="1" x14ac:dyDescent="0.7">
      <c r="D175" s="55"/>
    </row>
    <row r="176" spans="4:4" ht="18" customHeight="1" x14ac:dyDescent="0.7">
      <c r="D176" s="55"/>
    </row>
    <row r="177" spans="4:4" ht="18" customHeight="1" x14ac:dyDescent="0.7">
      <c r="D177" s="55"/>
    </row>
    <row r="178" spans="4:4" ht="18" customHeight="1" x14ac:dyDescent="0.7">
      <c r="D178" s="55"/>
    </row>
    <row r="179" spans="4:4" ht="18" customHeight="1" x14ac:dyDescent="0.7">
      <c r="D179" s="55"/>
    </row>
    <row r="180" spans="4:4" ht="18" customHeight="1" x14ac:dyDescent="0.7">
      <c r="D180" s="55"/>
    </row>
    <row r="181" spans="4:4" ht="18" customHeight="1" x14ac:dyDescent="0.7">
      <c r="D181" s="55"/>
    </row>
    <row r="182" spans="4:4" ht="18" customHeight="1" x14ac:dyDescent="0.7">
      <c r="D182" s="55"/>
    </row>
    <row r="183" spans="4:4" ht="18" customHeight="1" x14ac:dyDescent="0.7">
      <c r="D183" s="55"/>
    </row>
    <row r="184" spans="4:4" ht="18" customHeight="1" x14ac:dyDescent="0.7">
      <c r="D184" s="55"/>
    </row>
    <row r="185" spans="4:4" ht="18" customHeight="1" x14ac:dyDescent="0.7">
      <c r="D185" s="55"/>
    </row>
    <row r="186" spans="4:4" ht="18" customHeight="1" x14ac:dyDescent="0.7">
      <c r="D186" s="55"/>
    </row>
    <row r="187" spans="4:4" ht="18" customHeight="1" x14ac:dyDescent="0.7">
      <c r="D187" s="55"/>
    </row>
    <row r="188" spans="4:4" ht="18" customHeight="1" x14ac:dyDescent="0.7">
      <c r="D188" s="55"/>
    </row>
    <row r="189" spans="4:4" ht="18" customHeight="1" x14ac:dyDescent="0.7">
      <c r="D189" s="55"/>
    </row>
    <row r="190" spans="4:4" ht="18" customHeight="1" x14ac:dyDescent="0.7">
      <c r="D190" s="55"/>
    </row>
    <row r="191" spans="4:4" ht="18" customHeight="1" x14ac:dyDescent="0.7">
      <c r="D191" s="55"/>
    </row>
    <row r="192" spans="4:4" ht="18" customHeight="1" x14ac:dyDescent="0.7">
      <c r="D192" s="55"/>
    </row>
    <row r="193" spans="4:4" ht="18" customHeight="1" x14ac:dyDescent="0.7">
      <c r="D193" s="55"/>
    </row>
    <row r="194" spans="4:4" ht="18" customHeight="1" x14ac:dyDescent="0.7">
      <c r="D194" s="55"/>
    </row>
    <row r="195" spans="4:4" ht="18" customHeight="1" x14ac:dyDescent="0.7">
      <c r="D195" s="55"/>
    </row>
    <row r="196" spans="4:4" ht="18" customHeight="1" x14ac:dyDescent="0.7">
      <c r="D196" s="55"/>
    </row>
    <row r="197" spans="4:4" ht="18" customHeight="1" x14ac:dyDescent="0.7">
      <c r="D197" s="55"/>
    </row>
    <row r="198" spans="4:4" ht="18" customHeight="1" x14ac:dyDescent="0.7">
      <c r="D198" s="55"/>
    </row>
    <row r="199" spans="4:4" ht="18" customHeight="1" x14ac:dyDescent="0.7">
      <c r="D199" s="55"/>
    </row>
    <row r="200" spans="4:4" ht="18" customHeight="1" x14ac:dyDescent="0.7">
      <c r="D200" s="55"/>
    </row>
    <row r="201" spans="4:4" ht="18" customHeight="1" x14ac:dyDescent="0.7">
      <c r="D201" s="55"/>
    </row>
    <row r="202" spans="4:4" ht="18" customHeight="1" x14ac:dyDescent="0.7">
      <c r="D202" s="55"/>
    </row>
    <row r="203" spans="4:4" ht="18" customHeight="1" x14ac:dyDescent="0.7">
      <c r="D203" s="55"/>
    </row>
    <row r="204" spans="4:4" ht="18" customHeight="1" x14ac:dyDescent="0.7">
      <c r="D204" s="55"/>
    </row>
    <row r="205" spans="4:4" ht="18" customHeight="1" x14ac:dyDescent="0.7">
      <c r="D205" s="55"/>
    </row>
    <row r="206" spans="4:4" ht="18" customHeight="1" x14ac:dyDescent="0.7">
      <c r="D206" s="55"/>
    </row>
    <row r="207" spans="4:4" ht="18" customHeight="1" x14ac:dyDescent="0.7">
      <c r="D207" s="55"/>
    </row>
    <row r="208" spans="4:4" ht="18" customHeight="1" x14ac:dyDescent="0.7">
      <c r="D208" s="55"/>
    </row>
    <row r="209" spans="4:4" ht="18" customHeight="1" x14ac:dyDescent="0.7">
      <c r="D209" s="55"/>
    </row>
    <row r="210" spans="4:4" ht="18" customHeight="1" x14ac:dyDescent="0.7">
      <c r="D210" s="55"/>
    </row>
    <row r="211" spans="4:4" ht="18" customHeight="1" x14ac:dyDescent="0.7">
      <c r="D211" s="55"/>
    </row>
    <row r="212" spans="4:4" ht="18" customHeight="1" x14ac:dyDescent="0.7">
      <c r="D212" s="55"/>
    </row>
    <row r="213" spans="4:4" ht="18" customHeight="1" x14ac:dyDescent="0.7">
      <c r="D213" s="55"/>
    </row>
    <row r="214" spans="4:4" ht="18" customHeight="1" x14ac:dyDescent="0.7">
      <c r="D214" s="55"/>
    </row>
    <row r="215" spans="4:4" ht="18" customHeight="1" x14ac:dyDescent="0.7">
      <c r="D215" s="55"/>
    </row>
    <row r="217" spans="4:4" ht="18" customHeight="1" x14ac:dyDescent="0.7">
      <c r="D217" s="55"/>
    </row>
    <row r="218" spans="4:4" ht="18" customHeight="1" x14ac:dyDescent="0.7">
      <c r="D218" s="55"/>
    </row>
    <row r="219" spans="4:4" ht="18" customHeight="1" x14ac:dyDescent="0.7">
      <c r="D219" s="55"/>
    </row>
    <row r="220" spans="4:4" ht="18" customHeight="1" x14ac:dyDescent="0.7">
      <c r="D220" s="55"/>
    </row>
    <row r="221" spans="4:4" ht="18" customHeight="1" x14ac:dyDescent="0.7">
      <c r="D221" s="55"/>
    </row>
    <row r="222" spans="4:4" ht="18" customHeight="1" x14ac:dyDescent="0.7">
      <c r="D222" s="55"/>
    </row>
    <row r="223" spans="4:4" ht="18" customHeight="1" x14ac:dyDescent="0.7">
      <c r="D223" s="55"/>
    </row>
    <row r="224" spans="4:4" ht="18" customHeight="1" x14ac:dyDescent="0.7">
      <c r="D224" s="55"/>
    </row>
    <row r="225" spans="4:4" ht="18" customHeight="1" x14ac:dyDescent="0.7">
      <c r="D225" s="55"/>
    </row>
    <row r="226" spans="4:4" ht="18" customHeight="1" x14ac:dyDescent="0.7">
      <c r="D226" s="55"/>
    </row>
    <row r="228" spans="4:4" ht="18" customHeight="1" x14ac:dyDescent="0.7">
      <c r="D228" s="55"/>
    </row>
    <row r="229" spans="4:4" ht="18" customHeight="1" x14ac:dyDescent="0.7">
      <c r="D229" s="55"/>
    </row>
    <row r="230" spans="4:4" ht="18" customHeight="1" x14ac:dyDescent="0.7">
      <c r="D230" s="55"/>
    </row>
    <row r="231" spans="4:4" ht="18" customHeight="1" x14ac:dyDescent="0.7">
      <c r="D231" s="55"/>
    </row>
    <row r="232" spans="4:4" ht="18" customHeight="1" x14ac:dyDescent="0.7">
      <c r="D232" s="55"/>
    </row>
    <row r="233" spans="4:4" ht="18" customHeight="1" x14ac:dyDescent="0.7">
      <c r="D233" s="55"/>
    </row>
    <row r="234" spans="4:4" ht="18" customHeight="1" x14ac:dyDescent="0.7">
      <c r="D234" s="55"/>
    </row>
    <row r="235" spans="4:4" ht="18" customHeight="1" x14ac:dyDescent="0.7">
      <c r="D235" s="55"/>
    </row>
    <row r="236" spans="4:4" ht="18" customHeight="1" x14ac:dyDescent="0.7">
      <c r="D236" s="55"/>
    </row>
    <row r="237" spans="4:4" ht="18" customHeight="1" x14ac:dyDescent="0.7">
      <c r="D237" s="55"/>
    </row>
    <row r="239" spans="4:4" ht="18" customHeight="1" x14ac:dyDescent="0.7">
      <c r="D239" s="55"/>
    </row>
    <row r="240" spans="4:4" ht="18" customHeight="1" x14ac:dyDescent="0.7">
      <c r="D240" s="55"/>
    </row>
    <row r="241" spans="4:4" ht="18" customHeight="1" x14ac:dyDescent="0.7">
      <c r="D241" s="55"/>
    </row>
    <row r="242" spans="4:4" ht="18" customHeight="1" x14ac:dyDescent="0.7">
      <c r="D242" s="55"/>
    </row>
    <row r="243" spans="4:4" ht="18" customHeight="1" x14ac:dyDescent="0.7">
      <c r="D243" s="55"/>
    </row>
    <row r="244" spans="4:4" ht="18" customHeight="1" x14ac:dyDescent="0.7">
      <c r="D244" s="55"/>
    </row>
    <row r="245" spans="4:4" ht="18" customHeight="1" x14ac:dyDescent="0.7">
      <c r="D245" s="55"/>
    </row>
    <row r="246" spans="4:4" ht="18" customHeight="1" x14ac:dyDescent="0.7">
      <c r="D246" s="55"/>
    </row>
    <row r="247" spans="4:4" ht="18" customHeight="1" x14ac:dyDescent="0.7">
      <c r="D247" s="55"/>
    </row>
    <row r="248" spans="4:4" ht="18" customHeight="1" x14ac:dyDescent="0.7">
      <c r="D248" s="55"/>
    </row>
    <row r="249" spans="4:4" ht="18" customHeight="1" x14ac:dyDescent="0.7">
      <c r="D249" s="55"/>
    </row>
    <row r="250" spans="4:4" ht="18" customHeight="1" x14ac:dyDescent="0.7">
      <c r="D250" s="55"/>
    </row>
    <row r="251" spans="4:4" ht="18" customHeight="1" x14ac:dyDescent="0.7">
      <c r="D251" s="55"/>
    </row>
    <row r="252" spans="4:4" ht="18" customHeight="1" x14ac:dyDescent="0.7">
      <c r="D252" s="55"/>
    </row>
    <row r="253" spans="4:4" ht="18" customHeight="1" x14ac:dyDescent="0.7">
      <c r="D253" s="55"/>
    </row>
    <row r="254" spans="4:4" ht="18" customHeight="1" x14ac:dyDescent="0.7">
      <c r="D254" s="55"/>
    </row>
    <row r="255" spans="4:4" ht="18" customHeight="1" x14ac:dyDescent="0.7">
      <c r="D255" s="55"/>
    </row>
    <row r="256" spans="4:4" ht="18" customHeight="1" x14ac:dyDescent="0.7">
      <c r="D256" s="55"/>
    </row>
    <row r="257" spans="3:4" ht="18" customHeight="1" x14ac:dyDescent="0.7">
      <c r="D257" s="55"/>
    </row>
    <row r="258" spans="3:4" ht="18" customHeight="1" x14ac:dyDescent="0.7">
      <c r="D258" s="55"/>
    </row>
    <row r="259" spans="3:4" ht="18" customHeight="1" x14ac:dyDescent="0.7">
      <c r="D259" s="55"/>
    </row>
    <row r="260" spans="3:4" ht="18" customHeight="1" x14ac:dyDescent="0.7">
      <c r="D260" s="55"/>
    </row>
    <row r="261" spans="3:4" ht="18" customHeight="1" x14ac:dyDescent="0.7">
      <c r="D261" s="55"/>
    </row>
    <row r="262" spans="3:4" ht="18" customHeight="1" x14ac:dyDescent="0.7">
      <c r="D262" s="55"/>
    </row>
    <row r="263" spans="3:4" ht="18" customHeight="1" x14ac:dyDescent="0.7">
      <c r="C263" s="55"/>
      <c r="D263" s="55"/>
    </row>
    <row r="264" spans="3:4" ht="18" customHeight="1" x14ac:dyDescent="0.7">
      <c r="D264" s="55"/>
    </row>
    <row r="265" spans="3:4" ht="18" customHeight="1" x14ac:dyDescent="0.7">
      <c r="D265" s="55"/>
    </row>
    <row r="266" spans="3:4" ht="18" customHeight="1" x14ac:dyDescent="0.7">
      <c r="D266" s="55"/>
    </row>
    <row r="267" spans="3:4" ht="18" customHeight="1" x14ac:dyDescent="0.7">
      <c r="D267" s="55"/>
    </row>
    <row r="268" spans="3:4" ht="18" customHeight="1" x14ac:dyDescent="0.7">
      <c r="D268" s="55"/>
    </row>
    <row r="270" spans="3:4" ht="18" customHeight="1" x14ac:dyDescent="0.7">
      <c r="D270" s="55"/>
    </row>
    <row r="271" spans="3:4" ht="18" customHeight="1" x14ac:dyDescent="0.7">
      <c r="D271" s="55"/>
    </row>
    <row r="272" spans="3:4" ht="18" customHeight="1" x14ac:dyDescent="0.7">
      <c r="D272" s="55"/>
    </row>
    <row r="274" spans="4:4" ht="18" customHeight="1" x14ac:dyDescent="0.7">
      <c r="D274" s="55"/>
    </row>
    <row r="275" spans="4:4" ht="18" customHeight="1" x14ac:dyDescent="0.7">
      <c r="D275" s="55"/>
    </row>
    <row r="276" spans="4:4" ht="18" customHeight="1" x14ac:dyDescent="0.7">
      <c r="D276" s="55"/>
    </row>
    <row r="279" spans="4:4" ht="18" customHeight="1" x14ac:dyDescent="0.7">
      <c r="D279" s="55"/>
    </row>
    <row r="280" spans="4:4" ht="18" customHeight="1" x14ac:dyDescent="0.7">
      <c r="D280" s="55"/>
    </row>
    <row r="281" spans="4:4" ht="18" customHeight="1" x14ac:dyDescent="0.7">
      <c r="D281" s="55"/>
    </row>
    <row r="282" spans="4:4" ht="18" customHeight="1" x14ac:dyDescent="0.7">
      <c r="D282" s="55"/>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6"/>
  <pageMargins left="0.7" right="0.7" top="0.75" bottom="0.75" header="0.51180555555555496" footer="0.51180555555555496"/>
  <pageSetup paperSize="9" firstPageNumber="0" orientation="portrait" horizontalDpi="300" verticalDpi="300"/>
  <ignoredErrors>
    <ignoredError sqref="A11" numberStoredAsText="1"/>
    <ignoredError sqref="F8:AI8" formulaRange="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ML283"/>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E26" sqref="E26"/>
    </sheetView>
  </sheetViews>
  <sheetFormatPr defaultColWidth="9" defaultRowHeight="17.649999999999999" x14ac:dyDescent="0.7"/>
  <cols>
    <col min="1" max="1" width="9" style="44"/>
    <col min="2" max="2" width="50.5625" style="1" customWidth="1"/>
    <col min="3" max="3" width="10.5625" style="57" customWidth="1"/>
    <col min="4" max="4" width="9.5625" style="2" customWidth="1"/>
    <col min="5" max="5" width="10.5625" style="2" customWidth="1"/>
    <col min="6" max="36" width="12.5625" style="2" customWidth="1"/>
    <col min="37" max="37" width="5.5625" style="58" customWidth="1"/>
    <col min="38" max="82" width="5.5625" style="1" customWidth="1"/>
    <col min="83" max="1026" width="9" style="1"/>
  </cols>
  <sheetData>
    <row r="1" spans="1:1026" ht="18" customHeight="1" x14ac:dyDescent="0.7">
      <c r="B1" s="45" t="s">
        <v>56</v>
      </c>
      <c r="C1" s="46"/>
      <c r="F1" s="99" t="s">
        <v>0</v>
      </c>
      <c r="G1" s="99"/>
      <c r="H1" s="99"/>
      <c r="I1" s="99"/>
      <c r="J1" s="99"/>
      <c r="K1" s="99"/>
      <c r="L1" s="99"/>
      <c r="M1" s="99"/>
      <c r="N1" s="99"/>
      <c r="O1" s="99"/>
      <c r="P1" s="99"/>
      <c r="Q1" s="99"/>
      <c r="R1" s="99"/>
      <c r="S1" s="99"/>
      <c r="T1" s="99"/>
      <c r="U1" s="99"/>
      <c r="V1" s="99"/>
      <c r="W1" s="100" t="s">
        <v>1</v>
      </c>
      <c r="X1" s="100"/>
      <c r="Y1" s="100"/>
      <c r="Z1" s="100"/>
      <c r="AA1" s="101" t="s">
        <v>2</v>
      </c>
      <c r="AB1" s="101"/>
      <c r="AC1" s="102" t="s">
        <v>3</v>
      </c>
      <c r="AD1" s="102"/>
      <c r="AE1" s="60"/>
      <c r="AF1" s="84" t="s">
        <v>4</v>
      </c>
      <c r="AG1" s="84"/>
      <c r="AH1" s="84"/>
      <c r="AI1" s="84"/>
      <c r="AJ1" s="47" t="s">
        <v>5</v>
      </c>
    </row>
    <row r="2" spans="1:1026" ht="18" customHeight="1" x14ac:dyDescent="0.7">
      <c r="F2" s="99" t="s">
        <v>6</v>
      </c>
      <c r="G2" s="99"/>
      <c r="H2" s="99"/>
      <c r="I2" s="99"/>
      <c r="J2" s="99"/>
      <c r="K2" s="99"/>
      <c r="L2" s="99"/>
      <c r="M2" s="99"/>
      <c r="N2" s="99"/>
      <c r="O2" s="99"/>
      <c r="P2" s="99"/>
      <c r="Q2" s="99"/>
      <c r="R2" s="99"/>
      <c r="S2" s="99"/>
      <c r="T2" s="99"/>
      <c r="U2" s="99"/>
      <c r="V2" s="99"/>
      <c r="W2" s="100" t="s">
        <v>7</v>
      </c>
      <c r="X2" s="100"/>
      <c r="Y2" s="100"/>
      <c r="Z2" s="100"/>
      <c r="AA2" s="103" t="s">
        <v>8</v>
      </c>
      <c r="AB2" s="103"/>
      <c r="AC2" s="102" t="s">
        <v>9</v>
      </c>
      <c r="AD2" s="102"/>
      <c r="AE2" s="60"/>
      <c r="AF2" s="84" t="s">
        <v>10</v>
      </c>
      <c r="AG2" s="84"/>
      <c r="AH2" s="84"/>
      <c r="AI2" s="84"/>
      <c r="AJ2" s="104" t="s">
        <v>11</v>
      </c>
    </row>
    <row r="3" spans="1:1026" ht="18" customHeight="1" x14ac:dyDescent="0.7">
      <c r="A3" s="44" t="s">
        <v>60</v>
      </c>
      <c r="B3" s="1">
        <v>15</v>
      </c>
      <c r="F3" s="99"/>
      <c r="G3" s="99"/>
      <c r="H3" s="99"/>
      <c r="I3" s="99"/>
      <c r="J3" s="99"/>
      <c r="K3" s="99"/>
      <c r="L3" s="99"/>
      <c r="M3" s="99"/>
      <c r="N3" s="99"/>
      <c r="O3" s="99"/>
      <c r="P3" s="99"/>
      <c r="Q3" s="99"/>
      <c r="R3" s="99"/>
      <c r="S3" s="99"/>
      <c r="T3" s="99"/>
      <c r="U3" s="99"/>
      <c r="V3" s="99"/>
      <c r="W3" s="100"/>
      <c r="X3" s="100"/>
      <c r="Y3" s="100"/>
      <c r="Z3" s="100"/>
      <c r="AA3" s="103"/>
      <c r="AB3" s="103"/>
      <c r="AC3" s="102"/>
      <c r="AD3" s="102"/>
      <c r="AE3" s="60"/>
      <c r="AF3" s="84"/>
      <c r="AG3" s="84"/>
      <c r="AH3" s="84"/>
      <c r="AI3" s="84"/>
      <c r="AJ3" s="104"/>
    </row>
    <row r="4" spans="1:1026" ht="18" customHeight="1" x14ac:dyDescent="0.7">
      <c r="A4" s="44" t="s">
        <v>61</v>
      </c>
      <c r="B4" s="1">
        <f>COUNTIF(F11:F601,"なし")</f>
        <v>3</v>
      </c>
      <c r="F4" s="105" t="s">
        <v>12</v>
      </c>
      <c r="G4" s="105" t="s">
        <v>13</v>
      </c>
      <c r="H4" s="105" t="s">
        <v>14</v>
      </c>
      <c r="I4" s="105" t="s">
        <v>15</v>
      </c>
      <c r="J4" s="105" t="s">
        <v>16</v>
      </c>
      <c r="K4" s="105" t="s">
        <v>17</v>
      </c>
      <c r="L4" s="105" t="s">
        <v>18</v>
      </c>
      <c r="M4" s="105" t="s">
        <v>19</v>
      </c>
      <c r="N4" s="105" t="s">
        <v>20</v>
      </c>
      <c r="O4" s="105" t="s">
        <v>21</v>
      </c>
      <c r="P4" s="105" t="s">
        <v>22</v>
      </c>
      <c r="Q4" s="105" t="s">
        <v>23</v>
      </c>
      <c r="R4" s="105" t="s">
        <v>24</v>
      </c>
      <c r="S4" s="105" t="s">
        <v>25</v>
      </c>
      <c r="T4" s="105" t="s">
        <v>26</v>
      </c>
      <c r="U4" s="105" t="s">
        <v>27</v>
      </c>
      <c r="V4" s="105" t="s">
        <v>28</v>
      </c>
      <c r="W4" s="105" t="s">
        <v>29</v>
      </c>
      <c r="X4" s="105" t="s">
        <v>30</v>
      </c>
      <c r="Y4" s="105" t="s">
        <v>31</v>
      </c>
      <c r="Z4" s="105" t="s">
        <v>32</v>
      </c>
      <c r="AA4" s="105" t="s">
        <v>33</v>
      </c>
      <c r="AB4" s="105" t="s">
        <v>34</v>
      </c>
      <c r="AC4" s="105" t="s">
        <v>35</v>
      </c>
      <c r="AD4" s="105" t="s">
        <v>36</v>
      </c>
      <c r="AE4" s="105" t="s">
        <v>37</v>
      </c>
      <c r="AF4" s="105" t="s">
        <v>38</v>
      </c>
      <c r="AG4" s="105" t="s">
        <v>709</v>
      </c>
      <c r="AH4" s="105" t="s">
        <v>40</v>
      </c>
      <c r="AI4" s="105" t="s">
        <v>41</v>
      </c>
      <c r="AJ4" s="105" t="s">
        <v>11</v>
      </c>
    </row>
    <row r="5" spans="1:1026" ht="18" customHeight="1" x14ac:dyDescent="0.7">
      <c r="A5" s="44" t="s">
        <v>62</v>
      </c>
      <c r="B5" s="1">
        <f>B3-B4</f>
        <v>12</v>
      </c>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row>
    <row r="6" spans="1:1026" ht="18" customHeight="1" x14ac:dyDescent="0.7">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row>
    <row r="7" spans="1:1026" ht="18" customHeight="1" x14ac:dyDescent="0.7">
      <c r="A7" s="48" t="s">
        <v>60</v>
      </c>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row>
    <row r="8" spans="1:1026" ht="18" customHeight="1" x14ac:dyDescent="0.7">
      <c r="A8" s="49">
        <f>B5</f>
        <v>12</v>
      </c>
      <c r="E8" s="50" t="s">
        <v>63</v>
      </c>
      <c r="F8" s="51">
        <f t="shared" ref="F8:AJ8" si="0">COUNT(F11:F601)</f>
        <v>9</v>
      </c>
      <c r="G8" s="51">
        <f t="shared" si="0"/>
        <v>0</v>
      </c>
      <c r="H8" s="51">
        <f t="shared" si="0"/>
        <v>6</v>
      </c>
      <c r="I8" s="51">
        <f t="shared" si="0"/>
        <v>3</v>
      </c>
      <c r="J8" s="51">
        <f t="shared" si="0"/>
        <v>1</v>
      </c>
      <c r="K8" s="51">
        <f t="shared" si="0"/>
        <v>6</v>
      </c>
      <c r="L8" s="51">
        <f t="shared" si="0"/>
        <v>3</v>
      </c>
      <c r="M8" s="51">
        <f t="shared" si="0"/>
        <v>3</v>
      </c>
      <c r="N8" s="51">
        <f t="shared" si="0"/>
        <v>0</v>
      </c>
      <c r="O8" s="51">
        <f t="shared" si="0"/>
        <v>0</v>
      </c>
      <c r="P8" s="51">
        <f t="shared" si="0"/>
        <v>0</v>
      </c>
      <c r="Q8" s="51">
        <f t="shared" si="0"/>
        <v>0</v>
      </c>
      <c r="R8" s="51">
        <f t="shared" si="0"/>
        <v>0</v>
      </c>
      <c r="S8" s="51">
        <f t="shared" si="0"/>
        <v>2</v>
      </c>
      <c r="T8" s="51">
        <f t="shared" si="0"/>
        <v>0</v>
      </c>
      <c r="U8" s="51">
        <f t="shared" si="0"/>
        <v>0</v>
      </c>
      <c r="V8" s="51">
        <f t="shared" si="0"/>
        <v>0</v>
      </c>
      <c r="W8" s="51">
        <f t="shared" si="0"/>
        <v>5</v>
      </c>
      <c r="X8" s="51">
        <f t="shared" si="0"/>
        <v>1</v>
      </c>
      <c r="Y8" s="51">
        <f t="shared" si="0"/>
        <v>0</v>
      </c>
      <c r="Z8" s="51">
        <f t="shared" si="0"/>
        <v>0</v>
      </c>
      <c r="AA8" s="51">
        <f t="shared" si="0"/>
        <v>3</v>
      </c>
      <c r="AB8" s="51">
        <f t="shared" si="0"/>
        <v>1</v>
      </c>
      <c r="AC8" s="51">
        <f t="shared" si="0"/>
        <v>0</v>
      </c>
      <c r="AD8" s="51">
        <f t="shared" si="0"/>
        <v>3</v>
      </c>
      <c r="AE8" s="51">
        <f t="shared" si="0"/>
        <v>0</v>
      </c>
      <c r="AF8" s="51">
        <f t="shared" si="0"/>
        <v>0</v>
      </c>
      <c r="AG8" s="51">
        <f t="shared" si="0"/>
        <v>0</v>
      </c>
      <c r="AH8" s="2">
        <f t="shared" si="0"/>
        <v>0</v>
      </c>
      <c r="AI8" s="2">
        <f t="shared" si="0"/>
        <v>0</v>
      </c>
      <c r="AJ8" s="51">
        <f t="shared" si="0"/>
        <v>2</v>
      </c>
    </row>
    <row r="9" spans="1:1026" ht="18" customHeight="1" x14ac:dyDescent="0.7">
      <c r="C9" s="57" t="s">
        <v>1644</v>
      </c>
      <c r="E9" s="50" t="s">
        <v>65</v>
      </c>
      <c r="F9" s="52">
        <f t="shared" ref="F9:AJ9" si="1">F8/$A$8</f>
        <v>0.75</v>
      </c>
      <c r="G9" s="52">
        <f t="shared" si="1"/>
        <v>0</v>
      </c>
      <c r="H9" s="52">
        <f t="shared" si="1"/>
        <v>0.5</v>
      </c>
      <c r="I9" s="52">
        <f t="shared" si="1"/>
        <v>0.25</v>
      </c>
      <c r="J9" s="52">
        <f t="shared" si="1"/>
        <v>8.3333333333333329E-2</v>
      </c>
      <c r="K9" s="52">
        <f t="shared" si="1"/>
        <v>0.5</v>
      </c>
      <c r="L9" s="52">
        <f t="shared" si="1"/>
        <v>0.25</v>
      </c>
      <c r="M9" s="52">
        <f t="shared" si="1"/>
        <v>0.25</v>
      </c>
      <c r="N9" s="52">
        <f t="shared" si="1"/>
        <v>0</v>
      </c>
      <c r="O9" s="52">
        <f t="shared" si="1"/>
        <v>0</v>
      </c>
      <c r="P9" s="52">
        <f t="shared" si="1"/>
        <v>0</v>
      </c>
      <c r="Q9" s="52">
        <f t="shared" si="1"/>
        <v>0</v>
      </c>
      <c r="R9" s="52">
        <f t="shared" si="1"/>
        <v>0</v>
      </c>
      <c r="S9" s="52">
        <f t="shared" si="1"/>
        <v>0.16666666666666666</v>
      </c>
      <c r="T9" s="52">
        <f t="shared" si="1"/>
        <v>0</v>
      </c>
      <c r="U9" s="52">
        <f t="shared" si="1"/>
        <v>0</v>
      </c>
      <c r="V9" s="52">
        <f t="shared" si="1"/>
        <v>0</v>
      </c>
      <c r="W9" s="52">
        <f t="shared" si="1"/>
        <v>0.41666666666666669</v>
      </c>
      <c r="X9" s="52">
        <f t="shared" si="1"/>
        <v>8.3333333333333329E-2</v>
      </c>
      <c r="Y9" s="52">
        <f t="shared" si="1"/>
        <v>0</v>
      </c>
      <c r="Z9" s="52">
        <f t="shared" si="1"/>
        <v>0</v>
      </c>
      <c r="AA9" s="52">
        <f t="shared" si="1"/>
        <v>0.25</v>
      </c>
      <c r="AB9" s="52">
        <f t="shared" si="1"/>
        <v>8.3333333333333329E-2</v>
      </c>
      <c r="AC9" s="52">
        <f t="shared" si="1"/>
        <v>0</v>
      </c>
      <c r="AD9" s="52">
        <f t="shared" si="1"/>
        <v>0.25</v>
      </c>
      <c r="AE9" s="52">
        <f t="shared" si="1"/>
        <v>0</v>
      </c>
      <c r="AF9" s="52">
        <f t="shared" si="1"/>
        <v>0</v>
      </c>
      <c r="AG9" s="52">
        <f t="shared" si="1"/>
        <v>0</v>
      </c>
      <c r="AH9" s="53">
        <f t="shared" si="1"/>
        <v>0</v>
      </c>
      <c r="AI9" s="53">
        <f t="shared" si="1"/>
        <v>0</v>
      </c>
      <c r="AJ9" s="52">
        <f t="shared" si="1"/>
        <v>0.16666666666666666</v>
      </c>
    </row>
    <row r="10" spans="1:1026" ht="18" customHeight="1" x14ac:dyDescent="0.7">
      <c r="A10" s="44" t="s">
        <v>66</v>
      </c>
      <c r="B10" s="2" t="s">
        <v>67</v>
      </c>
      <c r="C10" s="57" t="s">
        <v>1544</v>
      </c>
      <c r="D10" s="2" t="s">
        <v>69</v>
      </c>
      <c r="E10" s="2" t="s">
        <v>70</v>
      </c>
      <c r="F10" s="54">
        <v>1</v>
      </c>
      <c r="G10" s="54">
        <v>2</v>
      </c>
      <c r="H10" s="54">
        <v>3</v>
      </c>
      <c r="I10" s="54">
        <v>4</v>
      </c>
      <c r="J10" s="54">
        <v>5</v>
      </c>
      <c r="K10" s="54">
        <v>6</v>
      </c>
      <c r="L10" s="54">
        <v>7</v>
      </c>
      <c r="M10" s="54">
        <v>8</v>
      </c>
      <c r="N10" s="54">
        <v>9</v>
      </c>
      <c r="O10" s="54">
        <v>10</v>
      </c>
      <c r="P10" s="54">
        <v>11</v>
      </c>
      <c r="Q10" s="54">
        <v>12</v>
      </c>
      <c r="R10" s="54">
        <v>13</v>
      </c>
      <c r="S10" s="54">
        <v>14</v>
      </c>
      <c r="T10" s="54">
        <v>15</v>
      </c>
      <c r="U10" s="54">
        <v>16</v>
      </c>
      <c r="V10" s="54">
        <v>17</v>
      </c>
      <c r="W10" s="54">
        <v>1</v>
      </c>
      <c r="X10" s="54">
        <v>2</v>
      </c>
      <c r="Y10" s="54">
        <v>3</v>
      </c>
      <c r="Z10" s="54">
        <v>4</v>
      </c>
      <c r="AA10" s="54">
        <v>1</v>
      </c>
      <c r="AB10" s="54">
        <v>2</v>
      </c>
      <c r="AC10" s="54">
        <v>1</v>
      </c>
      <c r="AD10" s="54">
        <v>2</v>
      </c>
      <c r="AE10" s="54">
        <v>3</v>
      </c>
      <c r="AF10" s="54">
        <v>1</v>
      </c>
      <c r="AG10" s="54">
        <v>2</v>
      </c>
      <c r="AH10" s="54">
        <v>3</v>
      </c>
      <c r="AI10" s="54">
        <v>4</v>
      </c>
      <c r="AJ10" s="54">
        <v>1</v>
      </c>
    </row>
    <row r="11" spans="1:1026" ht="18" customHeight="1" x14ac:dyDescent="0.7">
      <c r="A11" s="44" t="s">
        <v>71</v>
      </c>
      <c r="B11" s="1" t="s">
        <v>1360</v>
      </c>
      <c r="D11" s="2" t="s">
        <v>148</v>
      </c>
      <c r="E11" s="55" t="s">
        <v>61</v>
      </c>
      <c r="F11" s="2">
        <v>1</v>
      </c>
      <c r="H11" s="2">
        <v>1</v>
      </c>
      <c r="K11" s="2">
        <v>1</v>
      </c>
      <c r="M11" s="2">
        <v>1</v>
      </c>
      <c r="AD11" s="2">
        <v>1</v>
      </c>
    </row>
    <row r="12" spans="1:1026" ht="18" customHeight="1" x14ac:dyDescent="0.7">
      <c r="A12" s="44" t="s">
        <v>74</v>
      </c>
      <c r="B12" s="1" t="s">
        <v>1361</v>
      </c>
      <c r="D12" s="2" t="s">
        <v>148</v>
      </c>
      <c r="E12" s="55">
        <v>43732</v>
      </c>
      <c r="F12" s="2">
        <v>1</v>
      </c>
      <c r="H12" s="2">
        <v>1</v>
      </c>
      <c r="K12" s="2">
        <v>1</v>
      </c>
      <c r="W12" s="2">
        <v>1</v>
      </c>
      <c r="AD12" s="2">
        <v>1</v>
      </c>
      <c r="AK12" s="59"/>
    </row>
    <row r="13" spans="1:1026" ht="18" customHeight="1" x14ac:dyDescent="0.7">
      <c r="A13" s="44" t="s">
        <v>77</v>
      </c>
      <c r="B13" s="1" t="s">
        <v>1362</v>
      </c>
      <c r="D13" s="2" t="s">
        <v>226</v>
      </c>
      <c r="E13" s="55" t="s">
        <v>1363</v>
      </c>
      <c r="F13" s="2">
        <v>1</v>
      </c>
      <c r="H13" s="2">
        <v>1</v>
      </c>
      <c r="I13" s="2">
        <v>1</v>
      </c>
      <c r="K13" s="2">
        <v>1</v>
      </c>
      <c r="W13" s="2">
        <v>1</v>
      </c>
      <c r="AD13" s="2">
        <v>1</v>
      </c>
    </row>
    <row r="14" spans="1:1026" ht="18" customHeight="1" x14ac:dyDescent="0.7">
      <c r="A14" s="44" t="s">
        <v>79</v>
      </c>
      <c r="B14" s="56" t="s">
        <v>1645</v>
      </c>
      <c r="C14" s="57" t="s">
        <v>1619</v>
      </c>
      <c r="D14" s="57" t="s">
        <v>1627</v>
      </c>
      <c r="E14" s="55" t="s">
        <v>1550</v>
      </c>
      <c r="F14" s="57">
        <v>1</v>
      </c>
      <c r="G14" s="57"/>
      <c r="H14" s="57"/>
      <c r="I14" s="57">
        <v>1</v>
      </c>
      <c r="J14" s="57"/>
      <c r="K14" s="57"/>
      <c r="L14" s="57"/>
      <c r="M14" s="57"/>
      <c r="N14" s="57"/>
      <c r="O14" s="57"/>
      <c r="P14" s="57"/>
      <c r="Q14" s="57"/>
      <c r="R14" s="57"/>
      <c r="S14" s="57"/>
      <c r="T14" s="57"/>
      <c r="U14" s="57"/>
      <c r="V14" s="57"/>
      <c r="W14" s="57">
        <v>1</v>
      </c>
      <c r="X14" s="57"/>
      <c r="Y14" s="57"/>
      <c r="Z14" s="57"/>
      <c r="AA14" s="57">
        <v>1</v>
      </c>
      <c r="AB14" s="57">
        <v>1</v>
      </c>
      <c r="AC14" s="57"/>
      <c r="AD14" s="57"/>
      <c r="AE14" s="57"/>
      <c r="AF14" s="57"/>
      <c r="AG14" s="57"/>
      <c r="AH14" s="57"/>
      <c r="AI14" s="57"/>
      <c r="AJ14" s="57"/>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c r="IN14" s="56"/>
      <c r="IO14" s="56"/>
      <c r="IP14" s="56"/>
      <c r="IQ14" s="56"/>
      <c r="IR14" s="56"/>
      <c r="IS14" s="56"/>
      <c r="IT14" s="56"/>
      <c r="IU14" s="56"/>
      <c r="IV14" s="56"/>
      <c r="IW14" s="56"/>
      <c r="IX14" s="56"/>
      <c r="IY14" s="56"/>
      <c r="IZ14" s="56"/>
      <c r="JA14" s="56"/>
      <c r="JB14" s="56"/>
      <c r="JC14" s="56"/>
      <c r="JD14" s="56"/>
      <c r="JE14" s="56"/>
      <c r="JF14" s="56"/>
      <c r="JG14" s="56"/>
      <c r="JH14" s="56"/>
      <c r="JI14" s="56"/>
      <c r="JJ14" s="56"/>
      <c r="JK14" s="56"/>
      <c r="JL14" s="56"/>
      <c r="JM14" s="56"/>
      <c r="JN14" s="56"/>
      <c r="JO14" s="56"/>
      <c r="JP14" s="56"/>
      <c r="JQ14" s="56"/>
      <c r="JR14" s="56"/>
      <c r="JS14" s="56"/>
      <c r="JT14" s="56"/>
      <c r="JU14" s="56"/>
      <c r="JV14" s="56"/>
      <c r="JW14" s="56"/>
      <c r="JX14" s="56"/>
      <c r="JY14" s="56"/>
      <c r="JZ14" s="56"/>
      <c r="KA14" s="56"/>
      <c r="KB14" s="56"/>
      <c r="KC14" s="56"/>
      <c r="KD14" s="56"/>
      <c r="KE14" s="56"/>
      <c r="KF14" s="56"/>
      <c r="KG14" s="56"/>
      <c r="KH14" s="56"/>
      <c r="KI14" s="56"/>
      <c r="KJ14" s="56"/>
      <c r="KK14" s="56"/>
      <c r="KL14" s="56"/>
      <c r="KM14" s="56"/>
      <c r="KN14" s="56"/>
      <c r="KO14" s="56"/>
      <c r="KP14" s="56"/>
      <c r="KQ14" s="56"/>
      <c r="KR14" s="56"/>
      <c r="KS14" s="56"/>
      <c r="KT14" s="56"/>
      <c r="KU14" s="56"/>
      <c r="KV14" s="56"/>
      <c r="KW14" s="56"/>
      <c r="KX14" s="56"/>
      <c r="KY14" s="56"/>
      <c r="KZ14" s="56"/>
      <c r="LA14" s="56"/>
      <c r="LB14" s="56"/>
      <c r="LC14" s="56"/>
      <c r="LD14" s="56"/>
      <c r="LE14" s="56"/>
      <c r="LF14" s="56"/>
      <c r="LG14" s="56"/>
      <c r="LH14" s="56"/>
      <c r="LI14" s="56"/>
      <c r="LJ14" s="56"/>
      <c r="LK14" s="56"/>
      <c r="LL14" s="56"/>
      <c r="LM14" s="56"/>
      <c r="LN14" s="56"/>
      <c r="LO14" s="56"/>
      <c r="LP14" s="56"/>
      <c r="LQ14" s="56"/>
      <c r="LR14" s="56"/>
      <c r="LS14" s="56"/>
      <c r="LT14" s="56"/>
      <c r="LU14" s="56"/>
      <c r="LV14" s="56"/>
      <c r="LW14" s="56"/>
      <c r="LX14" s="56"/>
      <c r="LY14" s="56"/>
      <c r="LZ14" s="56"/>
      <c r="MA14" s="56"/>
      <c r="MB14" s="56"/>
      <c r="MC14" s="56"/>
      <c r="MD14" s="56"/>
      <c r="ME14" s="56"/>
      <c r="MF14" s="56"/>
      <c r="MG14" s="56"/>
      <c r="MH14" s="56"/>
      <c r="MI14" s="56"/>
      <c r="MJ14" s="56"/>
      <c r="MK14" s="56"/>
      <c r="ML14" s="56"/>
      <c r="MM14" s="56"/>
      <c r="MN14" s="56"/>
      <c r="MO14" s="56"/>
      <c r="MP14" s="56"/>
      <c r="MQ14" s="56"/>
      <c r="MR14" s="56"/>
      <c r="MS14" s="56"/>
      <c r="MT14" s="56"/>
      <c r="MU14" s="56"/>
      <c r="MV14" s="56"/>
      <c r="MW14" s="56"/>
      <c r="MX14" s="56"/>
      <c r="MY14" s="56"/>
      <c r="MZ14" s="56"/>
      <c r="NA14" s="56"/>
      <c r="NB14" s="56"/>
      <c r="NC14" s="56"/>
      <c r="ND14" s="56"/>
      <c r="NE14" s="56"/>
      <c r="NF14" s="56"/>
      <c r="NG14" s="56"/>
      <c r="NH14" s="56"/>
      <c r="NI14" s="56"/>
      <c r="NJ14" s="56"/>
      <c r="NK14" s="56"/>
      <c r="NL14" s="56"/>
      <c r="NM14" s="56"/>
      <c r="NN14" s="56"/>
      <c r="NO14" s="56"/>
      <c r="NP14" s="56"/>
      <c r="NQ14" s="56"/>
      <c r="NR14" s="56"/>
      <c r="NS14" s="56"/>
      <c r="NT14" s="56"/>
      <c r="NU14" s="56"/>
      <c r="NV14" s="56"/>
      <c r="NW14" s="56"/>
      <c r="NX14" s="56"/>
      <c r="NY14" s="56"/>
      <c r="NZ14" s="56"/>
      <c r="OA14" s="56"/>
      <c r="OB14" s="56"/>
      <c r="OC14" s="56"/>
      <c r="OD14" s="56"/>
      <c r="OE14" s="56"/>
      <c r="OF14" s="56"/>
      <c r="OG14" s="56"/>
      <c r="OH14" s="56"/>
      <c r="OI14" s="56"/>
      <c r="OJ14" s="56"/>
      <c r="OK14" s="56"/>
      <c r="OL14" s="56"/>
      <c r="OM14" s="56"/>
      <c r="ON14" s="56"/>
      <c r="OO14" s="56"/>
      <c r="OP14" s="56"/>
      <c r="OQ14" s="56"/>
      <c r="OR14" s="56"/>
      <c r="OS14" s="56"/>
      <c r="OT14" s="56"/>
      <c r="OU14" s="56"/>
      <c r="OV14" s="56"/>
      <c r="OW14" s="56"/>
      <c r="OX14" s="56"/>
      <c r="OY14" s="56"/>
      <c r="OZ14" s="56"/>
      <c r="PA14" s="56"/>
      <c r="PB14" s="56"/>
      <c r="PC14" s="56"/>
      <c r="PD14" s="56"/>
      <c r="PE14" s="56"/>
      <c r="PF14" s="56"/>
      <c r="PG14" s="56"/>
      <c r="PH14" s="56"/>
      <c r="PI14" s="56"/>
      <c r="PJ14" s="56"/>
      <c r="PK14" s="56"/>
      <c r="PL14" s="56"/>
      <c r="PM14" s="56"/>
      <c r="PN14" s="56"/>
      <c r="PO14" s="56"/>
      <c r="PP14" s="56"/>
      <c r="PQ14" s="56"/>
      <c r="PR14" s="56"/>
      <c r="PS14" s="56"/>
      <c r="PT14" s="56"/>
      <c r="PU14" s="56"/>
      <c r="PV14" s="56"/>
      <c r="PW14" s="56"/>
      <c r="PX14" s="56"/>
      <c r="PY14" s="56"/>
      <c r="PZ14" s="56"/>
      <c r="QA14" s="56"/>
      <c r="QB14" s="56"/>
      <c r="QC14" s="56"/>
      <c r="QD14" s="56"/>
      <c r="QE14" s="56"/>
      <c r="QF14" s="56"/>
      <c r="QG14" s="56"/>
      <c r="QH14" s="56"/>
      <c r="QI14" s="56"/>
      <c r="QJ14" s="56"/>
      <c r="QK14" s="56"/>
      <c r="QL14" s="56"/>
      <c r="QM14" s="56"/>
      <c r="QN14" s="56"/>
      <c r="QO14" s="56"/>
      <c r="QP14" s="56"/>
      <c r="QQ14" s="56"/>
      <c r="QR14" s="56"/>
      <c r="QS14" s="56"/>
      <c r="QT14" s="56"/>
      <c r="QU14" s="56"/>
      <c r="QV14" s="56"/>
      <c r="QW14" s="56"/>
      <c r="QX14" s="56"/>
      <c r="QY14" s="56"/>
      <c r="QZ14" s="56"/>
      <c r="RA14" s="56"/>
      <c r="RB14" s="56"/>
      <c r="RC14" s="56"/>
      <c r="RD14" s="56"/>
      <c r="RE14" s="56"/>
      <c r="RF14" s="56"/>
      <c r="RG14" s="56"/>
      <c r="RH14" s="56"/>
      <c r="RI14" s="56"/>
      <c r="RJ14" s="56"/>
      <c r="RK14" s="56"/>
      <c r="RL14" s="56"/>
      <c r="RM14" s="56"/>
      <c r="RN14" s="56"/>
      <c r="RO14" s="56"/>
      <c r="RP14" s="56"/>
      <c r="RQ14" s="56"/>
      <c r="RR14" s="56"/>
      <c r="RS14" s="56"/>
      <c r="RT14" s="56"/>
      <c r="RU14" s="56"/>
      <c r="RV14" s="56"/>
      <c r="RW14" s="56"/>
      <c r="RX14" s="56"/>
      <c r="RY14" s="56"/>
      <c r="RZ14" s="56"/>
      <c r="SA14" s="56"/>
      <c r="SB14" s="56"/>
      <c r="SC14" s="56"/>
      <c r="SD14" s="56"/>
      <c r="SE14" s="56"/>
      <c r="SF14" s="56"/>
      <c r="SG14" s="56"/>
      <c r="SH14" s="56"/>
      <c r="SI14" s="56"/>
      <c r="SJ14" s="56"/>
      <c r="SK14" s="56"/>
      <c r="SL14" s="56"/>
      <c r="SM14" s="56"/>
      <c r="SN14" s="56"/>
      <c r="SO14" s="56"/>
      <c r="SP14" s="56"/>
      <c r="SQ14" s="56"/>
      <c r="SR14" s="56"/>
      <c r="SS14" s="56"/>
      <c r="ST14" s="56"/>
      <c r="SU14" s="56"/>
      <c r="SV14" s="56"/>
      <c r="SW14" s="56"/>
      <c r="SX14" s="56"/>
      <c r="SY14" s="56"/>
      <c r="SZ14" s="56"/>
      <c r="TA14" s="56"/>
      <c r="TB14" s="56"/>
      <c r="TC14" s="56"/>
      <c r="TD14" s="56"/>
      <c r="TE14" s="56"/>
      <c r="TF14" s="56"/>
      <c r="TG14" s="56"/>
      <c r="TH14" s="56"/>
      <c r="TI14" s="56"/>
      <c r="TJ14" s="56"/>
      <c r="TK14" s="56"/>
      <c r="TL14" s="56"/>
      <c r="TM14" s="56"/>
      <c r="TN14" s="56"/>
      <c r="TO14" s="56"/>
      <c r="TP14" s="56"/>
      <c r="TQ14" s="56"/>
      <c r="TR14" s="56"/>
      <c r="TS14" s="56"/>
      <c r="TT14" s="56"/>
      <c r="TU14" s="56"/>
      <c r="TV14" s="56"/>
      <c r="TW14" s="56"/>
      <c r="TX14" s="56"/>
      <c r="TY14" s="56"/>
      <c r="TZ14" s="56"/>
      <c r="UA14" s="56"/>
      <c r="UB14" s="56"/>
      <c r="UC14" s="56"/>
      <c r="UD14" s="56"/>
      <c r="UE14" s="56"/>
      <c r="UF14" s="56"/>
      <c r="UG14" s="56"/>
      <c r="UH14" s="56"/>
      <c r="UI14" s="56"/>
      <c r="UJ14" s="56"/>
      <c r="UK14" s="56"/>
      <c r="UL14" s="56"/>
      <c r="UM14" s="56"/>
      <c r="UN14" s="56"/>
      <c r="UO14" s="56"/>
      <c r="UP14" s="56"/>
      <c r="UQ14" s="56"/>
      <c r="UR14" s="56"/>
      <c r="US14" s="56"/>
      <c r="UT14" s="56"/>
      <c r="UU14" s="56"/>
      <c r="UV14" s="56"/>
      <c r="UW14" s="56"/>
      <c r="UX14" s="56"/>
      <c r="UY14" s="56"/>
      <c r="UZ14" s="56"/>
      <c r="VA14" s="56"/>
      <c r="VB14" s="56"/>
      <c r="VC14" s="56"/>
      <c r="VD14" s="56"/>
      <c r="VE14" s="56"/>
      <c r="VF14" s="56"/>
      <c r="VG14" s="56"/>
      <c r="VH14" s="56"/>
      <c r="VI14" s="56"/>
      <c r="VJ14" s="56"/>
      <c r="VK14" s="56"/>
      <c r="VL14" s="56"/>
      <c r="VM14" s="56"/>
      <c r="VN14" s="56"/>
      <c r="VO14" s="56"/>
      <c r="VP14" s="56"/>
      <c r="VQ14" s="56"/>
      <c r="VR14" s="56"/>
      <c r="VS14" s="56"/>
      <c r="VT14" s="56"/>
      <c r="VU14" s="56"/>
      <c r="VV14" s="56"/>
      <c r="VW14" s="56"/>
      <c r="VX14" s="56"/>
      <c r="VY14" s="56"/>
      <c r="VZ14" s="56"/>
      <c r="WA14" s="56"/>
      <c r="WB14" s="56"/>
      <c r="WC14" s="56"/>
      <c r="WD14" s="56"/>
      <c r="WE14" s="56"/>
      <c r="WF14" s="56"/>
      <c r="WG14" s="56"/>
      <c r="WH14" s="56"/>
      <c r="WI14" s="56"/>
      <c r="WJ14" s="56"/>
      <c r="WK14" s="56"/>
      <c r="WL14" s="56"/>
      <c r="WM14" s="56"/>
      <c r="WN14" s="56"/>
      <c r="WO14" s="56"/>
      <c r="WP14" s="56"/>
      <c r="WQ14" s="56"/>
      <c r="WR14" s="56"/>
      <c r="WS14" s="56"/>
      <c r="WT14" s="56"/>
      <c r="WU14" s="56"/>
      <c r="WV14" s="56"/>
      <c r="WW14" s="56"/>
      <c r="WX14" s="56"/>
      <c r="WY14" s="56"/>
      <c r="WZ14" s="56"/>
      <c r="XA14" s="56"/>
      <c r="XB14" s="56"/>
      <c r="XC14" s="56"/>
      <c r="XD14" s="56"/>
      <c r="XE14" s="56"/>
      <c r="XF14" s="56"/>
      <c r="XG14" s="56"/>
      <c r="XH14" s="56"/>
      <c r="XI14" s="56"/>
      <c r="XJ14" s="56"/>
      <c r="XK14" s="56"/>
      <c r="XL14" s="56"/>
      <c r="XM14" s="56"/>
      <c r="XN14" s="56"/>
      <c r="XO14" s="56"/>
      <c r="XP14" s="56"/>
      <c r="XQ14" s="56"/>
      <c r="XR14" s="56"/>
      <c r="XS14" s="56"/>
      <c r="XT14" s="56"/>
      <c r="XU14" s="56"/>
      <c r="XV14" s="56"/>
      <c r="XW14" s="56"/>
      <c r="XX14" s="56"/>
      <c r="XY14" s="56"/>
      <c r="XZ14" s="56"/>
      <c r="YA14" s="56"/>
      <c r="YB14" s="56"/>
      <c r="YC14" s="56"/>
      <c r="YD14" s="56"/>
      <c r="YE14" s="56"/>
      <c r="YF14" s="56"/>
      <c r="YG14" s="56"/>
      <c r="YH14" s="56"/>
      <c r="YI14" s="56"/>
      <c r="YJ14" s="56"/>
      <c r="YK14" s="56"/>
      <c r="YL14" s="56"/>
      <c r="YM14" s="56"/>
      <c r="YN14" s="56"/>
      <c r="YO14" s="56"/>
      <c r="YP14" s="56"/>
      <c r="YQ14" s="56"/>
      <c r="YR14" s="56"/>
      <c r="YS14" s="56"/>
      <c r="YT14" s="56"/>
      <c r="YU14" s="56"/>
      <c r="YV14" s="56"/>
      <c r="YW14" s="56"/>
      <c r="YX14" s="56"/>
      <c r="YY14" s="56"/>
      <c r="YZ14" s="56"/>
      <c r="ZA14" s="56"/>
      <c r="ZB14" s="56"/>
      <c r="ZC14" s="56"/>
      <c r="ZD14" s="56"/>
      <c r="ZE14" s="56"/>
      <c r="ZF14" s="56"/>
      <c r="ZG14" s="56"/>
      <c r="ZH14" s="56"/>
      <c r="ZI14" s="56"/>
      <c r="ZJ14" s="56"/>
      <c r="ZK14" s="56"/>
      <c r="ZL14" s="56"/>
      <c r="ZM14" s="56"/>
      <c r="ZN14" s="56"/>
      <c r="ZO14" s="56"/>
      <c r="ZP14" s="56"/>
      <c r="ZQ14" s="56"/>
      <c r="ZR14" s="56"/>
      <c r="ZS14" s="56"/>
      <c r="ZT14" s="56"/>
      <c r="ZU14" s="56"/>
      <c r="ZV14" s="56"/>
      <c r="ZW14" s="56"/>
      <c r="ZX14" s="56"/>
      <c r="ZY14" s="56"/>
      <c r="ZZ14" s="56"/>
      <c r="AAA14" s="56"/>
      <c r="AAB14" s="56"/>
      <c r="AAC14" s="56"/>
      <c r="AAD14" s="56"/>
      <c r="AAE14" s="56"/>
      <c r="AAF14" s="56"/>
      <c r="AAG14" s="56"/>
      <c r="AAH14" s="56"/>
      <c r="AAI14" s="56"/>
      <c r="AAJ14" s="56"/>
      <c r="AAK14" s="56"/>
      <c r="AAL14" s="56"/>
      <c r="AAM14" s="56"/>
      <c r="AAN14" s="56"/>
      <c r="AAO14" s="56"/>
      <c r="AAP14" s="56"/>
      <c r="AAQ14" s="56"/>
      <c r="AAR14" s="56"/>
      <c r="AAS14" s="56"/>
      <c r="AAT14" s="56"/>
      <c r="AAU14" s="56"/>
      <c r="AAV14" s="56"/>
      <c r="AAW14" s="56"/>
      <c r="AAX14" s="56"/>
      <c r="AAY14" s="56"/>
      <c r="AAZ14" s="56"/>
      <c r="ABA14" s="56"/>
      <c r="ABB14" s="56"/>
      <c r="ABC14" s="56"/>
      <c r="ABD14" s="56"/>
      <c r="ABE14" s="56"/>
      <c r="ABF14" s="56"/>
      <c r="ABG14" s="56"/>
      <c r="ABH14" s="56"/>
      <c r="ABI14" s="56"/>
      <c r="ABJ14" s="56"/>
      <c r="ABK14" s="56"/>
      <c r="ABL14" s="56"/>
      <c r="ABM14" s="56"/>
      <c r="ABN14" s="56"/>
      <c r="ABO14" s="56"/>
      <c r="ABP14" s="56"/>
      <c r="ABQ14" s="56"/>
      <c r="ABR14" s="56"/>
      <c r="ABS14" s="56"/>
      <c r="ABT14" s="56"/>
      <c r="ABU14" s="56"/>
      <c r="ABV14" s="56"/>
      <c r="ABW14" s="56"/>
      <c r="ABX14" s="56"/>
      <c r="ABY14" s="56"/>
      <c r="ABZ14" s="56"/>
      <c r="ACA14" s="56"/>
      <c r="ACB14" s="56"/>
      <c r="ACC14" s="56"/>
      <c r="ACD14" s="56"/>
      <c r="ACE14" s="56"/>
      <c r="ACF14" s="56"/>
      <c r="ACG14" s="56"/>
      <c r="ACH14" s="56"/>
      <c r="ACI14" s="56"/>
      <c r="ACJ14" s="56"/>
      <c r="ACK14" s="56"/>
      <c r="ACL14" s="56"/>
      <c r="ACM14" s="56"/>
      <c r="ACN14" s="56"/>
      <c r="ACO14" s="56"/>
      <c r="ACP14" s="56"/>
      <c r="ACQ14" s="56"/>
      <c r="ACR14" s="56"/>
      <c r="ACS14" s="56"/>
      <c r="ACT14" s="56"/>
      <c r="ACU14" s="56"/>
      <c r="ACV14" s="56"/>
      <c r="ACW14" s="56"/>
      <c r="ACX14" s="56"/>
      <c r="ACY14" s="56"/>
      <c r="ACZ14" s="56"/>
      <c r="ADA14" s="56"/>
      <c r="ADB14" s="56"/>
      <c r="ADC14" s="56"/>
      <c r="ADD14" s="56"/>
      <c r="ADE14" s="56"/>
      <c r="ADF14" s="56"/>
      <c r="ADG14" s="56"/>
      <c r="ADH14" s="56"/>
      <c r="ADI14" s="56"/>
      <c r="ADJ14" s="56"/>
      <c r="ADK14" s="56"/>
      <c r="ADL14" s="56"/>
      <c r="ADM14" s="56"/>
      <c r="ADN14" s="56"/>
      <c r="ADO14" s="56"/>
      <c r="ADP14" s="56"/>
      <c r="ADQ14" s="56"/>
      <c r="ADR14" s="56"/>
      <c r="ADS14" s="56"/>
      <c r="ADT14" s="56"/>
      <c r="ADU14" s="56"/>
      <c r="ADV14" s="56"/>
      <c r="ADW14" s="56"/>
      <c r="ADX14" s="56"/>
      <c r="ADY14" s="56"/>
      <c r="ADZ14" s="56"/>
      <c r="AEA14" s="56"/>
      <c r="AEB14" s="56"/>
      <c r="AEC14" s="56"/>
      <c r="AED14" s="56"/>
      <c r="AEE14" s="56"/>
      <c r="AEF14" s="56"/>
      <c r="AEG14" s="56"/>
      <c r="AEH14" s="56"/>
      <c r="AEI14" s="56"/>
      <c r="AEJ14" s="56"/>
      <c r="AEK14" s="56"/>
      <c r="AEL14" s="56"/>
      <c r="AEM14" s="56"/>
      <c r="AEN14" s="56"/>
      <c r="AEO14" s="56"/>
      <c r="AEP14" s="56"/>
      <c r="AEQ14" s="56"/>
      <c r="AER14" s="56"/>
      <c r="AES14" s="56"/>
      <c r="AET14" s="56"/>
      <c r="AEU14" s="56"/>
      <c r="AEV14" s="56"/>
      <c r="AEW14" s="56"/>
      <c r="AEX14" s="56"/>
      <c r="AEY14" s="56"/>
      <c r="AEZ14" s="56"/>
      <c r="AFA14" s="56"/>
      <c r="AFB14" s="56"/>
      <c r="AFC14" s="56"/>
      <c r="AFD14" s="56"/>
      <c r="AFE14" s="56"/>
      <c r="AFF14" s="56"/>
      <c r="AFG14" s="56"/>
      <c r="AFH14" s="56"/>
      <c r="AFI14" s="56"/>
      <c r="AFJ14" s="56"/>
      <c r="AFK14" s="56"/>
      <c r="AFL14" s="56"/>
      <c r="AFM14" s="56"/>
      <c r="AFN14" s="56"/>
      <c r="AFO14" s="56"/>
      <c r="AFP14" s="56"/>
      <c r="AFQ14" s="56"/>
      <c r="AFR14" s="56"/>
      <c r="AFS14" s="56"/>
      <c r="AFT14" s="56"/>
      <c r="AFU14" s="56"/>
      <c r="AFV14" s="56"/>
      <c r="AFW14" s="56"/>
      <c r="AFX14" s="56"/>
      <c r="AFY14" s="56"/>
      <c r="AFZ14" s="56"/>
      <c r="AGA14" s="56"/>
      <c r="AGB14" s="56"/>
      <c r="AGC14" s="56"/>
      <c r="AGD14" s="56"/>
      <c r="AGE14" s="56"/>
      <c r="AGF14" s="56"/>
      <c r="AGG14" s="56"/>
      <c r="AGH14" s="56"/>
      <c r="AGI14" s="56"/>
      <c r="AGJ14" s="56"/>
      <c r="AGK14" s="56"/>
      <c r="AGL14" s="56"/>
      <c r="AGM14" s="56"/>
      <c r="AGN14" s="56"/>
      <c r="AGO14" s="56"/>
      <c r="AGP14" s="56"/>
      <c r="AGQ14" s="56"/>
      <c r="AGR14" s="56"/>
      <c r="AGS14" s="56"/>
      <c r="AGT14" s="56"/>
      <c r="AGU14" s="56"/>
      <c r="AGV14" s="56"/>
      <c r="AGW14" s="56"/>
      <c r="AGX14" s="56"/>
      <c r="AGY14" s="56"/>
      <c r="AGZ14" s="56"/>
      <c r="AHA14" s="56"/>
      <c r="AHB14" s="56"/>
      <c r="AHC14" s="56"/>
      <c r="AHD14" s="56"/>
      <c r="AHE14" s="56"/>
      <c r="AHF14" s="56"/>
      <c r="AHG14" s="56"/>
      <c r="AHH14" s="56"/>
      <c r="AHI14" s="56"/>
      <c r="AHJ14" s="56"/>
      <c r="AHK14" s="56"/>
      <c r="AHL14" s="56"/>
      <c r="AHM14" s="56"/>
      <c r="AHN14" s="56"/>
      <c r="AHO14" s="56"/>
      <c r="AHP14" s="56"/>
      <c r="AHQ14" s="56"/>
      <c r="AHR14" s="56"/>
      <c r="AHS14" s="56"/>
      <c r="AHT14" s="56"/>
      <c r="AHU14" s="56"/>
      <c r="AHV14" s="56"/>
      <c r="AHW14" s="56"/>
      <c r="AHX14" s="56"/>
      <c r="AHY14" s="56"/>
      <c r="AHZ14" s="56"/>
      <c r="AIA14" s="56"/>
      <c r="AIB14" s="56"/>
      <c r="AIC14" s="56"/>
      <c r="AID14" s="56"/>
      <c r="AIE14" s="56"/>
      <c r="AIF14" s="56"/>
      <c r="AIG14" s="56"/>
      <c r="AIH14" s="56"/>
      <c r="AII14" s="56"/>
      <c r="AIJ14" s="56"/>
      <c r="AIK14" s="56"/>
      <c r="AIL14" s="56"/>
      <c r="AIM14" s="56"/>
      <c r="AIN14" s="56"/>
      <c r="AIO14" s="56"/>
      <c r="AIP14" s="56"/>
      <c r="AIQ14" s="56"/>
      <c r="AIR14" s="56"/>
      <c r="AIS14" s="56"/>
      <c r="AIT14" s="56"/>
      <c r="AIU14" s="56"/>
      <c r="AIV14" s="56"/>
      <c r="AIW14" s="56"/>
      <c r="AIX14" s="56"/>
      <c r="AIY14" s="56"/>
      <c r="AIZ14" s="56"/>
      <c r="AJA14" s="56"/>
      <c r="AJB14" s="56"/>
      <c r="AJC14" s="56"/>
      <c r="AJD14" s="56"/>
      <c r="AJE14" s="56"/>
      <c r="AJF14" s="56"/>
      <c r="AJG14" s="56"/>
      <c r="AJH14" s="56"/>
      <c r="AJI14" s="56"/>
      <c r="AJJ14" s="56"/>
      <c r="AJK14" s="56"/>
      <c r="AJL14" s="56"/>
      <c r="AJM14" s="56"/>
      <c r="AJN14" s="56"/>
      <c r="AJO14" s="56"/>
      <c r="AJP14" s="56"/>
      <c r="AJQ14" s="56"/>
      <c r="AJR14" s="56"/>
      <c r="AJS14" s="56"/>
      <c r="AJT14" s="56"/>
      <c r="AJU14" s="56"/>
      <c r="AJV14" s="56"/>
      <c r="AJW14" s="56"/>
      <c r="AJX14" s="56"/>
      <c r="AJY14" s="56"/>
      <c r="AJZ14" s="56"/>
      <c r="AKA14" s="56"/>
      <c r="AKB14" s="56"/>
      <c r="AKC14" s="56"/>
      <c r="AKD14" s="56"/>
      <c r="AKE14" s="56"/>
      <c r="AKF14" s="56"/>
      <c r="AKG14" s="56"/>
      <c r="AKH14" s="56"/>
      <c r="AKI14" s="56"/>
      <c r="AKJ14" s="56"/>
      <c r="AKK14" s="56"/>
      <c r="AKL14" s="56"/>
      <c r="AKM14" s="56"/>
      <c r="AKN14" s="56"/>
      <c r="AKO14" s="56"/>
      <c r="AKP14" s="56"/>
      <c r="AKQ14" s="56"/>
      <c r="AKR14" s="56"/>
      <c r="AKS14" s="56"/>
      <c r="AKT14" s="56"/>
      <c r="AKU14" s="56"/>
      <c r="AKV14" s="56"/>
      <c r="AKW14" s="56"/>
      <c r="AKX14" s="56"/>
      <c r="AKY14" s="56"/>
      <c r="AKZ14" s="56"/>
      <c r="ALA14" s="56"/>
      <c r="ALB14" s="56"/>
      <c r="ALC14" s="56"/>
      <c r="ALD14" s="56"/>
      <c r="ALE14" s="56"/>
      <c r="ALF14" s="56"/>
      <c r="ALG14" s="56"/>
      <c r="ALH14" s="56"/>
      <c r="ALI14" s="56"/>
      <c r="ALJ14" s="56"/>
      <c r="ALK14" s="56"/>
      <c r="ALL14" s="56"/>
      <c r="ALM14" s="56"/>
      <c r="ALN14" s="56"/>
      <c r="ALO14" s="56"/>
      <c r="ALP14" s="56"/>
      <c r="ALQ14" s="56"/>
      <c r="ALR14" s="56"/>
      <c r="ALS14" s="56"/>
      <c r="ALT14" s="56"/>
      <c r="ALU14" s="56"/>
      <c r="ALV14" s="56"/>
      <c r="ALW14" s="56"/>
      <c r="ALX14" s="56"/>
      <c r="ALY14" s="56"/>
      <c r="ALZ14" s="56"/>
      <c r="AMA14" s="56"/>
      <c r="AMB14" s="56"/>
      <c r="AMC14" s="56"/>
      <c r="AMD14" s="56"/>
      <c r="AME14" s="56"/>
      <c r="AMF14" s="56"/>
      <c r="AMG14" s="56"/>
      <c r="AMH14" s="56"/>
      <c r="AMI14" s="56"/>
      <c r="AMJ14" s="56"/>
      <c r="AMK14" s="56"/>
      <c r="AML14" s="56"/>
    </row>
    <row r="15" spans="1:1026" ht="18" customHeight="1" x14ac:dyDescent="0.7">
      <c r="A15" s="44" t="s">
        <v>82</v>
      </c>
      <c r="B15" s="1" t="s">
        <v>1364</v>
      </c>
      <c r="D15" s="2" t="s">
        <v>73</v>
      </c>
      <c r="E15" s="55">
        <v>43735</v>
      </c>
      <c r="F15" s="2">
        <v>1</v>
      </c>
      <c r="H15" s="2">
        <v>1</v>
      </c>
      <c r="J15" s="2">
        <v>1</v>
      </c>
      <c r="K15" s="2">
        <v>1</v>
      </c>
      <c r="L15" s="2">
        <v>1</v>
      </c>
      <c r="S15" s="2">
        <v>1</v>
      </c>
    </row>
    <row r="16" spans="1:1026" ht="18" customHeight="1" x14ac:dyDescent="0.7">
      <c r="A16" s="44" t="s">
        <v>84</v>
      </c>
      <c r="B16" s="1" t="s">
        <v>1365</v>
      </c>
      <c r="D16" s="2" t="s">
        <v>148</v>
      </c>
      <c r="E16" s="55">
        <v>43726</v>
      </c>
      <c r="F16" s="2">
        <v>1</v>
      </c>
      <c r="K16" s="2">
        <v>1</v>
      </c>
    </row>
    <row r="17" spans="1:36" ht="18" customHeight="1" x14ac:dyDescent="0.7">
      <c r="A17" s="44" t="s">
        <v>86</v>
      </c>
      <c r="B17" s="1" t="s">
        <v>1366</v>
      </c>
      <c r="D17" s="2" t="s">
        <v>226</v>
      </c>
      <c r="E17" s="55">
        <v>43696</v>
      </c>
      <c r="F17" s="2" t="s">
        <v>61</v>
      </c>
    </row>
    <row r="18" spans="1:36" ht="18" customHeight="1" x14ac:dyDescent="0.7">
      <c r="A18" s="44" t="s">
        <v>89</v>
      </c>
      <c r="B18" s="1" t="s">
        <v>1367</v>
      </c>
      <c r="D18" s="2" t="s">
        <v>226</v>
      </c>
      <c r="E18" s="55">
        <v>43719</v>
      </c>
      <c r="F18" s="2">
        <v>1</v>
      </c>
      <c r="H18" s="2">
        <v>1</v>
      </c>
      <c r="I18" s="2">
        <v>1</v>
      </c>
      <c r="K18" s="2">
        <v>1</v>
      </c>
      <c r="M18" s="2">
        <v>1</v>
      </c>
    </row>
    <row r="19" spans="1:36" ht="18" customHeight="1" x14ac:dyDescent="0.7">
      <c r="A19" s="44" t="s">
        <v>91</v>
      </c>
      <c r="B19" s="1" t="s">
        <v>1368</v>
      </c>
      <c r="D19" s="2" t="s">
        <v>73</v>
      </c>
      <c r="E19" s="55">
        <v>43685</v>
      </c>
      <c r="F19" s="2">
        <v>1</v>
      </c>
      <c r="H19" s="2">
        <v>1</v>
      </c>
      <c r="L19" s="2">
        <v>1</v>
      </c>
      <c r="S19" s="2">
        <v>1</v>
      </c>
      <c r="AA19" s="2">
        <v>1</v>
      </c>
    </row>
    <row r="20" spans="1:36" ht="18" customHeight="1" x14ac:dyDescent="0.7">
      <c r="A20" s="44" t="s">
        <v>93</v>
      </c>
      <c r="B20" s="1" t="s">
        <v>1369</v>
      </c>
      <c r="D20" s="2" t="s">
        <v>196</v>
      </c>
      <c r="E20" s="55">
        <v>43717</v>
      </c>
      <c r="AJ20" s="2">
        <v>2</v>
      </c>
    </row>
    <row r="21" spans="1:36" ht="18" customHeight="1" x14ac:dyDescent="0.7">
      <c r="A21" s="44" t="s">
        <v>95</v>
      </c>
      <c r="B21" s="1" t="s">
        <v>1643</v>
      </c>
      <c r="D21" s="2" t="s">
        <v>461</v>
      </c>
      <c r="E21" s="55">
        <v>43710</v>
      </c>
      <c r="AJ21" s="2">
        <v>2</v>
      </c>
    </row>
    <row r="22" spans="1:36" ht="18" customHeight="1" x14ac:dyDescent="0.7">
      <c r="A22" s="44" t="s">
        <v>97</v>
      </c>
      <c r="B22" s="1" t="s">
        <v>1370</v>
      </c>
      <c r="D22" s="2" t="s">
        <v>148</v>
      </c>
      <c r="E22" s="55">
        <v>43732</v>
      </c>
      <c r="M22" s="2">
        <v>1</v>
      </c>
      <c r="W22" s="2">
        <v>1</v>
      </c>
      <c r="X22" s="2">
        <v>1</v>
      </c>
      <c r="AA22" s="2">
        <v>1</v>
      </c>
    </row>
    <row r="23" spans="1:36" ht="18" customHeight="1" x14ac:dyDescent="0.7">
      <c r="A23" s="44" t="s">
        <v>99</v>
      </c>
      <c r="B23" s="1" t="s">
        <v>1371</v>
      </c>
      <c r="D23" s="2" t="s">
        <v>148</v>
      </c>
      <c r="E23" s="55" t="s">
        <v>61</v>
      </c>
      <c r="F23" s="2">
        <v>1</v>
      </c>
      <c r="L23" s="2">
        <v>1</v>
      </c>
      <c r="W23" s="2">
        <v>1</v>
      </c>
    </row>
    <row r="24" spans="1:36" ht="18" customHeight="1" x14ac:dyDescent="0.7">
      <c r="A24" s="44" t="s">
        <v>102</v>
      </c>
      <c r="B24" s="1" t="s">
        <v>1372</v>
      </c>
      <c r="D24" s="2" t="s">
        <v>148</v>
      </c>
      <c r="E24" s="55">
        <v>43728</v>
      </c>
      <c r="F24" s="2" t="s">
        <v>61</v>
      </c>
    </row>
    <row r="25" spans="1:36" ht="18" customHeight="1" x14ac:dyDescent="0.7">
      <c r="A25" s="44" t="s">
        <v>105</v>
      </c>
      <c r="B25" s="1" t="s">
        <v>1373</v>
      </c>
      <c r="D25" s="2" t="s">
        <v>266</v>
      </c>
      <c r="E25" s="55">
        <v>43739</v>
      </c>
      <c r="F25" s="2" t="s">
        <v>61</v>
      </c>
    </row>
    <row r="26" spans="1:36" ht="18" customHeight="1" x14ac:dyDescent="0.7">
      <c r="E26" s="55"/>
    </row>
    <row r="27" spans="1:36" ht="18" customHeight="1" x14ac:dyDescent="0.7">
      <c r="C27" s="57">
        <f>COUNTA(#REF!)</f>
        <v>1</v>
      </c>
      <c r="E27" s="55"/>
    </row>
    <row r="28" spans="1:36" ht="18" customHeight="1" x14ac:dyDescent="0.7">
      <c r="E28" s="55"/>
    </row>
    <row r="29" spans="1:36" ht="18" customHeight="1" x14ac:dyDescent="0.7">
      <c r="E29" s="55"/>
    </row>
    <row r="30" spans="1:36" ht="18" customHeight="1" x14ac:dyDescent="0.7">
      <c r="E30" s="55"/>
    </row>
    <row r="31" spans="1:36" ht="18" customHeight="1" x14ac:dyDescent="0.7">
      <c r="E31" s="55"/>
    </row>
    <row r="32" spans="1:36" ht="18" customHeight="1" x14ac:dyDescent="0.7">
      <c r="E32" s="55"/>
    </row>
    <row r="33" spans="5:5" ht="18" customHeight="1" x14ac:dyDescent="0.7">
      <c r="E33" s="55"/>
    </row>
    <row r="34" spans="5:5" ht="18" customHeight="1" x14ac:dyDescent="0.7">
      <c r="E34" s="55"/>
    </row>
    <row r="35" spans="5:5" ht="18" customHeight="1" x14ac:dyDescent="0.7">
      <c r="E35" s="55"/>
    </row>
    <row r="36" spans="5:5" ht="18" customHeight="1" x14ac:dyDescent="0.7">
      <c r="E36" s="55"/>
    </row>
    <row r="37" spans="5:5" ht="18" customHeight="1" x14ac:dyDescent="0.7">
      <c r="E37" s="55"/>
    </row>
    <row r="38" spans="5:5" ht="18" customHeight="1" x14ac:dyDescent="0.7">
      <c r="E38" s="55"/>
    </row>
    <row r="39" spans="5:5" ht="18" customHeight="1" x14ac:dyDescent="0.7">
      <c r="E39" s="55"/>
    </row>
    <row r="40" spans="5:5" ht="18" customHeight="1" x14ac:dyDescent="0.7">
      <c r="E40" s="55"/>
    </row>
    <row r="41" spans="5:5" ht="18" customHeight="1" x14ac:dyDescent="0.7">
      <c r="E41" s="55"/>
    </row>
    <row r="42" spans="5:5" ht="18" customHeight="1" x14ac:dyDescent="0.7">
      <c r="E42" s="55"/>
    </row>
    <row r="43" spans="5:5" ht="18" customHeight="1" x14ac:dyDescent="0.7">
      <c r="E43" s="55"/>
    </row>
    <row r="44" spans="5:5" ht="18" customHeight="1" x14ac:dyDescent="0.7">
      <c r="E44" s="55"/>
    </row>
    <row r="45" spans="5:5" ht="18" customHeight="1" x14ac:dyDescent="0.7">
      <c r="E45" s="55"/>
    </row>
    <row r="46" spans="5:5" ht="18" customHeight="1" x14ac:dyDescent="0.7">
      <c r="E46" s="55"/>
    </row>
    <row r="47" spans="5:5" ht="18" customHeight="1" x14ac:dyDescent="0.7">
      <c r="E47" s="55"/>
    </row>
    <row r="48" spans="5:5" ht="18" customHeight="1" x14ac:dyDescent="0.7">
      <c r="E48" s="55"/>
    </row>
    <row r="49" spans="5:5" ht="18" customHeight="1" x14ac:dyDescent="0.7">
      <c r="E49" s="55"/>
    </row>
    <row r="50" spans="5:5" ht="18" customHeight="1" x14ac:dyDescent="0.7">
      <c r="E50" s="55"/>
    </row>
    <row r="51" spans="5:5" ht="18" customHeight="1" x14ac:dyDescent="0.7">
      <c r="E51" s="55"/>
    </row>
    <row r="52" spans="5:5" ht="18" customHeight="1" x14ac:dyDescent="0.7">
      <c r="E52" s="55"/>
    </row>
    <row r="53" spans="5:5" ht="18" customHeight="1" x14ac:dyDescent="0.7">
      <c r="E53" s="55"/>
    </row>
    <row r="54" spans="5:5" ht="18" customHeight="1" x14ac:dyDescent="0.7">
      <c r="E54" s="55"/>
    </row>
    <row r="55" spans="5:5" ht="18" customHeight="1" x14ac:dyDescent="0.7">
      <c r="E55" s="55"/>
    </row>
    <row r="56" spans="5:5" ht="18" customHeight="1" x14ac:dyDescent="0.7">
      <c r="E56" s="55"/>
    </row>
    <row r="57" spans="5:5" ht="18" customHeight="1" x14ac:dyDescent="0.7">
      <c r="E57" s="55"/>
    </row>
    <row r="58" spans="5:5" ht="18" customHeight="1" x14ac:dyDescent="0.7">
      <c r="E58" s="55"/>
    </row>
    <row r="59" spans="5:5" ht="18" customHeight="1" x14ac:dyDescent="0.7">
      <c r="E59" s="55"/>
    </row>
    <row r="60" spans="5:5" ht="18" customHeight="1" x14ac:dyDescent="0.7">
      <c r="E60" s="55"/>
    </row>
    <row r="61" spans="5:5" ht="18" customHeight="1" x14ac:dyDescent="0.7">
      <c r="E61" s="55"/>
    </row>
    <row r="62" spans="5:5" ht="18" customHeight="1" x14ac:dyDescent="0.7">
      <c r="E62" s="55"/>
    </row>
    <row r="63" spans="5:5" ht="18" customHeight="1" x14ac:dyDescent="0.7">
      <c r="E63" s="55"/>
    </row>
    <row r="64" spans="5:5" ht="18" customHeight="1" x14ac:dyDescent="0.7">
      <c r="E64" s="55"/>
    </row>
    <row r="65" spans="5:5" ht="18" customHeight="1" x14ac:dyDescent="0.7">
      <c r="E65" s="55"/>
    </row>
    <row r="66" spans="5:5" ht="18" customHeight="1" x14ac:dyDescent="0.7">
      <c r="E66" s="55"/>
    </row>
    <row r="67" spans="5:5" ht="18" customHeight="1" x14ac:dyDescent="0.7">
      <c r="E67" s="55"/>
    </row>
    <row r="68" spans="5:5" ht="18" customHeight="1" x14ac:dyDescent="0.7">
      <c r="E68" s="55"/>
    </row>
    <row r="69" spans="5:5" ht="18" customHeight="1" x14ac:dyDescent="0.7">
      <c r="E69" s="55"/>
    </row>
    <row r="70" spans="5:5" ht="18" customHeight="1" x14ac:dyDescent="0.7">
      <c r="E70" s="55"/>
    </row>
    <row r="71" spans="5:5" ht="18" customHeight="1" x14ac:dyDescent="0.7">
      <c r="E71" s="55"/>
    </row>
    <row r="72" spans="5:5" ht="18" customHeight="1" x14ac:dyDescent="0.7">
      <c r="E72" s="55"/>
    </row>
    <row r="73" spans="5:5" ht="18" customHeight="1" x14ac:dyDescent="0.7">
      <c r="E73" s="55"/>
    </row>
    <row r="74" spans="5:5" ht="18" customHeight="1" x14ac:dyDescent="0.7">
      <c r="E74" s="55"/>
    </row>
    <row r="75" spans="5:5" ht="18" customHeight="1" x14ac:dyDescent="0.7">
      <c r="E75" s="55"/>
    </row>
    <row r="76" spans="5:5" ht="18" customHeight="1" x14ac:dyDescent="0.7">
      <c r="E76" s="55"/>
    </row>
    <row r="77" spans="5:5" ht="18" customHeight="1" x14ac:dyDescent="0.7">
      <c r="E77" s="55"/>
    </row>
    <row r="78" spans="5:5" ht="18" customHeight="1" x14ac:dyDescent="0.7">
      <c r="E78" s="55"/>
    </row>
    <row r="79" spans="5:5" ht="18" customHeight="1" x14ac:dyDescent="0.7">
      <c r="E79" s="55"/>
    </row>
    <row r="80" spans="5:5" ht="18" customHeight="1" x14ac:dyDescent="0.7">
      <c r="E80" s="55"/>
    </row>
    <row r="81" spans="5:5" ht="18" customHeight="1" x14ac:dyDescent="0.7">
      <c r="E81" s="55"/>
    </row>
    <row r="82" spans="5:5" ht="18" customHeight="1" x14ac:dyDescent="0.7">
      <c r="E82" s="55"/>
    </row>
    <row r="83" spans="5:5" ht="18" customHeight="1" x14ac:dyDescent="0.7">
      <c r="E83" s="55"/>
    </row>
    <row r="84" spans="5:5" ht="18" customHeight="1" x14ac:dyDescent="0.7">
      <c r="E84" s="55"/>
    </row>
    <row r="85" spans="5:5" ht="18" customHeight="1" x14ac:dyDescent="0.7">
      <c r="E85" s="55"/>
    </row>
    <row r="86" spans="5:5" ht="18" customHeight="1" x14ac:dyDescent="0.7">
      <c r="E86" s="55"/>
    </row>
    <row r="87" spans="5:5" ht="18" customHeight="1" x14ac:dyDescent="0.7">
      <c r="E87" s="55"/>
    </row>
    <row r="88" spans="5:5" ht="18" customHeight="1" x14ac:dyDescent="0.7">
      <c r="E88" s="55"/>
    </row>
    <row r="89" spans="5:5" ht="18" customHeight="1" x14ac:dyDescent="0.7">
      <c r="E89" s="55"/>
    </row>
    <row r="90" spans="5:5" ht="18" customHeight="1" x14ac:dyDescent="0.7">
      <c r="E90" s="55"/>
    </row>
    <row r="91" spans="5:5" ht="18" customHeight="1" x14ac:dyDescent="0.7">
      <c r="E91" s="55"/>
    </row>
    <row r="92" spans="5:5" ht="18" customHeight="1" x14ac:dyDescent="0.7">
      <c r="E92" s="55"/>
    </row>
    <row r="93" spans="5:5" ht="18" customHeight="1" x14ac:dyDescent="0.7">
      <c r="E93" s="55"/>
    </row>
    <row r="94" spans="5:5" ht="18" customHeight="1" x14ac:dyDescent="0.7">
      <c r="E94" s="55"/>
    </row>
    <row r="95" spans="5:5" ht="18" customHeight="1" x14ac:dyDescent="0.7">
      <c r="E95" s="55"/>
    </row>
    <row r="96" spans="5:5" ht="18" customHeight="1" x14ac:dyDescent="0.7">
      <c r="E96" s="55"/>
    </row>
    <row r="97" spans="5:5" ht="18" customHeight="1" x14ac:dyDescent="0.7">
      <c r="E97" s="55"/>
    </row>
    <row r="98" spans="5:5" ht="18" customHeight="1" x14ac:dyDescent="0.7">
      <c r="E98" s="55"/>
    </row>
    <row r="99" spans="5:5" ht="18" customHeight="1" x14ac:dyDescent="0.7">
      <c r="E99" s="55"/>
    </row>
    <row r="100" spans="5:5" ht="18" customHeight="1" x14ac:dyDescent="0.7">
      <c r="E100" s="55"/>
    </row>
    <row r="101" spans="5:5" ht="18" customHeight="1" x14ac:dyDescent="0.7">
      <c r="E101" s="55"/>
    </row>
    <row r="102" spans="5:5" ht="18" customHeight="1" x14ac:dyDescent="0.7">
      <c r="E102" s="55"/>
    </row>
    <row r="103" spans="5:5" ht="18" customHeight="1" x14ac:dyDescent="0.7">
      <c r="E103" s="55"/>
    </row>
    <row r="104" spans="5:5" ht="18" customHeight="1" x14ac:dyDescent="0.7">
      <c r="E104" s="55"/>
    </row>
    <row r="105" spans="5:5" ht="18" customHeight="1" x14ac:dyDescent="0.7">
      <c r="E105" s="55"/>
    </row>
    <row r="106" spans="5:5" ht="18" customHeight="1" x14ac:dyDescent="0.7">
      <c r="E106" s="55"/>
    </row>
    <row r="107" spans="5:5" ht="18" customHeight="1" x14ac:dyDescent="0.7">
      <c r="E107" s="55"/>
    </row>
    <row r="108" spans="5:5" ht="18" customHeight="1" x14ac:dyDescent="0.7">
      <c r="E108" s="55"/>
    </row>
    <row r="109" spans="5:5" ht="18" customHeight="1" x14ac:dyDescent="0.7">
      <c r="E109" s="55"/>
    </row>
    <row r="110" spans="5:5" ht="18" customHeight="1" x14ac:dyDescent="0.7">
      <c r="E110" s="55"/>
    </row>
    <row r="111" spans="5:5" ht="18" customHeight="1" x14ac:dyDescent="0.7">
      <c r="E111" s="55"/>
    </row>
    <row r="112" spans="5:5" ht="18" customHeight="1" x14ac:dyDescent="0.7">
      <c r="E112" s="55"/>
    </row>
    <row r="113" spans="5:5" ht="18" customHeight="1" x14ac:dyDescent="0.7">
      <c r="E113" s="55"/>
    </row>
    <row r="114" spans="5:5" ht="18" customHeight="1" x14ac:dyDescent="0.7">
      <c r="E114" s="55"/>
    </row>
    <row r="115" spans="5:5" ht="18" customHeight="1" x14ac:dyDescent="0.7">
      <c r="E115" s="55"/>
    </row>
    <row r="116" spans="5:5" ht="18" customHeight="1" x14ac:dyDescent="0.7">
      <c r="E116" s="55"/>
    </row>
    <row r="117" spans="5:5" ht="18" customHeight="1" x14ac:dyDescent="0.7">
      <c r="E117" s="55"/>
    </row>
    <row r="118" spans="5:5" ht="18" customHeight="1" x14ac:dyDescent="0.7">
      <c r="E118" s="55"/>
    </row>
    <row r="119" spans="5:5" ht="18" customHeight="1" x14ac:dyDescent="0.7">
      <c r="E119" s="55"/>
    </row>
    <row r="120" spans="5:5" ht="18" customHeight="1" x14ac:dyDescent="0.7">
      <c r="E120" s="55"/>
    </row>
    <row r="121" spans="5:5" ht="18" customHeight="1" x14ac:dyDescent="0.7">
      <c r="E121" s="55"/>
    </row>
    <row r="122" spans="5:5" ht="18" customHeight="1" x14ac:dyDescent="0.7">
      <c r="E122" s="55"/>
    </row>
    <row r="123" spans="5:5" ht="18" customHeight="1" x14ac:dyDescent="0.7">
      <c r="E123" s="55"/>
    </row>
    <row r="124" spans="5:5" ht="18" customHeight="1" x14ac:dyDescent="0.7">
      <c r="E124" s="55"/>
    </row>
    <row r="125" spans="5:5" ht="18" customHeight="1" x14ac:dyDescent="0.7">
      <c r="E125" s="55"/>
    </row>
    <row r="126" spans="5:5" ht="18" customHeight="1" x14ac:dyDescent="0.7">
      <c r="E126" s="55"/>
    </row>
    <row r="127" spans="5:5" ht="18" customHeight="1" x14ac:dyDescent="0.7">
      <c r="E127" s="55"/>
    </row>
    <row r="128" spans="5:5" ht="18" customHeight="1" x14ac:dyDescent="0.7">
      <c r="E128" s="55"/>
    </row>
    <row r="129" spans="5:5" ht="18" customHeight="1" x14ac:dyDescent="0.7">
      <c r="E129" s="55"/>
    </row>
    <row r="130" spans="5:5" ht="18" customHeight="1" x14ac:dyDescent="0.7">
      <c r="E130" s="55"/>
    </row>
    <row r="131" spans="5:5" ht="18" customHeight="1" x14ac:dyDescent="0.7">
      <c r="E131" s="55"/>
    </row>
    <row r="132" spans="5:5" ht="18" customHeight="1" x14ac:dyDescent="0.7">
      <c r="E132" s="55"/>
    </row>
    <row r="133" spans="5:5" ht="18" customHeight="1" x14ac:dyDescent="0.7">
      <c r="E133" s="55"/>
    </row>
    <row r="134" spans="5:5" ht="18" customHeight="1" x14ac:dyDescent="0.7">
      <c r="E134" s="55"/>
    </row>
    <row r="135" spans="5:5" ht="18" customHeight="1" x14ac:dyDescent="0.7">
      <c r="E135" s="55"/>
    </row>
    <row r="136" spans="5:5" ht="18" customHeight="1" x14ac:dyDescent="0.7">
      <c r="E136" s="55"/>
    </row>
    <row r="137" spans="5:5" ht="18" customHeight="1" x14ac:dyDescent="0.7">
      <c r="E137" s="55"/>
    </row>
    <row r="138" spans="5:5" ht="18" customHeight="1" x14ac:dyDescent="0.7">
      <c r="E138" s="55"/>
    </row>
    <row r="139" spans="5:5" ht="18" customHeight="1" x14ac:dyDescent="0.7">
      <c r="E139" s="55"/>
    </row>
    <row r="140" spans="5:5" ht="18" customHeight="1" x14ac:dyDescent="0.7">
      <c r="E140" s="55"/>
    </row>
    <row r="141" spans="5:5" ht="18" customHeight="1" x14ac:dyDescent="0.7">
      <c r="E141" s="55"/>
    </row>
    <row r="142" spans="5:5" ht="18" customHeight="1" x14ac:dyDescent="0.7">
      <c r="E142" s="55"/>
    </row>
    <row r="143" spans="5:5" ht="18" customHeight="1" x14ac:dyDescent="0.7">
      <c r="E143" s="55"/>
    </row>
    <row r="144" spans="5:5" ht="18" customHeight="1" x14ac:dyDescent="0.7">
      <c r="E144" s="55"/>
    </row>
    <row r="145" spans="5:5" ht="18" customHeight="1" x14ac:dyDescent="0.7">
      <c r="E145" s="55"/>
    </row>
    <row r="146" spans="5:5" ht="18" customHeight="1" x14ac:dyDescent="0.7">
      <c r="E146" s="55"/>
    </row>
    <row r="147" spans="5:5" ht="18" customHeight="1" x14ac:dyDescent="0.7">
      <c r="E147" s="55"/>
    </row>
    <row r="148" spans="5:5" ht="18" customHeight="1" x14ac:dyDescent="0.7">
      <c r="E148" s="55"/>
    </row>
    <row r="149" spans="5:5" ht="18" customHeight="1" x14ac:dyDescent="0.7">
      <c r="E149" s="55"/>
    </row>
    <row r="150" spans="5:5" ht="18" customHeight="1" x14ac:dyDescent="0.7">
      <c r="E150" s="55"/>
    </row>
    <row r="151" spans="5:5" ht="18" customHeight="1" x14ac:dyDescent="0.7">
      <c r="E151" s="55"/>
    </row>
    <row r="152" spans="5:5" ht="18" customHeight="1" x14ac:dyDescent="0.7">
      <c r="E152" s="55"/>
    </row>
    <row r="153" spans="5:5" ht="18" customHeight="1" x14ac:dyDescent="0.7">
      <c r="E153" s="55"/>
    </row>
    <row r="154" spans="5:5" ht="18" customHeight="1" x14ac:dyDescent="0.7">
      <c r="E154" s="55"/>
    </row>
    <row r="155" spans="5:5" ht="18" customHeight="1" x14ac:dyDescent="0.7">
      <c r="E155" s="55"/>
    </row>
    <row r="156" spans="5:5" ht="18" customHeight="1" x14ac:dyDescent="0.7">
      <c r="E156" s="55"/>
    </row>
    <row r="157" spans="5:5" ht="18" customHeight="1" x14ac:dyDescent="0.7">
      <c r="E157" s="55"/>
    </row>
    <row r="158" spans="5:5" ht="18" customHeight="1" x14ac:dyDescent="0.7">
      <c r="E158" s="55"/>
    </row>
    <row r="159" spans="5:5" ht="18" customHeight="1" x14ac:dyDescent="0.7">
      <c r="E159" s="55"/>
    </row>
    <row r="160" spans="5:5" ht="18" customHeight="1" x14ac:dyDescent="0.7">
      <c r="E160" s="55"/>
    </row>
    <row r="161" spans="5:5" ht="18" customHeight="1" x14ac:dyDescent="0.7">
      <c r="E161" s="55"/>
    </row>
    <row r="162" spans="5:5" ht="18" customHeight="1" x14ac:dyDescent="0.7">
      <c r="E162" s="55"/>
    </row>
    <row r="163" spans="5:5" ht="18" customHeight="1" x14ac:dyDescent="0.7">
      <c r="E163" s="55"/>
    </row>
    <row r="164" spans="5:5" ht="18" customHeight="1" x14ac:dyDescent="0.7">
      <c r="E164" s="55"/>
    </row>
    <row r="165" spans="5:5" ht="18" customHeight="1" x14ac:dyDescent="0.7">
      <c r="E165" s="55"/>
    </row>
    <row r="166" spans="5:5" ht="18" customHeight="1" x14ac:dyDescent="0.7">
      <c r="E166" s="55"/>
    </row>
    <row r="167" spans="5:5" ht="18" customHeight="1" x14ac:dyDescent="0.7">
      <c r="E167" s="55"/>
    </row>
    <row r="168" spans="5:5" ht="18" customHeight="1" x14ac:dyDescent="0.7">
      <c r="E168" s="55"/>
    </row>
    <row r="169" spans="5:5" ht="18" customHeight="1" x14ac:dyDescent="0.7">
      <c r="E169" s="55"/>
    </row>
    <row r="170" spans="5:5" ht="18" customHeight="1" x14ac:dyDescent="0.7">
      <c r="E170" s="55"/>
    </row>
    <row r="171" spans="5:5" ht="18" customHeight="1" x14ac:dyDescent="0.7">
      <c r="E171" s="55"/>
    </row>
    <row r="172" spans="5:5" ht="18" customHeight="1" x14ac:dyDescent="0.7">
      <c r="E172" s="55"/>
    </row>
    <row r="173" spans="5:5" ht="18" customHeight="1" x14ac:dyDescent="0.7">
      <c r="E173" s="55"/>
    </row>
    <row r="176" spans="5:5" ht="18" customHeight="1" x14ac:dyDescent="0.7">
      <c r="E176" s="55"/>
    </row>
    <row r="177" spans="5:5" ht="18" customHeight="1" x14ac:dyDescent="0.7">
      <c r="E177" s="55"/>
    </row>
    <row r="178" spans="5:5" ht="18" customHeight="1" x14ac:dyDescent="0.7">
      <c r="E178" s="55"/>
    </row>
    <row r="179" spans="5:5" ht="18" customHeight="1" x14ac:dyDescent="0.7">
      <c r="E179" s="55"/>
    </row>
    <row r="180" spans="5:5" ht="18" customHeight="1" x14ac:dyDescent="0.7">
      <c r="E180" s="55"/>
    </row>
    <row r="181" spans="5:5" ht="18" customHeight="1" x14ac:dyDescent="0.7">
      <c r="E181" s="55"/>
    </row>
    <row r="182" spans="5:5" ht="18" customHeight="1" x14ac:dyDescent="0.7">
      <c r="E182" s="55"/>
    </row>
    <row r="183" spans="5:5" ht="18" customHeight="1" x14ac:dyDescent="0.7">
      <c r="E183" s="55"/>
    </row>
    <row r="184" spans="5:5" ht="18" customHeight="1" x14ac:dyDescent="0.7">
      <c r="E184" s="55"/>
    </row>
    <row r="185" spans="5:5" ht="18" customHeight="1" x14ac:dyDescent="0.7">
      <c r="E185" s="55"/>
    </row>
    <row r="186" spans="5:5" ht="18" customHeight="1" x14ac:dyDescent="0.7">
      <c r="E186" s="55"/>
    </row>
    <row r="187" spans="5:5" ht="18" customHeight="1" x14ac:dyDescent="0.7">
      <c r="E187" s="55"/>
    </row>
    <row r="188" spans="5:5" ht="18" customHeight="1" x14ac:dyDescent="0.7">
      <c r="E188" s="55"/>
    </row>
    <row r="189" spans="5:5" ht="18" customHeight="1" x14ac:dyDescent="0.7">
      <c r="E189" s="55"/>
    </row>
    <row r="190" spans="5:5" ht="18" customHeight="1" x14ac:dyDescent="0.7">
      <c r="E190" s="55"/>
    </row>
    <row r="191" spans="5:5" ht="18" customHeight="1" x14ac:dyDescent="0.7">
      <c r="E191" s="55"/>
    </row>
    <row r="192" spans="5:5" ht="18" customHeight="1" x14ac:dyDescent="0.7">
      <c r="E192" s="55"/>
    </row>
    <row r="193" spans="5:5" ht="18" customHeight="1" x14ac:dyDescent="0.7">
      <c r="E193" s="55"/>
    </row>
    <row r="194" spans="5:5" ht="18" customHeight="1" x14ac:dyDescent="0.7">
      <c r="E194" s="55"/>
    </row>
    <row r="195" spans="5:5" ht="18" customHeight="1" x14ac:dyDescent="0.7">
      <c r="E195" s="55"/>
    </row>
    <row r="196" spans="5:5" ht="18" customHeight="1" x14ac:dyDescent="0.7">
      <c r="E196" s="55"/>
    </row>
    <row r="197" spans="5:5" ht="18" customHeight="1" x14ac:dyDescent="0.7">
      <c r="E197" s="55"/>
    </row>
    <row r="198" spans="5:5" ht="18" customHeight="1" x14ac:dyDescent="0.7">
      <c r="E198" s="55"/>
    </row>
    <row r="199" spans="5:5" ht="18" customHeight="1" x14ac:dyDescent="0.7">
      <c r="E199" s="55"/>
    </row>
    <row r="200" spans="5:5" ht="18" customHeight="1" x14ac:dyDescent="0.7">
      <c r="E200" s="55"/>
    </row>
    <row r="201" spans="5:5" ht="18" customHeight="1" x14ac:dyDescent="0.7">
      <c r="E201" s="55"/>
    </row>
    <row r="202" spans="5:5" ht="18" customHeight="1" x14ac:dyDescent="0.7">
      <c r="E202" s="55"/>
    </row>
    <row r="203" spans="5:5" ht="18" customHeight="1" x14ac:dyDescent="0.7">
      <c r="E203" s="55"/>
    </row>
    <row r="204" spans="5:5" ht="18" customHeight="1" x14ac:dyDescent="0.7">
      <c r="E204" s="55"/>
    </row>
    <row r="205" spans="5:5" ht="18" customHeight="1" x14ac:dyDescent="0.7">
      <c r="E205" s="55"/>
    </row>
    <row r="206" spans="5:5" ht="18" customHeight="1" x14ac:dyDescent="0.7">
      <c r="E206" s="55"/>
    </row>
    <row r="207" spans="5:5" ht="18" customHeight="1" x14ac:dyDescent="0.7">
      <c r="E207" s="55"/>
    </row>
    <row r="208" spans="5:5" ht="18" customHeight="1" x14ac:dyDescent="0.7">
      <c r="E208" s="55"/>
    </row>
    <row r="209" spans="5:5" ht="18" customHeight="1" x14ac:dyDescent="0.7">
      <c r="E209" s="55"/>
    </row>
    <row r="210" spans="5:5" ht="18" customHeight="1" x14ac:dyDescent="0.7">
      <c r="E210" s="55"/>
    </row>
    <row r="211" spans="5:5" ht="18" customHeight="1" x14ac:dyDescent="0.7">
      <c r="E211" s="55"/>
    </row>
    <row r="212" spans="5:5" ht="18" customHeight="1" x14ac:dyDescent="0.7">
      <c r="E212" s="55"/>
    </row>
    <row r="213" spans="5:5" ht="18" customHeight="1" x14ac:dyDescent="0.7">
      <c r="E213" s="55"/>
    </row>
    <row r="214" spans="5:5" ht="18" customHeight="1" x14ac:dyDescent="0.7">
      <c r="E214" s="55"/>
    </row>
    <row r="215" spans="5:5" ht="18" customHeight="1" x14ac:dyDescent="0.7">
      <c r="E215" s="55"/>
    </row>
    <row r="216" spans="5:5" ht="18" customHeight="1" x14ac:dyDescent="0.7">
      <c r="E216" s="55"/>
    </row>
    <row r="218" spans="5:5" ht="18" customHeight="1" x14ac:dyDescent="0.7">
      <c r="E218" s="55"/>
    </row>
    <row r="219" spans="5:5" ht="18" customHeight="1" x14ac:dyDescent="0.7">
      <c r="E219" s="55"/>
    </row>
    <row r="220" spans="5:5" ht="18" customHeight="1" x14ac:dyDescent="0.7">
      <c r="E220" s="55"/>
    </row>
    <row r="221" spans="5:5" ht="18" customHeight="1" x14ac:dyDescent="0.7">
      <c r="E221" s="55"/>
    </row>
    <row r="222" spans="5:5" ht="18" customHeight="1" x14ac:dyDescent="0.7">
      <c r="E222" s="55"/>
    </row>
    <row r="223" spans="5:5" ht="18" customHeight="1" x14ac:dyDescent="0.7">
      <c r="E223" s="55"/>
    </row>
    <row r="224" spans="5:5" ht="18" customHeight="1" x14ac:dyDescent="0.7">
      <c r="E224" s="55"/>
    </row>
    <row r="225" spans="5:5" ht="18" customHeight="1" x14ac:dyDescent="0.7">
      <c r="E225" s="55"/>
    </row>
    <row r="226" spans="5:5" ht="18" customHeight="1" x14ac:dyDescent="0.7">
      <c r="E226" s="55"/>
    </row>
    <row r="227" spans="5:5" ht="18" customHeight="1" x14ac:dyDescent="0.7">
      <c r="E227" s="55"/>
    </row>
    <row r="229" spans="5:5" ht="18" customHeight="1" x14ac:dyDescent="0.7">
      <c r="E229" s="55"/>
    </row>
    <row r="230" spans="5:5" ht="18" customHeight="1" x14ac:dyDescent="0.7">
      <c r="E230" s="55"/>
    </row>
    <row r="231" spans="5:5" ht="18" customHeight="1" x14ac:dyDescent="0.7">
      <c r="E231" s="55"/>
    </row>
    <row r="232" spans="5:5" ht="18" customHeight="1" x14ac:dyDescent="0.7">
      <c r="E232" s="55"/>
    </row>
    <row r="233" spans="5:5" ht="18" customHeight="1" x14ac:dyDescent="0.7">
      <c r="E233" s="55"/>
    </row>
    <row r="234" spans="5:5" ht="18" customHeight="1" x14ac:dyDescent="0.7">
      <c r="E234" s="55"/>
    </row>
    <row r="235" spans="5:5" ht="18" customHeight="1" x14ac:dyDescent="0.7">
      <c r="E235" s="55"/>
    </row>
    <row r="236" spans="5:5" ht="18" customHeight="1" x14ac:dyDescent="0.7">
      <c r="E236" s="55"/>
    </row>
    <row r="237" spans="5:5" ht="18" customHeight="1" x14ac:dyDescent="0.7">
      <c r="E237" s="55"/>
    </row>
    <row r="238" spans="5:5" ht="18" customHeight="1" x14ac:dyDescent="0.7">
      <c r="E238" s="55"/>
    </row>
    <row r="240" spans="5:5" ht="18" customHeight="1" x14ac:dyDescent="0.7">
      <c r="E240" s="55"/>
    </row>
    <row r="241" spans="5:5" ht="18" customHeight="1" x14ac:dyDescent="0.7">
      <c r="E241" s="55"/>
    </row>
    <row r="242" spans="5:5" ht="18" customHeight="1" x14ac:dyDescent="0.7">
      <c r="E242" s="55"/>
    </row>
    <row r="243" spans="5:5" ht="18" customHeight="1" x14ac:dyDescent="0.7">
      <c r="E243" s="55"/>
    </row>
    <row r="244" spans="5:5" ht="18" customHeight="1" x14ac:dyDescent="0.7">
      <c r="E244" s="55"/>
    </row>
    <row r="245" spans="5:5" ht="18" customHeight="1" x14ac:dyDescent="0.7">
      <c r="E245" s="55"/>
    </row>
    <row r="246" spans="5:5" ht="18" customHeight="1" x14ac:dyDescent="0.7">
      <c r="E246" s="55"/>
    </row>
    <row r="247" spans="5:5" ht="18" customHeight="1" x14ac:dyDescent="0.7">
      <c r="E247" s="55"/>
    </row>
    <row r="248" spans="5:5" ht="18" customHeight="1" x14ac:dyDescent="0.7">
      <c r="E248" s="55"/>
    </row>
    <row r="249" spans="5:5" ht="18" customHeight="1" x14ac:dyDescent="0.7">
      <c r="E249" s="55"/>
    </row>
    <row r="250" spans="5:5" ht="18" customHeight="1" x14ac:dyDescent="0.7">
      <c r="E250" s="55"/>
    </row>
    <row r="251" spans="5:5" ht="18" customHeight="1" x14ac:dyDescent="0.7">
      <c r="E251" s="55"/>
    </row>
    <row r="252" spans="5:5" ht="18" customHeight="1" x14ac:dyDescent="0.7">
      <c r="E252" s="55"/>
    </row>
    <row r="253" spans="5:5" ht="18" customHeight="1" x14ac:dyDescent="0.7">
      <c r="E253" s="55"/>
    </row>
    <row r="254" spans="5:5" ht="18" customHeight="1" x14ac:dyDescent="0.7">
      <c r="E254" s="55"/>
    </row>
    <row r="255" spans="5:5" ht="18" customHeight="1" x14ac:dyDescent="0.7">
      <c r="E255" s="55"/>
    </row>
    <row r="256" spans="5:5" ht="18" customHeight="1" x14ac:dyDescent="0.7">
      <c r="E256" s="55"/>
    </row>
    <row r="257" spans="4:5" ht="18" customHeight="1" x14ac:dyDescent="0.7">
      <c r="E257" s="55"/>
    </row>
    <row r="258" spans="4:5" ht="18" customHeight="1" x14ac:dyDescent="0.7">
      <c r="E258" s="55"/>
    </row>
    <row r="259" spans="4:5" ht="18" customHeight="1" x14ac:dyDescent="0.7">
      <c r="E259" s="55"/>
    </row>
    <row r="260" spans="4:5" ht="18" customHeight="1" x14ac:dyDescent="0.7">
      <c r="E260" s="55"/>
    </row>
    <row r="261" spans="4:5" ht="18" customHeight="1" x14ac:dyDescent="0.7">
      <c r="E261" s="55"/>
    </row>
    <row r="262" spans="4:5" ht="18" customHeight="1" x14ac:dyDescent="0.7">
      <c r="E262" s="55"/>
    </row>
    <row r="263" spans="4:5" ht="18" customHeight="1" x14ac:dyDescent="0.7">
      <c r="E263" s="55"/>
    </row>
    <row r="264" spans="4:5" ht="18" customHeight="1" x14ac:dyDescent="0.7">
      <c r="D264" s="55"/>
      <c r="E264" s="55"/>
    </row>
    <row r="265" spans="4:5" ht="18" customHeight="1" x14ac:dyDescent="0.7">
      <c r="E265" s="55"/>
    </row>
    <row r="266" spans="4:5" ht="18" customHeight="1" x14ac:dyDescent="0.7">
      <c r="E266" s="55"/>
    </row>
    <row r="267" spans="4:5" ht="18" customHeight="1" x14ac:dyDescent="0.7">
      <c r="E267" s="55"/>
    </row>
    <row r="268" spans="4:5" ht="18" customHeight="1" x14ac:dyDescent="0.7">
      <c r="E268" s="55"/>
    </row>
    <row r="269" spans="4:5" ht="18" customHeight="1" x14ac:dyDescent="0.7">
      <c r="E269" s="55"/>
    </row>
    <row r="271" spans="4:5" ht="18" customHeight="1" x14ac:dyDescent="0.7">
      <c r="E271" s="55"/>
    </row>
    <row r="272" spans="4:5" ht="18" customHeight="1" x14ac:dyDescent="0.7">
      <c r="E272" s="55"/>
    </row>
    <row r="273" spans="5:5" ht="18" customHeight="1" x14ac:dyDescent="0.7">
      <c r="E273" s="55"/>
    </row>
    <row r="275" spans="5:5" ht="18" customHeight="1" x14ac:dyDescent="0.7">
      <c r="E275" s="55"/>
    </row>
    <row r="276" spans="5:5" ht="18" customHeight="1" x14ac:dyDescent="0.7">
      <c r="E276" s="55"/>
    </row>
    <row r="277" spans="5:5" ht="18" customHeight="1" x14ac:dyDescent="0.7">
      <c r="E277" s="55"/>
    </row>
    <row r="280" spans="5:5" ht="18" customHeight="1" x14ac:dyDescent="0.7">
      <c r="E280" s="55"/>
    </row>
    <row r="281" spans="5:5" ht="18" customHeight="1" x14ac:dyDescent="0.7">
      <c r="E281" s="55"/>
    </row>
    <row r="282" spans="5:5" ht="18" customHeight="1" x14ac:dyDescent="0.7">
      <c r="E282" s="55"/>
    </row>
    <row r="283" spans="5:5" ht="18" customHeight="1" x14ac:dyDescent="0.7">
      <c r="E283" s="55"/>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D3"/>
    <mergeCell ref="AF2:AI3"/>
    <mergeCell ref="F1:V1"/>
    <mergeCell ref="W1:Z1"/>
    <mergeCell ref="AA1:AB1"/>
    <mergeCell ref="AC1:AD1"/>
    <mergeCell ref="AF1:AI1"/>
  </mergeCells>
  <phoneticPr fontId="6"/>
  <pageMargins left="0.7" right="0.7" top="0.75" bottom="0.75" header="0.51180555555555496" footer="0.51180555555555496"/>
  <pageSetup paperSize="9" firstPageNumber="0" orientation="portrait" horizontalDpi="300" verticalDpi="300"/>
  <ignoredErrors>
    <ignoredError sqref="A11:A13 A14:A25" numberStoredAsText="1"/>
    <ignoredError sqref="G8:AJ8" formulaRange="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L283"/>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E18" sqref="E18"/>
    </sheetView>
  </sheetViews>
  <sheetFormatPr defaultColWidth="9" defaultRowHeight="17.649999999999999" x14ac:dyDescent="0.7"/>
  <cols>
    <col min="1" max="1" width="9" style="44"/>
    <col min="2" max="2" width="50.5625" style="1" customWidth="1"/>
    <col min="3" max="3" width="10.5625" style="57" customWidth="1"/>
    <col min="4" max="4" width="9.5625" style="2" customWidth="1"/>
    <col min="5" max="5" width="10.5625" style="2" customWidth="1"/>
    <col min="6" max="36" width="12.5625" style="2" customWidth="1"/>
    <col min="37" max="37" width="5.5625" style="58" customWidth="1"/>
    <col min="38" max="82" width="5.5625" style="1" customWidth="1"/>
    <col min="83" max="1026" width="9" style="1"/>
  </cols>
  <sheetData>
    <row r="1" spans="1:1026" ht="18" customHeight="1" x14ac:dyDescent="0.7">
      <c r="B1" s="45" t="s">
        <v>57</v>
      </c>
      <c r="C1" s="46"/>
      <c r="F1" s="99" t="s">
        <v>0</v>
      </c>
      <c r="G1" s="99"/>
      <c r="H1" s="99"/>
      <c r="I1" s="99"/>
      <c r="J1" s="99"/>
      <c r="K1" s="99"/>
      <c r="L1" s="99"/>
      <c r="M1" s="99"/>
      <c r="N1" s="99"/>
      <c r="O1" s="99"/>
      <c r="P1" s="99"/>
      <c r="Q1" s="99"/>
      <c r="R1" s="99"/>
      <c r="S1" s="99"/>
      <c r="T1" s="99"/>
      <c r="U1" s="99"/>
      <c r="V1" s="99"/>
      <c r="W1" s="100" t="s">
        <v>1</v>
      </c>
      <c r="X1" s="100"/>
      <c r="Y1" s="100"/>
      <c r="Z1" s="100"/>
      <c r="AA1" s="101" t="s">
        <v>2</v>
      </c>
      <c r="AB1" s="101"/>
      <c r="AC1" s="102" t="s">
        <v>3</v>
      </c>
      <c r="AD1" s="102"/>
      <c r="AE1" s="102"/>
      <c r="AF1" s="84" t="s">
        <v>4</v>
      </c>
      <c r="AG1" s="84"/>
      <c r="AH1" s="84"/>
      <c r="AI1" s="84"/>
      <c r="AJ1" s="47" t="s">
        <v>5</v>
      </c>
    </row>
    <row r="2" spans="1:1026" ht="18" customHeight="1" x14ac:dyDescent="0.7">
      <c r="F2" s="99" t="s">
        <v>6</v>
      </c>
      <c r="G2" s="99"/>
      <c r="H2" s="99"/>
      <c r="I2" s="99"/>
      <c r="J2" s="99"/>
      <c r="K2" s="99"/>
      <c r="L2" s="99"/>
      <c r="M2" s="99"/>
      <c r="N2" s="99"/>
      <c r="O2" s="99"/>
      <c r="P2" s="99"/>
      <c r="Q2" s="99"/>
      <c r="R2" s="99"/>
      <c r="S2" s="99"/>
      <c r="T2" s="99"/>
      <c r="U2" s="99"/>
      <c r="V2" s="99"/>
      <c r="W2" s="100" t="s">
        <v>7</v>
      </c>
      <c r="X2" s="100"/>
      <c r="Y2" s="100"/>
      <c r="Z2" s="100"/>
      <c r="AA2" s="103" t="s">
        <v>8</v>
      </c>
      <c r="AB2" s="103"/>
      <c r="AC2" s="102" t="s">
        <v>9</v>
      </c>
      <c r="AD2" s="102"/>
      <c r="AE2" s="102"/>
      <c r="AF2" s="84" t="s">
        <v>10</v>
      </c>
      <c r="AG2" s="84"/>
      <c r="AH2" s="84"/>
      <c r="AI2" s="84"/>
      <c r="AJ2" s="104" t="s">
        <v>11</v>
      </c>
    </row>
    <row r="3" spans="1:1026" ht="18" customHeight="1" x14ac:dyDescent="0.7">
      <c r="A3" s="44" t="s">
        <v>60</v>
      </c>
      <c r="B3" s="1">
        <v>7</v>
      </c>
      <c r="F3" s="99"/>
      <c r="G3" s="99"/>
      <c r="H3" s="99"/>
      <c r="I3" s="99"/>
      <c r="J3" s="99"/>
      <c r="K3" s="99"/>
      <c r="L3" s="99"/>
      <c r="M3" s="99"/>
      <c r="N3" s="99"/>
      <c r="O3" s="99"/>
      <c r="P3" s="99"/>
      <c r="Q3" s="99"/>
      <c r="R3" s="99"/>
      <c r="S3" s="99"/>
      <c r="T3" s="99"/>
      <c r="U3" s="99"/>
      <c r="V3" s="99"/>
      <c r="W3" s="100"/>
      <c r="X3" s="100"/>
      <c r="Y3" s="100"/>
      <c r="Z3" s="100"/>
      <c r="AA3" s="103"/>
      <c r="AB3" s="103"/>
      <c r="AC3" s="102"/>
      <c r="AD3" s="102"/>
      <c r="AE3" s="102"/>
      <c r="AF3" s="84"/>
      <c r="AG3" s="84"/>
      <c r="AH3" s="84"/>
      <c r="AI3" s="84"/>
      <c r="AJ3" s="104"/>
    </row>
    <row r="4" spans="1:1026" ht="18" customHeight="1" x14ac:dyDescent="0.7">
      <c r="A4" s="44" t="s">
        <v>61</v>
      </c>
      <c r="B4" s="1">
        <f>COUNTIF(F11:F601,"なし")</f>
        <v>0</v>
      </c>
      <c r="F4" s="105" t="s">
        <v>12</v>
      </c>
      <c r="G4" s="105" t="s">
        <v>13</v>
      </c>
      <c r="H4" s="105" t="s">
        <v>14</v>
      </c>
      <c r="I4" s="105" t="s">
        <v>15</v>
      </c>
      <c r="J4" s="105" t="s">
        <v>16</v>
      </c>
      <c r="K4" s="105" t="s">
        <v>17</v>
      </c>
      <c r="L4" s="105" t="s">
        <v>18</v>
      </c>
      <c r="M4" s="105" t="s">
        <v>19</v>
      </c>
      <c r="N4" s="105" t="s">
        <v>20</v>
      </c>
      <c r="O4" s="105" t="s">
        <v>21</v>
      </c>
      <c r="P4" s="105" t="s">
        <v>22</v>
      </c>
      <c r="Q4" s="105" t="s">
        <v>23</v>
      </c>
      <c r="R4" s="105" t="s">
        <v>24</v>
      </c>
      <c r="S4" s="105" t="s">
        <v>25</v>
      </c>
      <c r="T4" s="105" t="s">
        <v>26</v>
      </c>
      <c r="U4" s="105" t="s">
        <v>27</v>
      </c>
      <c r="V4" s="105" t="s">
        <v>28</v>
      </c>
      <c r="W4" s="105" t="s">
        <v>29</v>
      </c>
      <c r="X4" s="105" t="s">
        <v>30</v>
      </c>
      <c r="Y4" s="105" t="s">
        <v>31</v>
      </c>
      <c r="Z4" s="105" t="s">
        <v>32</v>
      </c>
      <c r="AA4" s="105" t="s">
        <v>33</v>
      </c>
      <c r="AB4" s="105" t="s">
        <v>34</v>
      </c>
      <c r="AC4" s="105" t="s">
        <v>35</v>
      </c>
      <c r="AD4" s="105" t="s">
        <v>36</v>
      </c>
      <c r="AE4" s="105" t="s">
        <v>37</v>
      </c>
      <c r="AF4" s="105" t="s">
        <v>38</v>
      </c>
      <c r="AG4" s="105" t="s">
        <v>709</v>
      </c>
      <c r="AH4" s="105" t="s">
        <v>40</v>
      </c>
      <c r="AI4" s="105" t="s">
        <v>41</v>
      </c>
      <c r="AJ4" s="105" t="s">
        <v>11</v>
      </c>
    </row>
    <row r="5" spans="1:1026" ht="18" customHeight="1" x14ac:dyDescent="0.7">
      <c r="A5" s="44" t="s">
        <v>62</v>
      </c>
      <c r="B5" s="1">
        <f>B3-B4</f>
        <v>7</v>
      </c>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row>
    <row r="6" spans="1:1026" ht="18" customHeight="1" x14ac:dyDescent="0.7">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row>
    <row r="7" spans="1:1026" ht="18" customHeight="1" x14ac:dyDescent="0.7">
      <c r="A7" s="48" t="s">
        <v>60</v>
      </c>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row>
    <row r="8" spans="1:1026" ht="18" customHeight="1" x14ac:dyDescent="0.7">
      <c r="A8" s="49">
        <f>B5</f>
        <v>7</v>
      </c>
      <c r="E8" s="50" t="s">
        <v>63</v>
      </c>
      <c r="F8" s="51">
        <f t="shared" ref="F8:AJ8" si="0">COUNT(F11:F601)</f>
        <v>4</v>
      </c>
      <c r="G8" s="51">
        <f t="shared" si="0"/>
        <v>1</v>
      </c>
      <c r="H8" s="51">
        <f t="shared" si="0"/>
        <v>2</v>
      </c>
      <c r="I8" s="51">
        <f t="shared" si="0"/>
        <v>2</v>
      </c>
      <c r="J8" s="51">
        <f t="shared" si="0"/>
        <v>0</v>
      </c>
      <c r="K8" s="51">
        <f t="shared" si="0"/>
        <v>2</v>
      </c>
      <c r="L8" s="51">
        <f t="shared" si="0"/>
        <v>0</v>
      </c>
      <c r="M8" s="51">
        <f t="shared" si="0"/>
        <v>3</v>
      </c>
      <c r="N8" s="51">
        <f t="shared" si="0"/>
        <v>1</v>
      </c>
      <c r="O8" s="51">
        <f t="shared" si="0"/>
        <v>0</v>
      </c>
      <c r="P8" s="51">
        <f t="shared" si="0"/>
        <v>0</v>
      </c>
      <c r="Q8" s="51">
        <f t="shared" si="0"/>
        <v>0</v>
      </c>
      <c r="R8" s="51">
        <f t="shared" si="0"/>
        <v>0</v>
      </c>
      <c r="S8" s="51">
        <f t="shared" si="0"/>
        <v>1</v>
      </c>
      <c r="T8" s="51">
        <f t="shared" si="0"/>
        <v>0</v>
      </c>
      <c r="U8" s="51">
        <f t="shared" si="0"/>
        <v>1</v>
      </c>
      <c r="V8" s="51">
        <f t="shared" si="0"/>
        <v>2</v>
      </c>
      <c r="W8" s="51">
        <f t="shared" si="0"/>
        <v>3</v>
      </c>
      <c r="X8" s="51">
        <f t="shared" si="0"/>
        <v>0</v>
      </c>
      <c r="Y8" s="51">
        <f t="shared" si="0"/>
        <v>1</v>
      </c>
      <c r="Z8" s="51">
        <f t="shared" si="0"/>
        <v>0</v>
      </c>
      <c r="AA8" s="51">
        <f t="shared" si="0"/>
        <v>3</v>
      </c>
      <c r="AB8" s="51">
        <f t="shared" si="0"/>
        <v>1</v>
      </c>
      <c r="AC8" s="51">
        <f t="shared" si="0"/>
        <v>2</v>
      </c>
      <c r="AD8" s="51">
        <f t="shared" si="0"/>
        <v>3</v>
      </c>
      <c r="AE8" s="51">
        <f t="shared" si="0"/>
        <v>0</v>
      </c>
      <c r="AF8" s="51">
        <f t="shared" si="0"/>
        <v>3</v>
      </c>
      <c r="AG8" s="51">
        <f t="shared" si="0"/>
        <v>0</v>
      </c>
      <c r="AH8" s="2">
        <f t="shared" si="0"/>
        <v>0</v>
      </c>
      <c r="AI8" s="2">
        <f t="shared" si="0"/>
        <v>0</v>
      </c>
      <c r="AJ8" s="51">
        <f t="shared" si="0"/>
        <v>4</v>
      </c>
    </row>
    <row r="9" spans="1:1026" ht="18" customHeight="1" x14ac:dyDescent="0.7">
      <c r="C9" s="57" t="s">
        <v>1390</v>
      </c>
      <c r="E9" s="50" t="s">
        <v>65</v>
      </c>
      <c r="F9" s="52">
        <f t="shared" ref="F9:AJ9" si="1">F8/$A$8</f>
        <v>0.5714285714285714</v>
      </c>
      <c r="G9" s="52">
        <f t="shared" si="1"/>
        <v>0.14285714285714285</v>
      </c>
      <c r="H9" s="52">
        <f t="shared" si="1"/>
        <v>0.2857142857142857</v>
      </c>
      <c r="I9" s="52">
        <f t="shared" si="1"/>
        <v>0.2857142857142857</v>
      </c>
      <c r="J9" s="52">
        <f t="shared" si="1"/>
        <v>0</v>
      </c>
      <c r="K9" s="52">
        <f t="shared" si="1"/>
        <v>0.2857142857142857</v>
      </c>
      <c r="L9" s="52">
        <f t="shared" si="1"/>
        <v>0</v>
      </c>
      <c r="M9" s="52">
        <f t="shared" si="1"/>
        <v>0.42857142857142855</v>
      </c>
      <c r="N9" s="52">
        <f t="shared" si="1"/>
        <v>0.14285714285714285</v>
      </c>
      <c r="O9" s="52">
        <f t="shared" si="1"/>
        <v>0</v>
      </c>
      <c r="P9" s="52">
        <f t="shared" si="1"/>
        <v>0</v>
      </c>
      <c r="Q9" s="52">
        <f t="shared" si="1"/>
        <v>0</v>
      </c>
      <c r="R9" s="52">
        <f t="shared" si="1"/>
        <v>0</v>
      </c>
      <c r="S9" s="52">
        <f t="shared" si="1"/>
        <v>0.14285714285714285</v>
      </c>
      <c r="T9" s="52">
        <f t="shared" si="1"/>
        <v>0</v>
      </c>
      <c r="U9" s="52">
        <f t="shared" si="1"/>
        <v>0.14285714285714285</v>
      </c>
      <c r="V9" s="52">
        <f t="shared" si="1"/>
        <v>0.2857142857142857</v>
      </c>
      <c r="W9" s="52">
        <f t="shared" si="1"/>
        <v>0.42857142857142855</v>
      </c>
      <c r="X9" s="52">
        <f t="shared" si="1"/>
        <v>0</v>
      </c>
      <c r="Y9" s="52">
        <f t="shared" si="1"/>
        <v>0.14285714285714285</v>
      </c>
      <c r="Z9" s="52">
        <f t="shared" si="1"/>
        <v>0</v>
      </c>
      <c r="AA9" s="52">
        <f t="shared" si="1"/>
        <v>0.42857142857142855</v>
      </c>
      <c r="AB9" s="52">
        <f t="shared" si="1"/>
        <v>0.14285714285714285</v>
      </c>
      <c r="AC9" s="52">
        <f t="shared" si="1"/>
        <v>0.2857142857142857</v>
      </c>
      <c r="AD9" s="52">
        <f t="shared" si="1"/>
        <v>0.42857142857142855</v>
      </c>
      <c r="AE9" s="52">
        <f t="shared" si="1"/>
        <v>0</v>
      </c>
      <c r="AF9" s="52">
        <f t="shared" si="1"/>
        <v>0.42857142857142855</v>
      </c>
      <c r="AG9" s="52">
        <f t="shared" si="1"/>
        <v>0</v>
      </c>
      <c r="AH9" s="53">
        <f t="shared" si="1"/>
        <v>0</v>
      </c>
      <c r="AI9" s="53">
        <f t="shared" si="1"/>
        <v>0</v>
      </c>
      <c r="AJ9" s="52">
        <f t="shared" si="1"/>
        <v>0.5714285714285714</v>
      </c>
    </row>
    <row r="10" spans="1:1026" ht="18" customHeight="1" x14ac:dyDescent="0.7">
      <c r="A10" s="44" t="s">
        <v>66</v>
      </c>
      <c r="B10" s="2" t="s">
        <v>67</v>
      </c>
      <c r="C10" s="57" t="s">
        <v>1391</v>
      </c>
      <c r="D10" s="2" t="s">
        <v>69</v>
      </c>
      <c r="E10" s="2" t="s">
        <v>70</v>
      </c>
      <c r="F10" s="54">
        <v>1</v>
      </c>
      <c r="G10" s="54">
        <v>2</v>
      </c>
      <c r="H10" s="54">
        <v>3</v>
      </c>
      <c r="I10" s="54">
        <v>4</v>
      </c>
      <c r="J10" s="54">
        <v>5</v>
      </c>
      <c r="K10" s="54">
        <v>6</v>
      </c>
      <c r="L10" s="54">
        <v>7</v>
      </c>
      <c r="M10" s="54">
        <v>8</v>
      </c>
      <c r="N10" s="54">
        <v>9</v>
      </c>
      <c r="O10" s="54">
        <v>10</v>
      </c>
      <c r="P10" s="54">
        <v>11</v>
      </c>
      <c r="Q10" s="54">
        <v>12</v>
      </c>
      <c r="R10" s="54">
        <v>13</v>
      </c>
      <c r="S10" s="54">
        <v>14</v>
      </c>
      <c r="T10" s="54">
        <v>15</v>
      </c>
      <c r="U10" s="54">
        <v>16</v>
      </c>
      <c r="V10" s="54">
        <v>17</v>
      </c>
      <c r="W10" s="54">
        <v>1</v>
      </c>
      <c r="X10" s="54">
        <v>2</v>
      </c>
      <c r="Y10" s="54">
        <v>3</v>
      </c>
      <c r="Z10" s="54">
        <v>4</v>
      </c>
      <c r="AA10" s="54">
        <v>1</v>
      </c>
      <c r="AB10" s="54">
        <v>2</v>
      </c>
      <c r="AC10" s="54">
        <v>1</v>
      </c>
      <c r="AD10" s="54">
        <v>2</v>
      </c>
      <c r="AE10" s="54">
        <v>3</v>
      </c>
      <c r="AF10" s="54">
        <v>1</v>
      </c>
      <c r="AG10" s="54">
        <v>2</v>
      </c>
      <c r="AH10" s="54">
        <v>3</v>
      </c>
      <c r="AI10" s="54">
        <v>4</v>
      </c>
      <c r="AJ10" s="54">
        <v>1</v>
      </c>
    </row>
    <row r="11" spans="1:1026" ht="18" customHeight="1" x14ac:dyDescent="0.7">
      <c r="A11" s="44" t="s">
        <v>71</v>
      </c>
      <c r="B11" s="1" t="s">
        <v>1374</v>
      </c>
      <c r="D11" s="2" t="s">
        <v>76</v>
      </c>
      <c r="E11" s="55">
        <v>43703</v>
      </c>
      <c r="F11" s="2">
        <v>1</v>
      </c>
      <c r="K11" s="2">
        <v>1</v>
      </c>
      <c r="M11" s="2">
        <v>1</v>
      </c>
      <c r="AD11" s="2">
        <v>1</v>
      </c>
      <c r="AF11" s="2">
        <v>1</v>
      </c>
      <c r="AJ11" s="2">
        <v>1</v>
      </c>
    </row>
    <row r="12" spans="1:1026" ht="18" customHeight="1" x14ac:dyDescent="0.7">
      <c r="A12" s="44" t="s">
        <v>74</v>
      </c>
      <c r="B12" s="1" t="s">
        <v>1375</v>
      </c>
      <c r="D12" s="2" t="s">
        <v>73</v>
      </c>
      <c r="E12" s="55">
        <v>43738</v>
      </c>
      <c r="F12" s="2">
        <v>1</v>
      </c>
      <c r="I12" s="2">
        <v>1</v>
      </c>
      <c r="V12" s="2">
        <v>1</v>
      </c>
      <c r="AF12" s="2">
        <v>1</v>
      </c>
      <c r="AJ12" s="2">
        <v>2</v>
      </c>
      <c r="AK12" s="59"/>
    </row>
    <row r="13" spans="1:1026" ht="18" customHeight="1" x14ac:dyDescent="0.7">
      <c r="A13" s="44" t="s">
        <v>77</v>
      </c>
      <c r="B13" s="56" t="s">
        <v>1530</v>
      </c>
      <c r="C13" s="57" t="s">
        <v>1396</v>
      </c>
      <c r="D13" s="57" t="s">
        <v>1531</v>
      </c>
      <c r="E13" s="55">
        <v>43917</v>
      </c>
      <c r="F13" s="57"/>
      <c r="G13" s="57"/>
      <c r="H13" s="57">
        <v>1</v>
      </c>
      <c r="I13" s="57"/>
      <c r="J13" s="57"/>
      <c r="K13" s="57"/>
      <c r="L13" s="57"/>
      <c r="M13" s="57"/>
      <c r="N13" s="57"/>
      <c r="O13" s="57"/>
      <c r="P13" s="57"/>
      <c r="Q13" s="57"/>
      <c r="R13" s="57"/>
      <c r="S13" s="57">
        <v>1</v>
      </c>
      <c r="T13" s="57"/>
      <c r="U13" s="57"/>
      <c r="V13" s="57"/>
      <c r="W13" s="57">
        <v>1</v>
      </c>
      <c r="X13" s="57"/>
      <c r="Y13" s="57">
        <v>1</v>
      </c>
      <c r="Z13" s="57"/>
      <c r="AA13" s="57">
        <v>1</v>
      </c>
      <c r="AB13" s="57"/>
      <c r="AC13" s="57">
        <v>1</v>
      </c>
      <c r="AD13" s="57"/>
      <c r="AE13" s="57"/>
      <c r="AF13" s="57"/>
      <c r="AG13" s="57"/>
      <c r="AH13" s="57"/>
      <c r="AI13" s="57"/>
      <c r="AJ13" s="57"/>
      <c r="AK13" s="59"/>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c r="IU13" s="56"/>
      <c r="IV13" s="56"/>
      <c r="IW13" s="56"/>
      <c r="IX13" s="56"/>
      <c r="IY13" s="56"/>
      <c r="IZ13" s="56"/>
      <c r="JA13" s="56"/>
      <c r="JB13" s="56"/>
      <c r="JC13" s="56"/>
      <c r="JD13" s="56"/>
      <c r="JE13" s="56"/>
      <c r="JF13" s="56"/>
      <c r="JG13" s="56"/>
      <c r="JH13" s="56"/>
      <c r="JI13" s="56"/>
      <c r="JJ13" s="56"/>
      <c r="JK13" s="56"/>
      <c r="JL13" s="56"/>
      <c r="JM13" s="56"/>
      <c r="JN13" s="56"/>
      <c r="JO13" s="56"/>
      <c r="JP13" s="56"/>
      <c r="JQ13" s="56"/>
      <c r="JR13" s="56"/>
      <c r="JS13" s="56"/>
      <c r="JT13" s="56"/>
      <c r="JU13" s="56"/>
      <c r="JV13" s="56"/>
      <c r="JW13" s="56"/>
      <c r="JX13" s="56"/>
      <c r="JY13" s="56"/>
      <c r="JZ13" s="56"/>
      <c r="KA13" s="56"/>
      <c r="KB13" s="56"/>
      <c r="KC13" s="56"/>
      <c r="KD13" s="56"/>
      <c r="KE13" s="56"/>
      <c r="KF13" s="56"/>
      <c r="KG13" s="56"/>
      <c r="KH13" s="56"/>
      <c r="KI13" s="56"/>
      <c r="KJ13" s="56"/>
      <c r="KK13" s="56"/>
      <c r="KL13" s="56"/>
      <c r="KM13" s="56"/>
      <c r="KN13" s="56"/>
      <c r="KO13" s="56"/>
      <c r="KP13" s="56"/>
      <c r="KQ13" s="56"/>
      <c r="KR13" s="56"/>
      <c r="KS13" s="56"/>
      <c r="KT13" s="56"/>
      <c r="KU13" s="56"/>
      <c r="KV13" s="56"/>
      <c r="KW13" s="56"/>
      <c r="KX13" s="56"/>
      <c r="KY13" s="56"/>
      <c r="KZ13" s="56"/>
      <c r="LA13" s="56"/>
      <c r="LB13" s="56"/>
      <c r="LC13" s="56"/>
      <c r="LD13" s="56"/>
      <c r="LE13" s="56"/>
      <c r="LF13" s="56"/>
      <c r="LG13" s="56"/>
      <c r="LH13" s="56"/>
      <c r="LI13" s="56"/>
      <c r="LJ13" s="56"/>
      <c r="LK13" s="56"/>
      <c r="LL13" s="56"/>
      <c r="LM13" s="56"/>
      <c r="LN13" s="56"/>
      <c r="LO13" s="56"/>
      <c r="LP13" s="56"/>
      <c r="LQ13" s="56"/>
      <c r="LR13" s="56"/>
      <c r="LS13" s="56"/>
      <c r="LT13" s="56"/>
      <c r="LU13" s="56"/>
      <c r="LV13" s="56"/>
      <c r="LW13" s="56"/>
      <c r="LX13" s="56"/>
      <c r="LY13" s="56"/>
      <c r="LZ13" s="56"/>
      <c r="MA13" s="56"/>
      <c r="MB13" s="56"/>
      <c r="MC13" s="56"/>
      <c r="MD13" s="56"/>
      <c r="ME13" s="56"/>
      <c r="MF13" s="56"/>
      <c r="MG13" s="56"/>
      <c r="MH13" s="56"/>
      <c r="MI13" s="56"/>
      <c r="MJ13" s="56"/>
      <c r="MK13" s="56"/>
      <c r="ML13" s="56"/>
      <c r="MM13" s="56"/>
      <c r="MN13" s="56"/>
      <c r="MO13" s="56"/>
      <c r="MP13" s="56"/>
      <c r="MQ13" s="56"/>
      <c r="MR13" s="56"/>
      <c r="MS13" s="56"/>
      <c r="MT13" s="56"/>
      <c r="MU13" s="56"/>
      <c r="MV13" s="56"/>
      <c r="MW13" s="56"/>
      <c r="MX13" s="56"/>
      <c r="MY13" s="56"/>
      <c r="MZ13" s="56"/>
      <c r="NA13" s="56"/>
      <c r="NB13" s="56"/>
      <c r="NC13" s="56"/>
      <c r="ND13" s="56"/>
      <c r="NE13" s="56"/>
      <c r="NF13" s="56"/>
      <c r="NG13" s="56"/>
      <c r="NH13" s="56"/>
      <c r="NI13" s="56"/>
      <c r="NJ13" s="56"/>
      <c r="NK13" s="56"/>
      <c r="NL13" s="56"/>
      <c r="NM13" s="56"/>
      <c r="NN13" s="56"/>
      <c r="NO13" s="56"/>
      <c r="NP13" s="56"/>
      <c r="NQ13" s="56"/>
      <c r="NR13" s="56"/>
      <c r="NS13" s="56"/>
      <c r="NT13" s="56"/>
      <c r="NU13" s="56"/>
      <c r="NV13" s="56"/>
      <c r="NW13" s="56"/>
      <c r="NX13" s="56"/>
      <c r="NY13" s="56"/>
      <c r="NZ13" s="56"/>
      <c r="OA13" s="56"/>
      <c r="OB13" s="56"/>
      <c r="OC13" s="56"/>
      <c r="OD13" s="56"/>
      <c r="OE13" s="56"/>
      <c r="OF13" s="56"/>
      <c r="OG13" s="56"/>
      <c r="OH13" s="56"/>
      <c r="OI13" s="56"/>
      <c r="OJ13" s="56"/>
      <c r="OK13" s="56"/>
      <c r="OL13" s="56"/>
      <c r="OM13" s="56"/>
      <c r="ON13" s="56"/>
      <c r="OO13" s="56"/>
      <c r="OP13" s="56"/>
      <c r="OQ13" s="56"/>
      <c r="OR13" s="56"/>
      <c r="OS13" s="56"/>
      <c r="OT13" s="56"/>
      <c r="OU13" s="56"/>
      <c r="OV13" s="56"/>
      <c r="OW13" s="56"/>
      <c r="OX13" s="56"/>
      <c r="OY13" s="56"/>
      <c r="OZ13" s="56"/>
      <c r="PA13" s="56"/>
      <c r="PB13" s="56"/>
      <c r="PC13" s="56"/>
      <c r="PD13" s="56"/>
      <c r="PE13" s="56"/>
      <c r="PF13" s="56"/>
      <c r="PG13" s="56"/>
      <c r="PH13" s="56"/>
      <c r="PI13" s="56"/>
      <c r="PJ13" s="56"/>
      <c r="PK13" s="56"/>
      <c r="PL13" s="56"/>
      <c r="PM13" s="56"/>
      <c r="PN13" s="56"/>
      <c r="PO13" s="56"/>
      <c r="PP13" s="56"/>
      <c r="PQ13" s="56"/>
      <c r="PR13" s="56"/>
      <c r="PS13" s="56"/>
      <c r="PT13" s="56"/>
      <c r="PU13" s="56"/>
      <c r="PV13" s="56"/>
      <c r="PW13" s="56"/>
      <c r="PX13" s="56"/>
      <c r="PY13" s="56"/>
      <c r="PZ13" s="56"/>
      <c r="QA13" s="56"/>
      <c r="QB13" s="56"/>
      <c r="QC13" s="56"/>
      <c r="QD13" s="56"/>
      <c r="QE13" s="56"/>
      <c r="QF13" s="56"/>
      <c r="QG13" s="56"/>
      <c r="QH13" s="56"/>
      <c r="QI13" s="56"/>
      <c r="QJ13" s="56"/>
      <c r="QK13" s="56"/>
      <c r="QL13" s="56"/>
      <c r="QM13" s="56"/>
      <c r="QN13" s="56"/>
      <c r="QO13" s="56"/>
      <c r="QP13" s="56"/>
      <c r="QQ13" s="56"/>
      <c r="QR13" s="56"/>
      <c r="QS13" s="56"/>
      <c r="QT13" s="56"/>
      <c r="QU13" s="56"/>
      <c r="QV13" s="56"/>
      <c r="QW13" s="56"/>
      <c r="QX13" s="56"/>
      <c r="QY13" s="56"/>
      <c r="QZ13" s="56"/>
      <c r="RA13" s="56"/>
      <c r="RB13" s="56"/>
      <c r="RC13" s="56"/>
      <c r="RD13" s="56"/>
      <c r="RE13" s="56"/>
      <c r="RF13" s="56"/>
      <c r="RG13" s="56"/>
      <c r="RH13" s="56"/>
      <c r="RI13" s="56"/>
      <c r="RJ13" s="56"/>
      <c r="RK13" s="56"/>
      <c r="RL13" s="56"/>
      <c r="RM13" s="56"/>
      <c r="RN13" s="56"/>
      <c r="RO13" s="56"/>
      <c r="RP13" s="56"/>
      <c r="RQ13" s="56"/>
      <c r="RR13" s="56"/>
      <c r="RS13" s="56"/>
      <c r="RT13" s="56"/>
      <c r="RU13" s="56"/>
      <c r="RV13" s="56"/>
      <c r="RW13" s="56"/>
      <c r="RX13" s="56"/>
      <c r="RY13" s="56"/>
      <c r="RZ13" s="56"/>
      <c r="SA13" s="56"/>
      <c r="SB13" s="56"/>
      <c r="SC13" s="56"/>
      <c r="SD13" s="56"/>
      <c r="SE13" s="56"/>
      <c r="SF13" s="56"/>
      <c r="SG13" s="56"/>
      <c r="SH13" s="56"/>
      <c r="SI13" s="56"/>
      <c r="SJ13" s="56"/>
      <c r="SK13" s="56"/>
      <c r="SL13" s="56"/>
      <c r="SM13" s="56"/>
      <c r="SN13" s="56"/>
      <c r="SO13" s="56"/>
      <c r="SP13" s="56"/>
      <c r="SQ13" s="56"/>
      <c r="SR13" s="56"/>
      <c r="SS13" s="56"/>
      <c r="ST13" s="56"/>
      <c r="SU13" s="56"/>
      <c r="SV13" s="56"/>
      <c r="SW13" s="56"/>
      <c r="SX13" s="56"/>
      <c r="SY13" s="56"/>
      <c r="SZ13" s="56"/>
      <c r="TA13" s="56"/>
      <c r="TB13" s="56"/>
      <c r="TC13" s="56"/>
      <c r="TD13" s="56"/>
      <c r="TE13" s="56"/>
      <c r="TF13" s="56"/>
      <c r="TG13" s="56"/>
      <c r="TH13" s="56"/>
      <c r="TI13" s="56"/>
      <c r="TJ13" s="56"/>
      <c r="TK13" s="56"/>
      <c r="TL13" s="56"/>
      <c r="TM13" s="56"/>
      <c r="TN13" s="56"/>
      <c r="TO13" s="56"/>
      <c r="TP13" s="56"/>
      <c r="TQ13" s="56"/>
      <c r="TR13" s="56"/>
      <c r="TS13" s="56"/>
      <c r="TT13" s="56"/>
      <c r="TU13" s="56"/>
      <c r="TV13" s="56"/>
      <c r="TW13" s="56"/>
      <c r="TX13" s="56"/>
      <c r="TY13" s="56"/>
      <c r="TZ13" s="56"/>
      <c r="UA13" s="56"/>
      <c r="UB13" s="56"/>
      <c r="UC13" s="56"/>
      <c r="UD13" s="56"/>
      <c r="UE13" s="56"/>
      <c r="UF13" s="56"/>
      <c r="UG13" s="56"/>
      <c r="UH13" s="56"/>
      <c r="UI13" s="56"/>
      <c r="UJ13" s="56"/>
      <c r="UK13" s="56"/>
      <c r="UL13" s="56"/>
      <c r="UM13" s="56"/>
      <c r="UN13" s="56"/>
      <c r="UO13" s="56"/>
      <c r="UP13" s="56"/>
      <c r="UQ13" s="56"/>
      <c r="UR13" s="56"/>
      <c r="US13" s="56"/>
      <c r="UT13" s="56"/>
      <c r="UU13" s="56"/>
      <c r="UV13" s="56"/>
      <c r="UW13" s="56"/>
      <c r="UX13" s="56"/>
      <c r="UY13" s="56"/>
      <c r="UZ13" s="56"/>
      <c r="VA13" s="56"/>
      <c r="VB13" s="56"/>
      <c r="VC13" s="56"/>
      <c r="VD13" s="56"/>
      <c r="VE13" s="56"/>
      <c r="VF13" s="56"/>
      <c r="VG13" s="56"/>
      <c r="VH13" s="56"/>
      <c r="VI13" s="56"/>
      <c r="VJ13" s="56"/>
      <c r="VK13" s="56"/>
      <c r="VL13" s="56"/>
      <c r="VM13" s="56"/>
      <c r="VN13" s="56"/>
      <c r="VO13" s="56"/>
      <c r="VP13" s="56"/>
      <c r="VQ13" s="56"/>
      <c r="VR13" s="56"/>
      <c r="VS13" s="56"/>
      <c r="VT13" s="56"/>
      <c r="VU13" s="56"/>
      <c r="VV13" s="56"/>
      <c r="VW13" s="56"/>
      <c r="VX13" s="56"/>
      <c r="VY13" s="56"/>
      <c r="VZ13" s="56"/>
      <c r="WA13" s="56"/>
      <c r="WB13" s="56"/>
      <c r="WC13" s="56"/>
      <c r="WD13" s="56"/>
      <c r="WE13" s="56"/>
      <c r="WF13" s="56"/>
      <c r="WG13" s="56"/>
      <c r="WH13" s="56"/>
      <c r="WI13" s="56"/>
      <c r="WJ13" s="56"/>
      <c r="WK13" s="56"/>
      <c r="WL13" s="56"/>
      <c r="WM13" s="56"/>
      <c r="WN13" s="56"/>
      <c r="WO13" s="56"/>
      <c r="WP13" s="56"/>
      <c r="WQ13" s="56"/>
      <c r="WR13" s="56"/>
      <c r="WS13" s="56"/>
      <c r="WT13" s="56"/>
      <c r="WU13" s="56"/>
      <c r="WV13" s="56"/>
      <c r="WW13" s="56"/>
      <c r="WX13" s="56"/>
      <c r="WY13" s="56"/>
      <c r="WZ13" s="56"/>
      <c r="XA13" s="56"/>
      <c r="XB13" s="56"/>
      <c r="XC13" s="56"/>
      <c r="XD13" s="56"/>
      <c r="XE13" s="56"/>
      <c r="XF13" s="56"/>
      <c r="XG13" s="56"/>
      <c r="XH13" s="56"/>
      <c r="XI13" s="56"/>
      <c r="XJ13" s="56"/>
      <c r="XK13" s="56"/>
      <c r="XL13" s="56"/>
      <c r="XM13" s="56"/>
      <c r="XN13" s="56"/>
      <c r="XO13" s="56"/>
      <c r="XP13" s="56"/>
      <c r="XQ13" s="56"/>
      <c r="XR13" s="56"/>
      <c r="XS13" s="56"/>
      <c r="XT13" s="56"/>
      <c r="XU13" s="56"/>
      <c r="XV13" s="56"/>
      <c r="XW13" s="56"/>
      <c r="XX13" s="56"/>
      <c r="XY13" s="56"/>
      <c r="XZ13" s="56"/>
      <c r="YA13" s="56"/>
      <c r="YB13" s="56"/>
      <c r="YC13" s="56"/>
      <c r="YD13" s="56"/>
      <c r="YE13" s="56"/>
      <c r="YF13" s="56"/>
      <c r="YG13" s="56"/>
      <c r="YH13" s="56"/>
      <c r="YI13" s="56"/>
      <c r="YJ13" s="56"/>
      <c r="YK13" s="56"/>
      <c r="YL13" s="56"/>
      <c r="YM13" s="56"/>
      <c r="YN13" s="56"/>
      <c r="YO13" s="56"/>
      <c r="YP13" s="56"/>
      <c r="YQ13" s="56"/>
      <c r="YR13" s="56"/>
      <c r="YS13" s="56"/>
      <c r="YT13" s="56"/>
      <c r="YU13" s="56"/>
      <c r="YV13" s="56"/>
      <c r="YW13" s="56"/>
      <c r="YX13" s="56"/>
      <c r="YY13" s="56"/>
      <c r="YZ13" s="56"/>
      <c r="ZA13" s="56"/>
      <c r="ZB13" s="56"/>
      <c r="ZC13" s="56"/>
      <c r="ZD13" s="56"/>
      <c r="ZE13" s="56"/>
      <c r="ZF13" s="56"/>
      <c r="ZG13" s="56"/>
      <c r="ZH13" s="56"/>
      <c r="ZI13" s="56"/>
      <c r="ZJ13" s="56"/>
      <c r="ZK13" s="56"/>
      <c r="ZL13" s="56"/>
      <c r="ZM13" s="56"/>
      <c r="ZN13" s="56"/>
      <c r="ZO13" s="56"/>
      <c r="ZP13" s="56"/>
      <c r="ZQ13" s="56"/>
      <c r="ZR13" s="56"/>
      <c r="ZS13" s="56"/>
      <c r="ZT13" s="56"/>
      <c r="ZU13" s="56"/>
      <c r="ZV13" s="56"/>
      <c r="ZW13" s="56"/>
      <c r="ZX13" s="56"/>
      <c r="ZY13" s="56"/>
      <c r="ZZ13" s="56"/>
      <c r="AAA13" s="56"/>
      <c r="AAB13" s="56"/>
      <c r="AAC13" s="56"/>
      <c r="AAD13" s="56"/>
      <c r="AAE13" s="56"/>
      <c r="AAF13" s="56"/>
      <c r="AAG13" s="56"/>
      <c r="AAH13" s="56"/>
      <c r="AAI13" s="56"/>
      <c r="AAJ13" s="56"/>
      <c r="AAK13" s="56"/>
      <c r="AAL13" s="56"/>
      <c r="AAM13" s="56"/>
      <c r="AAN13" s="56"/>
      <c r="AAO13" s="56"/>
      <c r="AAP13" s="56"/>
      <c r="AAQ13" s="56"/>
      <c r="AAR13" s="56"/>
      <c r="AAS13" s="56"/>
      <c r="AAT13" s="56"/>
      <c r="AAU13" s="56"/>
      <c r="AAV13" s="56"/>
      <c r="AAW13" s="56"/>
      <c r="AAX13" s="56"/>
      <c r="AAY13" s="56"/>
      <c r="AAZ13" s="56"/>
      <c r="ABA13" s="56"/>
      <c r="ABB13" s="56"/>
      <c r="ABC13" s="56"/>
      <c r="ABD13" s="56"/>
      <c r="ABE13" s="56"/>
      <c r="ABF13" s="56"/>
      <c r="ABG13" s="56"/>
      <c r="ABH13" s="56"/>
      <c r="ABI13" s="56"/>
      <c r="ABJ13" s="56"/>
      <c r="ABK13" s="56"/>
      <c r="ABL13" s="56"/>
      <c r="ABM13" s="56"/>
      <c r="ABN13" s="56"/>
      <c r="ABO13" s="56"/>
      <c r="ABP13" s="56"/>
      <c r="ABQ13" s="56"/>
      <c r="ABR13" s="56"/>
      <c r="ABS13" s="56"/>
      <c r="ABT13" s="56"/>
      <c r="ABU13" s="56"/>
      <c r="ABV13" s="56"/>
      <c r="ABW13" s="56"/>
      <c r="ABX13" s="56"/>
      <c r="ABY13" s="56"/>
      <c r="ABZ13" s="56"/>
      <c r="ACA13" s="56"/>
      <c r="ACB13" s="56"/>
      <c r="ACC13" s="56"/>
      <c r="ACD13" s="56"/>
      <c r="ACE13" s="56"/>
      <c r="ACF13" s="56"/>
      <c r="ACG13" s="56"/>
      <c r="ACH13" s="56"/>
      <c r="ACI13" s="56"/>
      <c r="ACJ13" s="56"/>
      <c r="ACK13" s="56"/>
      <c r="ACL13" s="56"/>
      <c r="ACM13" s="56"/>
      <c r="ACN13" s="56"/>
      <c r="ACO13" s="56"/>
      <c r="ACP13" s="56"/>
      <c r="ACQ13" s="56"/>
      <c r="ACR13" s="56"/>
      <c r="ACS13" s="56"/>
      <c r="ACT13" s="56"/>
      <c r="ACU13" s="56"/>
      <c r="ACV13" s="56"/>
      <c r="ACW13" s="56"/>
      <c r="ACX13" s="56"/>
      <c r="ACY13" s="56"/>
      <c r="ACZ13" s="56"/>
      <c r="ADA13" s="56"/>
      <c r="ADB13" s="56"/>
      <c r="ADC13" s="56"/>
      <c r="ADD13" s="56"/>
      <c r="ADE13" s="56"/>
      <c r="ADF13" s="56"/>
      <c r="ADG13" s="56"/>
      <c r="ADH13" s="56"/>
      <c r="ADI13" s="56"/>
      <c r="ADJ13" s="56"/>
      <c r="ADK13" s="56"/>
      <c r="ADL13" s="56"/>
      <c r="ADM13" s="56"/>
      <c r="ADN13" s="56"/>
      <c r="ADO13" s="56"/>
      <c r="ADP13" s="56"/>
      <c r="ADQ13" s="56"/>
      <c r="ADR13" s="56"/>
      <c r="ADS13" s="56"/>
      <c r="ADT13" s="56"/>
      <c r="ADU13" s="56"/>
      <c r="ADV13" s="56"/>
      <c r="ADW13" s="56"/>
      <c r="ADX13" s="56"/>
      <c r="ADY13" s="56"/>
      <c r="ADZ13" s="56"/>
      <c r="AEA13" s="56"/>
      <c r="AEB13" s="56"/>
      <c r="AEC13" s="56"/>
      <c r="AED13" s="56"/>
      <c r="AEE13" s="56"/>
      <c r="AEF13" s="56"/>
      <c r="AEG13" s="56"/>
      <c r="AEH13" s="56"/>
      <c r="AEI13" s="56"/>
      <c r="AEJ13" s="56"/>
      <c r="AEK13" s="56"/>
      <c r="AEL13" s="56"/>
      <c r="AEM13" s="56"/>
      <c r="AEN13" s="56"/>
      <c r="AEO13" s="56"/>
      <c r="AEP13" s="56"/>
      <c r="AEQ13" s="56"/>
      <c r="AER13" s="56"/>
      <c r="AES13" s="56"/>
      <c r="AET13" s="56"/>
      <c r="AEU13" s="56"/>
      <c r="AEV13" s="56"/>
      <c r="AEW13" s="56"/>
      <c r="AEX13" s="56"/>
      <c r="AEY13" s="56"/>
      <c r="AEZ13" s="56"/>
      <c r="AFA13" s="56"/>
      <c r="AFB13" s="56"/>
      <c r="AFC13" s="56"/>
      <c r="AFD13" s="56"/>
      <c r="AFE13" s="56"/>
      <c r="AFF13" s="56"/>
      <c r="AFG13" s="56"/>
      <c r="AFH13" s="56"/>
      <c r="AFI13" s="56"/>
      <c r="AFJ13" s="56"/>
      <c r="AFK13" s="56"/>
      <c r="AFL13" s="56"/>
      <c r="AFM13" s="56"/>
      <c r="AFN13" s="56"/>
      <c r="AFO13" s="56"/>
      <c r="AFP13" s="56"/>
      <c r="AFQ13" s="56"/>
      <c r="AFR13" s="56"/>
      <c r="AFS13" s="56"/>
      <c r="AFT13" s="56"/>
      <c r="AFU13" s="56"/>
      <c r="AFV13" s="56"/>
      <c r="AFW13" s="56"/>
      <c r="AFX13" s="56"/>
      <c r="AFY13" s="56"/>
      <c r="AFZ13" s="56"/>
      <c r="AGA13" s="56"/>
      <c r="AGB13" s="56"/>
      <c r="AGC13" s="56"/>
      <c r="AGD13" s="56"/>
      <c r="AGE13" s="56"/>
      <c r="AGF13" s="56"/>
      <c r="AGG13" s="56"/>
      <c r="AGH13" s="56"/>
      <c r="AGI13" s="56"/>
      <c r="AGJ13" s="56"/>
      <c r="AGK13" s="56"/>
      <c r="AGL13" s="56"/>
      <c r="AGM13" s="56"/>
      <c r="AGN13" s="56"/>
      <c r="AGO13" s="56"/>
      <c r="AGP13" s="56"/>
      <c r="AGQ13" s="56"/>
      <c r="AGR13" s="56"/>
      <c r="AGS13" s="56"/>
      <c r="AGT13" s="56"/>
      <c r="AGU13" s="56"/>
      <c r="AGV13" s="56"/>
      <c r="AGW13" s="56"/>
      <c r="AGX13" s="56"/>
      <c r="AGY13" s="56"/>
      <c r="AGZ13" s="56"/>
      <c r="AHA13" s="56"/>
      <c r="AHB13" s="56"/>
      <c r="AHC13" s="56"/>
      <c r="AHD13" s="56"/>
      <c r="AHE13" s="56"/>
      <c r="AHF13" s="56"/>
      <c r="AHG13" s="56"/>
      <c r="AHH13" s="56"/>
      <c r="AHI13" s="56"/>
      <c r="AHJ13" s="56"/>
      <c r="AHK13" s="56"/>
      <c r="AHL13" s="56"/>
      <c r="AHM13" s="56"/>
      <c r="AHN13" s="56"/>
      <c r="AHO13" s="56"/>
      <c r="AHP13" s="56"/>
      <c r="AHQ13" s="56"/>
      <c r="AHR13" s="56"/>
      <c r="AHS13" s="56"/>
      <c r="AHT13" s="56"/>
      <c r="AHU13" s="56"/>
      <c r="AHV13" s="56"/>
      <c r="AHW13" s="56"/>
      <c r="AHX13" s="56"/>
      <c r="AHY13" s="56"/>
      <c r="AHZ13" s="56"/>
      <c r="AIA13" s="56"/>
      <c r="AIB13" s="56"/>
      <c r="AIC13" s="56"/>
      <c r="AID13" s="56"/>
      <c r="AIE13" s="56"/>
      <c r="AIF13" s="56"/>
      <c r="AIG13" s="56"/>
      <c r="AIH13" s="56"/>
      <c r="AII13" s="56"/>
      <c r="AIJ13" s="56"/>
      <c r="AIK13" s="56"/>
      <c r="AIL13" s="56"/>
      <c r="AIM13" s="56"/>
      <c r="AIN13" s="56"/>
      <c r="AIO13" s="56"/>
      <c r="AIP13" s="56"/>
      <c r="AIQ13" s="56"/>
      <c r="AIR13" s="56"/>
      <c r="AIS13" s="56"/>
      <c r="AIT13" s="56"/>
      <c r="AIU13" s="56"/>
      <c r="AIV13" s="56"/>
      <c r="AIW13" s="56"/>
      <c r="AIX13" s="56"/>
      <c r="AIY13" s="56"/>
      <c r="AIZ13" s="56"/>
      <c r="AJA13" s="56"/>
      <c r="AJB13" s="56"/>
      <c r="AJC13" s="56"/>
      <c r="AJD13" s="56"/>
      <c r="AJE13" s="56"/>
      <c r="AJF13" s="56"/>
      <c r="AJG13" s="56"/>
      <c r="AJH13" s="56"/>
      <c r="AJI13" s="56"/>
      <c r="AJJ13" s="56"/>
      <c r="AJK13" s="56"/>
      <c r="AJL13" s="56"/>
      <c r="AJM13" s="56"/>
      <c r="AJN13" s="56"/>
      <c r="AJO13" s="56"/>
      <c r="AJP13" s="56"/>
      <c r="AJQ13" s="56"/>
      <c r="AJR13" s="56"/>
      <c r="AJS13" s="56"/>
      <c r="AJT13" s="56"/>
      <c r="AJU13" s="56"/>
      <c r="AJV13" s="56"/>
      <c r="AJW13" s="56"/>
      <c r="AJX13" s="56"/>
      <c r="AJY13" s="56"/>
      <c r="AJZ13" s="56"/>
      <c r="AKA13" s="56"/>
      <c r="AKB13" s="56"/>
      <c r="AKC13" s="56"/>
      <c r="AKD13" s="56"/>
      <c r="AKE13" s="56"/>
      <c r="AKF13" s="56"/>
      <c r="AKG13" s="56"/>
      <c r="AKH13" s="56"/>
      <c r="AKI13" s="56"/>
      <c r="AKJ13" s="56"/>
      <c r="AKK13" s="56"/>
      <c r="AKL13" s="56"/>
      <c r="AKM13" s="56"/>
      <c r="AKN13" s="56"/>
      <c r="AKO13" s="56"/>
      <c r="AKP13" s="56"/>
      <c r="AKQ13" s="56"/>
      <c r="AKR13" s="56"/>
      <c r="AKS13" s="56"/>
      <c r="AKT13" s="56"/>
      <c r="AKU13" s="56"/>
      <c r="AKV13" s="56"/>
      <c r="AKW13" s="56"/>
      <c r="AKX13" s="56"/>
      <c r="AKY13" s="56"/>
      <c r="AKZ13" s="56"/>
      <c r="ALA13" s="56"/>
      <c r="ALB13" s="56"/>
      <c r="ALC13" s="56"/>
      <c r="ALD13" s="56"/>
      <c r="ALE13" s="56"/>
      <c r="ALF13" s="56"/>
      <c r="ALG13" s="56"/>
      <c r="ALH13" s="56"/>
      <c r="ALI13" s="56"/>
      <c r="ALJ13" s="56"/>
      <c r="ALK13" s="56"/>
      <c r="ALL13" s="56"/>
      <c r="ALM13" s="56"/>
      <c r="ALN13" s="56"/>
      <c r="ALO13" s="56"/>
      <c r="ALP13" s="56"/>
      <c r="ALQ13" s="56"/>
      <c r="ALR13" s="56"/>
      <c r="ALS13" s="56"/>
      <c r="ALT13" s="56"/>
      <c r="ALU13" s="56"/>
      <c r="ALV13" s="56"/>
      <c r="ALW13" s="56"/>
      <c r="ALX13" s="56"/>
      <c r="ALY13" s="56"/>
      <c r="ALZ13" s="56"/>
      <c r="AMA13" s="56"/>
      <c r="AMB13" s="56"/>
      <c r="AMC13" s="56"/>
      <c r="AMD13" s="56"/>
      <c r="AME13" s="56"/>
      <c r="AMF13" s="56"/>
      <c r="AMG13" s="56"/>
      <c r="AMH13" s="56"/>
      <c r="AMI13" s="56"/>
      <c r="AMJ13" s="56"/>
      <c r="AMK13" s="56"/>
      <c r="AML13" s="56"/>
    </row>
    <row r="14" spans="1:1026" ht="18" customHeight="1" x14ac:dyDescent="0.7">
      <c r="A14" s="44" t="s">
        <v>79</v>
      </c>
      <c r="B14" s="1" t="s">
        <v>1376</v>
      </c>
      <c r="D14" s="2" t="s">
        <v>73</v>
      </c>
      <c r="E14" s="55" t="s">
        <v>61</v>
      </c>
      <c r="F14" s="2">
        <v>1</v>
      </c>
      <c r="K14" s="2">
        <v>1</v>
      </c>
      <c r="M14" s="2">
        <v>1</v>
      </c>
    </row>
    <row r="15" spans="1:1026" ht="18" customHeight="1" x14ac:dyDescent="0.7">
      <c r="A15" s="44" t="s">
        <v>82</v>
      </c>
      <c r="B15" s="1" t="s">
        <v>1377</v>
      </c>
      <c r="D15" s="2" t="s">
        <v>73</v>
      </c>
      <c r="E15" s="55">
        <v>43590</v>
      </c>
      <c r="F15" s="2">
        <v>1</v>
      </c>
      <c r="G15" s="2">
        <v>1</v>
      </c>
      <c r="H15" s="2">
        <v>1</v>
      </c>
      <c r="W15" s="2">
        <v>1</v>
      </c>
      <c r="AA15" s="2">
        <v>1</v>
      </c>
      <c r="AJ15" s="2">
        <v>1</v>
      </c>
    </row>
    <row r="16" spans="1:1026" ht="18" customHeight="1" x14ac:dyDescent="0.7">
      <c r="A16" s="44" t="s">
        <v>84</v>
      </c>
      <c r="B16" s="1" t="s">
        <v>1378</v>
      </c>
      <c r="D16" s="2" t="s">
        <v>73</v>
      </c>
      <c r="E16" s="55">
        <v>43658</v>
      </c>
      <c r="I16" s="2">
        <v>1</v>
      </c>
      <c r="M16" s="2">
        <v>1</v>
      </c>
      <c r="N16" s="2">
        <v>1</v>
      </c>
      <c r="U16" s="2">
        <v>1</v>
      </c>
      <c r="V16" s="2">
        <v>1</v>
      </c>
      <c r="W16" s="2">
        <v>1</v>
      </c>
      <c r="AA16" s="2">
        <v>1</v>
      </c>
      <c r="AB16" s="2">
        <v>1</v>
      </c>
      <c r="AC16" s="2">
        <v>1</v>
      </c>
      <c r="AD16" s="2">
        <v>1</v>
      </c>
    </row>
    <row r="17" spans="1:36" ht="18" customHeight="1" x14ac:dyDescent="0.7">
      <c r="A17" s="44" t="s">
        <v>86</v>
      </c>
      <c r="B17" s="1" t="s">
        <v>1379</v>
      </c>
      <c r="D17" s="2" t="s">
        <v>73</v>
      </c>
      <c r="E17" s="55">
        <v>43775</v>
      </c>
      <c r="AD17" s="2">
        <v>1</v>
      </c>
      <c r="AF17" s="2">
        <v>1</v>
      </c>
      <c r="AJ17" s="2">
        <v>1</v>
      </c>
    </row>
    <row r="18" spans="1:36" ht="18" customHeight="1" x14ac:dyDescent="0.7">
      <c r="E18" s="55"/>
    </row>
    <row r="19" spans="1:36" ht="18" customHeight="1" x14ac:dyDescent="0.7">
      <c r="E19" s="55"/>
    </row>
    <row r="20" spans="1:36" ht="18" customHeight="1" x14ac:dyDescent="0.7">
      <c r="C20" s="57">
        <f>COUNTA(C11:C17)</f>
        <v>1</v>
      </c>
      <c r="E20" s="55"/>
    </row>
    <row r="21" spans="1:36" ht="18" customHeight="1" x14ac:dyDescent="0.7">
      <c r="E21" s="55"/>
    </row>
    <row r="22" spans="1:36" ht="18" customHeight="1" x14ac:dyDescent="0.7">
      <c r="E22" s="55"/>
    </row>
    <row r="23" spans="1:36" ht="18" customHeight="1" x14ac:dyDescent="0.7">
      <c r="E23" s="55"/>
    </row>
    <row r="24" spans="1:36" ht="18" customHeight="1" x14ac:dyDescent="0.7">
      <c r="E24" s="55"/>
    </row>
    <row r="25" spans="1:36" ht="18" customHeight="1" x14ac:dyDescent="0.7">
      <c r="E25" s="55"/>
    </row>
    <row r="26" spans="1:36" ht="18" customHeight="1" x14ac:dyDescent="0.7">
      <c r="E26" s="55"/>
    </row>
    <row r="27" spans="1:36" ht="18" customHeight="1" x14ac:dyDescent="0.7">
      <c r="E27" s="55"/>
    </row>
    <row r="28" spans="1:36" ht="18" customHeight="1" x14ac:dyDescent="0.7">
      <c r="E28" s="55"/>
    </row>
    <row r="29" spans="1:36" ht="18" customHeight="1" x14ac:dyDescent="0.7">
      <c r="E29" s="55"/>
    </row>
    <row r="30" spans="1:36" ht="18" customHeight="1" x14ac:dyDescent="0.7">
      <c r="E30" s="55"/>
    </row>
    <row r="31" spans="1:36" ht="18" customHeight="1" x14ac:dyDescent="0.7">
      <c r="E31" s="55"/>
    </row>
    <row r="32" spans="1:36" ht="18" customHeight="1" x14ac:dyDescent="0.7">
      <c r="E32" s="55"/>
    </row>
    <row r="33" spans="5:5" ht="18" customHeight="1" x14ac:dyDescent="0.7">
      <c r="E33" s="55"/>
    </row>
    <row r="34" spans="5:5" ht="18" customHeight="1" x14ac:dyDescent="0.7">
      <c r="E34" s="55"/>
    </row>
    <row r="35" spans="5:5" ht="18" customHeight="1" x14ac:dyDescent="0.7">
      <c r="E35" s="55"/>
    </row>
    <row r="36" spans="5:5" ht="18" customHeight="1" x14ac:dyDescent="0.7">
      <c r="E36" s="55"/>
    </row>
    <row r="37" spans="5:5" ht="18" customHeight="1" x14ac:dyDescent="0.7">
      <c r="E37" s="55"/>
    </row>
    <row r="38" spans="5:5" ht="18" customHeight="1" x14ac:dyDescent="0.7">
      <c r="E38" s="55"/>
    </row>
    <row r="39" spans="5:5" ht="18" customHeight="1" x14ac:dyDescent="0.7">
      <c r="E39" s="55"/>
    </row>
    <row r="40" spans="5:5" ht="18" customHeight="1" x14ac:dyDescent="0.7">
      <c r="E40" s="55"/>
    </row>
    <row r="41" spans="5:5" ht="18" customHeight="1" x14ac:dyDescent="0.7">
      <c r="E41" s="55"/>
    </row>
    <row r="42" spans="5:5" ht="18" customHeight="1" x14ac:dyDescent="0.7">
      <c r="E42" s="55"/>
    </row>
    <row r="43" spans="5:5" ht="18" customHeight="1" x14ac:dyDescent="0.7">
      <c r="E43" s="55"/>
    </row>
    <row r="44" spans="5:5" ht="18" customHeight="1" x14ac:dyDescent="0.7">
      <c r="E44" s="55"/>
    </row>
    <row r="45" spans="5:5" ht="18" customHeight="1" x14ac:dyDescent="0.7">
      <c r="E45" s="55"/>
    </row>
    <row r="46" spans="5:5" ht="18" customHeight="1" x14ac:dyDescent="0.7">
      <c r="E46" s="55"/>
    </row>
    <row r="47" spans="5:5" ht="18" customHeight="1" x14ac:dyDescent="0.7">
      <c r="E47" s="55"/>
    </row>
    <row r="48" spans="5:5" ht="18" customHeight="1" x14ac:dyDescent="0.7">
      <c r="E48" s="55"/>
    </row>
    <row r="49" spans="5:5" ht="18" customHeight="1" x14ac:dyDescent="0.7">
      <c r="E49" s="55"/>
    </row>
    <row r="50" spans="5:5" ht="18" customHeight="1" x14ac:dyDescent="0.7">
      <c r="E50" s="55"/>
    </row>
    <row r="51" spans="5:5" ht="18" customHeight="1" x14ac:dyDescent="0.7">
      <c r="E51" s="55"/>
    </row>
    <row r="52" spans="5:5" ht="18" customHeight="1" x14ac:dyDescent="0.7">
      <c r="E52" s="55"/>
    </row>
    <row r="53" spans="5:5" ht="18" customHeight="1" x14ac:dyDescent="0.7">
      <c r="E53" s="55"/>
    </row>
    <row r="54" spans="5:5" ht="18" customHeight="1" x14ac:dyDescent="0.7">
      <c r="E54" s="55"/>
    </row>
    <row r="55" spans="5:5" ht="18" customHeight="1" x14ac:dyDescent="0.7">
      <c r="E55" s="55"/>
    </row>
    <row r="56" spans="5:5" ht="18" customHeight="1" x14ac:dyDescent="0.7">
      <c r="E56" s="55"/>
    </row>
    <row r="57" spans="5:5" ht="18" customHeight="1" x14ac:dyDescent="0.7">
      <c r="E57" s="55"/>
    </row>
    <row r="58" spans="5:5" ht="18" customHeight="1" x14ac:dyDescent="0.7">
      <c r="E58" s="55"/>
    </row>
    <row r="59" spans="5:5" ht="18" customHeight="1" x14ac:dyDescent="0.7">
      <c r="E59" s="55"/>
    </row>
    <row r="60" spans="5:5" ht="18" customHeight="1" x14ac:dyDescent="0.7">
      <c r="E60" s="55"/>
    </row>
    <row r="61" spans="5:5" ht="18" customHeight="1" x14ac:dyDescent="0.7">
      <c r="E61" s="55"/>
    </row>
    <row r="62" spans="5:5" ht="18" customHeight="1" x14ac:dyDescent="0.7">
      <c r="E62" s="55"/>
    </row>
    <row r="63" spans="5:5" ht="18" customHeight="1" x14ac:dyDescent="0.7">
      <c r="E63" s="55"/>
    </row>
    <row r="64" spans="5:5" ht="18" customHeight="1" x14ac:dyDescent="0.7">
      <c r="E64" s="55"/>
    </row>
    <row r="65" spans="5:5" ht="18" customHeight="1" x14ac:dyDescent="0.7">
      <c r="E65" s="55"/>
    </row>
    <row r="66" spans="5:5" ht="18" customHeight="1" x14ac:dyDescent="0.7">
      <c r="E66" s="55"/>
    </row>
    <row r="67" spans="5:5" ht="18" customHeight="1" x14ac:dyDescent="0.7">
      <c r="E67" s="55"/>
    </row>
    <row r="68" spans="5:5" ht="18" customHeight="1" x14ac:dyDescent="0.7">
      <c r="E68" s="55"/>
    </row>
    <row r="69" spans="5:5" ht="18" customHeight="1" x14ac:dyDescent="0.7">
      <c r="E69" s="55"/>
    </row>
    <row r="70" spans="5:5" ht="18" customHeight="1" x14ac:dyDescent="0.7">
      <c r="E70" s="55"/>
    </row>
    <row r="71" spans="5:5" ht="18" customHeight="1" x14ac:dyDescent="0.7">
      <c r="E71" s="55"/>
    </row>
    <row r="72" spans="5:5" ht="18" customHeight="1" x14ac:dyDescent="0.7">
      <c r="E72" s="55"/>
    </row>
    <row r="73" spans="5:5" ht="18" customHeight="1" x14ac:dyDescent="0.7">
      <c r="E73" s="55"/>
    </row>
    <row r="74" spans="5:5" ht="18" customHeight="1" x14ac:dyDescent="0.7">
      <c r="E74" s="55"/>
    </row>
    <row r="75" spans="5:5" ht="18" customHeight="1" x14ac:dyDescent="0.7">
      <c r="E75" s="55"/>
    </row>
    <row r="76" spans="5:5" ht="18" customHeight="1" x14ac:dyDescent="0.7">
      <c r="E76" s="55"/>
    </row>
    <row r="77" spans="5:5" ht="18" customHeight="1" x14ac:dyDescent="0.7">
      <c r="E77" s="55"/>
    </row>
    <row r="78" spans="5:5" ht="18" customHeight="1" x14ac:dyDescent="0.7">
      <c r="E78" s="55"/>
    </row>
    <row r="79" spans="5:5" ht="18" customHeight="1" x14ac:dyDescent="0.7">
      <c r="E79" s="55"/>
    </row>
    <row r="80" spans="5:5" ht="18" customHeight="1" x14ac:dyDescent="0.7">
      <c r="E80" s="55"/>
    </row>
    <row r="81" spans="5:5" ht="18" customHeight="1" x14ac:dyDescent="0.7">
      <c r="E81" s="55"/>
    </row>
    <row r="82" spans="5:5" ht="18" customHeight="1" x14ac:dyDescent="0.7">
      <c r="E82" s="55"/>
    </row>
    <row r="83" spans="5:5" ht="18" customHeight="1" x14ac:dyDescent="0.7">
      <c r="E83" s="55"/>
    </row>
    <row r="84" spans="5:5" ht="18" customHeight="1" x14ac:dyDescent="0.7">
      <c r="E84" s="55"/>
    </row>
    <row r="85" spans="5:5" ht="18" customHeight="1" x14ac:dyDescent="0.7">
      <c r="E85" s="55"/>
    </row>
    <row r="86" spans="5:5" ht="18" customHeight="1" x14ac:dyDescent="0.7">
      <c r="E86" s="55"/>
    </row>
    <row r="87" spans="5:5" ht="18" customHeight="1" x14ac:dyDescent="0.7">
      <c r="E87" s="55"/>
    </row>
    <row r="88" spans="5:5" ht="18" customHeight="1" x14ac:dyDescent="0.7">
      <c r="E88" s="55"/>
    </row>
    <row r="89" spans="5:5" ht="18" customHeight="1" x14ac:dyDescent="0.7">
      <c r="E89" s="55"/>
    </row>
    <row r="90" spans="5:5" ht="18" customHeight="1" x14ac:dyDescent="0.7">
      <c r="E90" s="55"/>
    </row>
    <row r="91" spans="5:5" ht="18" customHeight="1" x14ac:dyDescent="0.7">
      <c r="E91" s="55"/>
    </row>
    <row r="92" spans="5:5" ht="18" customHeight="1" x14ac:dyDescent="0.7">
      <c r="E92" s="55"/>
    </row>
    <row r="93" spans="5:5" ht="18" customHeight="1" x14ac:dyDescent="0.7">
      <c r="E93" s="55"/>
    </row>
    <row r="94" spans="5:5" ht="18" customHeight="1" x14ac:dyDescent="0.7">
      <c r="E94" s="55"/>
    </row>
    <row r="95" spans="5:5" ht="18" customHeight="1" x14ac:dyDescent="0.7">
      <c r="E95" s="55"/>
    </row>
    <row r="96" spans="5:5" ht="18" customHeight="1" x14ac:dyDescent="0.7">
      <c r="E96" s="55"/>
    </row>
    <row r="97" spans="5:5" ht="18" customHeight="1" x14ac:dyDescent="0.7">
      <c r="E97" s="55"/>
    </row>
    <row r="98" spans="5:5" ht="18" customHeight="1" x14ac:dyDescent="0.7">
      <c r="E98" s="55"/>
    </row>
    <row r="99" spans="5:5" ht="18" customHeight="1" x14ac:dyDescent="0.7">
      <c r="E99" s="55"/>
    </row>
    <row r="100" spans="5:5" ht="18" customHeight="1" x14ac:dyDescent="0.7">
      <c r="E100" s="55"/>
    </row>
    <row r="101" spans="5:5" ht="18" customHeight="1" x14ac:dyDescent="0.7">
      <c r="E101" s="55"/>
    </row>
    <row r="102" spans="5:5" ht="18" customHeight="1" x14ac:dyDescent="0.7">
      <c r="E102" s="55"/>
    </row>
    <row r="103" spans="5:5" ht="18" customHeight="1" x14ac:dyDescent="0.7">
      <c r="E103" s="55"/>
    </row>
    <row r="104" spans="5:5" ht="18" customHeight="1" x14ac:dyDescent="0.7">
      <c r="E104" s="55"/>
    </row>
    <row r="105" spans="5:5" ht="18" customHeight="1" x14ac:dyDescent="0.7">
      <c r="E105" s="55"/>
    </row>
    <row r="106" spans="5:5" ht="18" customHeight="1" x14ac:dyDescent="0.7">
      <c r="E106" s="55"/>
    </row>
    <row r="107" spans="5:5" ht="18" customHeight="1" x14ac:dyDescent="0.7">
      <c r="E107" s="55"/>
    </row>
    <row r="108" spans="5:5" ht="18" customHeight="1" x14ac:dyDescent="0.7">
      <c r="E108" s="55"/>
    </row>
    <row r="109" spans="5:5" ht="18" customHeight="1" x14ac:dyDescent="0.7">
      <c r="E109" s="55"/>
    </row>
    <row r="110" spans="5:5" ht="18" customHeight="1" x14ac:dyDescent="0.7">
      <c r="E110" s="55"/>
    </row>
    <row r="111" spans="5:5" ht="18" customHeight="1" x14ac:dyDescent="0.7">
      <c r="E111" s="55"/>
    </row>
    <row r="112" spans="5:5" ht="18" customHeight="1" x14ac:dyDescent="0.7">
      <c r="E112" s="55"/>
    </row>
    <row r="113" spans="5:5" ht="18" customHeight="1" x14ac:dyDescent="0.7">
      <c r="E113" s="55"/>
    </row>
    <row r="114" spans="5:5" ht="18" customHeight="1" x14ac:dyDescent="0.7">
      <c r="E114" s="55"/>
    </row>
    <row r="115" spans="5:5" ht="18" customHeight="1" x14ac:dyDescent="0.7">
      <c r="E115" s="55"/>
    </row>
    <row r="116" spans="5:5" ht="18" customHeight="1" x14ac:dyDescent="0.7">
      <c r="E116" s="55"/>
    </row>
    <row r="117" spans="5:5" ht="18" customHeight="1" x14ac:dyDescent="0.7">
      <c r="E117" s="55"/>
    </row>
    <row r="118" spans="5:5" ht="18" customHeight="1" x14ac:dyDescent="0.7">
      <c r="E118" s="55"/>
    </row>
    <row r="119" spans="5:5" ht="18" customHeight="1" x14ac:dyDescent="0.7">
      <c r="E119" s="55"/>
    </row>
    <row r="120" spans="5:5" ht="18" customHeight="1" x14ac:dyDescent="0.7">
      <c r="E120" s="55"/>
    </row>
    <row r="121" spans="5:5" ht="18" customHeight="1" x14ac:dyDescent="0.7">
      <c r="E121" s="55"/>
    </row>
    <row r="122" spans="5:5" ht="18" customHeight="1" x14ac:dyDescent="0.7">
      <c r="E122" s="55"/>
    </row>
    <row r="123" spans="5:5" ht="18" customHeight="1" x14ac:dyDescent="0.7">
      <c r="E123" s="55"/>
    </row>
    <row r="124" spans="5:5" ht="18" customHeight="1" x14ac:dyDescent="0.7">
      <c r="E124" s="55"/>
    </row>
    <row r="125" spans="5:5" ht="18" customHeight="1" x14ac:dyDescent="0.7">
      <c r="E125" s="55"/>
    </row>
    <row r="126" spans="5:5" ht="18" customHeight="1" x14ac:dyDescent="0.7">
      <c r="E126" s="55"/>
    </row>
    <row r="127" spans="5:5" ht="18" customHeight="1" x14ac:dyDescent="0.7">
      <c r="E127" s="55"/>
    </row>
    <row r="128" spans="5:5" ht="18" customHeight="1" x14ac:dyDescent="0.7">
      <c r="E128" s="55"/>
    </row>
    <row r="129" spans="5:5" ht="18" customHeight="1" x14ac:dyDescent="0.7">
      <c r="E129" s="55"/>
    </row>
    <row r="130" spans="5:5" ht="18" customHeight="1" x14ac:dyDescent="0.7">
      <c r="E130" s="55"/>
    </row>
    <row r="131" spans="5:5" ht="18" customHeight="1" x14ac:dyDescent="0.7">
      <c r="E131" s="55"/>
    </row>
    <row r="132" spans="5:5" ht="18" customHeight="1" x14ac:dyDescent="0.7">
      <c r="E132" s="55"/>
    </row>
    <row r="133" spans="5:5" ht="18" customHeight="1" x14ac:dyDescent="0.7">
      <c r="E133" s="55"/>
    </row>
    <row r="134" spans="5:5" ht="18" customHeight="1" x14ac:dyDescent="0.7">
      <c r="E134" s="55"/>
    </row>
    <row r="135" spans="5:5" ht="18" customHeight="1" x14ac:dyDescent="0.7">
      <c r="E135" s="55"/>
    </row>
    <row r="136" spans="5:5" ht="18" customHeight="1" x14ac:dyDescent="0.7">
      <c r="E136" s="55"/>
    </row>
    <row r="137" spans="5:5" ht="18" customHeight="1" x14ac:dyDescent="0.7">
      <c r="E137" s="55"/>
    </row>
    <row r="138" spans="5:5" ht="18" customHeight="1" x14ac:dyDescent="0.7">
      <c r="E138" s="55"/>
    </row>
    <row r="139" spans="5:5" ht="18" customHeight="1" x14ac:dyDescent="0.7">
      <c r="E139" s="55"/>
    </row>
    <row r="140" spans="5:5" ht="18" customHeight="1" x14ac:dyDescent="0.7">
      <c r="E140" s="55"/>
    </row>
    <row r="141" spans="5:5" ht="18" customHeight="1" x14ac:dyDescent="0.7">
      <c r="E141" s="55"/>
    </row>
    <row r="142" spans="5:5" ht="18" customHeight="1" x14ac:dyDescent="0.7">
      <c r="E142" s="55"/>
    </row>
    <row r="143" spans="5:5" ht="18" customHeight="1" x14ac:dyDescent="0.7">
      <c r="E143" s="55"/>
    </row>
    <row r="144" spans="5:5" ht="18" customHeight="1" x14ac:dyDescent="0.7">
      <c r="E144" s="55"/>
    </row>
    <row r="145" spans="5:5" ht="18" customHeight="1" x14ac:dyDescent="0.7">
      <c r="E145" s="55"/>
    </row>
    <row r="146" spans="5:5" ht="18" customHeight="1" x14ac:dyDescent="0.7">
      <c r="E146" s="55"/>
    </row>
    <row r="147" spans="5:5" ht="18" customHeight="1" x14ac:dyDescent="0.7">
      <c r="E147" s="55"/>
    </row>
    <row r="148" spans="5:5" ht="18" customHeight="1" x14ac:dyDescent="0.7">
      <c r="E148" s="55"/>
    </row>
    <row r="149" spans="5:5" ht="18" customHeight="1" x14ac:dyDescent="0.7">
      <c r="E149" s="55"/>
    </row>
    <row r="150" spans="5:5" ht="18" customHeight="1" x14ac:dyDescent="0.7">
      <c r="E150" s="55"/>
    </row>
    <row r="151" spans="5:5" ht="18" customHeight="1" x14ac:dyDescent="0.7">
      <c r="E151" s="55"/>
    </row>
    <row r="152" spans="5:5" ht="18" customHeight="1" x14ac:dyDescent="0.7">
      <c r="E152" s="55"/>
    </row>
    <row r="153" spans="5:5" ht="18" customHeight="1" x14ac:dyDescent="0.7">
      <c r="E153" s="55"/>
    </row>
    <row r="154" spans="5:5" ht="18" customHeight="1" x14ac:dyDescent="0.7">
      <c r="E154" s="55"/>
    </row>
    <row r="155" spans="5:5" ht="18" customHeight="1" x14ac:dyDescent="0.7">
      <c r="E155" s="55"/>
    </row>
    <row r="156" spans="5:5" ht="18" customHeight="1" x14ac:dyDescent="0.7">
      <c r="E156" s="55"/>
    </row>
    <row r="157" spans="5:5" ht="18" customHeight="1" x14ac:dyDescent="0.7">
      <c r="E157" s="55"/>
    </row>
    <row r="158" spans="5:5" ht="18" customHeight="1" x14ac:dyDescent="0.7">
      <c r="E158" s="55"/>
    </row>
    <row r="159" spans="5:5" ht="18" customHeight="1" x14ac:dyDescent="0.7">
      <c r="E159" s="55"/>
    </row>
    <row r="160" spans="5:5" ht="18" customHeight="1" x14ac:dyDescent="0.7">
      <c r="E160" s="55"/>
    </row>
    <row r="161" spans="5:5" ht="18" customHeight="1" x14ac:dyDescent="0.7">
      <c r="E161" s="55"/>
    </row>
    <row r="162" spans="5:5" ht="18" customHeight="1" x14ac:dyDescent="0.7">
      <c r="E162" s="55"/>
    </row>
    <row r="163" spans="5:5" ht="18" customHeight="1" x14ac:dyDescent="0.7">
      <c r="E163" s="55"/>
    </row>
    <row r="164" spans="5:5" ht="18" customHeight="1" x14ac:dyDescent="0.7">
      <c r="E164" s="55"/>
    </row>
    <row r="165" spans="5:5" ht="18" customHeight="1" x14ac:dyDescent="0.7">
      <c r="E165" s="55"/>
    </row>
    <row r="166" spans="5:5" ht="18" customHeight="1" x14ac:dyDescent="0.7">
      <c r="E166" s="55"/>
    </row>
    <row r="167" spans="5:5" ht="18" customHeight="1" x14ac:dyDescent="0.7">
      <c r="E167" s="55"/>
    </row>
    <row r="168" spans="5:5" ht="18" customHeight="1" x14ac:dyDescent="0.7">
      <c r="E168" s="55"/>
    </row>
    <row r="169" spans="5:5" ht="18" customHeight="1" x14ac:dyDescent="0.7">
      <c r="E169" s="55"/>
    </row>
    <row r="170" spans="5:5" ht="18" customHeight="1" x14ac:dyDescent="0.7">
      <c r="E170" s="55"/>
    </row>
    <row r="171" spans="5:5" ht="18" customHeight="1" x14ac:dyDescent="0.7">
      <c r="E171" s="55"/>
    </row>
    <row r="172" spans="5:5" ht="18" customHeight="1" x14ac:dyDescent="0.7">
      <c r="E172" s="55"/>
    </row>
    <row r="173" spans="5:5" ht="18" customHeight="1" x14ac:dyDescent="0.7">
      <c r="E173" s="55"/>
    </row>
    <row r="176" spans="5:5" ht="18" customHeight="1" x14ac:dyDescent="0.7">
      <c r="E176" s="55"/>
    </row>
    <row r="177" spans="5:5" ht="18" customHeight="1" x14ac:dyDescent="0.7">
      <c r="E177" s="55"/>
    </row>
    <row r="178" spans="5:5" ht="18" customHeight="1" x14ac:dyDescent="0.7">
      <c r="E178" s="55"/>
    </row>
    <row r="179" spans="5:5" ht="18" customHeight="1" x14ac:dyDescent="0.7">
      <c r="E179" s="55"/>
    </row>
    <row r="180" spans="5:5" ht="18" customHeight="1" x14ac:dyDescent="0.7">
      <c r="E180" s="55"/>
    </row>
    <row r="181" spans="5:5" ht="18" customHeight="1" x14ac:dyDescent="0.7">
      <c r="E181" s="55"/>
    </row>
    <row r="182" spans="5:5" ht="18" customHeight="1" x14ac:dyDescent="0.7">
      <c r="E182" s="55"/>
    </row>
    <row r="183" spans="5:5" ht="18" customHeight="1" x14ac:dyDescent="0.7">
      <c r="E183" s="55"/>
    </row>
    <row r="184" spans="5:5" ht="18" customHeight="1" x14ac:dyDescent="0.7">
      <c r="E184" s="55"/>
    </row>
    <row r="185" spans="5:5" ht="18" customHeight="1" x14ac:dyDescent="0.7">
      <c r="E185" s="55"/>
    </row>
    <row r="186" spans="5:5" ht="18" customHeight="1" x14ac:dyDescent="0.7">
      <c r="E186" s="55"/>
    </row>
    <row r="187" spans="5:5" ht="18" customHeight="1" x14ac:dyDescent="0.7">
      <c r="E187" s="55"/>
    </row>
    <row r="188" spans="5:5" ht="18" customHeight="1" x14ac:dyDescent="0.7">
      <c r="E188" s="55"/>
    </row>
    <row r="189" spans="5:5" ht="18" customHeight="1" x14ac:dyDescent="0.7">
      <c r="E189" s="55"/>
    </row>
    <row r="190" spans="5:5" ht="18" customHeight="1" x14ac:dyDescent="0.7">
      <c r="E190" s="55"/>
    </row>
    <row r="191" spans="5:5" ht="18" customHeight="1" x14ac:dyDescent="0.7">
      <c r="E191" s="55"/>
    </row>
    <row r="192" spans="5:5" ht="18" customHeight="1" x14ac:dyDescent="0.7">
      <c r="E192" s="55"/>
    </row>
    <row r="193" spans="5:5" ht="18" customHeight="1" x14ac:dyDescent="0.7">
      <c r="E193" s="55"/>
    </row>
    <row r="194" spans="5:5" ht="18" customHeight="1" x14ac:dyDescent="0.7">
      <c r="E194" s="55"/>
    </row>
    <row r="195" spans="5:5" ht="18" customHeight="1" x14ac:dyDescent="0.7">
      <c r="E195" s="55"/>
    </row>
    <row r="196" spans="5:5" ht="18" customHeight="1" x14ac:dyDescent="0.7">
      <c r="E196" s="55"/>
    </row>
    <row r="197" spans="5:5" ht="18" customHeight="1" x14ac:dyDescent="0.7">
      <c r="E197" s="55"/>
    </row>
    <row r="198" spans="5:5" ht="18" customHeight="1" x14ac:dyDescent="0.7">
      <c r="E198" s="55"/>
    </row>
    <row r="199" spans="5:5" ht="18" customHeight="1" x14ac:dyDescent="0.7">
      <c r="E199" s="55"/>
    </row>
    <row r="200" spans="5:5" ht="18" customHeight="1" x14ac:dyDescent="0.7">
      <c r="E200" s="55"/>
    </row>
    <row r="201" spans="5:5" ht="18" customHeight="1" x14ac:dyDescent="0.7">
      <c r="E201" s="55"/>
    </row>
    <row r="202" spans="5:5" ht="18" customHeight="1" x14ac:dyDescent="0.7">
      <c r="E202" s="55"/>
    </row>
    <row r="203" spans="5:5" ht="18" customHeight="1" x14ac:dyDescent="0.7">
      <c r="E203" s="55"/>
    </row>
    <row r="204" spans="5:5" ht="18" customHeight="1" x14ac:dyDescent="0.7">
      <c r="E204" s="55"/>
    </row>
    <row r="205" spans="5:5" ht="18" customHeight="1" x14ac:dyDescent="0.7">
      <c r="E205" s="55"/>
    </row>
    <row r="206" spans="5:5" ht="18" customHeight="1" x14ac:dyDescent="0.7">
      <c r="E206" s="55"/>
    </row>
    <row r="207" spans="5:5" ht="18" customHeight="1" x14ac:dyDescent="0.7">
      <c r="E207" s="55"/>
    </row>
    <row r="208" spans="5:5" ht="18" customHeight="1" x14ac:dyDescent="0.7">
      <c r="E208" s="55"/>
    </row>
    <row r="209" spans="5:5" ht="18" customHeight="1" x14ac:dyDescent="0.7">
      <c r="E209" s="55"/>
    </row>
    <row r="210" spans="5:5" ht="18" customHeight="1" x14ac:dyDescent="0.7">
      <c r="E210" s="55"/>
    </row>
    <row r="211" spans="5:5" ht="18" customHeight="1" x14ac:dyDescent="0.7">
      <c r="E211" s="55"/>
    </row>
    <row r="212" spans="5:5" ht="18" customHeight="1" x14ac:dyDescent="0.7">
      <c r="E212" s="55"/>
    </row>
    <row r="213" spans="5:5" ht="18" customHeight="1" x14ac:dyDescent="0.7">
      <c r="E213" s="55"/>
    </row>
    <row r="214" spans="5:5" ht="18" customHeight="1" x14ac:dyDescent="0.7">
      <c r="E214" s="55"/>
    </row>
    <row r="215" spans="5:5" ht="18" customHeight="1" x14ac:dyDescent="0.7">
      <c r="E215" s="55"/>
    </row>
    <row r="216" spans="5:5" ht="18" customHeight="1" x14ac:dyDescent="0.7">
      <c r="E216" s="55"/>
    </row>
    <row r="218" spans="5:5" ht="18" customHeight="1" x14ac:dyDescent="0.7">
      <c r="E218" s="55"/>
    </row>
    <row r="219" spans="5:5" ht="18" customHeight="1" x14ac:dyDescent="0.7">
      <c r="E219" s="55"/>
    </row>
    <row r="220" spans="5:5" ht="18" customHeight="1" x14ac:dyDescent="0.7">
      <c r="E220" s="55"/>
    </row>
    <row r="221" spans="5:5" ht="18" customHeight="1" x14ac:dyDescent="0.7">
      <c r="E221" s="55"/>
    </row>
    <row r="222" spans="5:5" ht="18" customHeight="1" x14ac:dyDescent="0.7">
      <c r="E222" s="55"/>
    </row>
    <row r="223" spans="5:5" ht="18" customHeight="1" x14ac:dyDescent="0.7">
      <c r="E223" s="55"/>
    </row>
    <row r="224" spans="5:5" ht="18" customHeight="1" x14ac:dyDescent="0.7">
      <c r="E224" s="55"/>
    </row>
    <row r="225" spans="5:5" ht="18" customHeight="1" x14ac:dyDescent="0.7">
      <c r="E225" s="55"/>
    </row>
    <row r="226" spans="5:5" ht="18" customHeight="1" x14ac:dyDescent="0.7">
      <c r="E226" s="55"/>
    </row>
    <row r="227" spans="5:5" ht="18" customHeight="1" x14ac:dyDescent="0.7">
      <c r="E227" s="55"/>
    </row>
    <row r="229" spans="5:5" ht="18" customHeight="1" x14ac:dyDescent="0.7">
      <c r="E229" s="55"/>
    </row>
    <row r="230" spans="5:5" ht="18" customHeight="1" x14ac:dyDescent="0.7">
      <c r="E230" s="55"/>
    </row>
    <row r="231" spans="5:5" ht="18" customHeight="1" x14ac:dyDescent="0.7">
      <c r="E231" s="55"/>
    </row>
    <row r="232" spans="5:5" ht="18" customHeight="1" x14ac:dyDescent="0.7">
      <c r="E232" s="55"/>
    </row>
    <row r="233" spans="5:5" ht="18" customHeight="1" x14ac:dyDescent="0.7">
      <c r="E233" s="55"/>
    </row>
    <row r="234" spans="5:5" ht="18" customHeight="1" x14ac:dyDescent="0.7">
      <c r="E234" s="55"/>
    </row>
    <row r="235" spans="5:5" ht="18" customHeight="1" x14ac:dyDescent="0.7">
      <c r="E235" s="55"/>
    </row>
    <row r="236" spans="5:5" ht="18" customHeight="1" x14ac:dyDescent="0.7">
      <c r="E236" s="55"/>
    </row>
    <row r="237" spans="5:5" ht="18" customHeight="1" x14ac:dyDescent="0.7">
      <c r="E237" s="55"/>
    </row>
    <row r="238" spans="5:5" ht="18" customHeight="1" x14ac:dyDescent="0.7">
      <c r="E238" s="55"/>
    </row>
    <row r="240" spans="5:5" ht="18" customHeight="1" x14ac:dyDescent="0.7">
      <c r="E240" s="55"/>
    </row>
    <row r="241" spans="5:5" ht="18" customHeight="1" x14ac:dyDescent="0.7">
      <c r="E241" s="55"/>
    </row>
    <row r="242" spans="5:5" ht="18" customHeight="1" x14ac:dyDescent="0.7">
      <c r="E242" s="55"/>
    </row>
    <row r="243" spans="5:5" ht="18" customHeight="1" x14ac:dyDescent="0.7">
      <c r="E243" s="55"/>
    </row>
    <row r="244" spans="5:5" ht="18" customHeight="1" x14ac:dyDescent="0.7">
      <c r="E244" s="55"/>
    </row>
    <row r="245" spans="5:5" ht="18" customHeight="1" x14ac:dyDescent="0.7">
      <c r="E245" s="55"/>
    </row>
    <row r="246" spans="5:5" ht="18" customHeight="1" x14ac:dyDescent="0.7">
      <c r="E246" s="55"/>
    </row>
    <row r="247" spans="5:5" ht="18" customHeight="1" x14ac:dyDescent="0.7">
      <c r="E247" s="55"/>
    </row>
    <row r="248" spans="5:5" ht="18" customHeight="1" x14ac:dyDescent="0.7">
      <c r="E248" s="55"/>
    </row>
    <row r="249" spans="5:5" ht="18" customHeight="1" x14ac:dyDescent="0.7">
      <c r="E249" s="55"/>
    </row>
    <row r="250" spans="5:5" ht="18" customHeight="1" x14ac:dyDescent="0.7">
      <c r="E250" s="55"/>
    </row>
    <row r="251" spans="5:5" ht="18" customHeight="1" x14ac:dyDescent="0.7">
      <c r="E251" s="55"/>
    </row>
    <row r="252" spans="5:5" ht="18" customHeight="1" x14ac:dyDescent="0.7">
      <c r="E252" s="55"/>
    </row>
    <row r="253" spans="5:5" ht="18" customHeight="1" x14ac:dyDescent="0.7">
      <c r="E253" s="55"/>
    </row>
    <row r="254" spans="5:5" ht="18" customHeight="1" x14ac:dyDescent="0.7">
      <c r="E254" s="55"/>
    </row>
    <row r="255" spans="5:5" ht="18" customHeight="1" x14ac:dyDescent="0.7">
      <c r="E255" s="55"/>
    </row>
    <row r="256" spans="5:5" ht="18" customHeight="1" x14ac:dyDescent="0.7">
      <c r="E256" s="55"/>
    </row>
    <row r="257" spans="4:5" ht="18" customHeight="1" x14ac:dyDescent="0.7">
      <c r="E257" s="55"/>
    </row>
    <row r="258" spans="4:5" ht="18" customHeight="1" x14ac:dyDescent="0.7">
      <c r="E258" s="55"/>
    </row>
    <row r="259" spans="4:5" ht="18" customHeight="1" x14ac:dyDescent="0.7">
      <c r="E259" s="55"/>
    </row>
    <row r="260" spans="4:5" ht="18" customHeight="1" x14ac:dyDescent="0.7">
      <c r="E260" s="55"/>
    </row>
    <row r="261" spans="4:5" ht="18" customHeight="1" x14ac:dyDescent="0.7">
      <c r="E261" s="55"/>
    </row>
    <row r="262" spans="4:5" ht="18" customHeight="1" x14ac:dyDescent="0.7">
      <c r="E262" s="55"/>
    </row>
    <row r="263" spans="4:5" ht="18" customHeight="1" x14ac:dyDescent="0.7">
      <c r="E263" s="55"/>
    </row>
    <row r="264" spans="4:5" ht="18" customHeight="1" x14ac:dyDescent="0.7">
      <c r="D264" s="55"/>
      <c r="E264" s="55"/>
    </row>
    <row r="265" spans="4:5" ht="18" customHeight="1" x14ac:dyDescent="0.7">
      <c r="E265" s="55"/>
    </row>
    <row r="266" spans="4:5" ht="18" customHeight="1" x14ac:dyDescent="0.7">
      <c r="E266" s="55"/>
    </row>
    <row r="267" spans="4:5" ht="18" customHeight="1" x14ac:dyDescent="0.7">
      <c r="E267" s="55"/>
    </row>
    <row r="268" spans="4:5" ht="18" customHeight="1" x14ac:dyDescent="0.7">
      <c r="E268" s="55"/>
    </row>
    <row r="269" spans="4:5" ht="18" customHeight="1" x14ac:dyDescent="0.7">
      <c r="E269" s="55"/>
    </row>
    <row r="271" spans="4:5" ht="18" customHeight="1" x14ac:dyDescent="0.7">
      <c r="E271" s="55"/>
    </row>
    <row r="272" spans="4:5" ht="18" customHeight="1" x14ac:dyDescent="0.7">
      <c r="E272" s="55"/>
    </row>
    <row r="273" spans="5:5" ht="18" customHeight="1" x14ac:dyDescent="0.7">
      <c r="E273" s="55"/>
    </row>
    <row r="275" spans="5:5" ht="18" customHeight="1" x14ac:dyDescent="0.7">
      <c r="E275" s="55"/>
    </row>
    <row r="276" spans="5:5" ht="18" customHeight="1" x14ac:dyDescent="0.7">
      <c r="E276" s="55"/>
    </row>
    <row r="277" spans="5:5" ht="18" customHeight="1" x14ac:dyDescent="0.7">
      <c r="E277" s="55"/>
    </row>
    <row r="280" spans="5:5" ht="18" customHeight="1" x14ac:dyDescent="0.7">
      <c r="E280" s="55"/>
    </row>
    <row r="281" spans="5:5" ht="18" customHeight="1" x14ac:dyDescent="0.7">
      <c r="E281" s="55"/>
    </row>
    <row r="282" spans="5:5" ht="18" customHeight="1" x14ac:dyDescent="0.7">
      <c r="E282" s="55"/>
    </row>
    <row r="283" spans="5:5" ht="18" customHeight="1" x14ac:dyDescent="0.7">
      <c r="E283" s="55"/>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6"/>
  <pageMargins left="0.7" right="0.7" top="0.75" bottom="0.75" header="0.51180555555555496" footer="0.51180555555555496"/>
  <pageSetup paperSize="9" firstPageNumber="0" orientation="portrait" horizontalDpi="300" verticalDpi="300"/>
  <ignoredErrors>
    <ignoredError sqref="A11:A17" numberStoredAsText="1"/>
    <ignoredError sqref="B4 F8:AJ8" formulaRange="1"/>
  </ignoredErrors>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L288"/>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F21" sqref="F21"/>
    </sheetView>
  </sheetViews>
  <sheetFormatPr defaultColWidth="9" defaultRowHeight="17.649999999999999" x14ac:dyDescent="0.7"/>
  <cols>
    <col min="1" max="1" width="9" style="44"/>
    <col min="2" max="2" width="50.5625" style="1" customWidth="1"/>
    <col min="3" max="3" width="10.5625" style="57" customWidth="1"/>
    <col min="4" max="4" width="9.5625" style="2" customWidth="1"/>
    <col min="5" max="5" width="10.5625" style="2" customWidth="1"/>
    <col min="6" max="36" width="12.5625" style="2" customWidth="1"/>
    <col min="37" max="37" width="5.5625" style="58" customWidth="1"/>
    <col min="38" max="82" width="5.5625" style="1" customWidth="1"/>
    <col min="83" max="1026" width="9" style="1"/>
  </cols>
  <sheetData>
    <row r="1" spans="1:1026" ht="18" customHeight="1" x14ac:dyDescent="0.7">
      <c r="B1" s="45" t="s">
        <v>59</v>
      </c>
      <c r="C1" s="46"/>
      <c r="F1" s="99" t="s">
        <v>0</v>
      </c>
      <c r="G1" s="99"/>
      <c r="H1" s="99"/>
      <c r="I1" s="99"/>
      <c r="J1" s="99"/>
      <c r="K1" s="99"/>
      <c r="L1" s="99"/>
      <c r="M1" s="99"/>
      <c r="N1" s="99"/>
      <c r="O1" s="99"/>
      <c r="P1" s="99"/>
      <c r="Q1" s="99"/>
      <c r="R1" s="99"/>
      <c r="S1" s="99"/>
      <c r="T1" s="99"/>
      <c r="U1" s="99"/>
      <c r="V1" s="99"/>
      <c r="W1" s="100" t="s">
        <v>1</v>
      </c>
      <c r="X1" s="100"/>
      <c r="Y1" s="100"/>
      <c r="Z1" s="100"/>
      <c r="AA1" s="101" t="s">
        <v>2</v>
      </c>
      <c r="AB1" s="101"/>
      <c r="AC1" s="102" t="s">
        <v>3</v>
      </c>
      <c r="AD1" s="102"/>
      <c r="AE1" s="102"/>
      <c r="AF1" s="84" t="s">
        <v>4</v>
      </c>
      <c r="AG1" s="84"/>
      <c r="AH1" s="84"/>
      <c r="AI1" s="84"/>
      <c r="AJ1" s="47" t="s">
        <v>5</v>
      </c>
    </row>
    <row r="2" spans="1:1026" ht="18" customHeight="1" x14ac:dyDescent="0.7">
      <c r="F2" s="99" t="s">
        <v>6</v>
      </c>
      <c r="G2" s="99"/>
      <c r="H2" s="99"/>
      <c r="I2" s="99"/>
      <c r="J2" s="99"/>
      <c r="K2" s="99"/>
      <c r="L2" s="99"/>
      <c r="M2" s="99"/>
      <c r="N2" s="99"/>
      <c r="O2" s="99"/>
      <c r="P2" s="99"/>
      <c r="Q2" s="99"/>
      <c r="R2" s="99"/>
      <c r="S2" s="99"/>
      <c r="T2" s="99"/>
      <c r="U2" s="99"/>
      <c r="V2" s="99"/>
      <c r="W2" s="100" t="s">
        <v>7</v>
      </c>
      <c r="X2" s="100"/>
      <c r="Y2" s="100"/>
      <c r="Z2" s="100"/>
      <c r="AA2" s="103" t="s">
        <v>8</v>
      </c>
      <c r="AB2" s="103"/>
      <c r="AC2" s="102" t="s">
        <v>9</v>
      </c>
      <c r="AD2" s="102"/>
      <c r="AE2" s="102"/>
      <c r="AF2" s="84" t="s">
        <v>10</v>
      </c>
      <c r="AG2" s="84"/>
      <c r="AH2" s="84"/>
      <c r="AI2" s="84"/>
      <c r="AJ2" s="104" t="s">
        <v>11</v>
      </c>
    </row>
    <row r="3" spans="1:1026" ht="18" customHeight="1" x14ac:dyDescent="0.7">
      <c r="A3" s="44" t="s">
        <v>60</v>
      </c>
      <c r="B3" s="1">
        <v>11</v>
      </c>
      <c r="F3" s="99"/>
      <c r="G3" s="99"/>
      <c r="H3" s="99"/>
      <c r="I3" s="99"/>
      <c r="J3" s="99"/>
      <c r="K3" s="99"/>
      <c r="L3" s="99"/>
      <c r="M3" s="99"/>
      <c r="N3" s="99"/>
      <c r="O3" s="99"/>
      <c r="P3" s="99"/>
      <c r="Q3" s="99"/>
      <c r="R3" s="99"/>
      <c r="S3" s="99"/>
      <c r="T3" s="99"/>
      <c r="U3" s="99"/>
      <c r="V3" s="99"/>
      <c r="W3" s="100"/>
      <c r="X3" s="100"/>
      <c r="Y3" s="100"/>
      <c r="Z3" s="100"/>
      <c r="AA3" s="103"/>
      <c r="AB3" s="103"/>
      <c r="AC3" s="102"/>
      <c r="AD3" s="102"/>
      <c r="AE3" s="102"/>
      <c r="AF3" s="84"/>
      <c r="AG3" s="84"/>
      <c r="AH3" s="84"/>
      <c r="AI3" s="84"/>
      <c r="AJ3" s="104"/>
    </row>
    <row r="4" spans="1:1026" ht="18" customHeight="1" x14ac:dyDescent="0.7">
      <c r="A4" s="44" t="s">
        <v>61</v>
      </c>
      <c r="B4" s="1">
        <f>COUNTIF(F13:F606,"なし")</f>
        <v>1</v>
      </c>
      <c r="F4" s="105" t="s">
        <v>12</v>
      </c>
      <c r="G4" s="105" t="s">
        <v>13</v>
      </c>
      <c r="H4" s="105" t="s">
        <v>14</v>
      </c>
      <c r="I4" s="105" t="s">
        <v>15</v>
      </c>
      <c r="J4" s="105" t="s">
        <v>16</v>
      </c>
      <c r="K4" s="105" t="s">
        <v>17</v>
      </c>
      <c r="L4" s="105" t="s">
        <v>18</v>
      </c>
      <c r="M4" s="105" t="s">
        <v>19</v>
      </c>
      <c r="N4" s="105" t="s">
        <v>20</v>
      </c>
      <c r="O4" s="105" t="s">
        <v>21</v>
      </c>
      <c r="P4" s="105" t="s">
        <v>22</v>
      </c>
      <c r="Q4" s="105" t="s">
        <v>23</v>
      </c>
      <c r="R4" s="105" t="s">
        <v>24</v>
      </c>
      <c r="S4" s="105" t="s">
        <v>25</v>
      </c>
      <c r="T4" s="105" t="s">
        <v>26</v>
      </c>
      <c r="U4" s="105" t="s">
        <v>27</v>
      </c>
      <c r="V4" s="105" t="s">
        <v>28</v>
      </c>
      <c r="W4" s="105" t="s">
        <v>29</v>
      </c>
      <c r="X4" s="105" t="s">
        <v>30</v>
      </c>
      <c r="Y4" s="105" t="s">
        <v>31</v>
      </c>
      <c r="Z4" s="105" t="s">
        <v>32</v>
      </c>
      <c r="AA4" s="105" t="s">
        <v>33</v>
      </c>
      <c r="AB4" s="105" t="s">
        <v>34</v>
      </c>
      <c r="AC4" s="105" t="s">
        <v>35</v>
      </c>
      <c r="AD4" s="105" t="s">
        <v>36</v>
      </c>
      <c r="AE4" s="105" t="s">
        <v>37</v>
      </c>
      <c r="AF4" s="105" t="s">
        <v>38</v>
      </c>
      <c r="AG4" s="105" t="s">
        <v>709</v>
      </c>
      <c r="AH4" s="105" t="s">
        <v>40</v>
      </c>
      <c r="AI4" s="105" t="s">
        <v>41</v>
      </c>
      <c r="AJ4" s="105" t="s">
        <v>11</v>
      </c>
    </row>
    <row r="5" spans="1:1026" ht="18" customHeight="1" x14ac:dyDescent="0.7">
      <c r="A5" s="44" t="s">
        <v>62</v>
      </c>
      <c r="B5" s="1">
        <f>B3-B4</f>
        <v>10</v>
      </c>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row>
    <row r="6" spans="1:1026" ht="18" customHeight="1" x14ac:dyDescent="0.7">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row>
    <row r="7" spans="1:1026" ht="18" customHeight="1" x14ac:dyDescent="0.7">
      <c r="A7" s="48" t="s">
        <v>60</v>
      </c>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row>
    <row r="8" spans="1:1026" ht="18" customHeight="1" x14ac:dyDescent="0.7">
      <c r="A8" s="49">
        <f>B5</f>
        <v>10</v>
      </c>
      <c r="E8" s="50" t="s">
        <v>63</v>
      </c>
      <c r="F8" s="51">
        <f t="shared" ref="F8:AJ8" si="0">COUNT(F12:F606)</f>
        <v>7</v>
      </c>
      <c r="G8" s="51">
        <f t="shared" si="0"/>
        <v>3</v>
      </c>
      <c r="H8" s="51">
        <f t="shared" si="0"/>
        <v>4</v>
      </c>
      <c r="I8" s="51">
        <f t="shared" si="0"/>
        <v>3</v>
      </c>
      <c r="J8" s="51">
        <f t="shared" si="0"/>
        <v>3</v>
      </c>
      <c r="K8" s="51">
        <f t="shared" si="0"/>
        <v>4</v>
      </c>
      <c r="L8" s="51">
        <f t="shared" si="0"/>
        <v>4</v>
      </c>
      <c r="M8" s="51">
        <f t="shared" si="0"/>
        <v>3</v>
      </c>
      <c r="N8" s="51">
        <f t="shared" si="0"/>
        <v>5</v>
      </c>
      <c r="O8" s="51">
        <f t="shared" si="0"/>
        <v>4</v>
      </c>
      <c r="P8" s="51">
        <f t="shared" si="0"/>
        <v>3</v>
      </c>
      <c r="Q8" s="51">
        <f t="shared" si="0"/>
        <v>4</v>
      </c>
      <c r="R8" s="51">
        <f t="shared" si="0"/>
        <v>3</v>
      </c>
      <c r="S8" s="51">
        <f t="shared" si="0"/>
        <v>3</v>
      </c>
      <c r="T8" s="51">
        <f t="shared" si="0"/>
        <v>3</v>
      </c>
      <c r="U8" s="51">
        <f t="shared" si="0"/>
        <v>3</v>
      </c>
      <c r="V8" s="51">
        <f t="shared" si="0"/>
        <v>3</v>
      </c>
      <c r="W8" s="51">
        <f t="shared" si="0"/>
        <v>5</v>
      </c>
      <c r="X8" s="51">
        <f t="shared" si="0"/>
        <v>5</v>
      </c>
      <c r="Y8" s="51">
        <f t="shared" si="0"/>
        <v>1</v>
      </c>
      <c r="Z8" s="51">
        <f t="shared" si="0"/>
        <v>2</v>
      </c>
      <c r="AA8" s="51">
        <f t="shared" si="0"/>
        <v>1</v>
      </c>
      <c r="AB8" s="51">
        <f t="shared" si="0"/>
        <v>1</v>
      </c>
      <c r="AC8" s="51">
        <f t="shared" si="0"/>
        <v>5</v>
      </c>
      <c r="AD8" s="51">
        <f t="shared" si="0"/>
        <v>6</v>
      </c>
      <c r="AE8" s="51">
        <f t="shared" si="0"/>
        <v>0</v>
      </c>
      <c r="AF8" s="51">
        <f t="shared" si="0"/>
        <v>1</v>
      </c>
      <c r="AG8" s="51">
        <f t="shared" si="0"/>
        <v>1</v>
      </c>
      <c r="AH8" s="2">
        <f t="shared" si="0"/>
        <v>1</v>
      </c>
      <c r="AI8" s="2">
        <f t="shared" si="0"/>
        <v>0</v>
      </c>
      <c r="AJ8" s="51">
        <f t="shared" si="0"/>
        <v>5</v>
      </c>
    </row>
    <row r="9" spans="1:1026" ht="18" customHeight="1" x14ac:dyDescent="0.7">
      <c r="C9" s="57" t="s">
        <v>1646</v>
      </c>
      <c r="E9" s="50" t="s">
        <v>65</v>
      </c>
      <c r="F9" s="52">
        <f t="shared" ref="F9:AJ9" si="1">F8/$A$8</f>
        <v>0.7</v>
      </c>
      <c r="G9" s="52">
        <f t="shared" si="1"/>
        <v>0.3</v>
      </c>
      <c r="H9" s="52">
        <f t="shared" si="1"/>
        <v>0.4</v>
      </c>
      <c r="I9" s="52">
        <f t="shared" si="1"/>
        <v>0.3</v>
      </c>
      <c r="J9" s="52">
        <f t="shared" si="1"/>
        <v>0.3</v>
      </c>
      <c r="K9" s="52">
        <f t="shared" si="1"/>
        <v>0.4</v>
      </c>
      <c r="L9" s="52">
        <f t="shared" si="1"/>
        <v>0.4</v>
      </c>
      <c r="M9" s="52">
        <f t="shared" si="1"/>
        <v>0.3</v>
      </c>
      <c r="N9" s="52">
        <f t="shared" si="1"/>
        <v>0.5</v>
      </c>
      <c r="O9" s="52">
        <f t="shared" si="1"/>
        <v>0.4</v>
      </c>
      <c r="P9" s="52">
        <f t="shared" si="1"/>
        <v>0.3</v>
      </c>
      <c r="Q9" s="52">
        <f t="shared" si="1"/>
        <v>0.4</v>
      </c>
      <c r="R9" s="52">
        <f t="shared" si="1"/>
        <v>0.3</v>
      </c>
      <c r="S9" s="52">
        <f t="shared" si="1"/>
        <v>0.3</v>
      </c>
      <c r="T9" s="52">
        <f t="shared" si="1"/>
        <v>0.3</v>
      </c>
      <c r="U9" s="52">
        <f t="shared" si="1"/>
        <v>0.3</v>
      </c>
      <c r="V9" s="52">
        <f t="shared" si="1"/>
        <v>0.3</v>
      </c>
      <c r="W9" s="52">
        <f t="shared" si="1"/>
        <v>0.5</v>
      </c>
      <c r="X9" s="52">
        <f t="shared" si="1"/>
        <v>0.5</v>
      </c>
      <c r="Y9" s="52">
        <f t="shared" si="1"/>
        <v>0.1</v>
      </c>
      <c r="Z9" s="52">
        <f t="shared" si="1"/>
        <v>0.2</v>
      </c>
      <c r="AA9" s="52">
        <f t="shared" si="1"/>
        <v>0.1</v>
      </c>
      <c r="AB9" s="52">
        <f t="shared" si="1"/>
        <v>0.1</v>
      </c>
      <c r="AC9" s="52">
        <f t="shared" si="1"/>
        <v>0.5</v>
      </c>
      <c r="AD9" s="52">
        <f t="shared" si="1"/>
        <v>0.6</v>
      </c>
      <c r="AE9" s="52">
        <f t="shared" si="1"/>
        <v>0</v>
      </c>
      <c r="AF9" s="52">
        <f t="shared" si="1"/>
        <v>0.1</v>
      </c>
      <c r="AG9" s="52">
        <f t="shared" si="1"/>
        <v>0.1</v>
      </c>
      <c r="AH9" s="53">
        <f t="shared" si="1"/>
        <v>0.1</v>
      </c>
      <c r="AI9" s="53">
        <f t="shared" si="1"/>
        <v>0</v>
      </c>
      <c r="AJ9" s="52">
        <f t="shared" si="1"/>
        <v>0.5</v>
      </c>
    </row>
    <row r="10" spans="1:1026" ht="18" customHeight="1" x14ac:dyDescent="0.7">
      <c r="A10" s="44" t="s">
        <v>66</v>
      </c>
      <c r="B10" s="2" t="s">
        <v>67</v>
      </c>
      <c r="C10" s="57" t="s">
        <v>1647</v>
      </c>
      <c r="D10" s="2" t="s">
        <v>69</v>
      </c>
      <c r="E10" s="2" t="s">
        <v>70</v>
      </c>
      <c r="F10" s="54">
        <v>1</v>
      </c>
      <c r="G10" s="54">
        <v>2</v>
      </c>
      <c r="H10" s="54">
        <v>3</v>
      </c>
      <c r="I10" s="54">
        <v>4</v>
      </c>
      <c r="J10" s="54">
        <v>5</v>
      </c>
      <c r="K10" s="54">
        <v>6</v>
      </c>
      <c r="L10" s="54">
        <v>7</v>
      </c>
      <c r="M10" s="54">
        <v>8</v>
      </c>
      <c r="N10" s="54">
        <v>9</v>
      </c>
      <c r="O10" s="54">
        <v>10</v>
      </c>
      <c r="P10" s="54">
        <v>11</v>
      </c>
      <c r="Q10" s="54">
        <v>12</v>
      </c>
      <c r="R10" s="54">
        <v>13</v>
      </c>
      <c r="S10" s="54">
        <v>14</v>
      </c>
      <c r="T10" s="54">
        <v>15</v>
      </c>
      <c r="U10" s="54">
        <v>16</v>
      </c>
      <c r="V10" s="54">
        <v>17</v>
      </c>
      <c r="W10" s="54">
        <v>1</v>
      </c>
      <c r="X10" s="54">
        <v>2</v>
      </c>
      <c r="Y10" s="54">
        <v>3</v>
      </c>
      <c r="Z10" s="54">
        <v>4</v>
      </c>
      <c r="AA10" s="54">
        <v>1</v>
      </c>
      <c r="AB10" s="54">
        <v>2</v>
      </c>
      <c r="AC10" s="54">
        <v>1</v>
      </c>
      <c r="AD10" s="54">
        <v>2</v>
      </c>
      <c r="AE10" s="54">
        <v>3</v>
      </c>
      <c r="AF10" s="54">
        <v>1</v>
      </c>
      <c r="AG10" s="54">
        <v>2</v>
      </c>
      <c r="AH10" s="54">
        <v>3</v>
      </c>
      <c r="AI10" s="54">
        <v>4</v>
      </c>
      <c r="AJ10" s="54">
        <v>1</v>
      </c>
    </row>
    <row r="11" spans="1:1026" ht="18" customHeight="1" x14ac:dyDescent="0.7">
      <c r="A11" s="44" t="s">
        <v>1651</v>
      </c>
      <c r="B11" s="74" t="s">
        <v>1648</v>
      </c>
      <c r="C11" s="57" t="s">
        <v>1649</v>
      </c>
      <c r="D11" s="57" t="s">
        <v>1650</v>
      </c>
      <c r="E11" s="62">
        <v>43928</v>
      </c>
      <c r="F11" s="61">
        <v>1</v>
      </c>
      <c r="G11" s="61"/>
      <c r="H11" s="61"/>
      <c r="I11" s="61"/>
      <c r="J11" s="61"/>
      <c r="K11" s="61"/>
      <c r="L11" s="61"/>
      <c r="M11" s="61"/>
      <c r="N11" s="61"/>
      <c r="O11" s="61"/>
      <c r="P11" s="61"/>
      <c r="Q11" s="61"/>
      <c r="R11" s="61"/>
      <c r="S11" s="61"/>
      <c r="T11" s="61"/>
      <c r="U11" s="61"/>
      <c r="V11" s="61"/>
      <c r="W11" s="61">
        <v>1</v>
      </c>
      <c r="X11" s="61">
        <v>1</v>
      </c>
      <c r="Y11" s="61"/>
      <c r="Z11" s="61">
        <v>1</v>
      </c>
      <c r="AA11" s="61"/>
      <c r="AB11" s="61">
        <v>1</v>
      </c>
      <c r="AC11" s="61">
        <v>1</v>
      </c>
      <c r="AD11" s="61">
        <v>1</v>
      </c>
      <c r="AE11" s="61"/>
      <c r="AF11" s="61">
        <v>1</v>
      </c>
      <c r="AG11" s="61">
        <v>1</v>
      </c>
      <c r="AH11" s="61">
        <v>1</v>
      </c>
      <c r="AI11" s="61"/>
      <c r="AJ11" s="61">
        <v>2</v>
      </c>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c r="IR11" s="56"/>
      <c r="IS11" s="56"/>
      <c r="IT11" s="56"/>
      <c r="IU11" s="56"/>
      <c r="IV11" s="56"/>
      <c r="IW11" s="56"/>
      <c r="IX11" s="56"/>
      <c r="IY11" s="56"/>
      <c r="IZ11" s="56"/>
      <c r="JA11" s="56"/>
      <c r="JB11" s="56"/>
      <c r="JC11" s="56"/>
      <c r="JD11" s="56"/>
      <c r="JE11" s="56"/>
      <c r="JF11" s="56"/>
      <c r="JG11" s="56"/>
      <c r="JH11" s="56"/>
      <c r="JI11" s="56"/>
      <c r="JJ11" s="56"/>
      <c r="JK11" s="56"/>
      <c r="JL11" s="56"/>
      <c r="JM11" s="56"/>
      <c r="JN11" s="56"/>
      <c r="JO11" s="56"/>
      <c r="JP11" s="56"/>
      <c r="JQ11" s="56"/>
      <c r="JR11" s="56"/>
      <c r="JS11" s="56"/>
      <c r="JT11" s="56"/>
      <c r="JU11" s="56"/>
      <c r="JV11" s="56"/>
      <c r="JW11" s="56"/>
      <c r="JX11" s="56"/>
      <c r="JY11" s="56"/>
      <c r="JZ11" s="56"/>
      <c r="KA11" s="56"/>
      <c r="KB11" s="56"/>
      <c r="KC11" s="56"/>
      <c r="KD11" s="56"/>
      <c r="KE11" s="56"/>
      <c r="KF11" s="56"/>
      <c r="KG11" s="56"/>
      <c r="KH11" s="56"/>
      <c r="KI11" s="56"/>
      <c r="KJ11" s="56"/>
      <c r="KK11" s="56"/>
      <c r="KL11" s="56"/>
      <c r="KM11" s="56"/>
      <c r="KN11" s="56"/>
      <c r="KO11" s="56"/>
      <c r="KP11" s="56"/>
      <c r="KQ11" s="56"/>
      <c r="KR11" s="56"/>
      <c r="KS11" s="56"/>
      <c r="KT11" s="56"/>
      <c r="KU11" s="56"/>
      <c r="KV11" s="56"/>
      <c r="KW11" s="56"/>
      <c r="KX11" s="56"/>
      <c r="KY11" s="56"/>
      <c r="KZ11" s="56"/>
      <c r="LA11" s="56"/>
      <c r="LB11" s="56"/>
      <c r="LC11" s="56"/>
      <c r="LD11" s="56"/>
      <c r="LE11" s="56"/>
      <c r="LF11" s="56"/>
      <c r="LG11" s="56"/>
      <c r="LH11" s="56"/>
      <c r="LI11" s="56"/>
      <c r="LJ11" s="56"/>
      <c r="LK11" s="56"/>
      <c r="LL11" s="56"/>
      <c r="LM11" s="56"/>
      <c r="LN11" s="56"/>
      <c r="LO11" s="56"/>
      <c r="LP11" s="56"/>
      <c r="LQ11" s="56"/>
      <c r="LR11" s="56"/>
      <c r="LS11" s="56"/>
      <c r="LT11" s="56"/>
      <c r="LU11" s="56"/>
      <c r="LV11" s="56"/>
      <c r="LW11" s="56"/>
      <c r="LX11" s="56"/>
      <c r="LY11" s="56"/>
      <c r="LZ11" s="56"/>
      <c r="MA11" s="56"/>
      <c r="MB11" s="56"/>
      <c r="MC11" s="56"/>
      <c r="MD11" s="56"/>
      <c r="ME11" s="56"/>
      <c r="MF11" s="56"/>
      <c r="MG11" s="56"/>
      <c r="MH11" s="56"/>
      <c r="MI11" s="56"/>
      <c r="MJ11" s="56"/>
      <c r="MK11" s="56"/>
      <c r="ML11" s="56"/>
      <c r="MM11" s="56"/>
      <c r="MN11" s="56"/>
      <c r="MO11" s="56"/>
      <c r="MP11" s="56"/>
      <c r="MQ11" s="56"/>
      <c r="MR11" s="56"/>
      <c r="MS11" s="56"/>
      <c r="MT11" s="56"/>
      <c r="MU11" s="56"/>
      <c r="MV11" s="56"/>
      <c r="MW11" s="56"/>
      <c r="MX11" s="56"/>
      <c r="MY11" s="56"/>
      <c r="MZ11" s="56"/>
      <c r="NA11" s="56"/>
      <c r="NB11" s="56"/>
      <c r="NC11" s="56"/>
      <c r="ND11" s="56"/>
      <c r="NE11" s="56"/>
      <c r="NF11" s="56"/>
      <c r="NG11" s="56"/>
      <c r="NH11" s="56"/>
      <c r="NI11" s="56"/>
      <c r="NJ11" s="56"/>
      <c r="NK11" s="56"/>
      <c r="NL11" s="56"/>
      <c r="NM11" s="56"/>
      <c r="NN11" s="56"/>
      <c r="NO11" s="56"/>
      <c r="NP11" s="56"/>
      <c r="NQ11" s="56"/>
      <c r="NR11" s="56"/>
      <c r="NS11" s="56"/>
      <c r="NT11" s="56"/>
      <c r="NU11" s="56"/>
      <c r="NV11" s="56"/>
      <c r="NW11" s="56"/>
      <c r="NX11" s="56"/>
      <c r="NY11" s="56"/>
      <c r="NZ11" s="56"/>
      <c r="OA11" s="56"/>
      <c r="OB11" s="56"/>
      <c r="OC11" s="56"/>
      <c r="OD11" s="56"/>
      <c r="OE11" s="56"/>
      <c r="OF11" s="56"/>
      <c r="OG11" s="56"/>
      <c r="OH11" s="56"/>
      <c r="OI11" s="56"/>
      <c r="OJ11" s="56"/>
      <c r="OK11" s="56"/>
      <c r="OL11" s="56"/>
      <c r="OM11" s="56"/>
      <c r="ON11" s="56"/>
      <c r="OO11" s="56"/>
      <c r="OP11" s="56"/>
      <c r="OQ11" s="56"/>
      <c r="OR11" s="56"/>
      <c r="OS11" s="56"/>
      <c r="OT11" s="56"/>
      <c r="OU11" s="56"/>
      <c r="OV11" s="56"/>
      <c r="OW11" s="56"/>
      <c r="OX11" s="56"/>
      <c r="OY11" s="56"/>
      <c r="OZ11" s="56"/>
      <c r="PA11" s="56"/>
      <c r="PB11" s="56"/>
      <c r="PC11" s="56"/>
      <c r="PD11" s="56"/>
      <c r="PE11" s="56"/>
      <c r="PF11" s="56"/>
      <c r="PG11" s="56"/>
      <c r="PH11" s="56"/>
      <c r="PI11" s="56"/>
      <c r="PJ11" s="56"/>
      <c r="PK11" s="56"/>
      <c r="PL11" s="56"/>
      <c r="PM11" s="56"/>
      <c r="PN11" s="56"/>
      <c r="PO11" s="56"/>
      <c r="PP11" s="56"/>
      <c r="PQ11" s="56"/>
      <c r="PR11" s="56"/>
      <c r="PS11" s="56"/>
      <c r="PT11" s="56"/>
      <c r="PU11" s="56"/>
      <c r="PV11" s="56"/>
      <c r="PW11" s="56"/>
      <c r="PX11" s="56"/>
      <c r="PY11" s="56"/>
      <c r="PZ11" s="56"/>
      <c r="QA11" s="56"/>
      <c r="QB11" s="56"/>
      <c r="QC11" s="56"/>
      <c r="QD11" s="56"/>
      <c r="QE11" s="56"/>
      <c r="QF11" s="56"/>
      <c r="QG11" s="56"/>
      <c r="QH11" s="56"/>
      <c r="QI11" s="56"/>
      <c r="QJ11" s="56"/>
      <c r="QK11" s="56"/>
      <c r="QL11" s="56"/>
      <c r="QM11" s="56"/>
      <c r="QN11" s="56"/>
      <c r="QO11" s="56"/>
      <c r="QP11" s="56"/>
      <c r="QQ11" s="56"/>
      <c r="QR11" s="56"/>
      <c r="QS11" s="56"/>
      <c r="QT11" s="56"/>
      <c r="QU11" s="56"/>
      <c r="QV11" s="56"/>
      <c r="QW11" s="56"/>
      <c r="QX11" s="56"/>
      <c r="QY11" s="56"/>
      <c r="QZ11" s="56"/>
      <c r="RA11" s="56"/>
      <c r="RB11" s="56"/>
      <c r="RC11" s="56"/>
      <c r="RD11" s="56"/>
      <c r="RE11" s="56"/>
      <c r="RF11" s="56"/>
      <c r="RG11" s="56"/>
      <c r="RH11" s="56"/>
      <c r="RI11" s="56"/>
      <c r="RJ11" s="56"/>
      <c r="RK11" s="56"/>
      <c r="RL11" s="56"/>
      <c r="RM11" s="56"/>
      <c r="RN11" s="56"/>
      <c r="RO11" s="56"/>
      <c r="RP11" s="56"/>
      <c r="RQ11" s="56"/>
      <c r="RR11" s="56"/>
      <c r="RS11" s="56"/>
      <c r="RT11" s="56"/>
      <c r="RU11" s="56"/>
      <c r="RV11" s="56"/>
      <c r="RW11" s="56"/>
      <c r="RX11" s="56"/>
      <c r="RY11" s="56"/>
      <c r="RZ11" s="56"/>
      <c r="SA11" s="56"/>
      <c r="SB11" s="56"/>
      <c r="SC11" s="56"/>
      <c r="SD11" s="56"/>
      <c r="SE11" s="56"/>
      <c r="SF11" s="56"/>
      <c r="SG11" s="56"/>
      <c r="SH11" s="56"/>
      <c r="SI11" s="56"/>
      <c r="SJ11" s="56"/>
      <c r="SK11" s="56"/>
      <c r="SL11" s="56"/>
      <c r="SM11" s="56"/>
      <c r="SN11" s="56"/>
      <c r="SO11" s="56"/>
      <c r="SP11" s="56"/>
      <c r="SQ11" s="56"/>
      <c r="SR11" s="56"/>
      <c r="SS11" s="56"/>
      <c r="ST11" s="56"/>
      <c r="SU11" s="56"/>
      <c r="SV11" s="56"/>
      <c r="SW11" s="56"/>
      <c r="SX11" s="56"/>
      <c r="SY11" s="56"/>
      <c r="SZ11" s="56"/>
      <c r="TA11" s="56"/>
      <c r="TB11" s="56"/>
      <c r="TC11" s="56"/>
      <c r="TD11" s="56"/>
      <c r="TE11" s="56"/>
      <c r="TF11" s="56"/>
      <c r="TG11" s="56"/>
      <c r="TH11" s="56"/>
      <c r="TI11" s="56"/>
      <c r="TJ11" s="56"/>
      <c r="TK11" s="56"/>
      <c r="TL11" s="56"/>
      <c r="TM11" s="56"/>
      <c r="TN11" s="56"/>
      <c r="TO11" s="56"/>
      <c r="TP11" s="56"/>
      <c r="TQ11" s="56"/>
      <c r="TR11" s="56"/>
      <c r="TS11" s="56"/>
      <c r="TT11" s="56"/>
      <c r="TU11" s="56"/>
      <c r="TV11" s="56"/>
      <c r="TW11" s="56"/>
      <c r="TX11" s="56"/>
      <c r="TY11" s="56"/>
      <c r="TZ11" s="56"/>
      <c r="UA11" s="56"/>
      <c r="UB11" s="56"/>
      <c r="UC11" s="56"/>
      <c r="UD11" s="56"/>
      <c r="UE11" s="56"/>
      <c r="UF11" s="56"/>
      <c r="UG11" s="56"/>
      <c r="UH11" s="56"/>
      <c r="UI11" s="56"/>
      <c r="UJ11" s="56"/>
      <c r="UK11" s="56"/>
      <c r="UL11" s="56"/>
      <c r="UM11" s="56"/>
      <c r="UN11" s="56"/>
      <c r="UO11" s="56"/>
      <c r="UP11" s="56"/>
      <c r="UQ11" s="56"/>
      <c r="UR11" s="56"/>
      <c r="US11" s="56"/>
      <c r="UT11" s="56"/>
      <c r="UU11" s="56"/>
      <c r="UV11" s="56"/>
      <c r="UW11" s="56"/>
      <c r="UX11" s="56"/>
      <c r="UY11" s="56"/>
      <c r="UZ11" s="56"/>
      <c r="VA11" s="56"/>
      <c r="VB11" s="56"/>
      <c r="VC11" s="56"/>
      <c r="VD11" s="56"/>
      <c r="VE11" s="56"/>
      <c r="VF11" s="56"/>
      <c r="VG11" s="56"/>
      <c r="VH11" s="56"/>
      <c r="VI11" s="56"/>
      <c r="VJ11" s="56"/>
      <c r="VK11" s="56"/>
      <c r="VL11" s="56"/>
      <c r="VM11" s="56"/>
      <c r="VN11" s="56"/>
      <c r="VO11" s="56"/>
      <c r="VP11" s="56"/>
      <c r="VQ11" s="56"/>
      <c r="VR11" s="56"/>
      <c r="VS11" s="56"/>
      <c r="VT11" s="56"/>
      <c r="VU11" s="56"/>
      <c r="VV11" s="56"/>
      <c r="VW11" s="56"/>
      <c r="VX11" s="56"/>
      <c r="VY11" s="56"/>
      <c r="VZ11" s="56"/>
      <c r="WA11" s="56"/>
      <c r="WB11" s="56"/>
      <c r="WC11" s="56"/>
      <c r="WD11" s="56"/>
      <c r="WE11" s="56"/>
      <c r="WF11" s="56"/>
      <c r="WG11" s="56"/>
      <c r="WH11" s="56"/>
      <c r="WI11" s="56"/>
      <c r="WJ11" s="56"/>
      <c r="WK11" s="56"/>
      <c r="WL11" s="56"/>
      <c r="WM11" s="56"/>
      <c r="WN11" s="56"/>
      <c r="WO11" s="56"/>
      <c r="WP11" s="56"/>
      <c r="WQ11" s="56"/>
      <c r="WR11" s="56"/>
      <c r="WS11" s="56"/>
      <c r="WT11" s="56"/>
      <c r="WU11" s="56"/>
      <c r="WV11" s="56"/>
      <c r="WW11" s="56"/>
      <c r="WX11" s="56"/>
      <c r="WY11" s="56"/>
      <c r="WZ11" s="56"/>
      <c r="XA11" s="56"/>
      <c r="XB11" s="56"/>
      <c r="XC11" s="56"/>
      <c r="XD11" s="56"/>
      <c r="XE11" s="56"/>
      <c r="XF11" s="56"/>
      <c r="XG11" s="56"/>
      <c r="XH11" s="56"/>
      <c r="XI11" s="56"/>
      <c r="XJ11" s="56"/>
      <c r="XK11" s="56"/>
      <c r="XL11" s="56"/>
      <c r="XM11" s="56"/>
      <c r="XN11" s="56"/>
      <c r="XO11" s="56"/>
      <c r="XP11" s="56"/>
      <c r="XQ11" s="56"/>
      <c r="XR11" s="56"/>
      <c r="XS11" s="56"/>
      <c r="XT11" s="56"/>
      <c r="XU11" s="56"/>
      <c r="XV11" s="56"/>
      <c r="XW11" s="56"/>
      <c r="XX11" s="56"/>
      <c r="XY11" s="56"/>
      <c r="XZ11" s="56"/>
      <c r="YA11" s="56"/>
      <c r="YB11" s="56"/>
      <c r="YC11" s="56"/>
      <c r="YD11" s="56"/>
      <c r="YE11" s="56"/>
      <c r="YF11" s="56"/>
      <c r="YG11" s="56"/>
      <c r="YH11" s="56"/>
      <c r="YI11" s="56"/>
      <c r="YJ11" s="56"/>
      <c r="YK11" s="56"/>
      <c r="YL11" s="56"/>
      <c r="YM11" s="56"/>
      <c r="YN11" s="56"/>
      <c r="YO11" s="56"/>
      <c r="YP11" s="56"/>
      <c r="YQ11" s="56"/>
      <c r="YR11" s="56"/>
      <c r="YS11" s="56"/>
      <c r="YT11" s="56"/>
      <c r="YU11" s="56"/>
      <c r="YV11" s="56"/>
      <c r="YW11" s="56"/>
      <c r="YX11" s="56"/>
      <c r="YY11" s="56"/>
      <c r="YZ11" s="56"/>
      <c r="ZA11" s="56"/>
      <c r="ZB11" s="56"/>
      <c r="ZC11" s="56"/>
      <c r="ZD11" s="56"/>
      <c r="ZE11" s="56"/>
      <c r="ZF11" s="56"/>
      <c r="ZG11" s="56"/>
      <c r="ZH11" s="56"/>
      <c r="ZI11" s="56"/>
      <c r="ZJ11" s="56"/>
      <c r="ZK11" s="56"/>
      <c r="ZL11" s="56"/>
      <c r="ZM11" s="56"/>
      <c r="ZN11" s="56"/>
      <c r="ZO11" s="56"/>
      <c r="ZP11" s="56"/>
      <c r="ZQ11" s="56"/>
      <c r="ZR11" s="56"/>
      <c r="ZS11" s="56"/>
      <c r="ZT11" s="56"/>
      <c r="ZU11" s="56"/>
      <c r="ZV11" s="56"/>
      <c r="ZW11" s="56"/>
      <c r="ZX11" s="56"/>
      <c r="ZY11" s="56"/>
      <c r="ZZ11" s="56"/>
      <c r="AAA11" s="56"/>
      <c r="AAB11" s="56"/>
      <c r="AAC11" s="56"/>
      <c r="AAD11" s="56"/>
      <c r="AAE11" s="56"/>
      <c r="AAF11" s="56"/>
      <c r="AAG11" s="56"/>
      <c r="AAH11" s="56"/>
      <c r="AAI11" s="56"/>
      <c r="AAJ11" s="56"/>
      <c r="AAK11" s="56"/>
      <c r="AAL11" s="56"/>
      <c r="AAM11" s="56"/>
      <c r="AAN11" s="56"/>
      <c r="AAO11" s="56"/>
      <c r="AAP11" s="56"/>
      <c r="AAQ11" s="56"/>
      <c r="AAR11" s="56"/>
      <c r="AAS11" s="56"/>
      <c r="AAT11" s="56"/>
      <c r="AAU11" s="56"/>
      <c r="AAV11" s="56"/>
      <c r="AAW11" s="56"/>
      <c r="AAX11" s="56"/>
      <c r="AAY11" s="56"/>
      <c r="AAZ11" s="56"/>
      <c r="ABA11" s="56"/>
      <c r="ABB11" s="56"/>
      <c r="ABC11" s="56"/>
      <c r="ABD11" s="56"/>
      <c r="ABE11" s="56"/>
      <c r="ABF11" s="56"/>
      <c r="ABG11" s="56"/>
      <c r="ABH11" s="56"/>
      <c r="ABI11" s="56"/>
      <c r="ABJ11" s="56"/>
      <c r="ABK11" s="56"/>
      <c r="ABL11" s="56"/>
      <c r="ABM11" s="56"/>
      <c r="ABN11" s="56"/>
      <c r="ABO11" s="56"/>
      <c r="ABP11" s="56"/>
      <c r="ABQ11" s="56"/>
      <c r="ABR11" s="56"/>
      <c r="ABS11" s="56"/>
      <c r="ABT11" s="56"/>
      <c r="ABU11" s="56"/>
      <c r="ABV11" s="56"/>
      <c r="ABW11" s="56"/>
      <c r="ABX11" s="56"/>
      <c r="ABY11" s="56"/>
      <c r="ABZ11" s="56"/>
      <c r="ACA11" s="56"/>
      <c r="ACB11" s="56"/>
      <c r="ACC11" s="56"/>
      <c r="ACD11" s="56"/>
      <c r="ACE11" s="56"/>
      <c r="ACF11" s="56"/>
      <c r="ACG11" s="56"/>
      <c r="ACH11" s="56"/>
      <c r="ACI11" s="56"/>
      <c r="ACJ11" s="56"/>
      <c r="ACK11" s="56"/>
      <c r="ACL11" s="56"/>
      <c r="ACM11" s="56"/>
      <c r="ACN11" s="56"/>
      <c r="ACO11" s="56"/>
      <c r="ACP11" s="56"/>
      <c r="ACQ11" s="56"/>
      <c r="ACR11" s="56"/>
      <c r="ACS11" s="56"/>
      <c r="ACT11" s="56"/>
      <c r="ACU11" s="56"/>
      <c r="ACV11" s="56"/>
      <c r="ACW11" s="56"/>
      <c r="ACX11" s="56"/>
      <c r="ACY11" s="56"/>
      <c r="ACZ11" s="56"/>
      <c r="ADA11" s="56"/>
      <c r="ADB11" s="56"/>
      <c r="ADC11" s="56"/>
      <c r="ADD11" s="56"/>
      <c r="ADE11" s="56"/>
      <c r="ADF11" s="56"/>
      <c r="ADG11" s="56"/>
      <c r="ADH11" s="56"/>
      <c r="ADI11" s="56"/>
      <c r="ADJ11" s="56"/>
      <c r="ADK11" s="56"/>
      <c r="ADL11" s="56"/>
      <c r="ADM11" s="56"/>
      <c r="ADN11" s="56"/>
      <c r="ADO11" s="56"/>
      <c r="ADP11" s="56"/>
      <c r="ADQ11" s="56"/>
      <c r="ADR11" s="56"/>
      <c r="ADS11" s="56"/>
      <c r="ADT11" s="56"/>
      <c r="ADU11" s="56"/>
      <c r="ADV11" s="56"/>
      <c r="ADW11" s="56"/>
      <c r="ADX11" s="56"/>
      <c r="ADY11" s="56"/>
      <c r="ADZ11" s="56"/>
      <c r="AEA11" s="56"/>
      <c r="AEB11" s="56"/>
      <c r="AEC11" s="56"/>
      <c r="AED11" s="56"/>
      <c r="AEE11" s="56"/>
      <c r="AEF11" s="56"/>
      <c r="AEG11" s="56"/>
      <c r="AEH11" s="56"/>
      <c r="AEI11" s="56"/>
      <c r="AEJ11" s="56"/>
      <c r="AEK11" s="56"/>
      <c r="AEL11" s="56"/>
      <c r="AEM11" s="56"/>
      <c r="AEN11" s="56"/>
      <c r="AEO11" s="56"/>
      <c r="AEP11" s="56"/>
      <c r="AEQ11" s="56"/>
      <c r="AER11" s="56"/>
      <c r="AES11" s="56"/>
      <c r="AET11" s="56"/>
      <c r="AEU11" s="56"/>
      <c r="AEV11" s="56"/>
      <c r="AEW11" s="56"/>
      <c r="AEX11" s="56"/>
      <c r="AEY11" s="56"/>
      <c r="AEZ11" s="56"/>
      <c r="AFA11" s="56"/>
      <c r="AFB11" s="56"/>
      <c r="AFC11" s="56"/>
      <c r="AFD11" s="56"/>
      <c r="AFE11" s="56"/>
      <c r="AFF11" s="56"/>
      <c r="AFG11" s="56"/>
      <c r="AFH11" s="56"/>
      <c r="AFI11" s="56"/>
      <c r="AFJ11" s="56"/>
      <c r="AFK11" s="56"/>
      <c r="AFL11" s="56"/>
      <c r="AFM11" s="56"/>
      <c r="AFN11" s="56"/>
      <c r="AFO11" s="56"/>
      <c r="AFP11" s="56"/>
      <c r="AFQ11" s="56"/>
      <c r="AFR11" s="56"/>
      <c r="AFS11" s="56"/>
      <c r="AFT11" s="56"/>
      <c r="AFU11" s="56"/>
      <c r="AFV11" s="56"/>
      <c r="AFW11" s="56"/>
      <c r="AFX11" s="56"/>
      <c r="AFY11" s="56"/>
      <c r="AFZ11" s="56"/>
      <c r="AGA11" s="56"/>
      <c r="AGB11" s="56"/>
      <c r="AGC11" s="56"/>
      <c r="AGD11" s="56"/>
      <c r="AGE11" s="56"/>
      <c r="AGF11" s="56"/>
      <c r="AGG11" s="56"/>
      <c r="AGH11" s="56"/>
      <c r="AGI11" s="56"/>
      <c r="AGJ11" s="56"/>
      <c r="AGK11" s="56"/>
      <c r="AGL11" s="56"/>
      <c r="AGM11" s="56"/>
      <c r="AGN11" s="56"/>
      <c r="AGO11" s="56"/>
      <c r="AGP11" s="56"/>
      <c r="AGQ11" s="56"/>
      <c r="AGR11" s="56"/>
      <c r="AGS11" s="56"/>
      <c r="AGT11" s="56"/>
      <c r="AGU11" s="56"/>
      <c r="AGV11" s="56"/>
      <c r="AGW11" s="56"/>
      <c r="AGX11" s="56"/>
      <c r="AGY11" s="56"/>
      <c r="AGZ11" s="56"/>
      <c r="AHA11" s="56"/>
      <c r="AHB11" s="56"/>
      <c r="AHC11" s="56"/>
      <c r="AHD11" s="56"/>
      <c r="AHE11" s="56"/>
      <c r="AHF11" s="56"/>
      <c r="AHG11" s="56"/>
      <c r="AHH11" s="56"/>
      <c r="AHI11" s="56"/>
      <c r="AHJ11" s="56"/>
      <c r="AHK11" s="56"/>
      <c r="AHL11" s="56"/>
      <c r="AHM11" s="56"/>
      <c r="AHN11" s="56"/>
      <c r="AHO11" s="56"/>
      <c r="AHP11" s="56"/>
      <c r="AHQ11" s="56"/>
      <c r="AHR11" s="56"/>
      <c r="AHS11" s="56"/>
      <c r="AHT11" s="56"/>
      <c r="AHU11" s="56"/>
      <c r="AHV11" s="56"/>
      <c r="AHW11" s="56"/>
      <c r="AHX11" s="56"/>
      <c r="AHY11" s="56"/>
      <c r="AHZ11" s="56"/>
      <c r="AIA11" s="56"/>
      <c r="AIB11" s="56"/>
      <c r="AIC11" s="56"/>
      <c r="AID11" s="56"/>
      <c r="AIE11" s="56"/>
      <c r="AIF11" s="56"/>
      <c r="AIG11" s="56"/>
      <c r="AIH11" s="56"/>
      <c r="AII11" s="56"/>
      <c r="AIJ11" s="56"/>
      <c r="AIK11" s="56"/>
      <c r="AIL11" s="56"/>
      <c r="AIM11" s="56"/>
      <c r="AIN11" s="56"/>
      <c r="AIO11" s="56"/>
      <c r="AIP11" s="56"/>
      <c r="AIQ11" s="56"/>
      <c r="AIR11" s="56"/>
      <c r="AIS11" s="56"/>
      <c r="AIT11" s="56"/>
      <c r="AIU11" s="56"/>
      <c r="AIV11" s="56"/>
      <c r="AIW11" s="56"/>
      <c r="AIX11" s="56"/>
      <c r="AIY11" s="56"/>
      <c r="AIZ11" s="56"/>
      <c r="AJA11" s="56"/>
      <c r="AJB11" s="56"/>
      <c r="AJC11" s="56"/>
      <c r="AJD11" s="56"/>
      <c r="AJE11" s="56"/>
      <c r="AJF11" s="56"/>
      <c r="AJG11" s="56"/>
      <c r="AJH11" s="56"/>
      <c r="AJI11" s="56"/>
      <c r="AJJ11" s="56"/>
      <c r="AJK11" s="56"/>
      <c r="AJL11" s="56"/>
      <c r="AJM11" s="56"/>
      <c r="AJN11" s="56"/>
      <c r="AJO11" s="56"/>
      <c r="AJP11" s="56"/>
      <c r="AJQ11" s="56"/>
      <c r="AJR11" s="56"/>
      <c r="AJS11" s="56"/>
      <c r="AJT11" s="56"/>
      <c r="AJU11" s="56"/>
      <c r="AJV11" s="56"/>
      <c r="AJW11" s="56"/>
      <c r="AJX11" s="56"/>
      <c r="AJY11" s="56"/>
      <c r="AJZ11" s="56"/>
      <c r="AKA11" s="56"/>
      <c r="AKB11" s="56"/>
      <c r="AKC11" s="56"/>
      <c r="AKD11" s="56"/>
      <c r="AKE11" s="56"/>
      <c r="AKF11" s="56"/>
      <c r="AKG11" s="56"/>
      <c r="AKH11" s="56"/>
      <c r="AKI11" s="56"/>
      <c r="AKJ11" s="56"/>
      <c r="AKK11" s="56"/>
      <c r="AKL11" s="56"/>
      <c r="AKM11" s="56"/>
      <c r="AKN11" s="56"/>
      <c r="AKO11" s="56"/>
      <c r="AKP11" s="56"/>
      <c r="AKQ11" s="56"/>
      <c r="AKR11" s="56"/>
      <c r="AKS11" s="56"/>
      <c r="AKT11" s="56"/>
      <c r="AKU11" s="56"/>
      <c r="AKV11" s="56"/>
      <c r="AKW11" s="56"/>
      <c r="AKX11" s="56"/>
      <c r="AKY11" s="56"/>
      <c r="AKZ11" s="56"/>
      <c r="ALA11" s="56"/>
      <c r="ALB11" s="56"/>
      <c r="ALC11" s="56"/>
      <c r="ALD11" s="56"/>
      <c r="ALE11" s="56"/>
      <c r="ALF11" s="56"/>
      <c r="ALG11" s="56"/>
      <c r="ALH11" s="56"/>
      <c r="ALI11" s="56"/>
      <c r="ALJ11" s="56"/>
      <c r="ALK11" s="56"/>
      <c r="ALL11" s="56"/>
      <c r="ALM11" s="56"/>
      <c r="ALN11" s="56"/>
      <c r="ALO11" s="56"/>
      <c r="ALP11" s="56"/>
      <c r="ALQ11" s="56"/>
      <c r="ALR11" s="56"/>
      <c r="ALS11" s="56"/>
      <c r="ALT11" s="56"/>
      <c r="ALU11" s="56"/>
      <c r="ALV11" s="56"/>
      <c r="ALW11" s="56"/>
      <c r="ALX11" s="56"/>
      <c r="ALY11" s="56"/>
      <c r="ALZ11" s="56"/>
      <c r="AMA11" s="56"/>
      <c r="AMB11" s="56"/>
      <c r="AMC11" s="56"/>
      <c r="AMD11" s="56"/>
      <c r="AME11" s="56"/>
      <c r="AMF11" s="56"/>
      <c r="AMG11" s="56"/>
      <c r="AMH11" s="56"/>
      <c r="AMI11" s="56"/>
      <c r="AMJ11" s="56"/>
      <c r="AMK11" s="56"/>
      <c r="AML11" s="56"/>
    </row>
    <row r="12" spans="1:1026" ht="18" customHeight="1" x14ac:dyDescent="0.7">
      <c r="A12" s="44" t="s">
        <v>74</v>
      </c>
      <c r="B12" s="58" t="s">
        <v>1380</v>
      </c>
      <c r="D12" s="2" t="s">
        <v>73</v>
      </c>
      <c r="E12" s="55">
        <v>43826</v>
      </c>
      <c r="F12" s="54"/>
      <c r="G12" s="54"/>
      <c r="H12" s="61">
        <v>1</v>
      </c>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61">
        <v>1</v>
      </c>
    </row>
    <row r="13" spans="1:1026" ht="18" customHeight="1" x14ac:dyDescent="0.7">
      <c r="A13" s="44" t="s">
        <v>77</v>
      </c>
      <c r="B13" s="1" t="s">
        <v>1381</v>
      </c>
      <c r="D13" s="2" t="s">
        <v>73</v>
      </c>
      <c r="E13" s="55">
        <v>43780</v>
      </c>
      <c r="F13" s="2">
        <v>2</v>
      </c>
      <c r="K13" s="2">
        <v>1</v>
      </c>
      <c r="N13" s="2">
        <v>2</v>
      </c>
      <c r="Q13" s="2">
        <v>1</v>
      </c>
    </row>
    <row r="14" spans="1:1026" ht="18" customHeight="1" x14ac:dyDescent="0.7">
      <c r="A14" s="44" t="s">
        <v>79</v>
      </c>
      <c r="B14" s="1" t="s">
        <v>1382</v>
      </c>
      <c r="D14" s="2" t="s">
        <v>73</v>
      </c>
      <c r="E14" s="55">
        <v>43844</v>
      </c>
      <c r="F14" s="2">
        <v>1</v>
      </c>
      <c r="N14" s="2">
        <v>1</v>
      </c>
      <c r="O14" s="2">
        <v>1</v>
      </c>
      <c r="AD14" s="2">
        <v>1</v>
      </c>
      <c r="AJ14" s="2">
        <v>1</v>
      </c>
    </row>
    <row r="15" spans="1:1026" ht="18" customHeight="1" x14ac:dyDescent="0.7">
      <c r="A15" s="44" t="s">
        <v>82</v>
      </c>
      <c r="B15" s="1" t="s">
        <v>1383</v>
      </c>
      <c r="D15" s="2" t="s">
        <v>155</v>
      </c>
      <c r="E15" s="55">
        <v>43811</v>
      </c>
      <c r="F15" s="2">
        <v>1</v>
      </c>
      <c r="W15" s="2">
        <v>1</v>
      </c>
      <c r="X15" s="2">
        <v>1</v>
      </c>
      <c r="Z15" s="2">
        <v>1</v>
      </c>
      <c r="AB15" s="2">
        <v>1</v>
      </c>
      <c r="AC15" s="2">
        <v>1</v>
      </c>
      <c r="AD15" s="2">
        <v>1</v>
      </c>
      <c r="AF15" s="2">
        <v>1</v>
      </c>
      <c r="AG15" s="2">
        <v>1</v>
      </c>
      <c r="AH15" s="2">
        <v>1</v>
      </c>
      <c r="AJ15" s="2">
        <v>1</v>
      </c>
    </row>
    <row r="16" spans="1:1026" ht="18" customHeight="1" x14ac:dyDescent="0.7">
      <c r="A16" s="44" t="s">
        <v>84</v>
      </c>
      <c r="B16" s="1" t="s">
        <v>1384</v>
      </c>
      <c r="D16" s="2" t="s">
        <v>73</v>
      </c>
      <c r="E16" s="55">
        <v>43718</v>
      </c>
      <c r="F16" s="2">
        <v>1</v>
      </c>
      <c r="G16" s="2">
        <v>1</v>
      </c>
      <c r="H16" s="2">
        <v>1</v>
      </c>
      <c r="I16" s="2">
        <v>1</v>
      </c>
      <c r="J16" s="2">
        <v>1</v>
      </c>
      <c r="K16" s="2">
        <v>1</v>
      </c>
      <c r="L16" s="2">
        <v>1</v>
      </c>
      <c r="M16" s="2">
        <v>1</v>
      </c>
      <c r="N16" s="2">
        <v>1</v>
      </c>
      <c r="O16" s="2">
        <v>1</v>
      </c>
      <c r="P16" s="2">
        <v>1</v>
      </c>
      <c r="Q16" s="2">
        <v>1</v>
      </c>
      <c r="R16" s="2">
        <v>1</v>
      </c>
      <c r="S16" s="2">
        <v>1</v>
      </c>
      <c r="T16" s="2">
        <v>1</v>
      </c>
      <c r="U16" s="2">
        <v>1</v>
      </c>
      <c r="V16" s="2">
        <v>1</v>
      </c>
      <c r="W16" s="2">
        <v>1</v>
      </c>
      <c r="X16" s="2">
        <v>1</v>
      </c>
      <c r="AC16" s="2">
        <v>1</v>
      </c>
      <c r="AD16" s="2">
        <v>1</v>
      </c>
      <c r="AK16" s="59"/>
    </row>
    <row r="17" spans="1:37" ht="18" customHeight="1" x14ac:dyDescent="0.7">
      <c r="A17" s="44" t="s">
        <v>86</v>
      </c>
      <c r="B17" s="1" t="s">
        <v>1385</v>
      </c>
      <c r="D17" s="2" t="s">
        <v>76</v>
      </c>
      <c r="E17" s="55" t="s">
        <v>61</v>
      </c>
      <c r="F17" s="2">
        <v>1</v>
      </c>
      <c r="G17" s="2">
        <v>1</v>
      </c>
      <c r="H17" s="2">
        <v>1</v>
      </c>
      <c r="I17" s="2">
        <v>1</v>
      </c>
      <c r="J17" s="2">
        <v>1</v>
      </c>
      <c r="K17" s="2">
        <v>1</v>
      </c>
      <c r="L17" s="2">
        <v>1</v>
      </c>
      <c r="M17" s="2">
        <v>1</v>
      </c>
      <c r="N17" s="2">
        <v>1</v>
      </c>
      <c r="O17" s="2">
        <v>1</v>
      </c>
      <c r="P17" s="2">
        <v>1</v>
      </c>
      <c r="Q17" s="2">
        <v>1</v>
      </c>
      <c r="R17" s="2">
        <v>1</v>
      </c>
      <c r="S17" s="2">
        <v>1</v>
      </c>
      <c r="T17" s="2">
        <v>1</v>
      </c>
      <c r="U17" s="2">
        <v>1</v>
      </c>
      <c r="V17" s="2">
        <v>1</v>
      </c>
      <c r="W17" s="2">
        <v>1</v>
      </c>
      <c r="X17" s="2">
        <v>1</v>
      </c>
      <c r="AC17" s="2">
        <v>1</v>
      </c>
      <c r="AD17" s="2">
        <v>1</v>
      </c>
      <c r="AK17" s="59"/>
    </row>
    <row r="18" spans="1:37" ht="18" customHeight="1" x14ac:dyDescent="0.7">
      <c r="A18" s="44" t="s">
        <v>89</v>
      </c>
      <c r="B18" s="1" t="s">
        <v>1386</v>
      </c>
      <c r="D18" s="2" t="s">
        <v>73</v>
      </c>
      <c r="E18" s="55">
        <v>43819</v>
      </c>
      <c r="F18" s="2" t="s">
        <v>61</v>
      </c>
      <c r="AK18" s="59"/>
    </row>
    <row r="19" spans="1:37" ht="18" customHeight="1" x14ac:dyDescent="0.7">
      <c r="A19" s="44" t="s">
        <v>91</v>
      </c>
      <c r="B19" s="1" t="s">
        <v>1387</v>
      </c>
      <c r="D19" s="2" t="s">
        <v>73</v>
      </c>
      <c r="E19" s="55">
        <v>43735</v>
      </c>
      <c r="F19" s="2">
        <v>1</v>
      </c>
      <c r="G19" s="2">
        <v>1</v>
      </c>
      <c r="H19" s="2">
        <v>1</v>
      </c>
      <c r="I19" s="2">
        <v>1</v>
      </c>
      <c r="J19" s="2">
        <v>1</v>
      </c>
      <c r="K19" s="2">
        <v>1</v>
      </c>
      <c r="L19" s="2">
        <v>1</v>
      </c>
      <c r="M19" s="2">
        <v>1</v>
      </c>
      <c r="N19" s="2">
        <v>1</v>
      </c>
      <c r="O19" s="2">
        <v>1</v>
      </c>
      <c r="P19" s="2">
        <v>1</v>
      </c>
      <c r="Q19" s="2">
        <v>1</v>
      </c>
      <c r="R19" s="2">
        <v>1</v>
      </c>
      <c r="S19" s="2">
        <v>1</v>
      </c>
      <c r="T19" s="2">
        <v>1</v>
      </c>
      <c r="U19" s="2">
        <v>1</v>
      </c>
      <c r="V19" s="2">
        <v>1</v>
      </c>
      <c r="W19" s="2">
        <v>1</v>
      </c>
      <c r="X19" s="2">
        <v>1</v>
      </c>
      <c r="AC19" s="2">
        <v>1</v>
      </c>
      <c r="AD19" s="2">
        <v>1</v>
      </c>
    </row>
    <row r="20" spans="1:37" ht="18" customHeight="1" x14ac:dyDescent="0.7">
      <c r="A20" s="44" t="s">
        <v>93</v>
      </c>
      <c r="B20" s="1" t="s">
        <v>1388</v>
      </c>
      <c r="D20" s="2" t="s">
        <v>73</v>
      </c>
      <c r="E20" s="55">
        <v>43735</v>
      </c>
      <c r="F20" s="2">
        <v>1</v>
      </c>
      <c r="L20" s="2">
        <v>1</v>
      </c>
      <c r="AA20" s="2">
        <v>1</v>
      </c>
      <c r="AJ20" s="2">
        <v>1</v>
      </c>
    </row>
    <row r="21" spans="1:37" ht="18" customHeight="1" x14ac:dyDescent="0.7">
      <c r="A21" s="44" t="s">
        <v>95</v>
      </c>
      <c r="B21" s="1" t="s">
        <v>1652</v>
      </c>
      <c r="C21" s="57" t="s">
        <v>1649</v>
      </c>
      <c r="D21" s="2" t="s">
        <v>1653</v>
      </c>
      <c r="E21" s="55" t="s">
        <v>1654</v>
      </c>
      <c r="W21" s="2">
        <v>1</v>
      </c>
      <c r="X21" s="2">
        <v>1</v>
      </c>
      <c r="Y21" s="2">
        <v>1</v>
      </c>
      <c r="Z21" s="2">
        <v>1</v>
      </c>
      <c r="AC21" s="2">
        <v>1</v>
      </c>
      <c r="AD21" s="2">
        <v>1</v>
      </c>
      <c r="AJ21" s="2">
        <v>4</v>
      </c>
    </row>
    <row r="22" spans="1:37" ht="18" customHeight="1" x14ac:dyDescent="0.7">
      <c r="E22" s="55"/>
    </row>
    <row r="23" spans="1:37" ht="18" customHeight="1" x14ac:dyDescent="0.7">
      <c r="E23" s="55"/>
    </row>
    <row r="24" spans="1:37" ht="18" customHeight="1" x14ac:dyDescent="0.7">
      <c r="E24" s="55"/>
    </row>
    <row r="25" spans="1:37" ht="18" customHeight="1" x14ac:dyDescent="0.7">
      <c r="E25" s="55"/>
    </row>
    <row r="26" spans="1:37" ht="18" customHeight="1" x14ac:dyDescent="0.7">
      <c r="E26" s="55"/>
    </row>
    <row r="27" spans="1:37" ht="18" customHeight="1" x14ac:dyDescent="0.7">
      <c r="E27" s="55"/>
    </row>
    <row r="28" spans="1:37" ht="18" customHeight="1" x14ac:dyDescent="0.7">
      <c r="E28" s="55"/>
    </row>
    <row r="29" spans="1:37" ht="18" customHeight="1" x14ac:dyDescent="0.7">
      <c r="E29" s="55"/>
    </row>
    <row r="30" spans="1:37" ht="18" customHeight="1" x14ac:dyDescent="0.7">
      <c r="E30" s="55"/>
    </row>
    <row r="31" spans="1:37" ht="18" customHeight="1" x14ac:dyDescent="0.7">
      <c r="E31" s="55"/>
    </row>
    <row r="32" spans="1:37" ht="18" customHeight="1" x14ac:dyDescent="0.7">
      <c r="E32" s="55"/>
    </row>
    <row r="33" spans="5:5" ht="18" customHeight="1" x14ac:dyDescent="0.7">
      <c r="E33" s="55"/>
    </row>
    <row r="34" spans="5:5" ht="18" customHeight="1" x14ac:dyDescent="0.7">
      <c r="E34" s="55"/>
    </row>
    <row r="35" spans="5:5" ht="18" customHeight="1" x14ac:dyDescent="0.7">
      <c r="E35" s="55"/>
    </row>
    <row r="36" spans="5:5" ht="18" customHeight="1" x14ac:dyDescent="0.7">
      <c r="E36" s="55"/>
    </row>
    <row r="37" spans="5:5" ht="18" customHeight="1" x14ac:dyDescent="0.7">
      <c r="E37" s="55"/>
    </row>
    <row r="38" spans="5:5" ht="18" customHeight="1" x14ac:dyDescent="0.7">
      <c r="E38" s="55"/>
    </row>
    <row r="39" spans="5:5" ht="18" customHeight="1" x14ac:dyDescent="0.7">
      <c r="E39" s="55"/>
    </row>
    <row r="40" spans="5:5" ht="18" customHeight="1" x14ac:dyDescent="0.7">
      <c r="E40" s="55"/>
    </row>
    <row r="41" spans="5:5" ht="18" customHeight="1" x14ac:dyDescent="0.7">
      <c r="E41" s="55"/>
    </row>
    <row r="42" spans="5:5" ht="18" customHeight="1" x14ac:dyDescent="0.7">
      <c r="E42" s="55"/>
    </row>
    <row r="43" spans="5:5" ht="18" customHeight="1" x14ac:dyDescent="0.7">
      <c r="E43" s="55"/>
    </row>
    <row r="44" spans="5:5" ht="18" customHeight="1" x14ac:dyDescent="0.7">
      <c r="E44" s="55"/>
    </row>
    <row r="45" spans="5:5" ht="18" customHeight="1" x14ac:dyDescent="0.7">
      <c r="E45" s="55"/>
    </row>
    <row r="46" spans="5:5" ht="18" customHeight="1" x14ac:dyDescent="0.7">
      <c r="E46" s="55"/>
    </row>
    <row r="47" spans="5:5" ht="18" customHeight="1" x14ac:dyDescent="0.7">
      <c r="E47" s="55"/>
    </row>
    <row r="48" spans="5:5" ht="18" customHeight="1" x14ac:dyDescent="0.7">
      <c r="E48" s="55"/>
    </row>
    <row r="49" spans="5:5" ht="18" customHeight="1" x14ac:dyDescent="0.7">
      <c r="E49" s="55"/>
    </row>
    <row r="50" spans="5:5" ht="18" customHeight="1" x14ac:dyDescent="0.7">
      <c r="E50" s="55"/>
    </row>
    <row r="51" spans="5:5" ht="18" customHeight="1" x14ac:dyDescent="0.7">
      <c r="E51" s="55"/>
    </row>
    <row r="52" spans="5:5" ht="18" customHeight="1" x14ac:dyDescent="0.7">
      <c r="E52" s="55"/>
    </row>
    <row r="53" spans="5:5" ht="18" customHeight="1" x14ac:dyDescent="0.7">
      <c r="E53" s="55"/>
    </row>
    <row r="54" spans="5:5" ht="18" customHeight="1" x14ac:dyDescent="0.7">
      <c r="E54" s="55"/>
    </row>
    <row r="55" spans="5:5" ht="18" customHeight="1" x14ac:dyDescent="0.7">
      <c r="E55" s="55"/>
    </row>
    <row r="56" spans="5:5" ht="18" customHeight="1" x14ac:dyDescent="0.7">
      <c r="E56" s="55"/>
    </row>
    <row r="57" spans="5:5" ht="18" customHeight="1" x14ac:dyDescent="0.7">
      <c r="E57" s="55"/>
    </row>
    <row r="58" spans="5:5" ht="18" customHeight="1" x14ac:dyDescent="0.7">
      <c r="E58" s="55"/>
    </row>
    <row r="59" spans="5:5" ht="18" customHeight="1" x14ac:dyDescent="0.7">
      <c r="E59" s="55"/>
    </row>
    <row r="60" spans="5:5" ht="18" customHeight="1" x14ac:dyDescent="0.7">
      <c r="E60" s="55"/>
    </row>
    <row r="61" spans="5:5" ht="18" customHeight="1" x14ac:dyDescent="0.7">
      <c r="E61" s="55"/>
    </row>
    <row r="62" spans="5:5" ht="18" customHeight="1" x14ac:dyDescent="0.7">
      <c r="E62" s="55"/>
    </row>
    <row r="63" spans="5:5" ht="18" customHeight="1" x14ac:dyDescent="0.7">
      <c r="E63" s="55"/>
    </row>
    <row r="64" spans="5:5" ht="18" customHeight="1" x14ac:dyDescent="0.7">
      <c r="E64" s="55"/>
    </row>
    <row r="65" spans="5:5" ht="18" customHeight="1" x14ac:dyDescent="0.7">
      <c r="E65" s="55"/>
    </row>
    <row r="66" spans="5:5" ht="18" customHeight="1" x14ac:dyDescent="0.7">
      <c r="E66" s="55"/>
    </row>
    <row r="67" spans="5:5" ht="18" customHeight="1" x14ac:dyDescent="0.7">
      <c r="E67" s="55"/>
    </row>
    <row r="68" spans="5:5" ht="18" customHeight="1" x14ac:dyDescent="0.7">
      <c r="E68" s="55"/>
    </row>
    <row r="69" spans="5:5" ht="18" customHeight="1" x14ac:dyDescent="0.7">
      <c r="E69" s="55"/>
    </row>
    <row r="70" spans="5:5" ht="18" customHeight="1" x14ac:dyDescent="0.7">
      <c r="E70" s="55"/>
    </row>
    <row r="71" spans="5:5" ht="18" customHeight="1" x14ac:dyDescent="0.7">
      <c r="E71" s="55"/>
    </row>
    <row r="72" spans="5:5" ht="18" customHeight="1" x14ac:dyDescent="0.7">
      <c r="E72" s="55"/>
    </row>
    <row r="73" spans="5:5" ht="18" customHeight="1" x14ac:dyDescent="0.7">
      <c r="E73" s="55"/>
    </row>
    <row r="74" spans="5:5" ht="18" customHeight="1" x14ac:dyDescent="0.7">
      <c r="E74" s="55"/>
    </row>
    <row r="75" spans="5:5" ht="18" customHeight="1" x14ac:dyDescent="0.7">
      <c r="E75" s="55"/>
    </row>
    <row r="76" spans="5:5" ht="18" customHeight="1" x14ac:dyDescent="0.7">
      <c r="E76" s="55"/>
    </row>
    <row r="77" spans="5:5" ht="18" customHeight="1" x14ac:dyDescent="0.7">
      <c r="E77" s="55"/>
    </row>
    <row r="78" spans="5:5" ht="18" customHeight="1" x14ac:dyDescent="0.7">
      <c r="E78" s="55"/>
    </row>
    <row r="79" spans="5:5" ht="18" customHeight="1" x14ac:dyDescent="0.7">
      <c r="E79" s="55"/>
    </row>
    <row r="80" spans="5:5" ht="18" customHeight="1" x14ac:dyDescent="0.7">
      <c r="E80" s="55"/>
    </row>
    <row r="81" spans="5:5" ht="18" customHeight="1" x14ac:dyDescent="0.7">
      <c r="E81" s="55"/>
    </row>
    <row r="82" spans="5:5" ht="18" customHeight="1" x14ac:dyDescent="0.7">
      <c r="E82" s="55"/>
    </row>
    <row r="83" spans="5:5" ht="18" customHeight="1" x14ac:dyDescent="0.7">
      <c r="E83" s="55"/>
    </row>
    <row r="84" spans="5:5" ht="18" customHeight="1" x14ac:dyDescent="0.7">
      <c r="E84" s="55"/>
    </row>
    <row r="85" spans="5:5" ht="18" customHeight="1" x14ac:dyDescent="0.7">
      <c r="E85" s="55"/>
    </row>
    <row r="86" spans="5:5" ht="18" customHeight="1" x14ac:dyDescent="0.7">
      <c r="E86" s="55"/>
    </row>
    <row r="87" spans="5:5" ht="18" customHeight="1" x14ac:dyDescent="0.7">
      <c r="E87" s="55"/>
    </row>
    <row r="88" spans="5:5" ht="18" customHeight="1" x14ac:dyDescent="0.7">
      <c r="E88" s="55"/>
    </row>
    <row r="89" spans="5:5" ht="18" customHeight="1" x14ac:dyDescent="0.7">
      <c r="E89" s="55"/>
    </row>
    <row r="90" spans="5:5" ht="18" customHeight="1" x14ac:dyDescent="0.7">
      <c r="E90" s="55"/>
    </row>
    <row r="91" spans="5:5" ht="18" customHeight="1" x14ac:dyDescent="0.7">
      <c r="E91" s="55"/>
    </row>
    <row r="92" spans="5:5" ht="18" customHeight="1" x14ac:dyDescent="0.7">
      <c r="E92" s="55"/>
    </row>
    <row r="93" spans="5:5" ht="18" customHeight="1" x14ac:dyDescent="0.7">
      <c r="E93" s="55"/>
    </row>
    <row r="94" spans="5:5" ht="18" customHeight="1" x14ac:dyDescent="0.7">
      <c r="E94" s="55"/>
    </row>
    <row r="95" spans="5:5" ht="18" customHeight="1" x14ac:dyDescent="0.7">
      <c r="E95" s="55"/>
    </row>
    <row r="96" spans="5:5" ht="18" customHeight="1" x14ac:dyDescent="0.7">
      <c r="E96" s="55"/>
    </row>
    <row r="97" spans="5:5" ht="18" customHeight="1" x14ac:dyDescent="0.7">
      <c r="E97" s="55"/>
    </row>
    <row r="98" spans="5:5" ht="18" customHeight="1" x14ac:dyDescent="0.7">
      <c r="E98" s="55"/>
    </row>
    <row r="99" spans="5:5" ht="18" customHeight="1" x14ac:dyDescent="0.7">
      <c r="E99" s="55"/>
    </row>
    <row r="100" spans="5:5" ht="18" customHeight="1" x14ac:dyDescent="0.7">
      <c r="E100" s="55"/>
    </row>
    <row r="101" spans="5:5" ht="18" customHeight="1" x14ac:dyDescent="0.7">
      <c r="E101" s="55"/>
    </row>
    <row r="102" spans="5:5" ht="18" customHeight="1" x14ac:dyDescent="0.7">
      <c r="E102" s="55"/>
    </row>
    <row r="103" spans="5:5" ht="18" customHeight="1" x14ac:dyDescent="0.7">
      <c r="E103" s="55"/>
    </row>
    <row r="104" spans="5:5" ht="18" customHeight="1" x14ac:dyDescent="0.7">
      <c r="E104" s="55"/>
    </row>
    <row r="105" spans="5:5" ht="18" customHeight="1" x14ac:dyDescent="0.7">
      <c r="E105" s="55"/>
    </row>
    <row r="106" spans="5:5" ht="18" customHeight="1" x14ac:dyDescent="0.7">
      <c r="E106" s="55"/>
    </row>
    <row r="107" spans="5:5" ht="18" customHeight="1" x14ac:dyDescent="0.7">
      <c r="E107" s="55"/>
    </row>
    <row r="108" spans="5:5" ht="18" customHeight="1" x14ac:dyDescent="0.7">
      <c r="E108" s="55"/>
    </row>
    <row r="109" spans="5:5" ht="18" customHeight="1" x14ac:dyDescent="0.7">
      <c r="E109" s="55"/>
    </row>
    <row r="110" spans="5:5" ht="18" customHeight="1" x14ac:dyDescent="0.7">
      <c r="E110" s="55"/>
    </row>
    <row r="111" spans="5:5" ht="18" customHeight="1" x14ac:dyDescent="0.7">
      <c r="E111" s="55"/>
    </row>
    <row r="112" spans="5:5" ht="18" customHeight="1" x14ac:dyDescent="0.7">
      <c r="E112" s="55"/>
    </row>
    <row r="113" spans="5:5" ht="18" customHeight="1" x14ac:dyDescent="0.7">
      <c r="E113" s="55"/>
    </row>
    <row r="114" spans="5:5" ht="18" customHeight="1" x14ac:dyDescent="0.7">
      <c r="E114" s="55"/>
    </row>
    <row r="115" spans="5:5" ht="18" customHeight="1" x14ac:dyDescent="0.7">
      <c r="E115" s="55"/>
    </row>
    <row r="116" spans="5:5" ht="18" customHeight="1" x14ac:dyDescent="0.7">
      <c r="E116" s="55"/>
    </row>
    <row r="117" spans="5:5" ht="18" customHeight="1" x14ac:dyDescent="0.7">
      <c r="E117" s="55"/>
    </row>
    <row r="118" spans="5:5" ht="18" customHeight="1" x14ac:dyDescent="0.7">
      <c r="E118" s="55"/>
    </row>
    <row r="119" spans="5:5" ht="18" customHeight="1" x14ac:dyDescent="0.7">
      <c r="E119" s="55"/>
    </row>
    <row r="120" spans="5:5" ht="18" customHeight="1" x14ac:dyDescent="0.7">
      <c r="E120" s="55"/>
    </row>
    <row r="121" spans="5:5" ht="18" customHeight="1" x14ac:dyDescent="0.7">
      <c r="E121" s="55"/>
    </row>
    <row r="122" spans="5:5" ht="18" customHeight="1" x14ac:dyDescent="0.7">
      <c r="E122" s="55"/>
    </row>
    <row r="123" spans="5:5" ht="18" customHeight="1" x14ac:dyDescent="0.7">
      <c r="E123" s="55"/>
    </row>
    <row r="124" spans="5:5" ht="18" customHeight="1" x14ac:dyDescent="0.7">
      <c r="E124" s="55"/>
    </row>
    <row r="125" spans="5:5" ht="18" customHeight="1" x14ac:dyDescent="0.7">
      <c r="E125" s="55"/>
    </row>
    <row r="126" spans="5:5" ht="18" customHeight="1" x14ac:dyDescent="0.7">
      <c r="E126" s="55"/>
    </row>
    <row r="127" spans="5:5" ht="18" customHeight="1" x14ac:dyDescent="0.7">
      <c r="E127" s="55"/>
    </row>
    <row r="128" spans="5:5" ht="18" customHeight="1" x14ac:dyDescent="0.7">
      <c r="E128" s="55"/>
    </row>
    <row r="129" spans="5:5" ht="18" customHeight="1" x14ac:dyDescent="0.7">
      <c r="E129" s="55"/>
    </row>
    <row r="130" spans="5:5" ht="18" customHeight="1" x14ac:dyDescent="0.7">
      <c r="E130" s="55"/>
    </row>
    <row r="131" spans="5:5" ht="18" customHeight="1" x14ac:dyDescent="0.7">
      <c r="E131" s="55"/>
    </row>
    <row r="132" spans="5:5" ht="18" customHeight="1" x14ac:dyDescent="0.7">
      <c r="E132" s="55"/>
    </row>
    <row r="133" spans="5:5" ht="18" customHeight="1" x14ac:dyDescent="0.7">
      <c r="E133" s="55"/>
    </row>
    <row r="134" spans="5:5" ht="18" customHeight="1" x14ac:dyDescent="0.7">
      <c r="E134" s="55"/>
    </row>
    <row r="135" spans="5:5" ht="18" customHeight="1" x14ac:dyDescent="0.7">
      <c r="E135" s="55"/>
    </row>
    <row r="136" spans="5:5" ht="18" customHeight="1" x14ac:dyDescent="0.7">
      <c r="E136" s="55"/>
    </row>
    <row r="137" spans="5:5" ht="18" customHeight="1" x14ac:dyDescent="0.7">
      <c r="E137" s="55"/>
    </row>
    <row r="138" spans="5:5" ht="18" customHeight="1" x14ac:dyDescent="0.7">
      <c r="E138" s="55"/>
    </row>
    <row r="139" spans="5:5" ht="18" customHeight="1" x14ac:dyDescent="0.7">
      <c r="E139" s="55"/>
    </row>
    <row r="140" spans="5:5" ht="18" customHeight="1" x14ac:dyDescent="0.7">
      <c r="E140" s="55"/>
    </row>
    <row r="141" spans="5:5" ht="18" customHeight="1" x14ac:dyDescent="0.7">
      <c r="E141" s="55"/>
    </row>
    <row r="142" spans="5:5" ht="18" customHeight="1" x14ac:dyDescent="0.7">
      <c r="E142" s="55"/>
    </row>
    <row r="143" spans="5:5" ht="18" customHeight="1" x14ac:dyDescent="0.7">
      <c r="E143" s="55"/>
    </row>
    <row r="144" spans="5:5" ht="18" customHeight="1" x14ac:dyDescent="0.7">
      <c r="E144" s="55"/>
    </row>
    <row r="145" spans="5:5" ht="18" customHeight="1" x14ac:dyDescent="0.7">
      <c r="E145" s="55"/>
    </row>
    <row r="146" spans="5:5" ht="18" customHeight="1" x14ac:dyDescent="0.7">
      <c r="E146" s="55"/>
    </row>
    <row r="147" spans="5:5" ht="18" customHeight="1" x14ac:dyDescent="0.7">
      <c r="E147" s="55"/>
    </row>
    <row r="148" spans="5:5" ht="18" customHeight="1" x14ac:dyDescent="0.7">
      <c r="E148" s="55"/>
    </row>
    <row r="149" spans="5:5" ht="18" customHeight="1" x14ac:dyDescent="0.7">
      <c r="E149" s="55"/>
    </row>
    <row r="150" spans="5:5" ht="18" customHeight="1" x14ac:dyDescent="0.7">
      <c r="E150" s="55"/>
    </row>
    <row r="151" spans="5:5" ht="18" customHeight="1" x14ac:dyDescent="0.7">
      <c r="E151" s="55"/>
    </row>
    <row r="152" spans="5:5" ht="18" customHeight="1" x14ac:dyDescent="0.7">
      <c r="E152" s="55"/>
    </row>
    <row r="153" spans="5:5" ht="18" customHeight="1" x14ac:dyDescent="0.7">
      <c r="E153" s="55"/>
    </row>
    <row r="154" spans="5:5" ht="18" customHeight="1" x14ac:dyDescent="0.7">
      <c r="E154" s="55"/>
    </row>
    <row r="155" spans="5:5" ht="18" customHeight="1" x14ac:dyDescent="0.7">
      <c r="E155" s="55"/>
    </row>
    <row r="156" spans="5:5" ht="18" customHeight="1" x14ac:dyDescent="0.7">
      <c r="E156" s="55"/>
    </row>
    <row r="157" spans="5:5" ht="18" customHeight="1" x14ac:dyDescent="0.7">
      <c r="E157" s="55"/>
    </row>
    <row r="158" spans="5:5" ht="18" customHeight="1" x14ac:dyDescent="0.7">
      <c r="E158" s="55"/>
    </row>
    <row r="159" spans="5:5" ht="18" customHeight="1" x14ac:dyDescent="0.7">
      <c r="E159" s="55"/>
    </row>
    <row r="160" spans="5:5" ht="18" customHeight="1" x14ac:dyDescent="0.7">
      <c r="E160" s="55"/>
    </row>
    <row r="161" spans="5:5" ht="18" customHeight="1" x14ac:dyDescent="0.7">
      <c r="E161" s="55"/>
    </row>
    <row r="162" spans="5:5" ht="18" customHeight="1" x14ac:dyDescent="0.7">
      <c r="E162" s="55"/>
    </row>
    <row r="163" spans="5:5" ht="18" customHeight="1" x14ac:dyDescent="0.7">
      <c r="E163" s="55"/>
    </row>
    <row r="164" spans="5:5" ht="18" customHeight="1" x14ac:dyDescent="0.7">
      <c r="E164" s="55"/>
    </row>
    <row r="165" spans="5:5" ht="18" customHeight="1" x14ac:dyDescent="0.7">
      <c r="E165" s="55"/>
    </row>
    <row r="166" spans="5:5" ht="18" customHeight="1" x14ac:dyDescent="0.7">
      <c r="E166" s="55"/>
    </row>
    <row r="167" spans="5:5" ht="18" customHeight="1" x14ac:dyDescent="0.7">
      <c r="E167" s="55"/>
    </row>
    <row r="168" spans="5:5" ht="18" customHeight="1" x14ac:dyDescent="0.7">
      <c r="E168" s="55"/>
    </row>
    <row r="169" spans="5:5" ht="18" customHeight="1" x14ac:dyDescent="0.7">
      <c r="E169" s="55"/>
    </row>
    <row r="170" spans="5:5" ht="18" customHeight="1" x14ac:dyDescent="0.7">
      <c r="E170" s="55"/>
    </row>
    <row r="171" spans="5:5" ht="18" customHeight="1" x14ac:dyDescent="0.7">
      <c r="E171" s="55"/>
    </row>
    <row r="172" spans="5:5" ht="18" customHeight="1" x14ac:dyDescent="0.7">
      <c r="E172" s="55"/>
    </row>
    <row r="173" spans="5:5" ht="18" customHeight="1" x14ac:dyDescent="0.7">
      <c r="E173" s="55"/>
    </row>
    <row r="174" spans="5:5" ht="18" customHeight="1" x14ac:dyDescent="0.7">
      <c r="E174" s="55"/>
    </row>
    <row r="175" spans="5:5" ht="18" customHeight="1" x14ac:dyDescent="0.7">
      <c r="E175" s="55"/>
    </row>
    <row r="176" spans="5:5" ht="18" customHeight="1" x14ac:dyDescent="0.7">
      <c r="E176" s="55"/>
    </row>
    <row r="177" spans="5:5" ht="18" customHeight="1" x14ac:dyDescent="0.7">
      <c r="E177" s="55"/>
    </row>
    <row r="178" spans="5:5" ht="18" customHeight="1" x14ac:dyDescent="0.7">
      <c r="E178" s="55"/>
    </row>
    <row r="181" spans="5:5" ht="18" customHeight="1" x14ac:dyDescent="0.7">
      <c r="E181" s="55"/>
    </row>
    <row r="182" spans="5:5" ht="18" customHeight="1" x14ac:dyDescent="0.7">
      <c r="E182" s="55"/>
    </row>
    <row r="183" spans="5:5" ht="18" customHeight="1" x14ac:dyDescent="0.7">
      <c r="E183" s="55"/>
    </row>
    <row r="184" spans="5:5" ht="18" customHeight="1" x14ac:dyDescent="0.7">
      <c r="E184" s="55"/>
    </row>
    <row r="185" spans="5:5" ht="18" customHeight="1" x14ac:dyDescent="0.7">
      <c r="E185" s="55"/>
    </row>
    <row r="186" spans="5:5" ht="18" customHeight="1" x14ac:dyDescent="0.7">
      <c r="E186" s="55"/>
    </row>
    <row r="187" spans="5:5" ht="18" customHeight="1" x14ac:dyDescent="0.7">
      <c r="E187" s="55"/>
    </row>
    <row r="188" spans="5:5" ht="18" customHeight="1" x14ac:dyDescent="0.7">
      <c r="E188" s="55"/>
    </row>
    <row r="189" spans="5:5" ht="18" customHeight="1" x14ac:dyDescent="0.7">
      <c r="E189" s="55"/>
    </row>
    <row r="190" spans="5:5" ht="18" customHeight="1" x14ac:dyDescent="0.7">
      <c r="E190" s="55"/>
    </row>
    <row r="191" spans="5:5" ht="18" customHeight="1" x14ac:dyDescent="0.7">
      <c r="E191" s="55"/>
    </row>
    <row r="192" spans="5:5" ht="18" customHeight="1" x14ac:dyDescent="0.7">
      <c r="E192" s="55"/>
    </row>
    <row r="193" spans="5:5" ht="18" customHeight="1" x14ac:dyDescent="0.7">
      <c r="E193" s="55"/>
    </row>
    <row r="194" spans="5:5" ht="18" customHeight="1" x14ac:dyDescent="0.7">
      <c r="E194" s="55"/>
    </row>
    <row r="195" spans="5:5" ht="18" customHeight="1" x14ac:dyDescent="0.7">
      <c r="E195" s="55"/>
    </row>
    <row r="196" spans="5:5" ht="18" customHeight="1" x14ac:dyDescent="0.7">
      <c r="E196" s="55"/>
    </row>
    <row r="197" spans="5:5" ht="18" customHeight="1" x14ac:dyDescent="0.7">
      <c r="E197" s="55"/>
    </row>
    <row r="198" spans="5:5" ht="18" customHeight="1" x14ac:dyDescent="0.7">
      <c r="E198" s="55"/>
    </row>
    <row r="199" spans="5:5" ht="18" customHeight="1" x14ac:dyDescent="0.7">
      <c r="E199" s="55"/>
    </row>
    <row r="200" spans="5:5" ht="18" customHeight="1" x14ac:dyDescent="0.7">
      <c r="E200" s="55"/>
    </row>
    <row r="201" spans="5:5" ht="18" customHeight="1" x14ac:dyDescent="0.7">
      <c r="E201" s="55"/>
    </row>
    <row r="202" spans="5:5" ht="18" customHeight="1" x14ac:dyDescent="0.7">
      <c r="E202" s="55"/>
    </row>
    <row r="203" spans="5:5" ht="18" customHeight="1" x14ac:dyDescent="0.7">
      <c r="E203" s="55"/>
    </row>
    <row r="204" spans="5:5" ht="18" customHeight="1" x14ac:dyDescent="0.7">
      <c r="E204" s="55"/>
    </row>
    <row r="205" spans="5:5" ht="18" customHeight="1" x14ac:dyDescent="0.7">
      <c r="E205" s="55"/>
    </row>
    <row r="206" spans="5:5" ht="18" customHeight="1" x14ac:dyDescent="0.7">
      <c r="E206" s="55"/>
    </row>
    <row r="207" spans="5:5" ht="18" customHeight="1" x14ac:dyDescent="0.7">
      <c r="E207" s="55"/>
    </row>
    <row r="208" spans="5:5" ht="18" customHeight="1" x14ac:dyDescent="0.7">
      <c r="E208" s="55"/>
    </row>
    <row r="209" spans="5:5" ht="18" customHeight="1" x14ac:dyDescent="0.7">
      <c r="E209" s="55"/>
    </row>
    <row r="210" spans="5:5" ht="18" customHeight="1" x14ac:dyDescent="0.7">
      <c r="E210" s="55"/>
    </row>
    <row r="211" spans="5:5" ht="18" customHeight="1" x14ac:dyDescent="0.7">
      <c r="E211" s="55"/>
    </row>
    <row r="212" spans="5:5" ht="18" customHeight="1" x14ac:dyDescent="0.7">
      <c r="E212" s="55"/>
    </row>
    <row r="213" spans="5:5" ht="18" customHeight="1" x14ac:dyDescent="0.7">
      <c r="E213" s="55"/>
    </row>
    <row r="214" spans="5:5" ht="18" customHeight="1" x14ac:dyDescent="0.7">
      <c r="E214" s="55"/>
    </row>
    <row r="215" spans="5:5" ht="18" customHeight="1" x14ac:dyDescent="0.7">
      <c r="E215" s="55"/>
    </row>
    <row r="216" spans="5:5" ht="18" customHeight="1" x14ac:dyDescent="0.7">
      <c r="E216" s="55"/>
    </row>
    <row r="217" spans="5:5" ht="18" customHeight="1" x14ac:dyDescent="0.7">
      <c r="E217" s="55"/>
    </row>
    <row r="218" spans="5:5" ht="18" customHeight="1" x14ac:dyDescent="0.7">
      <c r="E218" s="55"/>
    </row>
    <row r="219" spans="5:5" ht="18" customHeight="1" x14ac:dyDescent="0.7">
      <c r="E219" s="55"/>
    </row>
    <row r="220" spans="5:5" ht="18" customHeight="1" x14ac:dyDescent="0.7">
      <c r="E220" s="55"/>
    </row>
    <row r="221" spans="5:5" ht="18" customHeight="1" x14ac:dyDescent="0.7">
      <c r="E221" s="55"/>
    </row>
    <row r="223" spans="5:5" ht="18" customHeight="1" x14ac:dyDescent="0.7">
      <c r="E223" s="55"/>
    </row>
    <row r="224" spans="5:5" ht="18" customHeight="1" x14ac:dyDescent="0.7">
      <c r="E224" s="55"/>
    </row>
    <row r="225" spans="5:5" ht="18" customHeight="1" x14ac:dyDescent="0.7">
      <c r="E225" s="55"/>
    </row>
    <row r="226" spans="5:5" ht="18" customHeight="1" x14ac:dyDescent="0.7">
      <c r="E226" s="55"/>
    </row>
    <row r="227" spans="5:5" ht="18" customHeight="1" x14ac:dyDescent="0.7">
      <c r="E227" s="55"/>
    </row>
    <row r="228" spans="5:5" ht="18" customHeight="1" x14ac:dyDescent="0.7">
      <c r="E228" s="55"/>
    </row>
    <row r="229" spans="5:5" ht="18" customHeight="1" x14ac:dyDescent="0.7">
      <c r="E229" s="55"/>
    </row>
    <row r="230" spans="5:5" ht="18" customHeight="1" x14ac:dyDescent="0.7">
      <c r="E230" s="55"/>
    </row>
    <row r="231" spans="5:5" ht="18" customHeight="1" x14ac:dyDescent="0.7">
      <c r="E231" s="55"/>
    </row>
    <row r="232" spans="5:5" ht="18" customHeight="1" x14ac:dyDescent="0.7">
      <c r="E232" s="55"/>
    </row>
    <row r="234" spans="5:5" ht="18" customHeight="1" x14ac:dyDescent="0.7">
      <c r="E234" s="55"/>
    </row>
    <row r="235" spans="5:5" ht="18" customHeight="1" x14ac:dyDescent="0.7">
      <c r="E235" s="55"/>
    </row>
    <row r="236" spans="5:5" ht="18" customHeight="1" x14ac:dyDescent="0.7">
      <c r="E236" s="55"/>
    </row>
    <row r="237" spans="5:5" ht="18" customHeight="1" x14ac:dyDescent="0.7">
      <c r="E237" s="55"/>
    </row>
    <row r="238" spans="5:5" ht="18" customHeight="1" x14ac:dyDescent="0.7">
      <c r="E238" s="55"/>
    </row>
    <row r="239" spans="5:5" ht="18" customHeight="1" x14ac:dyDescent="0.7">
      <c r="E239" s="55"/>
    </row>
    <row r="240" spans="5:5" ht="18" customHeight="1" x14ac:dyDescent="0.7">
      <c r="E240" s="55"/>
    </row>
    <row r="241" spans="5:5" ht="18" customHeight="1" x14ac:dyDescent="0.7">
      <c r="E241" s="55"/>
    </row>
    <row r="242" spans="5:5" ht="18" customHeight="1" x14ac:dyDescent="0.7">
      <c r="E242" s="55"/>
    </row>
    <row r="243" spans="5:5" ht="18" customHeight="1" x14ac:dyDescent="0.7">
      <c r="E243" s="55"/>
    </row>
    <row r="245" spans="5:5" ht="18" customHeight="1" x14ac:dyDescent="0.7">
      <c r="E245" s="55"/>
    </row>
    <row r="246" spans="5:5" ht="18" customHeight="1" x14ac:dyDescent="0.7">
      <c r="E246" s="55"/>
    </row>
    <row r="247" spans="5:5" ht="18" customHeight="1" x14ac:dyDescent="0.7">
      <c r="E247" s="55"/>
    </row>
    <row r="248" spans="5:5" ht="18" customHeight="1" x14ac:dyDescent="0.7">
      <c r="E248" s="55"/>
    </row>
    <row r="249" spans="5:5" ht="18" customHeight="1" x14ac:dyDescent="0.7">
      <c r="E249" s="55"/>
    </row>
    <row r="250" spans="5:5" ht="18" customHeight="1" x14ac:dyDescent="0.7">
      <c r="E250" s="55"/>
    </row>
    <row r="251" spans="5:5" ht="18" customHeight="1" x14ac:dyDescent="0.7">
      <c r="E251" s="55"/>
    </row>
    <row r="252" spans="5:5" ht="18" customHeight="1" x14ac:dyDescent="0.7">
      <c r="E252" s="55"/>
    </row>
    <row r="253" spans="5:5" ht="18" customHeight="1" x14ac:dyDescent="0.7">
      <c r="E253" s="55"/>
    </row>
    <row r="254" spans="5:5" ht="18" customHeight="1" x14ac:dyDescent="0.7">
      <c r="E254" s="55"/>
    </row>
    <row r="255" spans="5:5" ht="18" customHeight="1" x14ac:dyDescent="0.7">
      <c r="E255" s="55"/>
    </row>
    <row r="256" spans="5:5" ht="18" customHeight="1" x14ac:dyDescent="0.7">
      <c r="E256" s="55"/>
    </row>
    <row r="257" spans="4:5" ht="18" customHeight="1" x14ac:dyDescent="0.7">
      <c r="E257" s="55"/>
    </row>
    <row r="258" spans="4:5" ht="18" customHeight="1" x14ac:dyDescent="0.7">
      <c r="E258" s="55"/>
    </row>
    <row r="259" spans="4:5" ht="18" customHeight="1" x14ac:dyDescent="0.7">
      <c r="E259" s="55"/>
    </row>
    <row r="260" spans="4:5" ht="18" customHeight="1" x14ac:dyDescent="0.7">
      <c r="E260" s="55"/>
    </row>
    <row r="261" spans="4:5" ht="18" customHeight="1" x14ac:dyDescent="0.7">
      <c r="E261" s="55"/>
    </row>
    <row r="262" spans="4:5" ht="18" customHeight="1" x14ac:dyDescent="0.7">
      <c r="E262" s="55"/>
    </row>
    <row r="263" spans="4:5" ht="18" customHeight="1" x14ac:dyDescent="0.7">
      <c r="E263" s="55"/>
    </row>
    <row r="264" spans="4:5" ht="18" customHeight="1" x14ac:dyDescent="0.7">
      <c r="E264" s="55"/>
    </row>
    <row r="265" spans="4:5" ht="18" customHeight="1" x14ac:dyDescent="0.7">
      <c r="E265" s="55"/>
    </row>
    <row r="266" spans="4:5" ht="18" customHeight="1" x14ac:dyDescent="0.7">
      <c r="E266" s="55"/>
    </row>
    <row r="267" spans="4:5" ht="18" customHeight="1" x14ac:dyDescent="0.7">
      <c r="E267" s="55"/>
    </row>
    <row r="268" spans="4:5" ht="18" customHeight="1" x14ac:dyDescent="0.7">
      <c r="E268" s="55"/>
    </row>
    <row r="269" spans="4:5" ht="18" customHeight="1" x14ac:dyDescent="0.7">
      <c r="D269" s="55"/>
      <c r="E269" s="55"/>
    </row>
    <row r="270" spans="4:5" ht="18" customHeight="1" x14ac:dyDescent="0.7">
      <c r="E270" s="55"/>
    </row>
    <row r="271" spans="4:5" ht="18" customHeight="1" x14ac:dyDescent="0.7">
      <c r="E271" s="55"/>
    </row>
    <row r="272" spans="4:5" ht="18" customHeight="1" x14ac:dyDescent="0.7">
      <c r="E272" s="55"/>
    </row>
    <row r="273" spans="5:5" ht="18" customHeight="1" x14ac:dyDescent="0.7">
      <c r="E273" s="55"/>
    </row>
    <row r="274" spans="5:5" ht="18" customHeight="1" x14ac:dyDescent="0.7">
      <c r="E274" s="55"/>
    </row>
    <row r="276" spans="5:5" ht="18" customHeight="1" x14ac:dyDescent="0.7">
      <c r="E276" s="55"/>
    </row>
    <row r="277" spans="5:5" ht="18" customHeight="1" x14ac:dyDescent="0.7">
      <c r="E277" s="55"/>
    </row>
    <row r="278" spans="5:5" ht="18" customHeight="1" x14ac:dyDescent="0.7">
      <c r="E278" s="55"/>
    </row>
    <row r="280" spans="5:5" ht="18" customHeight="1" x14ac:dyDescent="0.7">
      <c r="E280" s="55"/>
    </row>
    <row r="281" spans="5:5" ht="18" customHeight="1" x14ac:dyDescent="0.7">
      <c r="E281" s="55"/>
    </row>
    <row r="282" spans="5:5" ht="18" customHeight="1" x14ac:dyDescent="0.7">
      <c r="E282" s="55"/>
    </row>
    <row r="285" spans="5:5" ht="18" customHeight="1" x14ac:dyDescent="0.7">
      <c r="E285" s="55"/>
    </row>
    <row r="286" spans="5:5" ht="18" customHeight="1" x14ac:dyDescent="0.7">
      <c r="E286" s="55"/>
    </row>
    <row r="287" spans="5:5" ht="18" customHeight="1" x14ac:dyDescent="0.7">
      <c r="E287" s="55"/>
    </row>
    <row r="288" spans="5:5" ht="18" customHeight="1" x14ac:dyDescent="0.7">
      <c r="E288" s="55"/>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6"/>
  <pageMargins left="0.7" right="0.7" top="0.75" bottom="0.75" header="0.51180555555555496" footer="0.51180555555555496"/>
  <pageSetup paperSize="9" firstPageNumber="0" orientation="portrait" horizontalDpi="300" verticalDpi="300" r:id="rId1"/>
  <ignoredErrors>
    <ignoredError sqref="A11:A21"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K282"/>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D12" sqref="D12"/>
    </sheetView>
  </sheetViews>
  <sheetFormatPr defaultColWidth="9" defaultRowHeight="17.649999999999999" x14ac:dyDescent="0.7"/>
  <cols>
    <col min="1" max="1" width="9" style="44"/>
    <col min="2" max="2" width="50.5625" style="1" customWidth="1"/>
    <col min="3" max="3" width="9.5625" style="2" customWidth="1"/>
    <col min="4" max="4" width="10.5625" style="2" customWidth="1"/>
    <col min="5" max="35" width="12.5625" style="2" customWidth="1"/>
    <col min="36" max="36" width="5.5625" style="58" customWidth="1"/>
    <col min="37" max="81" width="5.5625" style="1" customWidth="1"/>
    <col min="82" max="1025" width="9" style="1"/>
  </cols>
  <sheetData>
    <row r="1" spans="1:36" ht="18" customHeight="1" x14ac:dyDescent="0.7">
      <c r="B1" s="45" t="s">
        <v>58</v>
      </c>
      <c r="E1" s="99" t="s">
        <v>0</v>
      </c>
      <c r="F1" s="99"/>
      <c r="G1" s="99"/>
      <c r="H1" s="99"/>
      <c r="I1" s="99"/>
      <c r="J1" s="99"/>
      <c r="K1" s="99"/>
      <c r="L1" s="99"/>
      <c r="M1" s="99"/>
      <c r="N1" s="99"/>
      <c r="O1" s="99"/>
      <c r="P1" s="99"/>
      <c r="Q1" s="99"/>
      <c r="R1" s="99"/>
      <c r="S1" s="99"/>
      <c r="T1" s="99"/>
      <c r="U1" s="99"/>
      <c r="V1" s="100" t="s">
        <v>1</v>
      </c>
      <c r="W1" s="100"/>
      <c r="X1" s="100"/>
      <c r="Y1" s="100"/>
      <c r="Z1" s="101" t="s">
        <v>2</v>
      </c>
      <c r="AA1" s="101"/>
      <c r="AB1" s="102" t="s">
        <v>3</v>
      </c>
      <c r="AC1" s="102"/>
      <c r="AD1" s="102"/>
      <c r="AE1" s="84" t="s">
        <v>4</v>
      </c>
      <c r="AF1" s="84"/>
      <c r="AG1" s="84"/>
      <c r="AH1" s="84"/>
      <c r="AI1" s="47" t="s">
        <v>5</v>
      </c>
    </row>
    <row r="2" spans="1:36" ht="18" customHeight="1" x14ac:dyDescent="0.7">
      <c r="E2" s="99" t="s">
        <v>6</v>
      </c>
      <c r="F2" s="99"/>
      <c r="G2" s="99"/>
      <c r="H2" s="99"/>
      <c r="I2" s="99"/>
      <c r="J2" s="99"/>
      <c r="K2" s="99"/>
      <c r="L2" s="99"/>
      <c r="M2" s="99"/>
      <c r="N2" s="99"/>
      <c r="O2" s="99"/>
      <c r="P2" s="99"/>
      <c r="Q2" s="99"/>
      <c r="R2" s="99"/>
      <c r="S2" s="99"/>
      <c r="T2" s="99"/>
      <c r="U2" s="99"/>
      <c r="V2" s="100" t="s">
        <v>7</v>
      </c>
      <c r="W2" s="100"/>
      <c r="X2" s="100"/>
      <c r="Y2" s="100"/>
      <c r="Z2" s="103" t="s">
        <v>8</v>
      </c>
      <c r="AA2" s="103"/>
      <c r="AB2" s="102" t="s">
        <v>9</v>
      </c>
      <c r="AC2" s="102"/>
      <c r="AD2" s="102"/>
      <c r="AE2" s="84" t="s">
        <v>10</v>
      </c>
      <c r="AF2" s="84"/>
      <c r="AG2" s="84"/>
      <c r="AH2" s="84"/>
      <c r="AI2" s="104" t="s">
        <v>11</v>
      </c>
    </row>
    <row r="3" spans="1:36" ht="18" customHeight="1" x14ac:dyDescent="0.7">
      <c r="A3" s="44" t="s">
        <v>60</v>
      </c>
      <c r="B3" s="1">
        <v>1</v>
      </c>
      <c r="E3" s="99"/>
      <c r="F3" s="99"/>
      <c r="G3" s="99"/>
      <c r="H3" s="99"/>
      <c r="I3" s="99"/>
      <c r="J3" s="99"/>
      <c r="K3" s="99"/>
      <c r="L3" s="99"/>
      <c r="M3" s="99"/>
      <c r="N3" s="99"/>
      <c r="O3" s="99"/>
      <c r="P3" s="99"/>
      <c r="Q3" s="99"/>
      <c r="R3" s="99"/>
      <c r="S3" s="99"/>
      <c r="T3" s="99"/>
      <c r="U3" s="99"/>
      <c r="V3" s="100"/>
      <c r="W3" s="100"/>
      <c r="X3" s="100"/>
      <c r="Y3" s="100"/>
      <c r="Z3" s="103"/>
      <c r="AA3" s="103"/>
      <c r="AB3" s="102"/>
      <c r="AC3" s="102"/>
      <c r="AD3" s="102"/>
      <c r="AE3" s="84"/>
      <c r="AF3" s="84"/>
      <c r="AG3" s="84"/>
      <c r="AH3" s="84"/>
      <c r="AI3" s="104"/>
    </row>
    <row r="4" spans="1:36" ht="18" customHeight="1" x14ac:dyDescent="0.7">
      <c r="A4" s="44" t="s">
        <v>61</v>
      </c>
      <c r="B4" s="1">
        <f>COUNTIF(E11:E600,"なし")</f>
        <v>0</v>
      </c>
      <c r="E4" s="105" t="s">
        <v>12</v>
      </c>
      <c r="F4" s="105" t="s">
        <v>13</v>
      </c>
      <c r="G4" s="105" t="s">
        <v>14</v>
      </c>
      <c r="H4" s="105" t="s">
        <v>15</v>
      </c>
      <c r="I4" s="105" t="s">
        <v>16</v>
      </c>
      <c r="J4" s="105" t="s">
        <v>17</v>
      </c>
      <c r="K4" s="105" t="s">
        <v>18</v>
      </c>
      <c r="L4" s="105" t="s">
        <v>19</v>
      </c>
      <c r="M4" s="105" t="s">
        <v>20</v>
      </c>
      <c r="N4" s="105" t="s">
        <v>21</v>
      </c>
      <c r="O4" s="105" t="s">
        <v>22</v>
      </c>
      <c r="P4" s="105" t="s">
        <v>23</v>
      </c>
      <c r="Q4" s="105" t="s">
        <v>24</v>
      </c>
      <c r="R4" s="105" t="s">
        <v>25</v>
      </c>
      <c r="S4" s="105" t="s">
        <v>26</v>
      </c>
      <c r="T4" s="105" t="s">
        <v>27</v>
      </c>
      <c r="U4" s="105" t="s">
        <v>28</v>
      </c>
      <c r="V4" s="105" t="s">
        <v>29</v>
      </c>
      <c r="W4" s="105" t="s">
        <v>30</v>
      </c>
      <c r="X4" s="105" t="s">
        <v>31</v>
      </c>
      <c r="Y4" s="105" t="s">
        <v>32</v>
      </c>
      <c r="Z4" s="105" t="s">
        <v>33</v>
      </c>
      <c r="AA4" s="105" t="s">
        <v>34</v>
      </c>
      <c r="AB4" s="105" t="s">
        <v>35</v>
      </c>
      <c r="AC4" s="105" t="s">
        <v>36</v>
      </c>
      <c r="AD4" s="105" t="s">
        <v>37</v>
      </c>
      <c r="AE4" s="105" t="s">
        <v>38</v>
      </c>
      <c r="AF4" s="105" t="s">
        <v>709</v>
      </c>
      <c r="AG4" s="105" t="s">
        <v>40</v>
      </c>
      <c r="AH4" s="105" t="s">
        <v>41</v>
      </c>
      <c r="AI4" s="105" t="s">
        <v>11</v>
      </c>
    </row>
    <row r="5" spans="1:36" ht="18" customHeight="1" x14ac:dyDescent="0.7">
      <c r="A5" s="44" t="s">
        <v>62</v>
      </c>
      <c r="B5" s="1">
        <f>B3-B4</f>
        <v>1</v>
      </c>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row>
    <row r="6" spans="1:36" ht="18" customHeight="1" x14ac:dyDescent="0.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row>
    <row r="7" spans="1:36" ht="18" customHeight="1" x14ac:dyDescent="0.7">
      <c r="A7" s="48" t="s">
        <v>60</v>
      </c>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row>
    <row r="8" spans="1:36" ht="18" customHeight="1" x14ac:dyDescent="0.7">
      <c r="A8" s="49">
        <f>B5</f>
        <v>1</v>
      </c>
      <c r="D8" s="50" t="s">
        <v>63</v>
      </c>
      <c r="E8" s="51">
        <f t="shared" ref="E8:AI8" si="0">COUNT(E11:E600)</f>
        <v>1</v>
      </c>
      <c r="F8" s="51">
        <f t="shared" si="0"/>
        <v>0</v>
      </c>
      <c r="G8" s="51">
        <f t="shared" si="0"/>
        <v>1</v>
      </c>
      <c r="H8" s="51">
        <f t="shared" si="0"/>
        <v>1</v>
      </c>
      <c r="I8" s="51">
        <f t="shared" si="0"/>
        <v>0</v>
      </c>
      <c r="J8" s="51">
        <f t="shared" si="0"/>
        <v>0</v>
      </c>
      <c r="K8" s="51">
        <f t="shared" si="0"/>
        <v>1</v>
      </c>
      <c r="L8" s="51">
        <f t="shared" si="0"/>
        <v>0</v>
      </c>
      <c r="M8" s="51">
        <f t="shared" si="0"/>
        <v>0</v>
      </c>
      <c r="N8" s="51">
        <f t="shared" si="0"/>
        <v>1</v>
      </c>
      <c r="O8" s="51">
        <f t="shared" si="0"/>
        <v>1</v>
      </c>
      <c r="P8" s="51">
        <f t="shared" si="0"/>
        <v>0</v>
      </c>
      <c r="Q8" s="51">
        <f t="shared" si="0"/>
        <v>0</v>
      </c>
      <c r="R8" s="51">
        <f t="shared" si="0"/>
        <v>0</v>
      </c>
      <c r="S8" s="51">
        <f t="shared" si="0"/>
        <v>0</v>
      </c>
      <c r="T8" s="51">
        <f t="shared" si="0"/>
        <v>0</v>
      </c>
      <c r="U8" s="51">
        <f t="shared" si="0"/>
        <v>0</v>
      </c>
      <c r="V8" s="51">
        <f t="shared" si="0"/>
        <v>1</v>
      </c>
      <c r="W8" s="51">
        <f t="shared" si="0"/>
        <v>0</v>
      </c>
      <c r="X8" s="51">
        <f t="shared" si="0"/>
        <v>0</v>
      </c>
      <c r="Y8" s="51">
        <f t="shared" si="0"/>
        <v>0</v>
      </c>
      <c r="Z8" s="51">
        <f t="shared" si="0"/>
        <v>0</v>
      </c>
      <c r="AA8" s="51">
        <f t="shared" si="0"/>
        <v>0</v>
      </c>
      <c r="AB8" s="51">
        <f t="shared" si="0"/>
        <v>1</v>
      </c>
      <c r="AC8" s="51">
        <f t="shared" si="0"/>
        <v>1</v>
      </c>
      <c r="AD8" s="51">
        <f t="shared" si="0"/>
        <v>0</v>
      </c>
      <c r="AE8" s="51">
        <f t="shared" si="0"/>
        <v>0</v>
      </c>
      <c r="AF8" s="51">
        <f t="shared" si="0"/>
        <v>0</v>
      </c>
      <c r="AG8" s="2">
        <f t="shared" si="0"/>
        <v>0</v>
      </c>
      <c r="AH8" s="2">
        <f t="shared" si="0"/>
        <v>0</v>
      </c>
      <c r="AI8" s="51">
        <f t="shared" si="0"/>
        <v>0</v>
      </c>
    </row>
    <row r="9" spans="1:36" ht="18" customHeight="1" x14ac:dyDescent="0.7">
      <c r="D9" s="50" t="s">
        <v>65</v>
      </c>
      <c r="E9" s="52">
        <f t="shared" ref="E9:AI9" si="1">E8/$A$8</f>
        <v>1</v>
      </c>
      <c r="F9" s="52">
        <f t="shared" si="1"/>
        <v>0</v>
      </c>
      <c r="G9" s="52">
        <f t="shared" si="1"/>
        <v>1</v>
      </c>
      <c r="H9" s="52">
        <f t="shared" si="1"/>
        <v>1</v>
      </c>
      <c r="I9" s="52">
        <f t="shared" si="1"/>
        <v>0</v>
      </c>
      <c r="J9" s="52">
        <f t="shared" si="1"/>
        <v>0</v>
      </c>
      <c r="K9" s="52">
        <f t="shared" si="1"/>
        <v>1</v>
      </c>
      <c r="L9" s="52">
        <f t="shared" si="1"/>
        <v>0</v>
      </c>
      <c r="M9" s="52">
        <f t="shared" si="1"/>
        <v>0</v>
      </c>
      <c r="N9" s="52">
        <f t="shared" si="1"/>
        <v>1</v>
      </c>
      <c r="O9" s="52">
        <f t="shared" si="1"/>
        <v>1</v>
      </c>
      <c r="P9" s="52">
        <f t="shared" si="1"/>
        <v>0</v>
      </c>
      <c r="Q9" s="52">
        <f t="shared" si="1"/>
        <v>0</v>
      </c>
      <c r="R9" s="52">
        <f t="shared" si="1"/>
        <v>0</v>
      </c>
      <c r="S9" s="52">
        <f t="shared" si="1"/>
        <v>0</v>
      </c>
      <c r="T9" s="52">
        <f t="shared" si="1"/>
        <v>0</v>
      </c>
      <c r="U9" s="52">
        <f t="shared" si="1"/>
        <v>0</v>
      </c>
      <c r="V9" s="52">
        <f t="shared" si="1"/>
        <v>1</v>
      </c>
      <c r="W9" s="52">
        <f t="shared" si="1"/>
        <v>0</v>
      </c>
      <c r="X9" s="52">
        <f t="shared" si="1"/>
        <v>0</v>
      </c>
      <c r="Y9" s="52">
        <f t="shared" si="1"/>
        <v>0</v>
      </c>
      <c r="Z9" s="52">
        <f t="shared" si="1"/>
        <v>0</v>
      </c>
      <c r="AA9" s="52">
        <f t="shared" si="1"/>
        <v>0</v>
      </c>
      <c r="AB9" s="52">
        <f t="shared" si="1"/>
        <v>1</v>
      </c>
      <c r="AC9" s="52">
        <f t="shared" si="1"/>
        <v>1</v>
      </c>
      <c r="AD9" s="52">
        <f t="shared" si="1"/>
        <v>0</v>
      </c>
      <c r="AE9" s="52">
        <f t="shared" si="1"/>
        <v>0</v>
      </c>
      <c r="AF9" s="52">
        <f t="shared" si="1"/>
        <v>0</v>
      </c>
      <c r="AG9" s="53">
        <f t="shared" si="1"/>
        <v>0</v>
      </c>
      <c r="AH9" s="53">
        <f t="shared" si="1"/>
        <v>0</v>
      </c>
      <c r="AI9" s="52">
        <f t="shared" si="1"/>
        <v>0</v>
      </c>
    </row>
    <row r="10" spans="1:36" ht="18" customHeight="1" x14ac:dyDescent="0.7">
      <c r="A10" s="44" t="s">
        <v>66</v>
      </c>
      <c r="B10" s="2" t="s">
        <v>67</v>
      </c>
      <c r="C10" s="2" t="s">
        <v>69</v>
      </c>
      <c r="D10" s="2" t="s">
        <v>70</v>
      </c>
      <c r="E10" s="54">
        <v>1</v>
      </c>
      <c r="F10" s="54">
        <v>2</v>
      </c>
      <c r="G10" s="54">
        <v>3</v>
      </c>
      <c r="H10" s="54">
        <v>4</v>
      </c>
      <c r="I10" s="54">
        <v>5</v>
      </c>
      <c r="J10" s="54">
        <v>6</v>
      </c>
      <c r="K10" s="54">
        <v>7</v>
      </c>
      <c r="L10" s="54">
        <v>8</v>
      </c>
      <c r="M10" s="54">
        <v>9</v>
      </c>
      <c r="N10" s="54">
        <v>10</v>
      </c>
      <c r="O10" s="54">
        <v>11</v>
      </c>
      <c r="P10" s="54">
        <v>12</v>
      </c>
      <c r="Q10" s="54">
        <v>13</v>
      </c>
      <c r="R10" s="54">
        <v>14</v>
      </c>
      <c r="S10" s="54">
        <v>15</v>
      </c>
      <c r="T10" s="54">
        <v>16</v>
      </c>
      <c r="U10" s="54">
        <v>17</v>
      </c>
      <c r="V10" s="54">
        <v>1</v>
      </c>
      <c r="W10" s="54">
        <v>2</v>
      </c>
      <c r="X10" s="54">
        <v>3</v>
      </c>
      <c r="Y10" s="54">
        <v>4</v>
      </c>
      <c r="Z10" s="54">
        <v>1</v>
      </c>
      <c r="AA10" s="54">
        <v>2</v>
      </c>
      <c r="AB10" s="54">
        <v>1</v>
      </c>
      <c r="AC10" s="54">
        <v>2</v>
      </c>
      <c r="AD10" s="54">
        <v>3</v>
      </c>
      <c r="AE10" s="54">
        <v>1</v>
      </c>
      <c r="AF10" s="54">
        <v>2</v>
      </c>
      <c r="AG10" s="54">
        <v>3</v>
      </c>
      <c r="AH10" s="54">
        <v>4</v>
      </c>
      <c r="AI10" s="54">
        <v>1</v>
      </c>
    </row>
    <row r="11" spans="1:36" ht="18" customHeight="1" x14ac:dyDescent="0.7">
      <c r="A11" s="44" t="s">
        <v>71</v>
      </c>
      <c r="B11" s="1" t="s">
        <v>1389</v>
      </c>
      <c r="C11" s="2" t="s">
        <v>73</v>
      </c>
      <c r="D11" s="55">
        <v>43735</v>
      </c>
      <c r="E11" s="2">
        <v>1</v>
      </c>
      <c r="G11" s="2">
        <v>1</v>
      </c>
      <c r="H11" s="2">
        <v>1</v>
      </c>
      <c r="K11" s="2">
        <v>1</v>
      </c>
      <c r="N11" s="2">
        <v>1</v>
      </c>
      <c r="O11" s="2">
        <v>1</v>
      </c>
      <c r="V11" s="2">
        <v>1</v>
      </c>
      <c r="AB11" s="2">
        <v>1</v>
      </c>
      <c r="AC11" s="2">
        <v>1</v>
      </c>
    </row>
    <row r="12" spans="1:36" ht="18" customHeight="1" x14ac:dyDescent="0.7">
      <c r="D12" s="55"/>
      <c r="AJ12" s="59"/>
    </row>
    <row r="13" spans="1:36" ht="18" customHeight="1" x14ac:dyDescent="0.7">
      <c r="D13" s="55"/>
    </row>
    <row r="14" spans="1:36" ht="18" customHeight="1" x14ac:dyDescent="0.7">
      <c r="D14" s="55"/>
    </row>
    <row r="15" spans="1:36" ht="18" customHeight="1" x14ac:dyDescent="0.7">
      <c r="D15" s="55"/>
    </row>
    <row r="16" spans="1:36" ht="18" customHeight="1" x14ac:dyDescent="0.7">
      <c r="D16" s="55"/>
    </row>
    <row r="17" spans="4:4" ht="18" customHeight="1" x14ac:dyDescent="0.7">
      <c r="D17" s="55"/>
    </row>
    <row r="18" spans="4:4" ht="18" customHeight="1" x14ac:dyDescent="0.7">
      <c r="D18" s="55"/>
    </row>
    <row r="19" spans="4:4" ht="18" customHeight="1" x14ac:dyDescent="0.7">
      <c r="D19" s="55"/>
    </row>
    <row r="20" spans="4:4" ht="18" customHeight="1" x14ac:dyDescent="0.7">
      <c r="D20" s="55"/>
    </row>
    <row r="21" spans="4:4" ht="18" customHeight="1" x14ac:dyDescent="0.7">
      <c r="D21" s="55"/>
    </row>
    <row r="22" spans="4:4" ht="18" customHeight="1" x14ac:dyDescent="0.7">
      <c r="D22" s="55"/>
    </row>
    <row r="23" spans="4:4" ht="18" customHeight="1" x14ac:dyDescent="0.7">
      <c r="D23" s="55"/>
    </row>
    <row r="24" spans="4:4" ht="18" customHeight="1" x14ac:dyDescent="0.7">
      <c r="D24" s="55"/>
    </row>
    <row r="25" spans="4:4" ht="18" customHeight="1" x14ac:dyDescent="0.7">
      <c r="D25" s="55"/>
    </row>
    <row r="26" spans="4:4" ht="18" customHeight="1" x14ac:dyDescent="0.7">
      <c r="D26" s="55"/>
    </row>
    <row r="27" spans="4:4" ht="18" customHeight="1" x14ac:dyDescent="0.7">
      <c r="D27" s="55"/>
    </row>
    <row r="28" spans="4:4" ht="18" customHeight="1" x14ac:dyDescent="0.7">
      <c r="D28" s="55"/>
    </row>
    <row r="29" spans="4:4" ht="18" customHeight="1" x14ac:dyDescent="0.7">
      <c r="D29" s="55"/>
    </row>
    <row r="30" spans="4:4" ht="18" customHeight="1" x14ac:dyDescent="0.7">
      <c r="D30" s="55"/>
    </row>
    <row r="31" spans="4:4" ht="18" customHeight="1" x14ac:dyDescent="0.7">
      <c r="D31" s="55"/>
    </row>
    <row r="32" spans="4:4" ht="18" customHeight="1" x14ac:dyDescent="0.7">
      <c r="D32" s="55"/>
    </row>
    <row r="33" spans="4:4" ht="18" customHeight="1" x14ac:dyDescent="0.7">
      <c r="D33" s="55"/>
    </row>
    <row r="34" spans="4:4" ht="18" customHeight="1" x14ac:dyDescent="0.7">
      <c r="D34" s="55"/>
    </row>
    <row r="35" spans="4:4" ht="18" customHeight="1" x14ac:dyDescent="0.7">
      <c r="D35" s="55"/>
    </row>
    <row r="36" spans="4:4" ht="18" customHeight="1" x14ac:dyDescent="0.7">
      <c r="D36" s="55"/>
    </row>
    <row r="37" spans="4:4" ht="18" customHeight="1" x14ac:dyDescent="0.7">
      <c r="D37" s="55"/>
    </row>
    <row r="38" spans="4:4" ht="18" customHeight="1" x14ac:dyDescent="0.7">
      <c r="D38" s="55"/>
    </row>
    <row r="39" spans="4:4" ht="18" customHeight="1" x14ac:dyDescent="0.7">
      <c r="D39" s="55"/>
    </row>
    <row r="40" spans="4:4" ht="18" customHeight="1" x14ac:dyDescent="0.7">
      <c r="D40" s="55"/>
    </row>
    <row r="41" spans="4:4" ht="18" customHeight="1" x14ac:dyDescent="0.7">
      <c r="D41" s="55"/>
    </row>
    <row r="42" spans="4:4" ht="18" customHeight="1" x14ac:dyDescent="0.7">
      <c r="D42" s="55"/>
    </row>
    <row r="43" spans="4:4" ht="18" customHeight="1" x14ac:dyDescent="0.7">
      <c r="D43" s="55"/>
    </row>
    <row r="44" spans="4:4" ht="18" customHeight="1" x14ac:dyDescent="0.7">
      <c r="D44" s="55"/>
    </row>
    <row r="45" spans="4:4" ht="18" customHeight="1" x14ac:dyDescent="0.7">
      <c r="D45" s="55"/>
    </row>
    <row r="46" spans="4:4" ht="18" customHeight="1" x14ac:dyDescent="0.7">
      <c r="D46" s="55"/>
    </row>
    <row r="47" spans="4:4" ht="18" customHeight="1" x14ac:dyDescent="0.7">
      <c r="D47" s="55"/>
    </row>
    <row r="48" spans="4:4" ht="18" customHeight="1" x14ac:dyDescent="0.7">
      <c r="D48" s="55"/>
    </row>
    <row r="49" spans="4:4" ht="18" customHeight="1" x14ac:dyDescent="0.7">
      <c r="D49" s="55"/>
    </row>
    <row r="50" spans="4:4" ht="18" customHeight="1" x14ac:dyDescent="0.7">
      <c r="D50" s="55"/>
    </row>
    <row r="51" spans="4:4" ht="18" customHeight="1" x14ac:dyDescent="0.7">
      <c r="D51" s="55"/>
    </row>
    <row r="52" spans="4:4" ht="18" customHeight="1" x14ac:dyDescent="0.7">
      <c r="D52" s="55"/>
    </row>
    <row r="53" spans="4:4" ht="18" customHeight="1" x14ac:dyDescent="0.7">
      <c r="D53" s="55"/>
    </row>
    <row r="54" spans="4:4" ht="18" customHeight="1" x14ac:dyDescent="0.7">
      <c r="D54" s="55"/>
    </row>
    <row r="55" spans="4:4" ht="18" customHeight="1" x14ac:dyDescent="0.7">
      <c r="D55" s="55"/>
    </row>
    <row r="56" spans="4:4" ht="18" customHeight="1" x14ac:dyDescent="0.7">
      <c r="D56" s="55"/>
    </row>
    <row r="57" spans="4:4" ht="18" customHeight="1" x14ac:dyDescent="0.7">
      <c r="D57" s="55"/>
    </row>
    <row r="58" spans="4:4" ht="18" customHeight="1" x14ac:dyDescent="0.7">
      <c r="D58" s="55"/>
    </row>
    <row r="59" spans="4:4" ht="18" customHeight="1" x14ac:dyDescent="0.7">
      <c r="D59" s="55"/>
    </row>
    <row r="60" spans="4:4" ht="18" customHeight="1" x14ac:dyDescent="0.7">
      <c r="D60" s="55"/>
    </row>
    <row r="61" spans="4:4" ht="18" customHeight="1" x14ac:dyDescent="0.7">
      <c r="D61" s="55"/>
    </row>
    <row r="62" spans="4:4" ht="18" customHeight="1" x14ac:dyDescent="0.7">
      <c r="D62" s="55"/>
    </row>
    <row r="63" spans="4:4" ht="18" customHeight="1" x14ac:dyDescent="0.7">
      <c r="D63" s="55"/>
    </row>
    <row r="64" spans="4:4" ht="18" customHeight="1" x14ac:dyDescent="0.7">
      <c r="D64" s="55"/>
    </row>
    <row r="65" spans="4:4" ht="18" customHeight="1" x14ac:dyDescent="0.7">
      <c r="D65" s="55"/>
    </row>
    <row r="66" spans="4:4" ht="18" customHeight="1" x14ac:dyDescent="0.7">
      <c r="D66" s="55"/>
    </row>
    <row r="67" spans="4:4" ht="18" customHeight="1" x14ac:dyDescent="0.7">
      <c r="D67" s="55"/>
    </row>
    <row r="68" spans="4:4" ht="18" customHeight="1" x14ac:dyDescent="0.7">
      <c r="D68" s="55"/>
    </row>
    <row r="69" spans="4:4" ht="18" customHeight="1" x14ac:dyDescent="0.7">
      <c r="D69" s="55"/>
    </row>
    <row r="70" spans="4:4" ht="18" customHeight="1" x14ac:dyDescent="0.7">
      <c r="D70" s="55"/>
    </row>
    <row r="71" spans="4:4" ht="18" customHeight="1" x14ac:dyDescent="0.7">
      <c r="D71" s="55"/>
    </row>
    <row r="72" spans="4:4" ht="18" customHeight="1" x14ac:dyDescent="0.7">
      <c r="D72" s="55"/>
    </row>
    <row r="73" spans="4:4" ht="18" customHeight="1" x14ac:dyDescent="0.7">
      <c r="D73" s="55"/>
    </row>
    <row r="74" spans="4:4" ht="18" customHeight="1" x14ac:dyDescent="0.7">
      <c r="D74" s="55"/>
    </row>
    <row r="75" spans="4:4" ht="18" customHeight="1" x14ac:dyDescent="0.7">
      <c r="D75" s="55"/>
    </row>
    <row r="76" spans="4:4" ht="18" customHeight="1" x14ac:dyDescent="0.7">
      <c r="D76" s="55"/>
    </row>
    <row r="77" spans="4:4" ht="18" customHeight="1" x14ac:dyDescent="0.7">
      <c r="D77" s="55"/>
    </row>
    <row r="78" spans="4:4" ht="18" customHeight="1" x14ac:dyDescent="0.7">
      <c r="D78" s="55"/>
    </row>
    <row r="79" spans="4:4" ht="18" customHeight="1" x14ac:dyDescent="0.7">
      <c r="D79" s="55"/>
    </row>
    <row r="80" spans="4:4" ht="18" customHeight="1" x14ac:dyDescent="0.7">
      <c r="D80" s="55"/>
    </row>
    <row r="81" spans="4:4" ht="18" customHeight="1" x14ac:dyDescent="0.7">
      <c r="D81" s="55"/>
    </row>
    <row r="82" spans="4:4" ht="18" customHeight="1" x14ac:dyDescent="0.7">
      <c r="D82" s="55"/>
    </row>
    <row r="83" spans="4:4" ht="18" customHeight="1" x14ac:dyDescent="0.7">
      <c r="D83" s="55"/>
    </row>
    <row r="84" spans="4:4" ht="18" customHeight="1" x14ac:dyDescent="0.7">
      <c r="D84" s="55"/>
    </row>
    <row r="85" spans="4:4" ht="18" customHeight="1" x14ac:dyDescent="0.7">
      <c r="D85" s="55"/>
    </row>
    <row r="86" spans="4:4" ht="18" customHeight="1" x14ac:dyDescent="0.7">
      <c r="D86" s="55"/>
    </row>
    <row r="87" spans="4:4" ht="18" customHeight="1" x14ac:dyDescent="0.7">
      <c r="D87" s="55"/>
    </row>
    <row r="88" spans="4:4" ht="18" customHeight="1" x14ac:dyDescent="0.7">
      <c r="D88" s="55"/>
    </row>
    <row r="89" spans="4:4" ht="18" customHeight="1" x14ac:dyDescent="0.7">
      <c r="D89" s="55"/>
    </row>
    <row r="90" spans="4:4" ht="18" customHeight="1" x14ac:dyDescent="0.7">
      <c r="D90" s="55"/>
    </row>
    <row r="91" spans="4:4" ht="18" customHeight="1" x14ac:dyDescent="0.7">
      <c r="D91" s="55"/>
    </row>
    <row r="92" spans="4:4" ht="18" customHeight="1" x14ac:dyDescent="0.7">
      <c r="D92" s="55"/>
    </row>
    <row r="93" spans="4:4" ht="18" customHeight="1" x14ac:dyDescent="0.7">
      <c r="D93" s="55"/>
    </row>
    <row r="94" spans="4:4" ht="18" customHeight="1" x14ac:dyDescent="0.7">
      <c r="D94" s="55"/>
    </row>
    <row r="95" spans="4:4" ht="18" customHeight="1" x14ac:dyDescent="0.7">
      <c r="D95" s="55"/>
    </row>
    <row r="96" spans="4:4" ht="18" customHeight="1" x14ac:dyDescent="0.7">
      <c r="D96" s="55"/>
    </row>
    <row r="97" spans="4:4" ht="18" customHeight="1" x14ac:dyDescent="0.7">
      <c r="D97" s="55"/>
    </row>
    <row r="98" spans="4:4" ht="18" customHeight="1" x14ac:dyDescent="0.7">
      <c r="D98" s="55"/>
    </row>
    <row r="99" spans="4:4" ht="18" customHeight="1" x14ac:dyDescent="0.7">
      <c r="D99" s="55"/>
    </row>
    <row r="100" spans="4:4" ht="18" customHeight="1" x14ac:dyDescent="0.7">
      <c r="D100" s="55"/>
    </row>
    <row r="101" spans="4:4" ht="18" customHeight="1" x14ac:dyDescent="0.7">
      <c r="D101" s="55"/>
    </row>
    <row r="102" spans="4:4" ht="18" customHeight="1" x14ac:dyDescent="0.7">
      <c r="D102" s="55"/>
    </row>
    <row r="103" spans="4:4" ht="18" customHeight="1" x14ac:dyDescent="0.7">
      <c r="D103" s="55"/>
    </row>
    <row r="104" spans="4:4" ht="18" customHeight="1" x14ac:dyDescent="0.7">
      <c r="D104" s="55"/>
    </row>
    <row r="105" spans="4:4" ht="18" customHeight="1" x14ac:dyDescent="0.7">
      <c r="D105" s="55"/>
    </row>
    <row r="106" spans="4:4" ht="18" customHeight="1" x14ac:dyDescent="0.7">
      <c r="D106" s="55"/>
    </row>
    <row r="107" spans="4:4" ht="18" customHeight="1" x14ac:dyDescent="0.7">
      <c r="D107" s="55"/>
    </row>
    <row r="108" spans="4:4" ht="18" customHeight="1" x14ac:dyDescent="0.7">
      <c r="D108" s="55"/>
    </row>
    <row r="109" spans="4:4" ht="18" customHeight="1" x14ac:dyDescent="0.7">
      <c r="D109" s="55"/>
    </row>
    <row r="110" spans="4:4" ht="18" customHeight="1" x14ac:dyDescent="0.7">
      <c r="D110" s="55"/>
    </row>
    <row r="111" spans="4:4" ht="18" customHeight="1" x14ac:dyDescent="0.7">
      <c r="D111" s="55"/>
    </row>
    <row r="112" spans="4:4" ht="18" customHeight="1" x14ac:dyDescent="0.7">
      <c r="D112" s="55"/>
    </row>
    <row r="113" spans="4:4" ht="18" customHeight="1" x14ac:dyDescent="0.7">
      <c r="D113" s="55"/>
    </row>
    <row r="114" spans="4:4" ht="18" customHeight="1" x14ac:dyDescent="0.7">
      <c r="D114" s="55"/>
    </row>
    <row r="115" spans="4:4" ht="18" customHeight="1" x14ac:dyDescent="0.7">
      <c r="D115" s="55"/>
    </row>
    <row r="116" spans="4:4" ht="18" customHeight="1" x14ac:dyDescent="0.7">
      <c r="D116" s="55"/>
    </row>
    <row r="117" spans="4:4" ht="18" customHeight="1" x14ac:dyDescent="0.7">
      <c r="D117" s="55"/>
    </row>
    <row r="118" spans="4:4" ht="18" customHeight="1" x14ac:dyDescent="0.7">
      <c r="D118" s="55"/>
    </row>
    <row r="119" spans="4:4" ht="18" customHeight="1" x14ac:dyDescent="0.7">
      <c r="D119" s="55"/>
    </row>
    <row r="120" spans="4:4" ht="18" customHeight="1" x14ac:dyDescent="0.7">
      <c r="D120" s="55"/>
    </row>
    <row r="121" spans="4:4" ht="18" customHeight="1" x14ac:dyDescent="0.7">
      <c r="D121" s="55"/>
    </row>
    <row r="122" spans="4:4" ht="18" customHeight="1" x14ac:dyDescent="0.7">
      <c r="D122" s="55"/>
    </row>
    <row r="123" spans="4:4" ht="18" customHeight="1" x14ac:dyDescent="0.7">
      <c r="D123" s="55"/>
    </row>
    <row r="124" spans="4:4" ht="18" customHeight="1" x14ac:dyDescent="0.7">
      <c r="D124" s="55"/>
    </row>
    <row r="125" spans="4:4" ht="18" customHeight="1" x14ac:dyDescent="0.7">
      <c r="D125" s="55"/>
    </row>
    <row r="126" spans="4:4" ht="18" customHeight="1" x14ac:dyDescent="0.7">
      <c r="D126" s="55"/>
    </row>
    <row r="127" spans="4:4" ht="18" customHeight="1" x14ac:dyDescent="0.7">
      <c r="D127" s="55"/>
    </row>
    <row r="128" spans="4:4" ht="18" customHeight="1" x14ac:dyDescent="0.7">
      <c r="D128" s="55"/>
    </row>
    <row r="129" spans="4:4" ht="18" customHeight="1" x14ac:dyDescent="0.7">
      <c r="D129" s="55"/>
    </row>
    <row r="130" spans="4:4" ht="18" customHeight="1" x14ac:dyDescent="0.7">
      <c r="D130" s="55"/>
    </row>
    <row r="131" spans="4:4" ht="18" customHeight="1" x14ac:dyDescent="0.7">
      <c r="D131" s="55"/>
    </row>
    <row r="132" spans="4:4" ht="18" customHeight="1" x14ac:dyDescent="0.7">
      <c r="D132" s="55"/>
    </row>
    <row r="133" spans="4:4" ht="18" customHeight="1" x14ac:dyDescent="0.7">
      <c r="D133" s="55"/>
    </row>
    <row r="134" spans="4:4" ht="18" customHeight="1" x14ac:dyDescent="0.7">
      <c r="D134" s="55"/>
    </row>
    <row r="135" spans="4:4" ht="18" customHeight="1" x14ac:dyDescent="0.7">
      <c r="D135" s="55"/>
    </row>
    <row r="136" spans="4:4" ht="18" customHeight="1" x14ac:dyDescent="0.7">
      <c r="D136" s="55"/>
    </row>
    <row r="137" spans="4:4" ht="18" customHeight="1" x14ac:dyDescent="0.7">
      <c r="D137" s="55"/>
    </row>
    <row r="138" spans="4:4" ht="18" customHeight="1" x14ac:dyDescent="0.7">
      <c r="D138" s="55"/>
    </row>
    <row r="139" spans="4:4" ht="18" customHeight="1" x14ac:dyDescent="0.7">
      <c r="D139" s="55"/>
    </row>
    <row r="140" spans="4:4" ht="18" customHeight="1" x14ac:dyDescent="0.7">
      <c r="D140" s="55"/>
    </row>
    <row r="141" spans="4:4" ht="18" customHeight="1" x14ac:dyDescent="0.7">
      <c r="D141" s="55"/>
    </row>
    <row r="142" spans="4:4" ht="18" customHeight="1" x14ac:dyDescent="0.7">
      <c r="D142" s="55"/>
    </row>
    <row r="143" spans="4:4" ht="18" customHeight="1" x14ac:dyDescent="0.7">
      <c r="D143" s="55"/>
    </row>
    <row r="144" spans="4:4" ht="18" customHeight="1" x14ac:dyDescent="0.7">
      <c r="D144" s="55"/>
    </row>
    <row r="145" spans="4:4" ht="18" customHeight="1" x14ac:dyDescent="0.7">
      <c r="D145" s="55"/>
    </row>
    <row r="146" spans="4:4" ht="18" customHeight="1" x14ac:dyDescent="0.7">
      <c r="D146" s="55"/>
    </row>
    <row r="147" spans="4:4" ht="18" customHeight="1" x14ac:dyDescent="0.7">
      <c r="D147" s="55"/>
    </row>
    <row r="148" spans="4:4" ht="18" customHeight="1" x14ac:dyDescent="0.7">
      <c r="D148" s="55"/>
    </row>
    <row r="149" spans="4:4" ht="18" customHeight="1" x14ac:dyDescent="0.7">
      <c r="D149" s="55"/>
    </row>
    <row r="150" spans="4:4" ht="18" customHeight="1" x14ac:dyDescent="0.7">
      <c r="D150" s="55"/>
    </row>
    <row r="151" spans="4:4" ht="18" customHeight="1" x14ac:dyDescent="0.7">
      <c r="D151" s="55"/>
    </row>
    <row r="152" spans="4:4" ht="18" customHeight="1" x14ac:dyDescent="0.7">
      <c r="D152" s="55"/>
    </row>
    <row r="153" spans="4:4" ht="18" customHeight="1" x14ac:dyDescent="0.7">
      <c r="D153" s="55"/>
    </row>
    <row r="154" spans="4:4" ht="18" customHeight="1" x14ac:dyDescent="0.7">
      <c r="D154" s="55"/>
    </row>
    <row r="155" spans="4:4" ht="18" customHeight="1" x14ac:dyDescent="0.7">
      <c r="D155" s="55"/>
    </row>
    <row r="156" spans="4:4" ht="18" customHeight="1" x14ac:dyDescent="0.7">
      <c r="D156" s="55"/>
    </row>
    <row r="157" spans="4:4" ht="18" customHeight="1" x14ac:dyDescent="0.7">
      <c r="D157" s="55"/>
    </row>
    <row r="158" spans="4:4" ht="18" customHeight="1" x14ac:dyDescent="0.7">
      <c r="D158" s="55"/>
    </row>
    <row r="159" spans="4:4" ht="18" customHeight="1" x14ac:dyDescent="0.7">
      <c r="D159" s="55"/>
    </row>
    <row r="160" spans="4:4" ht="18" customHeight="1" x14ac:dyDescent="0.7">
      <c r="D160" s="55"/>
    </row>
    <row r="161" spans="4:4" ht="18" customHeight="1" x14ac:dyDescent="0.7">
      <c r="D161" s="55"/>
    </row>
    <row r="162" spans="4:4" ht="18" customHeight="1" x14ac:dyDescent="0.7">
      <c r="D162" s="55"/>
    </row>
    <row r="163" spans="4:4" ht="18" customHeight="1" x14ac:dyDescent="0.7">
      <c r="D163" s="55"/>
    </row>
    <row r="164" spans="4:4" ht="18" customHeight="1" x14ac:dyDescent="0.7">
      <c r="D164" s="55"/>
    </row>
    <row r="165" spans="4:4" ht="18" customHeight="1" x14ac:dyDescent="0.7">
      <c r="D165" s="55"/>
    </row>
    <row r="166" spans="4:4" ht="18" customHeight="1" x14ac:dyDescent="0.7">
      <c r="D166" s="55"/>
    </row>
    <row r="167" spans="4:4" ht="18" customHeight="1" x14ac:dyDescent="0.7">
      <c r="D167" s="55"/>
    </row>
    <row r="168" spans="4:4" ht="18" customHeight="1" x14ac:dyDescent="0.7">
      <c r="D168" s="55"/>
    </row>
    <row r="169" spans="4:4" ht="18" customHeight="1" x14ac:dyDescent="0.7">
      <c r="D169" s="55"/>
    </row>
    <row r="170" spans="4:4" ht="18" customHeight="1" x14ac:dyDescent="0.7">
      <c r="D170" s="55"/>
    </row>
    <row r="171" spans="4:4" ht="18" customHeight="1" x14ac:dyDescent="0.7">
      <c r="D171" s="55"/>
    </row>
    <row r="172" spans="4:4" ht="18" customHeight="1" x14ac:dyDescent="0.7">
      <c r="D172" s="55"/>
    </row>
    <row r="175" spans="4:4" ht="18" customHeight="1" x14ac:dyDescent="0.7">
      <c r="D175" s="55"/>
    </row>
    <row r="176" spans="4:4" ht="18" customHeight="1" x14ac:dyDescent="0.7">
      <c r="D176" s="55"/>
    </row>
    <row r="177" spans="4:4" ht="18" customHeight="1" x14ac:dyDescent="0.7">
      <c r="D177" s="55"/>
    </row>
    <row r="178" spans="4:4" ht="18" customHeight="1" x14ac:dyDescent="0.7">
      <c r="D178" s="55"/>
    </row>
    <row r="179" spans="4:4" ht="18" customHeight="1" x14ac:dyDescent="0.7">
      <c r="D179" s="55"/>
    </row>
    <row r="180" spans="4:4" ht="18" customHeight="1" x14ac:dyDescent="0.7">
      <c r="D180" s="55"/>
    </row>
    <row r="181" spans="4:4" ht="18" customHeight="1" x14ac:dyDescent="0.7">
      <c r="D181" s="55"/>
    </row>
    <row r="182" spans="4:4" ht="18" customHeight="1" x14ac:dyDescent="0.7">
      <c r="D182" s="55"/>
    </row>
    <row r="183" spans="4:4" ht="18" customHeight="1" x14ac:dyDescent="0.7">
      <c r="D183" s="55"/>
    </row>
    <row r="184" spans="4:4" ht="18" customHeight="1" x14ac:dyDescent="0.7">
      <c r="D184" s="55"/>
    </row>
    <row r="185" spans="4:4" ht="18" customHeight="1" x14ac:dyDescent="0.7">
      <c r="D185" s="55"/>
    </row>
    <row r="186" spans="4:4" ht="18" customHeight="1" x14ac:dyDescent="0.7">
      <c r="D186" s="55"/>
    </row>
    <row r="187" spans="4:4" ht="18" customHeight="1" x14ac:dyDescent="0.7">
      <c r="D187" s="55"/>
    </row>
    <row r="188" spans="4:4" ht="18" customHeight="1" x14ac:dyDescent="0.7">
      <c r="D188" s="55"/>
    </row>
    <row r="189" spans="4:4" ht="18" customHeight="1" x14ac:dyDescent="0.7">
      <c r="D189" s="55"/>
    </row>
    <row r="190" spans="4:4" ht="18" customHeight="1" x14ac:dyDescent="0.7">
      <c r="D190" s="55"/>
    </row>
    <row r="191" spans="4:4" ht="18" customHeight="1" x14ac:dyDescent="0.7">
      <c r="D191" s="55"/>
    </row>
    <row r="192" spans="4:4" ht="18" customHeight="1" x14ac:dyDescent="0.7">
      <c r="D192" s="55"/>
    </row>
    <row r="193" spans="4:4" ht="18" customHeight="1" x14ac:dyDescent="0.7">
      <c r="D193" s="55"/>
    </row>
    <row r="194" spans="4:4" ht="18" customHeight="1" x14ac:dyDescent="0.7">
      <c r="D194" s="55"/>
    </row>
    <row r="195" spans="4:4" ht="18" customHeight="1" x14ac:dyDescent="0.7">
      <c r="D195" s="55"/>
    </row>
    <row r="196" spans="4:4" ht="18" customHeight="1" x14ac:dyDescent="0.7">
      <c r="D196" s="55"/>
    </row>
    <row r="197" spans="4:4" ht="18" customHeight="1" x14ac:dyDescent="0.7">
      <c r="D197" s="55"/>
    </row>
    <row r="198" spans="4:4" ht="18" customHeight="1" x14ac:dyDescent="0.7">
      <c r="D198" s="55"/>
    </row>
    <row r="199" spans="4:4" ht="18" customHeight="1" x14ac:dyDescent="0.7">
      <c r="D199" s="55"/>
    </row>
    <row r="200" spans="4:4" ht="18" customHeight="1" x14ac:dyDescent="0.7">
      <c r="D200" s="55"/>
    </row>
    <row r="201" spans="4:4" ht="18" customHeight="1" x14ac:dyDescent="0.7">
      <c r="D201" s="55"/>
    </row>
    <row r="202" spans="4:4" ht="18" customHeight="1" x14ac:dyDescent="0.7">
      <c r="D202" s="55"/>
    </row>
    <row r="203" spans="4:4" ht="18" customHeight="1" x14ac:dyDescent="0.7">
      <c r="D203" s="55"/>
    </row>
    <row r="204" spans="4:4" ht="18" customHeight="1" x14ac:dyDescent="0.7">
      <c r="D204" s="55"/>
    </row>
    <row r="205" spans="4:4" ht="18" customHeight="1" x14ac:dyDescent="0.7">
      <c r="D205" s="55"/>
    </row>
    <row r="206" spans="4:4" ht="18" customHeight="1" x14ac:dyDescent="0.7">
      <c r="D206" s="55"/>
    </row>
    <row r="207" spans="4:4" ht="18" customHeight="1" x14ac:dyDescent="0.7">
      <c r="D207" s="55"/>
    </row>
    <row r="208" spans="4:4" ht="18" customHeight="1" x14ac:dyDescent="0.7">
      <c r="D208" s="55"/>
    </row>
    <row r="209" spans="4:4" ht="18" customHeight="1" x14ac:dyDescent="0.7">
      <c r="D209" s="55"/>
    </row>
    <row r="210" spans="4:4" ht="18" customHeight="1" x14ac:dyDescent="0.7">
      <c r="D210" s="55"/>
    </row>
    <row r="211" spans="4:4" ht="18" customHeight="1" x14ac:dyDescent="0.7">
      <c r="D211" s="55"/>
    </row>
    <row r="212" spans="4:4" ht="18" customHeight="1" x14ac:dyDescent="0.7">
      <c r="D212" s="55"/>
    </row>
    <row r="213" spans="4:4" ht="18" customHeight="1" x14ac:dyDescent="0.7">
      <c r="D213" s="55"/>
    </row>
    <row r="214" spans="4:4" ht="18" customHeight="1" x14ac:dyDescent="0.7">
      <c r="D214" s="55"/>
    </row>
    <row r="215" spans="4:4" ht="18" customHeight="1" x14ac:dyDescent="0.7">
      <c r="D215" s="55"/>
    </row>
    <row r="217" spans="4:4" ht="18" customHeight="1" x14ac:dyDescent="0.7">
      <c r="D217" s="55"/>
    </row>
    <row r="218" spans="4:4" ht="18" customHeight="1" x14ac:dyDescent="0.7">
      <c r="D218" s="55"/>
    </row>
    <row r="219" spans="4:4" ht="18" customHeight="1" x14ac:dyDescent="0.7">
      <c r="D219" s="55"/>
    </row>
    <row r="220" spans="4:4" ht="18" customHeight="1" x14ac:dyDescent="0.7">
      <c r="D220" s="55"/>
    </row>
    <row r="221" spans="4:4" ht="18" customHeight="1" x14ac:dyDescent="0.7">
      <c r="D221" s="55"/>
    </row>
    <row r="222" spans="4:4" ht="18" customHeight="1" x14ac:dyDescent="0.7">
      <c r="D222" s="55"/>
    </row>
    <row r="223" spans="4:4" ht="18" customHeight="1" x14ac:dyDescent="0.7">
      <c r="D223" s="55"/>
    </row>
    <row r="224" spans="4:4" ht="18" customHeight="1" x14ac:dyDescent="0.7">
      <c r="D224" s="55"/>
    </row>
    <row r="225" spans="4:4" ht="18" customHeight="1" x14ac:dyDescent="0.7">
      <c r="D225" s="55"/>
    </row>
    <row r="226" spans="4:4" ht="18" customHeight="1" x14ac:dyDescent="0.7">
      <c r="D226" s="55"/>
    </row>
    <row r="228" spans="4:4" ht="18" customHeight="1" x14ac:dyDescent="0.7">
      <c r="D228" s="55"/>
    </row>
    <row r="229" spans="4:4" ht="18" customHeight="1" x14ac:dyDescent="0.7">
      <c r="D229" s="55"/>
    </row>
    <row r="230" spans="4:4" ht="18" customHeight="1" x14ac:dyDescent="0.7">
      <c r="D230" s="55"/>
    </row>
    <row r="231" spans="4:4" ht="18" customHeight="1" x14ac:dyDescent="0.7">
      <c r="D231" s="55"/>
    </row>
    <row r="232" spans="4:4" ht="18" customHeight="1" x14ac:dyDescent="0.7">
      <c r="D232" s="55"/>
    </row>
    <row r="233" spans="4:4" ht="18" customHeight="1" x14ac:dyDescent="0.7">
      <c r="D233" s="55"/>
    </row>
    <row r="234" spans="4:4" ht="18" customHeight="1" x14ac:dyDescent="0.7">
      <c r="D234" s="55"/>
    </row>
    <row r="235" spans="4:4" ht="18" customHeight="1" x14ac:dyDescent="0.7">
      <c r="D235" s="55"/>
    </row>
    <row r="236" spans="4:4" ht="18" customHeight="1" x14ac:dyDescent="0.7">
      <c r="D236" s="55"/>
    </row>
    <row r="237" spans="4:4" ht="18" customHeight="1" x14ac:dyDescent="0.7">
      <c r="D237" s="55"/>
    </row>
    <row r="239" spans="4:4" ht="18" customHeight="1" x14ac:dyDescent="0.7">
      <c r="D239" s="55"/>
    </row>
    <row r="240" spans="4:4" ht="18" customHeight="1" x14ac:dyDescent="0.7">
      <c r="D240" s="55"/>
    </row>
    <row r="241" spans="4:4" ht="18" customHeight="1" x14ac:dyDescent="0.7">
      <c r="D241" s="55"/>
    </row>
    <row r="242" spans="4:4" ht="18" customHeight="1" x14ac:dyDescent="0.7">
      <c r="D242" s="55"/>
    </row>
    <row r="243" spans="4:4" ht="18" customHeight="1" x14ac:dyDescent="0.7">
      <c r="D243" s="55"/>
    </row>
    <row r="244" spans="4:4" ht="18" customHeight="1" x14ac:dyDescent="0.7">
      <c r="D244" s="55"/>
    </row>
    <row r="245" spans="4:4" ht="18" customHeight="1" x14ac:dyDescent="0.7">
      <c r="D245" s="55"/>
    </row>
    <row r="246" spans="4:4" ht="18" customHeight="1" x14ac:dyDescent="0.7">
      <c r="D246" s="55"/>
    </row>
    <row r="247" spans="4:4" ht="18" customHeight="1" x14ac:dyDescent="0.7">
      <c r="D247" s="55"/>
    </row>
    <row r="248" spans="4:4" ht="18" customHeight="1" x14ac:dyDescent="0.7">
      <c r="D248" s="55"/>
    </row>
    <row r="249" spans="4:4" ht="18" customHeight="1" x14ac:dyDescent="0.7">
      <c r="D249" s="55"/>
    </row>
    <row r="250" spans="4:4" ht="18" customHeight="1" x14ac:dyDescent="0.7">
      <c r="D250" s="55"/>
    </row>
    <row r="251" spans="4:4" ht="18" customHeight="1" x14ac:dyDescent="0.7">
      <c r="D251" s="55"/>
    </row>
    <row r="252" spans="4:4" ht="18" customHeight="1" x14ac:dyDescent="0.7">
      <c r="D252" s="55"/>
    </row>
    <row r="253" spans="4:4" ht="18" customHeight="1" x14ac:dyDescent="0.7">
      <c r="D253" s="55"/>
    </row>
    <row r="254" spans="4:4" ht="18" customHeight="1" x14ac:dyDescent="0.7">
      <c r="D254" s="55"/>
    </row>
    <row r="255" spans="4:4" ht="18" customHeight="1" x14ac:dyDescent="0.7">
      <c r="D255" s="55"/>
    </row>
    <row r="256" spans="4:4" ht="18" customHeight="1" x14ac:dyDescent="0.7">
      <c r="D256" s="55"/>
    </row>
    <row r="257" spans="3:4" ht="18" customHeight="1" x14ac:dyDescent="0.7">
      <c r="D257" s="55"/>
    </row>
    <row r="258" spans="3:4" ht="18" customHeight="1" x14ac:dyDescent="0.7">
      <c r="D258" s="55"/>
    </row>
    <row r="259" spans="3:4" ht="18" customHeight="1" x14ac:dyDescent="0.7">
      <c r="D259" s="55"/>
    </row>
    <row r="260" spans="3:4" ht="18" customHeight="1" x14ac:dyDescent="0.7">
      <c r="D260" s="55"/>
    </row>
    <row r="261" spans="3:4" ht="18" customHeight="1" x14ac:dyDescent="0.7">
      <c r="D261" s="55"/>
    </row>
    <row r="262" spans="3:4" ht="18" customHeight="1" x14ac:dyDescent="0.7">
      <c r="D262" s="55"/>
    </row>
    <row r="263" spans="3:4" ht="18" customHeight="1" x14ac:dyDescent="0.7">
      <c r="C263" s="55"/>
      <c r="D263" s="55"/>
    </row>
    <row r="264" spans="3:4" ht="18" customHeight="1" x14ac:dyDescent="0.7">
      <c r="D264" s="55"/>
    </row>
    <row r="265" spans="3:4" ht="18" customHeight="1" x14ac:dyDescent="0.7">
      <c r="D265" s="55"/>
    </row>
    <row r="266" spans="3:4" ht="18" customHeight="1" x14ac:dyDescent="0.7">
      <c r="D266" s="55"/>
    </row>
    <row r="267" spans="3:4" ht="18" customHeight="1" x14ac:dyDescent="0.7">
      <c r="D267" s="55"/>
    </row>
    <row r="268" spans="3:4" ht="18" customHeight="1" x14ac:dyDescent="0.7">
      <c r="D268" s="55"/>
    </row>
    <row r="270" spans="3:4" ht="18" customHeight="1" x14ac:dyDescent="0.7">
      <c r="D270" s="55"/>
    </row>
    <row r="271" spans="3:4" ht="18" customHeight="1" x14ac:dyDescent="0.7">
      <c r="D271" s="55"/>
    </row>
    <row r="272" spans="3:4" ht="18" customHeight="1" x14ac:dyDescent="0.7">
      <c r="D272" s="55"/>
    </row>
    <row r="274" spans="4:4" ht="18" customHeight="1" x14ac:dyDescent="0.7">
      <c r="D274" s="55"/>
    </row>
    <row r="275" spans="4:4" ht="18" customHeight="1" x14ac:dyDescent="0.7">
      <c r="D275" s="55"/>
    </row>
    <row r="276" spans="4:4" ht="18" customHeight="1" x14ac:dyDescent="0.7">
      <c r="D276" s="55"/>
    </row>
    <row r="279" spans="4:4" ht="18" customHeight="1" x14ac:dyDescent="0.7">
      <c r="D279" s="55"/>
    </row>
    <row r="280" spans="4:4" ht="18" customHeight="1" x14ac:dyDescent="0.7">
      <c r="D280" s="55"/>
    </row>
    <row r="281" spans="4:4" ht="18" customHeight="1" x14ac:dyDescent="0.7">
      <c r="D281" s="55"/>
    </row>
    <row r="282" spans="4:4" ht="18" customHeight="1" x14ac:dyDescent="0.7">
      <c r="D282" s="55"/>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6"/>
  <pageMargins left="0.7" right="0.7" top="0.75" bottom="0.75" header="0.51180555555555496" footer="0.51180555555555496"/>
  <pageSetup paperSize="9" firstPageNumber="0" orientation="portrait" horizontalDpi="300" verticalDpi="300"/>
  <ignoredErrors>
    <ignoredError sqref="A11"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M328"/>
  <sheetViews>
    <sheetView zoomScale="60" zoomScaleNormal="60" zoomScalePageLayoutView="50" workbookViewId="0">
      <pane xSplit="2" ySplit="10" topLeftCell="C289" activePane="bottomRight" state="frozen"/>
      <selection pane="topRight" activeCell="C1" sqref="C1"/>
      <selection pane="bottomLeft" activeCell="A11" sqref="A11"/>
      <selection pane="bottomRight" activeCell="G292" sqref="G292"/>
    </sheetView>
  </sheetViews>
  <sheetFormatPr defaultColWidth="9" defaultRowHeight="17.649999999999999" x14ac:dyDescent="0.7"/>
  <cols>
    <col min="1" max="1" width="9" style="44"/>
    <col min="2" max="2" width="50.5625" style="1" customWidth="1"/>
    <col min="3" max="3" width="10.5625" style="2" customWidth="1"/>
    <col min="4" max="5" width="10.5625" style="57" customWidth="1"/>
    <col min="6" max="6" width="9.5625" style="2" customWidth="1"/>
    <col min="7" max="7" width="10.5625" style="2" customWidth="1"/>
    <col min="8" max="38" width="12.5625" style="2" customWidth="1"/>
    <col min="39" max="39" width="5.5625" style="2" customWidth="1"/>
    <col min="40" max="84" width="5.5625" style="1" customWidth="1"/>
    <col min="85" max="1027" width="9" style="1"/>
  </cols>
  <sheetData>
    <row r="1" spans="1:38" ht="18" customHeight="1" x14ac:dyDescent="0.7">
      <c r="B1" s="45" t="s">
        <v>46</v>
      </c>
      <c r="C1" s="46"/>
      <c r="D1" s="46"/>
      <c r="E1" s="46"/>
      <c r="H1" s="99" t="s">
        <v>0</v>
      </c>
      <c r="I1" s="99"/>
      <c r="J1" s="99"/>
      <c r="K1" s="99"/>
      <c r="L1" s="99"/>
      <c r="M1" s="99"/>
      <c r="N1" s="99"/>
      <c r="O1" s="99"/>
      <c r="P1" s="99"/>
      <c r="Q1" s="99"/>
      <c r="R1" s="99"/>
      <c r="S1" s="99"/>
      <c r="T1" s="99"/>
      <c r="U1" s="99"/>
      <c r="V1" s="99"/>
      <c r="W1" s="99"/>
      <c r="X1" s="99"/>
      <c r="Y1" s="100" t="s">
        <v>1</v>
      </c>
      <c r="Z1" s="100"/>
      <c r="AA1" s="100"/>
      <c r="AB1" s="100"/>
      <c r="AC1" s="101" t="s">
        <v>2</v>
      </c>
      <c r="AD1" s="101"/>
      <c r="AE1" s="102" t="s">
        <v>3</v>
      </c>
      <c r="AF1" s="102"/>
      <c r="AG1" s="102"/>
      <c r="AH1" s="84" t="s">
        <v>4</v>
      </c>
      <c r="AI1" s="84"/>
      <c r="AJ1" s="84"/>
      <c r="AK1" s="84"/>
      <c r="AL1" s="47" t="s">
        <v>5</v>
      </c>
    </row>
    <row r="2" spans="1:38" ht="18" customHeight="1" x14ac:dyDescent="0.7">
      <c r="H2" s="99" t="s">
        <v>6</v>
      </c>
      <c r="I2" s="99"/>
      <c r="J2" s="99"/>
      <c r="K2" s="99"/>
      <c r="L2" s="99"/>
      <c r="M2" s="99"/>
      <c r="N2" s="99"/>
      <c r="O2" s="99"/>
      <c r="P2" s="99"/>
      <c r="Q2" s="99"/>
      <c r="R2" s="99"/>
      <c r="S2" s="99"/>
      <c r="T2" s="99"/>
      <c r="U2" s="99"/>
      <c r="V2" s="99"/>
      <c r="W2" s="99"/>
      <c r="X2" s="99"/>
      <c r="Y2" s="100" t="s">
        <v>7</v>
      </c>
      <c r="Z2" s="100"/>
      <c r="AA2" s="100"/>
      <c r="AB2" s="100"/>
      <c r="AC2" s="103" t="s">
        <v>8</v>
      </c>
      <c r="AD2" s="103"/>
      <c r="AE2" s="102" t="s">
        <v>9</v>
      </c>
      <c r="AF2" s="102"/>
      <c r="AG2" s="102"/>
      <c r="AH2" s="84" t="s">
        <v>10</v>
      </c>
      <c r="AI2" s="84"/>
      <c r="AJ2" s="84"/>
      <c r="AK2" s="84"/>
      <c r="AL2" s="104" t="s">
        <v>11</v>
      </c>
    </row>
    <row r="3" spans="1:38" ht="18" customHeight="1" x14ac:dyDescent="0.7">
      <c r="A3" s="44" t="s">
        <v>60</v>
      </c>
      <c r="B3" s="1">
        <v>316</v>
      </c>
      <c r="H3" s="99"/>
      <c r="I3" s="99"/>
      <c r="J3" s="99"/>
      <c r="K3" s="99"/>
      <c r="L3" s="99"/>
      <c r="M3" s="99"/>
      <c r="N3" s="99"/>
      <c r="O3" s="99"/>
      <c r="P3" s="99"/>
      <c r="Q3" s="99"/>
      <c r="R3" s="99"/>
      <c r="S3" s="99"/>
      <c r="T3" s="99"/>
      <c r="U3" s="99"/>
      <c r="V3" s="99"/>
      <c r="W3" s="99"/>
      <c r="X3" s="99"/>
      <c r="Y3" s="100"/>
      <c r="Z3" s="100"/>
      <c r="AA3" s="100"/>
      <c r="AB3" s="100"/>
      <c r="AC3" s="103"/>
      <c r="AD3" s="103"/>
      <c r="AE3" s="102"/>
      <c r="AF3" s="102"/>
      <c r="AG3" s="102"/>
      <c r="AH3" s="84"/>
      <c r="AI3" s="84"/>
      <c r="AJ3" s="84"/>
      <c r="AK3" s="84"/>
      <c r="AL3" s="104"/>
    </row>
    <row r="4" spans="1:38" ht="18" customHeight="1" x14ac:dyDescent="0.7">
      <c r="A4" s="44" t="s">
        <v>61</v>
      </c>
      <c r="B4" s="1">
        <f>COUNTIF(H11:H625,"なし")</f>
        <v>17</v>
      </c>
      <c r="H4" s="105" t="s">
        <v>12</v>
      </c>
      <c r="I4" s="105" t="s">
        <v>13</v>
      </c>
      <c r="J4" s="105" t="s">
        <v>14</v>
      </c>
      <c r="K4" s="105" t="s">
        <v>15</v>
      </c>
      <c r="L4" s="105" t="s">
        <v>16</v>
      </c>
      <c r="M4" s="105" t="s">
        <v>17</v>
      </c>
      <c r="N4" s="105" t="s">
        <v>18</v>
      </c>
      <c r="O4" s="105" t="s">
        <v>19</v>
      </c>
      <c r="P4" s="105" t="s">
        <v>20</v>
      </c>
      <c r="Q4" s="105" t="s">
        <v>21</v>
      </c>
      <c r="R4" s="105" t="s">
        <v>22</v>
      </c>
      <c r="S4" s="105" t="s">
        <v>23</v>
      </c>
      <c r="T4" s="105" t="s">
        <v>24</v>
      </c>
      <c r="U4" s="105" t="s">
        <v>25</v>
      </c>
      <c r="V4" s="105" t="s">
        <v>26</v>
      </c>
      <c r="W4" s="105" t="s">
        <v>27</v>
      </c>
      <c r="X4" s="105" t="s">
        <v>28</v>
      </c>
      <c r="Y4" s="105" t="s">
        <v>29</v>
      </c>
      <c r="Z4" s="105" t="s">
        <v>30</v>
      </c>
      <c r="AA4" s="105" t="s">
        <v>31</v>
      </c>
      <c r="AB4" s="105" t="s">
        <v>32</v>
      </c>
      <c r="AC4" s="105" t="s">
        <v>33</v>
      </c>
      <c r="AD4" s="105" t="s">
        <v>34</v>
      </c>
      <c r="AE4" s="105" t="s">
        <v>35</v>
      </c>
      <c r="AF4" s="105" t="s">
        <v>36</v>
      </c>
      <c r="AG4" s="105" t="s">
        <v>37</v>
      </c>
      <c r="AH4" s="105" t="s">
        <v>38</v>
      </c>
      <c r="AI4" s="105" t="s">
        <v>39</v>
      </c>
      <c r="AJ4" s="105" t="s">
        <v>40</v>
      </c>
      <c r="AK4" s="105" t="s">
        <v>41</v>
      </c>
      <c r="AL4" s="105" t="s">
        <v>11</v>
      </c>
    </row>
    <row r="5" spans="1:38" ht="18" customHeight="1" x14ac:dyDescent="0.7">
      <c r="A5" s="44" t="s">
        <v>62</v>
      </c>
      <c r="B5" s="1">
        <f>B3-B4</f>
        <v>299</v>
      </c>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row>
    <row r="6" spans="1:38" ht="18" customHeight="1" x14ac:dyDescent="0.7">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row>
    <row r="7" spans="1:38" ht="18" customHeight="1" x14ac:dyDescent="0.7">
      <c r="A7" s="48" t="s">
        <v>60</v>
      </c>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row>
    <row r="8" spans="1:38" ht="18" customHeight="1" x14ac:dyDescent="0.7">
      <c r="A8" s="49">
        <f>B5</f>
        <v>299</v>
      </c>
      <c r="G8" s="50" t="s">
        <v>63</v>
      </c>
      <c r="H8" s="51">
        <f t="shared" ref="H8:AL8" si="0">COUNT(H11:H658)</f>
        <v>257</v>
      </c>
      <c r="I8" s="51">
        <f t="shared" si="0"/>
        <v>27</v>
      </c>
      <c r="J8" s="51">
        <f t="shared" si="0"/>
        <v>163</v>
      </c>
      <c r="K8" s="51">
        <f t="shared" si="0"/>
        <v>79</v>
      </c>
      <c r="L8" s="51">
        <f t="shared" si="0"/>
        <v>25</v>
      </c>
      <c r="M8" s="51">
        <f t="shared" si="0"/>
        <v>58</v>
      </c>
      <c r="N8" s="51">
        <f t="shared" si="0"/>
        <v>59</v>
      </c>
      <c r="O8" s="51">
        <f t="shared" si="0"/>
        <v>64</v>
      </c>
      <c r="P8" s="51">
        <f t="shared" si="0"/>
        <v>49</v>
      </c>
      <c r="Q8" s="51">
        <f t="shared" si="0"/>
        <v>91</v>
      </c>
      <c r="R8" s="51">
        <f t="shared" si="0"/>
        <v>53</v>
      </c>
      <c r="S8" s="51">
        <f t="shared" si="0"/>
        <v>19</v>
      </c>
      <c r="T8" s="51">
        <f t="shared" si="0"/>
        <v>37</v>
      </c>
      <c r="U8" s="51">
        <f t="shared" si="0"/>
        <v>134</v>
      </c>
      <c r="V8" s="51">
        <f t="shared" si="0"/>
        <v>41</v>
      </c>
      <c r="W8" s="51">
        <f t="shared" si="0"/>
        <v>12</v>
      </c>
      <c r="X8" s="51">
        <f t="shared" si="0"/>
        <v>20</v>
      </c>
      <c r="Y8" s="51">
        <f t="shared" si="0"/>
        <v>84</v>
      </c>
      <c r="Z8" s="51">
        <f t="shared" si="0"/>
        <v>15</v>
      </c>
      <c r="AA8" s="51">
        <f t="shared" si="0"/>
        <v>36</v>
      </c>
      <c r="AB8" s="51">
        <f t="shared" si="0"/>
        <v>11</v>
      </c>
      <c r="AC8" s="51">
        <f t="shared" si="0"/>
        <v>70</v>
      </c>
      <c r="AD8" s="51">
        <f t="shared" si="0"/>
        <v>30</v>
      </c>
      <c r="AE8" s="51">
        <f t="shared" si="0"/>
        <v>126</v>
      </c>
      <c r="AF8" s="51">
        <f t="shared" si="0"/>
        <v>164</v>
      </c>
      <c r="AG8" s="51">
        <f t="shared" si="0"/>
        <v>0</v>
      </c>
      <c r="AH8" s="51">
        <f t="shared" si="0"/>
        <v>8</v>
      </c>
      <c r="AI8" s="51">
        <f t="shared" si="0"/>
        <v>2</v>
      </c>
      <c r="AJ8" s="2">
        <f t="shared" si="0"/>
        <v>1</v>
      </c>
      <c r="AK8" s="2">
        <f t="shared" si="0"/>
        <v>0</v>
      </c>
      <c r="AL8" s="51">
        <f t="shared" si="0"/>
        <v>123</v>
      </c>
    </row>
    <row r="9" spans="1:38" ht="18" customHeight="1" x14ac:dyDescent="0.7">
      <c r="C9" s="2" t="s">
        <v>64</v>
      </c>
      <c r="D9" s="57" t="s">
        <v>1509</v>
      </c>
      <c r="E9" s="57" t="s">
        <v>1543</v>
      </c>
      <c r="G9" s="50" t="s">
        <v>65</v>
      </c>
      <c r="H9" s="52">
        <f t="shared" ref="H9:AL9" si="1">H8/$A$8</f>
        <v>0.85953177257525082</v>
      </c>
      <c r="I9" s="52">
        <f t="shared" si="1"/>
        <v>9.0301003344481601E-2</v>
      </c>
      <c r="J9" s="52">
        <f t="shared" si="1"/>
        <v>0.54515050167224077</v>
      </c>
      <c r="K9" s="52">
        <f t="shared" si="1"/>
        <v>0.26421404682274247</v>
      </c>
      <c r="L9" s="52">
        <f t="shared" si="1"/>
        <v>8.3612040133779264E-2</v>
      </c>
      <c r="M9" s="52">
        <f t="shared" si="1"/>
        <v>0.1939799331103679</v>
      </c>
      <c r="N9" s="52">
        <f t="shared" si="1"/>
        <v>0.19732441471571907</v>
      </c>
      <c r="O9" s="52">
        <f t="shared" si="1"/>
        <v>0.21404682274247491</v>
      </c>
      <c r="P9" s="52">
        <f t="shared" si="1"/>
        <v>0.16387959866220736</v>
      </c>
      <c r="Q9" s="52">
        <f t="shared" si="1"/>
        <v>0.30434782608695654</v>
      </c>
      <c r="R9" s="52">
        <f t="shared" si="1"/>
        <v>0.17725752508361203</v>
      </c>
      <c r="S9" s="52">
        <f t="shared" si="1"/>
        <v>6.354515050167224E-2</v>
      </c>
      <c r="T9" s="52">
        <f t="shared" si="1"/>
        <v>0.12374581939799331</v>
      </c>
      <c r="U9" s="52">
        <f t="shared" si="1"/>
        <v>0.44816053511705684</v>
      </c>
      <c r="V9" s="52">
        <f t="shared" si="1"/>
        <v>0.13712374581939799</v>
      </c>
      <c r="W9" s="52">
        <f t="shared" si="1"/>
        <v>4.0133779264214048E-2</v>
      </c>
      <c r="X9" s="52">
        <f t="shared" si="1"/>
        <v>6.6889632107023408E-2</v>
      </c>
      <c r="Y9" s="52">
        <f t="shared" si="1"/>
        <v>0.28093645484949831</v>
      </c>
      <c r="Z9" s="52">
        <f t="shared" si="1"/>
        <v>5.016722408026756E-2</v>
      </c>
      <c r="AA9" s="52">
        <f t="shared" si="1"/>
        <v>0.12040133779264214</v>
      </c>
      <c r="AB9" s="52">
        <f t="shared" si="1"/>
        <v>3.678929765886288E-2</v>
      </c>
      <c r="AC9" s="52">
        <f t="shared" si="1"/>
        <v>0.23411371237458195</v>
      </c>
      <c r="AD9" s="52">
        <f t="shared" si="1"/>
        <v>0.10033444816053512</v>
      </c>
      <c r="AE9" s="52">
        <f t="shared" si="1"/>
        <v>0.42140468227424749</v>
      </c>
      <c r="AF9" s="52">
        <f t="shared" si="1"/>
        <v>0.54849498327759194</v>
      </c>
      <c r="AG9" s="52">
        <f t="shared" si="1"/>
        <v>0</v>
      </c>
      <c r="AH9" s="52">
        <f t="shared" si="1"/>
        <v>2.6755852842809364E-2</v>
      </c>
      <c r="AI9" s="52">
        <f t="shared" si="1"/>
        <v>6.688963210702341E-3</v>
      </c>
      <c r="AJ9" s="53">
        <f t="shared" si="1"/>
        <v>3.3444816053511705E-3</v>
      </c>
      <c r="AK9" s="53">
        <f t="shared" si="1"/>
        <v>0</v>
      </c>
      <c r="AL9" s="52">
        <f t="shared" si="1"/>
        <v>0.41137123745819398</v>
      </c>
    </row>
    <row r="10" spans="1:38" ht="18" customHeight="1" x14ac:dyDescent="0.7">
      <c r="A10" s="44" t="s">
        <v>66</v>
      </c>
      <c r="B10" s="2" t="s">
        <v>67</v>
      </c>
      <c r="C10" s="2" t="s">
        <v>68</v>
      </c>
      <c r="D10" s="57" t="s">
        <v>1391</v>
      </c>
      <c r="E10" s="57" t="s">
        <v>1544</v>
      </c>
      <c r="F10" s="2" t="s">
        <v>69</v>
      </c>
      <c r="G10" s="2" t="s">
        <v>70</v>
      </c>
      <c r="H10" s="54">
        <v>1</v>
      </c>
      <c r="I10" s="54">
        <v>2</v>
      </c>
      <c r="J10" s="54">
        <v>3</v>
      </c>
      <c r="K10" s="54">
        <v>4</v>
      </c>
      <c r="L10" s="54">
        <v>5</v>
      </c>
      <c r="M10" s="54">
        <v>6</v>
      </c>
      <c r="N10" s="54">
        <v>7</v>
      </c>
      <c r="O10" s="54">
        <v>8</v>
      </c>
      <c r="P10" s="54">
        <v>9</v>
      </c>
      <c r="Q10" s="54">
        <v>10</v>
      </c>
      <c r="R10" s="54">
        <v>11</v>
      </c>
      <c r="S10" s="54">
        <v>12</v>
      </c>
      <c r="T10" s="54">
        <v>13</v>
      </c>
      <c r="U10" s="54">
        <v>14</v>
      </c>
      <c r="V10" s="54">
        <v>15</v>
      </c>
      <c r="W10" s="54">
        <v>16</v>
      </c>
      <c r="X10" s="54">
        <v>17</v>
      </c>
      <c r="Y10" s="54">
        <v>1</v>
      </c>
      <c r="Z10" s="54">
        <v>2</v>
      </c>
      <c r="AA10" s="54">
        <v>3</v>
      </c>
      <c r="AB10" s="54">
        <v>4</v>
      </c>
      <c r="AC10" s="54">
        <v>1</v>
      </c>
      <c r="AD10" s="54">
        <v>2</v>
      </c>
      <c r="AE10" s="54">
        <v>1</v>
      </c>
      <c r="AF10" s="54">
        <v>2</v>
      </c>
      <c r="AG10" s="54">
        <v>3</v>
      </c>
      <c r="AH10" s="54">
        <v>1</v>
      </c>
      <c r="AI10" s="54">
        <v>2</v>
      </c>
      <c r="AJ10" s="54">
        <v>3</v>
      </c>
      <c r="AK10" s="54">
        <v>4</v>
      </c>
      <c r="AL10" s="54">
        <v>1</v>
      </c>
    </row>
    <row r="11" spans="1:38" ht="18" customHeight="1" x14ac:dyDescent="0.7">
      <c r="A11" s="44" t="s">
        <v>71</v>
      </c>
      <c r="B11" s="1" t="s">
        <v>72</v>
      </c>
      <c r="F11" s="2" t="s">
        <v>73</v>
      </c>
      <c r="G11" s="55">
        <v>43668</v>
      </c>
      <c r="H11" s="2">
        <v>1</v>
      </c>
      <c r="J11" s="2">
        <v>1</v>
      </c>
      <c r="L11" s="2">
        <v>1</v>
      </c>
      <c r="X11" s="2">
        <v>1</v>
      </c>
      <c r="AD11" s="2">
        <v>1</v>
      </c>
      <c r="AL11" s="2">
        <v>1</v>
      </c>
    </row>
    <row r="12" spans="1:38" ht="18" customHeight="1" x14ac:dyDescent="0.7">
      <c r="A12" s="44" t="s">
        <v>74</v>
      </c>
      <c r="B12" s="1" t="s">
        <v>75</v>
      </c>
      <c r="F12" s="2" t="s">
        <v>76</v>
      </c>
      <c r="G12" s="55">
        <v>43741</v>
      </c>
      <c r="H12" s="2" t="s">
        <v>61</v>
      </c>
    </row>
    <row r="13" spans="1:38" ht="18" customHeight="1" x14ac:dyDescent="0.7">
      <c r="A13" s="44" t="s">
        <v>77</v>
      </c>
      <c r="B13" s="1" t="s">
        <v>78</v>
      </c>
      <c r="F13" s="2" t="s">
        <v>76</v>
      </c>
      <c r="G13" s="55">
        <v>43733</v>
      </c>
      <c r="H13" s="2">
        <v>1</v>
      </c>
      <c r="M13" s="2">
        <v>1</v>
      </c>
      <c r="N13" s="2">
        <v>1</v>
      </c>
      <c r="AE13" s="2">
        <v>1</v>
      </c>
      <c r="AL13" s="2">
        <v>1</v>
      </c>
    </row>
    <row r="14" spans="1:38" ht="18" customHeight="1" x14ac:dyDescent="0.7">
      <c r="A14" s="44" t="s">
        <v>79</v>
      </c>
      <c r="B14" s="1" t="s">
        <v>80</v>
      </c>
      <c r="F14" s="2" t="s">
        <v>81</v>
      </c>
      <c r="G14" s="55">
        <v>43735</v>
      </c>
      <c r="H14" s="2">
        <v>1</v>
      </c>
      <c r="M14" s="2">
        <v>1</v>
      </c>
      <c r="N14" s="2">
        <v>1</v>
      </c>
      <c r="AE14" s="2">
        <v>1</v>
      </c>
      <c r="AL14" s="2">
        <v>1</v>
      </c>
    </row>
    <row r="15" spans="1:38" ht="18" customHeight="1" x14ac:dyDescent="0.7">
      <c r="A15" s="44" t="s">
        <v>82</v>
      </c>
      <c r="B15" s="1" t="s">
        <v>83</v>
      </c>
      <c r="F15" s="2" t="s">
        <v>76</v>
      </c>
      <c r="G15" s="55">
        <v>43738</v>
      </c>
      <c r="H15" s="2">
        <v>1</v>
      </c>
      <c r="M15" s="2">
        <v>1</v>
      </c>
      <c r="N15" s="2">
        <v>1</v>
      </c>
      <c r="AE15" s="2">
        <v>1</v>
      </c>
      <c r="AL15" s="2">
        <v>1</v>
      </c>
    </row>
    <row r="16" spans="1:38" ht="18" customHeight="1" x14ac:dyDescent="0.7">
      <c r="A16" s="44" t="s">
        <v>84</v>
      </c>
      <c r="B16" s="1" t="s">
        <v>85</v>
      </c>
      <c r="F16" s="2" t="s">
        <v>76</v>
      </c>
      <c r="G16" s="55">
        <v>43738</v>
      </c>
      <c r="H16" s="2">
        <v>1</v>
      </c>
      <c r="M16" s="2">
        <v>1</v>
      </c>
      <c r="N16" s="2">
        <v>1</v>
      </c>
      <c r="AE16" s="2">
        <v>1</v>
      </c>
      <c r="AL16" s="2">
        <v>1</v>
      </c>
    </row>
    <row r="17" spans="1:1027" ht="18" customHeight="1" x14ac:dyDescent="0.7">
      <c r="A17" s="44" t="s">
        <v>86</v>
      </c>
      <c r="B17" s="56" t="s">
        <v>1510</v>
      </c>
      <c r="C17" s="57"/>
      <c r="D17" s="57" t="s">
        <v>1396</v>
      </c>
      <c r="F17" s="57" t="s">
        <v>1511</v>
      </c>
      <c r="G17" s="55" t="s">
        <v>1405</v>
      </c>
      <c r="H17" s="57">
        <v>1</v>
      </c>
      <c r="I17" s="57"/>
      <c r="J17" s="57">
        <v>1</v>
      </c>
      <c r="K17" s="57"/>
      <c r="L17" s="57"/>
      <c r="M17" s="57">
        <v>1</v>
      </c>
      <c r="N17" s="57"/>
      <c r="O17" s="57"/>
      <c r="P17" s="57"/>
      <c r="Q17" s="57"/>
      <c r="R17" s="57"/>
      <c r="S17" s="57"/>
      <c r="T17" s="57"/>
      <c r="U17" s="57"/>
      <c r="V17" s="57"/>
      <c r="W17" s="57"/>
      <c r="X17" s="57"/>
      <c r="Y17" s="57"/>
      <c r="Z17" s="57"/>
      <c r="AA17" s="57"/>
      <c r="AB17" s="57"/>
      <c r="AC17" s="57"/>
      <c r="AD17" s="57"/>
      <c r="AE17" s="57">
        <v>1</v>
      </c>
      <c r="AF17" s="57"/>
      <c r="AG17" s="57"/>
      <c r="AH17" s="57"/>
      <c r="AI17" s="57"/>
      <c r="AJ17" s="57"/>
      <c r="AK17" s="57"/>
      <c r="AL17" s="57">
        <v>1</v>
      </c>
      <c r="AM17" s="57"/>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c r="IV17" s="56"/>
      <c r="IW17" s="56"/>
      <c r="IX17" s="56"/>
      <c r="IY17" s="56"/>
      <c r="IZ17" s="56"/>
      <c r="JA17" s="56"/>
      <c r="JB17" s="56"/>
      <c r="JC17" s="56"/>
      <c r="JD17" s="56"/>
      <c r="JE17" s="56"/>
      <c r="JF17" s="56"/>
      <c r="JG17" s="56"/>
      <c r="JH17" s="56"/>
      <c r="JI17" s="56"/>
      <c r="JJ17" s="56"/>
      <c r="JK17" s="56"/>
      <c r="JL17" s="56"/>
      <c r="JM17" s="56"/>
      <c r="JN17" s="56"/>
      <c r="JO17" s="56"/>
      <c r="JP17" s="56"/>
      <c r="JQ17" s="56"/>
      <c r="JR17" s="56"/>
      <c r="JS17" s="56"/>
      <c r="JT17" s="56"/>
      <c r="JU17" s="56"/>
      <c r="JV17" s="56"/>
      <c r="JW17" s="56"/>
      <c r="JX17" s="56"/>
      <c r="JY17" s="56"/>
      <c r="JZ17" s="56"/>
      <c r="KA17" s="56"/>
      <c r="KB17" s="56"/>
      <c r="KC17" s="56"/>
      <c r="KD17" s="56"/>
      <c r="KE17" s="56"/>
      <c r="KF17" s="56"/>
      <c r="KG17" s="56"/>
      <c r="KH17" s="56"/>
      <c r="KI17" s="56"/>
      <c r="KJ17" s="56"/>
      <c r="KK17" s="56"/>
      <c r="KL17" s="56"/>
      <c r="KM17" s="56"/>
      <c r="KN17" s="56"/>
      <c r="KO17" s="56"/>
      <c r="KP17" s="56"/>
      <c r="KQ17" s="56"/>
      <c r="KR17" s="56"/>
      <c r="KS17" s="56"/>
      <c r="KT17" s="56"/>
      <c r="KU17" s="56"/>
      <c r="KV17" s="56"/>
      <c r="KW17" s="56"/>
      <c r="KX17" s="56"/>
      <c r="KY17" s="56"/>
      <c r="KZ17" s="56"/>
      <c r="LA17" s="56"/>
      <c r="LB17" s="56"/>
      <c r="LC17" s="56"/>
      <c r="LD17" s="56"/>
      <c r="LE17" s="56"/>
      <c r="LF17" s="56"/>
      <c r="LG17" s="56"/>
      <c r="LH17" s="56"/>
      <c r="LI17" s="56"/>
      <c r="LJ17" s="56"/>
      <c r="LK17" s="56"/>
      <c r="LL17" s="56"/>
      <c r="LM17" s="56"/>
      <c r="LN17" s="56"/>
      <c r="LO17" s="56"/>
      <c r="LP17" s="56"/>
      <c r="LQ17" s="56"/>
      <c r="LR17" s="56"/>
      <c r="LS17" s="56"/>
      <c r="LT17" s="56"/>
      <c r="LU17" s="56"/>
      <c r="LV17" s="56"/>
      <c r="LW17" s="56"/>
      <c r="LX17" s="56"/>
      <c r="LY17" s="56"/>
      <c r="LZ17" s="56"/>
      <c r="MA17" s="56"/>
      <c r="MB17" s="56"/>
      <c r="MC17" s="56"/>
      <c r="MD17" s="56"/>
      <c r="ME17" s="56"/>
      <c r="MF17" s="56"/>
      <c r="MG17" s="56"/>
      <c r="MH17" s="56"/>
      <c r="MI17" s="56"/>
      <c r="MJ17" s="56"/>
      <c r="MK17" s="56"/>
      <c r="ML17" s="56"/>
      <c r="MM17" s="56"/>
      <c r="MN17" s="56"/>
      <c r="MO17" s="56"/>
      <c r="MP17" s="56"/>
      <c r="MQ17" s="56"/>
      <c r="MR17" s="56"/>
      <c r="MS17" s="56"/>
      <c r="MT17" s="56"/>
      <c r="MU17" s="56"/>
      <c r="MV17" s="56"/>
      <c r="MW17" s="56"/>
      <c r="MX17" s="56"/>
      <c r="MY17" s="56"/>
      <c r="MZ17" s="56"/>
      <c r="NA17" s="56"/>
      <c r="NB17" s="56"/>
      <c r="NC17" s="56"/>
      <c r="ND17" s="56"/>
      <c r="NE17" s="56"/>
      <c r="NF17" s="56"/>
      <c r="NG17" s="56"/>
      <c r="NH17" s="56"/>
      <c r="NI17" s="56"/>
      <c r="NJ17" s="56"/>
      <c r="NK17" s="56"/>
      <c r="NL17" s="56"/>
      <c r="NM17" s="56"/>
      <c r="NN17" s="56"/>
      <c r="NO17" s="56"/>
      <c r="NP17" s="56"/>
      <c r="NQ17" s="56"/>
      <c r="NR17" s="56"/>
      <c r="NS17" s="56"/>
      <c r="NT17" s="56"/>
      <c r="NU17" s="56"/>
      <c r="NV17" s="56"/>
      <c r="NW17" s="56"/>
      <c r="NX17" s="56"/>
      <c r="NY17" s="56"/>
      <c r="NZ17" s="56"/>
      <c r="OA17" s="56"/>
      <c r="OB17" s="56"/>
      <c r="OC17" s="56"/>
      <c r="OD17" s="56"/>
      <c r="OE17" s="56"/>
      <c r="OF17" s="56"/>
      <c r="OG17" s="56"/>
      <c r="OH17" s="56"/>
      <c r="OI17" s="56"/>
      <c r="OJ17" s="56"/>
      <c r="OK17" s="56"/>
      <c r="OL17" s="56"/>
      <c r="OM17" s="56"/>
      <c r="ON17" s="56"/>
      <c r="OO17" s="56"/>
      <c r="OP17" s="56"/>
      <c r="OQ17" s="56"/>
      <c r="OR17" s="56"/>
      <c r="OS17" s="56"/>
      <c r="OT17" s="56"/>
      <c r="OU17" s="56"/>
      <c r="OV17" s="56"/>
      <c r="OW17" s="56"/>
      <c r="OX17" s="56"/>
      <c r="OY17" s="56"/>
      <c r="OZ17" s="56"/>
      <c r="PA17" s="56"/>
      <c r="PB17" s="56"/>
      <c r="PC17" s="56"/>
      <c r="PD17" s="56"/>
      <c r="PE17" s="56"/>
      <c r="PF17" s="56"/>
      <c r="PG17" s="56"/>
      <c r="PH17" s="56"/>
      <c r="PI17" s="56"/>
      <c r="PJ17" s="56"/>
      <c r="PK17" s="56"/>
      <c r="PL17" s="56"/>
      <c r="PM17" s="56"/>
      <c r="PN17" s="56"/>
      <c r="PO17" s="56"/>
      <c r="PP17" s="56"/>
      <c r="PQ17" s="56"/>
      <c r="PR17" s="56"/>
      <c r="PS17" s="56"/>
      <c r="PT17" s="56"/>
      <c r="PU17" s="56"/>
      <c r="PV17" s="56"/>
      <c r="PW17" s="56"/>
      <c r="PX17" s="56"/>
      <c r="PY17" s="56"/>
      <c r="PZ17" s="56"/>
      <c r="QA17" s="56"/>
      <c r="QB17" s="56"/>
      <c r="QC17" s="56"/>
      <c r="QD17" s="56"/>
      <c r="QE17" s="56"/>
      <c r="QF17" s="56"/>
      <c r="QG17" s="56"/>
      <c r="QH17" s="56"/>
      <c r="QI17" s="56"/>
      <c r="QJ17" s="56"/>
      <c r="QK17" s="56"/>
      <c r="QL17" s="56"/>
      <c r="QM17" s="56"/>
      <c r="QN17" s="56"/>
      <c r="QO17" s="56"/>
      <c r="QP17" s="56"/>
      <c r="QQ17" s="56"/>
      <c r="QR17" s="56"/>
      <c r="QS17" s="56"/>
      <c r="QT17" s="56"/>
      <c r="QU17" s="56"/>
      <c r="QV17" s="56"/>
      <c r="QW17" s="56"/>
      <c r="QX17" s="56"/>
      <c r="QY17" s="56"/>
      <c r="QZ17" s="56"/>
      <c r="RA17" s="56"/>
      <c r="RB17" s="56"/>
      <c r="RC17" s="56"/>
      <c r="RD17" s="56"/>
      <c r="RE17" s="56"/>
      <c r="RF17" s="56"/>
      <c r="RG17" s="56"/>
      <c r="RH17" s="56"/>
      <c r="RI17" s="56"/>
      <c r="RJ17" s="56"/>
      <c r="RK17" s="56"/>
      <c r="RL17" s="56"/>
      <c r="RM17" s="56"/>
      <c r="RN17" s="56"/>
      <c r="RO17" s="56"/>
      <c r="RP17" s="56"/>
      <c r="RQ17" s="56"/>
      <c r="RR17" s="56"/>
      <c r="RS17" s="56"/>
      <c r="RT17" s="56"/>
      <c r="RU17" s="56"/>
      <c r="RV17" s="56"/>
      <c r="RW17" s="56"/>
      <c r="RX17" s="56"/>
      <c r="RY17" s="56"/>
      <c r="RZ17" s="56"/>
      <c r="SA17" s="56"/>
      <c r="SB17" s="56"/>
      <c r="SC17" s="56"/>
      <c r="SD17" s="56"/>
      <c r="SE17" s="56"/>
      <c r="SF17" s="56"/>
      <c r="SG17" s="56"/>
      <c r="SH17" s="56"/>
      <c r="SI17" s="56"/>
      <c r="SJ17" s="56"/>
      <c r="SK17" s="56"/>
      <c r="SL17" s="56"/>
      <c r="SM17" s="56"/>
      <c r="SN17" s="56"/>
      <c r="SO17" s="56"/>
      <c r="SP17" s="56"/>
      <c r="SQ17" s="56"/>
      <c r="SR17" s="56"/>
      <c r="SS17" s="56"/>
      <c r="ST17" s="56"/>
      <c r="SU17" s="56"/>
      <c r="SV17" s="56"/>
      <c r="SW17" s="56"/>
      <c r="SX17" s="56"/>
      <c r="SY17" s="56"/>
      <c r="SZ17" s="56"/>
      <c r="TA17" s="56"/>
      <c r="TB17" s="56"/>
      <c r="TC17" s="56"/>
      <c r="TD17" s="56"/>
      <c r="TE17" s="56"/>
      <c r="TF17" s="56"/>
      <c r="TG17" s="56"/>
      <c r="TH17" s="56"/>
      <c r="TI17" s="56"/>
      <c r="TJ17" s="56"/>
      <c r="TK17" s="56"/>
      <c r="TL17" s="56"/>
      <c r="TM17" s="56"/>
      <c r="TN17" s="56"/>
      <c r="TO17" s="56"/>
      <c r="TP17" s="56"/>
      <c r="TQ17" s="56"/>
      <c r="TR17" s="56"/>
      <c r="TS17" s="56"/>
      <c r="TT17" s="56"/>
      <c r="TU17" s="56"/>
      <c r="TV17" s="56"/>
      <c r="TW17" s="56"/>
      <c r="TX17" s="56"/>
      <c r="TY17" s="56"/>
      <c r="TZ17" s="56"/>
      <c r="UA17" s="56"/>
      <c r="UB17" s="56"/>
      <c r="UC17" s="56"/>
      <c r="UD17" s="56"/>
      <c r="UE17" s="56"/>
      <c r="UF17" s="56"/>
      <c r="UG17" s="56"/>
      <c r="UH17" s="56"/>
      <c r="UI17" s="56"/>
      <c r="UJ17" s="56"/>
      <c r="UK17" s="56"/>
      <c r="UL17" s="56"/>
      <c r="UM17" s="56"/>
      <c r="UN17" s="56"/>
      <c r="UO17" s="56"/>
      <c r="UP17" s="56"/>
      <c r="UQ17" s="56"/>
      <c r="UR17" s="56"/>
      <c r="US17" s="56"/>
      <c r="UT17" s="56"/>
      <c r="UU17" s="56"/>
      <c r="UV17" s="56"/>
      <c r="UW17" s="56"/>
      <c r="UX17" s="56"/>
      <c r="UY17" s="56"/>
      <c r="UZ17" s="56"/>
      <c r="VA17" s="56"/>
      <c r="VB17" s="56"/>
      <c r="VC17" s="56"/>
      <c r="VD17" s="56"/>
      <c r="VE17" s="56"/>
      <c r="VF17" s="56"/>
      <c r="VG17" s="56"/>
      <c r="VH17" s="56"/>
      <c r="VI17" s="56"/>
      <c r="VJ17" s="56"/>
      <c r="VK17" s="56"/>
      <c r="VL17" s="56"/>
      <c r="VM17" s="56"/>
      <c r="VN17" s="56"/>
      <c r="VO17" s="56"/>
      <c r="VP17" s="56"/>
      <c r="VQ17" s="56"/>
      <c r="VR17" s="56"/>
      <c r="VS17" s="56"/>
      <c r="VT17" s="56"/>
      <c r="VU17" s="56"/>
      <c r="VV17" s="56"/>
      <c r="VW17" s="56"/>
      <c r="VX17" s="56"/>
      <c r="VY17" s="56"/>
      <c r="VZ17" s="56"/>
      <c r="WA17" s="56"/>
      <c r="WB17" s="56"/>
      <c r="WC17" s="56"/>
      <c r="WD17" s="56"/>
      <c r="WE17" s="56"/>
      <c r="WF17" s="56"/>
      <c r="WG17" s="56"/>
      <c r="WH17" s="56"/>
      <c r="WI17" s="56"/>
      <c r="WJ17" s="56"/>
      <c r="WK17" s="56"/>
      <c r="WL17" s="56"/>
      <c r="WM17" s="56"/>
      <c r="WN17" s="56"/>
      <c r="WO17" s="56"/>
      <c r="WP17" s="56"/>
      <c r="WQ17" s="56"/>
      <c r="WR17" s="56"/>
      <c r="WS17" s="56"/>
      <c r="WT17" s="56"/>
      <c r="WU17" s="56"/>
      <c r="WV17" s="56"/>
      <c r="WW17" s="56"/>
      <c r="WX17" s="56"/>
      <c r="WY17" s="56"/>
      <c r="WZ17" s="56"/>
      <c r="XA17" s="56"/>
      <c r="XB17" s="56"/>
      <c r="XC17" s="56"/>
      <c r="XD17" s="56"/>
      <c r="XE17" s="56"/>
      <c r="XF17" s="56"/>
      <c r="XG17" s="56"/>
      <c r="XH17" s="56"/>
      <c r="XI17" s="56"/>
      <c r="XJ17" s="56"/>
      <c r="XK17" s="56"/>
      <c r="XL17" s="56"/>
      <c r="XM17" s="56"/>
      <c r="XN17" s="56"/>
      <c r="XO17" s="56"/>
      <c r="XP17" s="56"/>
      <c r="XQ17" s="56"/>
      <c r="XR17" s="56"/>
      <c r="XS17" s="56"/>
      <c r="XT17" s="56"/>
      <c r="XU17" s="56"/>
      <c r="XV17" s="56"/>
      <c r="XW17" s="56"/>
      <c r="XX17" s="56"/>
      <c r="XY17" s="56"/>
      <c r="XZ17" s="56"/>
      <c r="YA17" s="56"/>
      <c r="YB17" s="56"/>
      <c r="YC17" s="56"/>
      <c r="YD17" s="56"/>
      <c r="YE17" s="56"/>
      <c r="YF17" s="56"/>
      <c r="YG17" s="56"/>
      <c r="YH17" s="56"/>
      <c r="YI17" s="56"/>
      <c r="YJ17" s="56"/>
      <c r="YK17" s="56"/>
      <c r="YL17" s="56"/>
      <c r="YM17" s="56"/>
      <c r="YN17" s="56"/>
      <c r="YO17" s="56"/>
      <c r="YP17" s="56"/>
      <c r="YQ17" s="56"/>
      <c r="YR17" s="56"/>
      <c r="YS17" s="56"/>
      <c r="YT17" s="56"/>
      <c r="YU17" s="56"/>
      <c r="YV17" s="56"/>
      <c r="YW17" s="56"/>
      <c r="YX17" s="56"/>
      <c r="YY17" s="56"/>
      <c r="YZ17" s="56"/>
      <c r="ZA17" s="56"/>
      <c r="ZB17" s="56"/>
      <c r="ZC17" s="56"/>
      <c r="ZD17" s="56"/>
      <c r="ZE17" s="56"/>
      <c r="ZF17" s="56"/>
      <c r="ZG17" s="56"/>
      <c r="ZH17" s="56"/>
      <c r="ZI17" s="56"/>
      <c r="ZJ17" s="56"/>
      <c r="ZK17" s="56"/>
      <c r="ZL17" s="56"/>
      <c r="ZM17" s="56"/>
      <c r="ZN17" s="56"/>
      <c r="ZO17" s="56"/>
      <c r="ZP17" s="56"/>
      <c r="ZQ17" s="56"/>
      <c r="ZR17" s="56"/>
      <c r="ZS17" s="56"/>
      <c r="ZT17" s="56"/>
      <c r="ZU17" s="56"/>
      <c r="ZV17" s="56"/>
      <c r="ZW17" s="56"/>
      <c r="ZX17" s="56"/>
      <c r="ZY17" s="56"/>
      <c r="ZZ17" s="56"/>
      <c r="AAA17" s="56"/>
      <c r="AAB17" s="56"/>
      <c r="AAC17" s="56"/>
      <c r="AAD17" s="56"/>
      <c r="AAE17" s="56"/>
      <c r="AAF17" s="56"/>
      <c r="AAG17" s="56"/>
      <c r="AAH17" s="56"/>
      <c r="AAI17" s="56"/>
      <c r="AAJ17" s="56"/>
      <c r="AAK17" s="56"/>
      <c r="AAL17" s="56"/>
      <c r="AAM17" s="56"/>
      <c r="AAN17" s="56"/>
      <c r="AAO17" s="56"/>
      <c r="AAP17" s="56"/>
      <c r="AAQ17" s="56"/>
      <c r="AAR17" s="56"/>
      <c r="AAS17" s="56"/>
      <c r="AAT17" s="56"/>
      <c r="AAU17" s="56"/>
      <c r="AAV17" s="56"/>
      <c r="AAW17" s="56"/>
      <c r="AAX17" s="56"/>
      <c r="AAY17" s="56"/>
      <c r="AAZ17" s="56"/>
      <c r="ABA17" s="56"/>
      <c r="ABB17" s="56"/>
      <c r="ABC17" s="56"/>
      <c r="ABD17" s="56"/>
      <c r="ABE17" s="56"/>
      <c r="ABF17" s="56"/>
      <c r="ABG17" s="56"/>
      <c r="ABH17" s="56"/>
      <c r="ABI17" s="56"/>
      <c r="ABJ17" s="56"/>
      <c r="ABK17" s="56"/>
      <c r="ABL17" s="56"/>
      <c r="ABM17" s="56"/>
      <c r="ABN17" s="56"/>
      <c r="ABO17" s="56"/>
      <c r="ABP17" s="56"/>
      <c r="ABQ17" s="56"/>
      <c r="ABR17" s="56"/>
      <c r="ABS17" s="56"/>
      <c r="ABT17" s="56"/>
      <c r="ABU17" s="56"/>
      <c r="ABV17" s="56"/>
      <c r="ABW17" s="56"/>
      <c r="ABX17" s="56"/>
      <c r="ABY17" s="56"/>
      <c r="ABZ17" s="56"/>
      <c r="ACA17" s="56"/>
      <c r="ACB17" s="56"/>
      <c r="ACC17" s="56"/>
      <c r="ACD17" s="56"/>
      <c r="ACE17" s="56"/>
      <c r="ACF17" s="56"/>
      <c r="ACG17" s="56"/>
      <c r="ACH17" s="56"/>
      <c r="ACI17" s="56"/>
      <c r="ACJ17" s="56"/>
      <c r="ACK17" s="56"/>
      <c r="ACL17" s="56"/>
      <c r="ACM17" s="56"/>
      <c r="ACN17" s="56"/>
      <c r="ACO17" s="56"/>
      <c r="ACP17" s="56"/>
      <c r="ACQ17" s="56"/>
      <c r="ACR17" s="56"/>
      <c r="ACS17" s="56"/>
      <c r="ACT17" s="56"/>
      <c r="ACU17" s="56"/>
      <c r="ACV17" s="56"/>
      <c r="ACW17" s="56"/>
      <c r="ACX17" s="56"/>
      <c r="ACY17" s="56"/>
      <c r="ACZ17" s="56"/>
      <c r="ADA17" s="56"/>
      <c r="ADB17" s="56"/>
      <c r="ADC17" s="56"/>
      <c r="ADD17" s="56"/>
      <c r="ADE17" s="56"/>
      <c r="ADF17" s="56"/>
      <c r="ADG17" s="56"/>
      <c r="ADH17" s="56"/>
      <c r="ADI17" s="56"/>
      <c r="ADJ17" s="56"/>
      <c r="ADK17" s="56"/>
      <c r="ADL17" s="56"/>
      <c r="ADM17" s="56"/>
      <c r="ADN17" s="56"/>
      <c r="ADO17" s="56"/>
      <c r="ADP17" s="56"/>
      <c r="ADQ17" s="56"/>
      <c r="ADR17" s="56"/>
      <c r="ADS17" s="56"/>
      <c r="ADT17" s="56"/>
      <c r="ADU17" s="56"/>
      <c r="ADV17" s="56"/>
      <c r="ADW17" s="56"/>
      <c r="ADX17" s="56"/>
      <c r="ADY17" s="56"/>
      <c r="ADZ17" s="56"/>
      <c r="AEA17" s="56"/>
      <c r="AEB17" s="56"/>
      <c r="AEC17" s="56"/>
      <c r="AED17" s="56"/>
      <c r="AEE17" s="56"/>
      <c r="AEF17" s="56"/>
      <c r="AEG17" s="56"/>
      <c r="AEH17" s="56"/>
      <c r="AEI17" s="56"/>
      <c r="AEJ17" s="56"/>
      <c r="AEK17" s="56"/>
      <c r="AEL17" s="56"/>
      <c r="AEM17" s="56"/>
      <c r="AEN17" s="56"/>
      <c r="AEO17" s="56"/>
      <c r="AEP17" s="56"/>
      <c r="AEQ17" s="56"/>
      <c r="AER17" s="56"/>
      <c r="AES17" s="56"/>
      <c r="AET17" s="56"/>
      <c r="AEU17" s="56"/>
      <c r="AEV17" s="56"/>
      <c r="AEW17" s="56"/>
      <c r="AEX17" s="56"/>
      <c r="AEY17" s="56"/>
      <c r="AEZ17" s="56"/>
      <c r="AFA17" s="56"/>
      <c r="AFB17" s="56"/>
      <c r="AFC17" s="56"/>
      <c r="AFD17" s="56"/>
      <c r="AFE17" s="56"/>
      <c r="AFF17" s="56"/>
      <c r="AFG17" s="56"/>
      <c r="AFH17" s="56"/>
      <c r="AFI17" s="56"/>
      <c r="AFJ17" s="56"/>
      <c r="AFK17" s="56"/>
      <c r="AFL17" s="56"/>
      <c r="AFM17" s="56"/>
      <c r="AFN17" s="56"/>
      <c r="AFO17" s="56"/>
      <c r="AFP17" s="56"/>
      <c r="AFQ17" s="56"/>
      <c r="AFR17" s="56"/>
      <c r="AFS17" s="56"/>
      <c r="AFT17" s="56"/>
      <c r="AFU17" s="56"/>
      <c r="AFV17" s="56"/>
      <c r="AFW17" s="56"/>
      <c r="AFX17" s="56"/>
      <c r="AFY17" s="56"/>
      <c r="AFZ17" s="56"/>
      <c r="AGA17" s="56"/>
      <c r="AGB17" s="56"/>
      <c r="AGC17" s="56"/>
      <c r="AGD17" s="56"/>
      <c r="AGE17" s="56"/>
      <c r="AGF17" s="56"/>
      <c r="AGG17" s="56"/>
      <c r="AGH17" s="56"/>
      <c r="AGI17" s="56"/>
      <c r="AGJ17" s="56"/>
      <c r="AGK17" s="56"/>
      <c r="AGL17" s="56"/>
      <c r="AGM17" s="56"/>
      <c r="AGN17" s="56"/>
      <c r="AGO17" s="56"/>
      <c r="AGP17" s="56"/>
      <c r="AGQ17" s="56"/>
      <c r="AGR17" s="56"/>
      <c r="AGS17" s="56"/>
      <c r="AGT17" s="56"/>
      <c r="AGU17" s="56"/>
      <c r="AGV17" s="56"/>
      <c r="AGW17" s="56"/>
      <c r="AGX17" s="56"/>
      <c r="AGY17" s="56"/>
      <c r="AGZ17" s="56"/>
      <c r="AHA17" s="56"/>
      <c r="AHB17" s="56"/>
      <c r="AHC17" s="56"/>
      <c r="AHD17" s="56"/>
      <c r="AHE17" s="56"/>
      <c r="AHF17" s="56"/>
      <c r="AHG17" s="56"/>
      <c r="AHH17" s="56"/>
      <c r="AHI17" s="56"/>
      <c r="AHJ17" s="56"/>
      <c r="AHK17" s="56"/>
      <c r="AHL17" s="56"/>
      <c r="AHM17" s="56"/>
      <c r="AHN17" s="56"/>
      <c r="AHO17" s="56"/>
      <c r="AHP17" s="56"/>
      <c r="AHQ17" s="56"/>
      <c r="AHR17" s="56"/>
      <c r="AHS17" s="56"/>
      <c r="AHT17" s="56"/>
      <c r="AHU17" s="56"/>
      <c r="AHV17" s="56"/>
      <c r="AHW17" s="56"/>
      <c r="AHX17" s="56"/>
      <c r="AHY17" s="56"/>
      <c r="AHZ17" s="56"/>
      <c r="AIA17" s="56"/>
      <c r="AIB17" s="56"/>
      <c r="AIC17" s="56"/>
      <c r="AID17" s="56"/>
      <c r="AIE17" s="56"/>
      <c r="AIF17" s="56"/>
      <c r="AIG17" s="56"/>
      <c r="AIH17" s="56"/>
      <c r="AII17" s="56"/>
      <c r="AIJ17" s="56"/>
      <c r="AIK17" s="56"/>
      <c r="AIL17" s="56"/>
      <c r="AIM17" s="56"/>
      <c r="AIN17" s="56"/>
      <c r="AIO17" s="56"/>
      <c r="AIP17" s="56"/>
      <c r="AIQ17" s="56"/>
      <c r="AIR17" s="56"/>
      <c r="AIS17" s="56"/>
      <c r="AIT17" s="56"/>
      <c r="AIU17" s="56"/>
      <c r="AIV17" s="56"/>
      <c r="AIW17" s="56"/>
      <c r="AIX17" s="56"/>
      <c r="AIY17" s="56"/>
      <c r="AIZ17" s="56"/>
      <c r="AJA17" s="56"/>
      <c r="AJB17" s="56"/>
      <c r="AJC17" s="56"/>
      <c r="AJD17" s="56"/>
      <c r="AJE17" s="56"/>
      <c r="AJF17" s="56"/>
      <c r="AJG17" s="56"/>
      <c r="AJH17" s="56"/>
      <c r="AJI17" s="56"/>
      <c r="AJJ17" s="56"/>
      <c r="AJK17" s="56"/>
      <c r="AJL17" s="56"/>
      <c r="AJM17" s="56"/>
      <c r="AJN17" s="56"/>
      <c r="AJO17" s="56"/>
      <c r="AJP17" s="56"/>
      <c r="AJQ17" s="56"/>
      <c r="AJR17" s="56"/>
      <c r="AJS17" s="56"/>
      <c r="AJT17" s="56"/>
      <c r="AJU17" s="56"/>
      <c r="AJV17" s="56"/>
      <c r="AJW17" s="56"/>
      <c r="AJX17" s="56"/>
      <c r="AJY17" s="56"/>
      <c r="AJZ17" s="56"/>
      <c r="AKA17" s="56"/>
      <c r="AKB17" s="56"/>
      <c r="AKC17" s="56"/>
      <c r="AKD17" s="56"/>
      <c r="AKE17" s="56"/>
      <c r="AKF17" s="56"/>
      <c r="AKG17" s="56"/>
      <c r="AKH17" s="56"/>
      <c r="AKI17" s="56"/>
      <c r="AKJ17" s="56"/>
      <c r="AKK17" s="56"/>
      <c r="AKL17" s="56"/>
      <c r="AKM17" s="56"/>
      <c r="AKN17" s="56"/>
      <c r="AKO17" s="56"/>
      <c r="AKP17" s="56"/>
      <c r="AKQ17" s="56"/>
      <c r="AKR17" s="56"/>
      <c r="AKS17" s="56"/>
      <c r="AKT17" s="56"/>
      <c r="AKU17" s="56"/>
      <c r="AKV17" s="56"/>
      <c r="AKW17" s="56"/>
      <c r="AKX17" s="56"/>
      <c r="AKY17" s="56"/>
      <c r="AKZ17" s="56"/>
      <c r="ALA17" s="56"/>
      <c r="ALB17" s="56"/>
      <c r="ALC17" s="56"/>
      <c r="ALD17" s="56"/>
      <c r="ALE17" s="56"/>
      <c r="ALF17" s="56"/>
      <c r="ALG17" s="56"/>
      <c r="ALH17" s="56"/>
      <c r="ALI17" s="56"/>
      <c r="ALJ17" s="56"/>
      <c r="ALK17" s="56"/>
      <c r="ALL17" s="56"/>
      <c r="ALM17" s="56"/>
      <c r="ALN17" s="56"/>
      <c r="ALO17" s="56"/>
      <c r="ALP17" s="56"/>
      <c r="ALQ17" s="56"/>
      <c r="ALR17" s="56"/>
      <c r="ALS17" s="56"/>
      <c r="ALT17" s="56"/>
      <c r="ALU17" s="56"/>
      <c r="ALV17" s="56"/>
      <c r="ALW17" s="56"/>
      <c r="ALX17" s="56"/>
      <c r="ALY17" s="56"/>
      <c r="ALZ17" s="56"/>
      <c r="AMA17" s="56"/>
      <c r="AMB17" s="56"/>
      <c r="AMC17" s="56"/>
      <c r="AMD17" s="56"/>
      <c r="AME17" s="56"/>
      <c r="AMF17" s="56"/>
      <c r="AMG17" s="56"/>
      <c r="AMH17" s="56"/>
      <c r="AMI17" s="56"/>
      <c r="AMJ17" s="56"/>
      <c r="AMK17" s="56"/>
      <c r="AML17" s="56"/>
      <c r="AMM17" s="56"/>
    </row>
    <row r="18" spans="1:1027" ht="18" customHeight="1" x14ac:dyDescent="0.7">
      <c r="A18" s="44" t="s">
        <v>89</v>
      </c>
      <c r="B18" s="56" t="s">
        <v>1512</v>
      </c>
      <c r="C18" s="57"/>
      <c r="D18" s="57" t="s">
        <v>1396</v>
      </c>
      <c r="F18" s="57" t="s">
        <v>1511</v>
      </c>
      <c r="G18" s="55" t="s">
        <v>1405</v>
      </c>
      <c r="H18" s="57">
        <v>1</v>
      </c>
      <c r="I18" s="57"/>
      <c r="J18" s="57">
        <v>1</v>
      </c>
      <c r="K18" s="57"/>
      <c r="L18" s="57"/>
      <c r="M18" s="57">
        <v>1</v>
      </c>
      <c r="N18" s="57"/>
      <c r="O18" s="57"/>
      <c r="P18" s="57"/>
      <c r="Q18" s="57"/>
      <c r="R18" s="57"/>
      <c r="S18" s="57"/>
      <c r="T18" s="57"/>
      <c r="U18" s="57"/>
      <c r="V18" s="57"/>
      <c r="W18" s="57"/>
      <c r="X18" s="57"/>
      <c r="Y18" s="57"/>
      <c r="Z18" s="57"/>
      <c r="AA18" s="57"/>
      <c r="AB18" s="57"/>
      <c r="AC18" s="57"/>
      <c r="AD18" s="57"/>
      <c r="AE18" s="57">
        <v>1</v>
      </c>
      <c r="AF18" s="57"/>
      <c r="AG18" s="57"/>
      <c r="AH18" s="57"/>
      <c r="AI18" s="57"/>
      <c r="AJ18" s="57"/>
      <c r="AK18" s="57"/>
      <c r="AL18" s="57">
        <v>1</v>
      </c>
      <c r="AM18" s="57"/>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c r="IU18" s="56"/>
      <c r="IV18" s="56"/>
      <c r="IW18" s="56"/>
      <c r="IX18" s="56"/>
      <c r="IY18" s="56"/>
      <c r="IZ18" s="56"/>
      <c r="JA18" s="56"/>
      <c r="JB18" s="56"/>
      <c r="JC18" s="56"/>
      <c r="JD18" s="56"/>
      <c r="JE18" s="56"/>
      <c r="JF18" s="56"/>
      <c r="JG18" s="56"/>
      <c r="JH18" s="56"/>
      <c r="JI18" s="56"/>
      <c r="JJ18" s="56"/>
      <c r="JK18" s="56"/>
      <c r="JL18" s="56"/>
      <c r="JM18" s="56"/>
      <c r="JN18" s="56"/>
      <c r="JO18" s="56"/>
      <c r="JP18" s="56"/>
      <c r="JQ18" s="56"/>
      <c r="JR18" s="56"/>
      <c r="JS18" s="56"/>
      <c r="JT18" s="56"/>
      <c r="JU18" s="56"/>
      <c r="JV18" s="56"/>
      <c r="JW18" s="56"/>
      <c r="JX18" s="56"/>
      <c r="JY18" s="56"/>
      <c r="JZ18" s="56"/>
      <c r="KA18" s="56"/>
      <c r="KB18" s="56"/>
      <c r="KC18" s="56"/>
      <c r="KD18" s="56"/>
      <c r="KE18" s="56"/>
      <c r="KF18" s="56"/>
      <c r="KG18" s="56"/>
      <c r="KH18" s="56"/>
      <c r="KI18" s="56"/>
      <c r="KJ18" s="56"/>
      <c r="KK18" s="56"/>
      <c r="KL18" s="56"/>
      <c r="KM18" s="56"/>
      <c r="KN18" s="56"/>
      <c r="KO18" s="56"/>
      <c r="KP18" s="56"/>
      <c r="KQ18" s="56"/>
      <c r="KR18" s="56"/>
      <c r="KS18" s="56"/>
      <c r="KT18" s="56"/>
      <c r="KU18" s="56"/>
      <c r="KV18" s="56"/>
      <c r="KW18" s="56"/>
      <c r="KX18" s="56"/>
      <c r="KY18" s="56"/>
      <c r="KZ18" s="56"/>
      <c r="LA18" s="56"/>
      <c r="LB18" s="56"/>
      <c r="LC18" s="56"/>
      <c r="LD18" s="56"/>
      <c r="LE18" s="56"/>
      <c r="LF18" s="56"/>
      <c r="LG18" s="56"/>
      <c r="LH18" s="56"/>
      <c r="LI18" s="56"/>
      <c r="LJ18" s="56"/>
      <c r="LK18" s="56"/>
      <c r="LL18" s="56"/>
      <c r="LM18" s="56"/>
      <c r="LN18" s="56"/>
      <c r="LO18" s="56"/>
      <c r="LP18" s="56"/>
      <c r="LQ18" s="56"/>
      <c r="LR18" s="56"/>
      <c r="LS18" s="56"/>
      <c r="LT18" s="56"/>
      <c r="LU18" s="56"/>
      <c r="LV18" s="56"/>
      <c r="LW18" s="56"/>
      <c r="LX18" s="56"/>
      <c r="LY18" s="56"/>
      <c r="LZ18" s="56"/>
      <c r="MA18" s="56"/>
      <c r="MB18" s="56"/>
      <c r="MC18" s="56"/>
      <c r="MD18" s="56"/>
      <c r="ME18" s="56"/>
      <c r="MF18" s="56"/>
      <c r="MG18" s="56"/>
      <c r="MH18" s="56"/>
      <c r="MI18" s="56"/>
      <c r="MJ18" s="56"/>
      <c r="MK18" s="56"/>
      <c r="ML18" s="56"/>
      <c r="MM18" s="56"/>
      <c r="MN18" s="56"/>
      <c r="MO18" s="56"/>
      <c r="MP18" s="56"/>
      <c r="MQ18" s="56"/>
      <c r="MR18" s="56"/>
      <c r="MS18" s="56"/>
      <c r="MT18" s="56"/>
      <c r="MU18" s="56"/>
      <c r="MV18" s="56"/>
      <c r="MW18" s="56"/>
      <c r="MX18" s="56"/>
      <c r="MY18" s="56"/>
      <c r="MZ18" s="56"/>
      <c r="NA18" s="56"/>
      <c r="NB18" s="56"/>
      <c r="NC18" s="56"/>
      <c r="ND18" s="56"/>
      <c r="NE18" s="56"/>
      <c r="NF18" s="56"/>
      <c r="NG18" s="56"/>
      <c r="NH18" s="56"/>
      <c r="NI18" s="56"/>
      <c r="NJ18" s="56"/>
      <c r="NK18" s="56"/>
      <c r="NL18" s="56"/>
      <c r="NM18" s="56"/>
      <c r="NN18" s="56"/>
      <c r="NO18" s="56"/>
      <c r="NP18" s="56"/>
      <c r="NQ18" s="56"/>
      <c r="NR18" s="56"/>
      <c r="NS18" s="56"/>
      <c r="NT18" s="56"/>
      <c r="NU18" s="56"/>
      <c r="NV18" s="56"/>
      <c r="NW18" s="56"/>
      <c r="NX18" s="56"/>
      <c r="NY18" s="56"/>
      <c r="NZ18" s="56"/>
      <c r="OA18" s="56"/>
      <c r="OB18" s="56"/>
      <c r="OC18" s="56"/>
      <c r="OD18" s="56"/>
      <c r="OE18" s="56"/>
      <c r="OF18" s="56"/>
      <c r="OG18" s="56"/>
      <c r="OH18" s="56"/>
      <c r="OI18" s="56"/>
      <c r="OJ18" s="56"/>
      <c r="OK18" s="56"/>
      <c r="OL18" s="56"/>
      <c r="OM18" s="56"/>
      <c r="ON18" s="56"/>
      <c r="OO18" s="56"/>
      <c r="OP18" s="56"/>
      <c r="OQ18" s="56"/>
      <c r="OR18" s="56"/>
      <c r="OS18" s="56"/>
      <c r="OT18" s="56"/>
      <c r="OU18" s="56"/>
      <c r="OV18" s="56"/>
      <c r="OW18" s="56"/>
      <c r="OX18" s="56"/>
      <c r="OY18" s="56"/>
      <c r="OZ18" s="56"/>
      <c r="PA18" s="56"/>
      <c r="PB18" s="56"/>
      <c r="PC18" s="56"/>
      <c r="PD18" s="56"/>
      <c r="PE18" s="56"/>
      <c r="PF18" s="56"/>
      <c r="PG18" s="56"/>
      <c r="PH18" s="56"/>
      <c r="PI18" s="56"/>
      <c r="PJ18" s="56"/>
      <c r="PK18" s="56"/>
      <c r="PL18" s="56"/>
      <c r="PM18" s="56"/>
      <c r="PN18" s="56"/>
      <c r="PO18" s="56"/>
      <c r="PP18" s="56"/>
      <c r="PQ18" s="56"/>
      <c r="PR18" s="56"/>
      <c r="PS18" s="56"/>
      <c r="PT18" s="56"/>
      <c r="PU18" s="56"/>
      <c r="PV18" s="56"/>
      <c r="PW18" s="56"/>
      <c r="PX18" s="56"/>
      <c r="PY18" s="56"/>
      <c r="PZ18" s="56"/>
      <c r="QA18" s="56"/>
      <c r="QB18" s="56"/>
      <c r="QC18" s="56"/>
      <c r="QD18" s="56"/>
      <c r="QE18" s="56"/>
      <c r="QF18" s="56"/>
      <c r="QG18" s="56"/>
      <c r="QH18" s="56"/>
      <c r="QI18" s="56"/>
      <c r="QJ18" s="56"/>
      <c r="QK18" s="56"/>
      <c r="QL18" s="56"/>
      <c r="QM18" s="56"/>
      <c r="QN18" s="56"/>
      <c r="QO18" s="56"/>
      <c r="QP18" s="56"/>
      <c r="QQ18" s="56"/>
      <c r="QR18" s="56"/>
      <c r="QS18" s="56"/>
      <c r="QT18" s="56"/>
      <c r="QU18" s="56"/>
      <c r="QV18" s="56"/>
      <c r="QW18" s="56"/>
      <c r="QX18" s="56"/>
      <c r="QY18" s="56"/>
      <c r="QZ18" s="56"/>
      <c r="RA18" s="56"/>
      <c r="RB18" s="56"/>
      <c r="RC18" s="56"/>
      <c r="RD18" s="56"/>
      <c r="RE18" s="56"/>
      <c r="RF18" s="56"/>
      <c r="RG18" s="56"/>
      <c r="RH18" s="56"/>
      <c r="RI18" s="56"/>
      <c r="RJ18" s="56"/>
      <c r="RK18" s="56"/>
      <c r="RL18" s="56"/>
      <c r="RM18" s="56"/>
      <c r="RN18" s="56"/>
      <c r="RO18" s="56"/>
      <c r="RP18" s="56"/>
      <c r="RQ18" s="56"/>
      <c r="RR18" s="56"/>
      <c r="RS18" s="56"/>
      <c r="RT18" s="56"/>
      <c r="RU18" s="56"/>
      <c r="RV18" s="56"/>
      <c r="RW18" s="56"/>
      <c r="RX18" s="56"/>
      <c r="RY18" s="56"/>
      <c r="RZ18" s="56"/>
      <c r="SA18" s="56"/>
      <c r="SB18" s="56"/>
      <c r="SC18" s="56"/>
      <c r="SD18" s="56"/>
      <c r="SE18" s="56"/>
      <c r="SF18" s="56"/>
      <c r="SG18" s="56"/>
      <c r="SH18" s="56"/>
      <c r="SI18" s="56"/>
      <c r="SJ18" s="56"/>
      <c r="SK18" s="56"/>
      <c r="SL18" s="56"/>
      <c r="SM18" s="56"/>
      <c r="SN18" s="56"/>
      <c r="SO18" s="56"/>
      <c r="SP18" s="56"/>
      <c r="SQ18" s="56"/>
      <c r="SR18" s="56"/>
      <c r="SS18" s="56"/>
      <c r="ST18" s="56"/>
      <c r="SU18" s="56"/>
      <c r="SV18" s="56"/>
      <c r="SW18" s="56"/>
      <c r="SX18" s="56"/>
      <c r="SY18" s="56"/>
      <c r="SZ18" s="56"/>
      <c r="TA18" s="56"/>
      <c r="TB18" s="56"/>
      <c r="TC18" s="56"/>
      <c r="TD18" s="56"/>
      <c r="TE18" s="56"/>
      <c r="TF18" s="56"/>
      <c r="TG18" s="56"/>
      <c r="TH18" s="56"/>
      <c r="TI18" s="56"/>
      <c r="TJ18" s="56"/>
      <c r="TK18" s="56"/>
      <c r="TL18" s="56"/>
      <c r="TM18" s="56"/>
      <c r="TN18" s="56"/>
      <c r="TO18" s="56"/>
      <c r="TP18" s="56"/>
      <c r="TQ18" s="56"/>
      <c r="TR18" s="56"/>
      <c r="TS18" s="56"/>
      <c r="TT18" s="56"/>
      <c r="TU18" s="56"/>
      <c r="TV18" s="56"/>
      <c r="TW18" s="56"/>
      <c r="TX18" s="56"/>
      <c r="TY18" s="56"/>
      <c r="TZ18" s="56"/>
      <c r="UA18" s="56"/>
      <c r="UB18" s="56"/>
      <c r="UC18" s="56"/>
      <c r="UD18" s="56"/>
      <c r="UE18" s="56"/>
      <c r="UF18" s="56"/>
      <c r="UG18" s="56"/>
      <c r="UH18" s="56"/>
      <c r="UI18" s="56"/>
      <c r="UJ18" s="56"/>
      <c r="UK18" s="56"/>
      <c r="UL18" s="56"/>
      <c r="UM18" s="56"/>
      <c r="UN18" s="56"/>
      <c r="UO18" s="56"/>
      <c r="UP18" s="56"/>
      <c r="UQ18" s="56"/>
      <c r="UR18" s="56"/>
      <c r="US18" s="56"/>
      <c r="UT18" s="56"/>
      <c r="UU18" s="56"/>
      <c r="UV18" s="56"/>
      <c r="UW18" s="56"/>
      <c r="UX18" s="56"/>
      <c r="UY18" s="56"/>
      <c r="UZ18" s="56"/>
      <c r="VA18" s="56"/>
      <c r="VB18" s="56"/>
      <c r="VC18" s="56"/>
      <c r="VD18" s="56"/>
      <c r="VE18" s="56"/>
      <c r="VF18" s="56"/>
      <c r="VG18" s="56"/>
      <c r="VH18" s="56"/>
      <c r="VI18" s="56"/>
      <c r="VJ18" s="56"/>
      <c r="VK18" s="56"/>
      <c r="VL18" s="56"/>
      <c r="VM18" s="56"/>
      <c r="VN18" s="56"/>
      <c r="VO18" s="56"/>
      <c r="VP18" s="56"/>
      <c r="VQ18" s="56"/>
      <c r="VR18" s="56"/>
      <c r="VS18" s="56"/>
      <c r="VT18" s="56"/>
      <c r="VU18" s="56"/>
      <c r="VV18" s="56"/>
      <c r="VW18" s="56"/>
      <c r="VX18" s="56"/>
      <c r="VY18" s="56"/>
      <c r="VZ18" s="56"/>
      <c r="WA18" s="56"/>
      <c r="WB18" s="56"/>
      <c r="WC18" s="56"/>
      <c r="WD18" s="56"/>
      <c r="WE18" s="56"/>
      <c r="WF18" s="56"/>
      <c r="WG18" s="56"/>
      <c r="WH18" s="56"/>
      <c r="WI18" s="56"/>
      <c r="WJ18" s="56"/>
      <c r="WK18" s="56"/>
      <c r="WL18" s="56"/>
      <c r="WM18" s="56"/>
      <c r="WN18" s="56"/>
      <c r="WO18" s="56"/>
      <c r="WP18" s="56"/>
      <c r="WQ18" s="56"/>
      <c r="WR18" s="56"/>
      <c r="WS18" s="56"/>
      <c r="WT18" s="56"/>
      <c r="WU18" s="56"/>
      <c r="WV18" s="56"/>
      <c r="WW18" s="56"/>
      <c r="WX18" s="56"/>
      <c r="WY18" s="56"/>
      <c r="WZ18" s="56"/>
      <c r="XA18" s="56"/>
      <c r="XB18" s="56"/>
      <c r="XC18" s="56"/>
      <c r="XD18" s="56"/>
      <c r="XE18" s="56"/>
      <c r="XF18" s="56"/>
      <c r="XG18" s="56"/>
      <c r="XH18" s="56"/>
      <c r="XI18" s="56"/>
      <c r="XJ18" s="56"/>
      <c r="XK18" s="56"/>
      <c r="XL18" s="56"/>
      <c r="XM18" s="56"/>
      <c r="XN18" s="56"/>
      <c r="XO18" s="56"/>
      <c r="XP18" s="56"/>
      <c r="XQ18" s="56"/>
      <c r="XR18" s="56"/>
      <c r="XS18" s="56"/>
      <c r="XT18" s="56"/>
      <c r="XU18" s="56"/>
      <c r="XV18" s="56"/>
      <c r="XW18" s="56"/>
      <c r="XX18" s="56"/>
      <c r="XY18" s="56"/>
      <c r="XZ18" s="56"/>
      <c r="YA18" s="56"/>
      <c r="YB18" s="56"/>
      <c r="YC18" s="56"/>
      <c r="YD18" s="56"/>
      <c r="YE18" s="56"/>
      <c r="YF18" s="56"/>
      <c r="YG18" s="56"/>
      <c r="YH18" s="56"/>
      <c r="YI18" s="56"/>
      <c r="YJ18" s="56"/>
      <c r="YK18" s="56"/>
      <c r="YL18" s="56"/>
      <c r="YM18" s="56"/>
      <c r="YN18" s="56"/>
      <c r="YO18" s="56"/>
      <c r="YP18" s="56"/>
      <c r="YQ18" s="56"/>
      <c r="YR18" s="56"/>
      <c r="YS18" s="56"/>
      <c r="YT18" s="56"/>
      <c r="YU18" s="56"/>
      <c r="YV18" s="56"/>
      <c r="YW18" s="56"/>
      <c r="YX18" s="56"/>
      <c r="YY18" s="56"/>
      <c r="YZ18" s="56"/>
      <c r="ZA18" s="56"/>
      <c r="ZB18" s="56"/>
      <c r="ZC18" s="56"/>
      <c r="ZD18" s="56"/>
      <c r="ZE18" s="56"/>
      <c r="ZF18" s="56"/>
      <c r="ZG18" s="56"/>
      <c r="ZH18" s="56"/>
      <c r="ZI18" s="56"/>
      <c r="ZJ18" s="56"/>
      <c r="ZK18" s="56"/>
      <c r="ZL18" s="56"/>
      <c r="ZM18" s="56"/>
      <c r="ZN18" s="56"/>
      <c r="ZO18" s="56"/>
      <c r="ZP18" s="56"/>
      <c r="ZQ18" s="56"/>
      <c r="ZR18" s="56"/>
      <c r="ZS18" s="56"/>
      <c r="ZT18" s="56"/>
      <c r="ZU18" s="56"/>
      <c r="ZV18" s="56"/>
      <c r="ZW18" s="56"/>
      <c r="ZX18" s="56"/>
      <c r="ZY18" s="56"/>
      <c r="ZZ18" s="56"/>
      <c r="AAA18" s="56"/>
      <c r="AAB18" s="56"/>
      <c r="AAC18" s="56"/>
      <c r="AAD18" s="56"/>
      <c r="AAE18" s="56"/>
      <c r="AAF18" s="56"/>
      <c r="AAG18" s="56"/>
      <c r="AAH18" s="56"/>
      <c r="AAI18" s="56"/>
      <c r="AAJ18" s="56"/>
      <c r="AAK18" s="56"/>
      <c r="AAL18" s="56"/>
      <c r="AAM18" s="56"/>
      <c r="AAN18" s="56"/>
      <c r="AAO18" s="56"/>
      <c r="AAP18" s="56"/>
      <c r="AAQ18" s="56"/>
      <c r="AAR18" s="56"/>
      <c r="AAS18" s="56"/>
      <c r="AAT18" s="56"/>
      <c r="AAU18" s="56"/>
      <c r="AAV18" s="56"/>
      <c r="AAW18" s="56"/>
      <c r="AAX18" s="56"/>
      <c r="AAY18" s="56"/>
      <c r="AAZ18" s="56"/>
      <c r="ABA18" s="56"/>
      <c r="ABB18" s="56"/>
      <c r="ABC18" s="56"/>
      <c r="ABD18" s="56"/>
      <c r="ABE18" s="56"/>
      <c r="ABF18" s="56"/>
      <c r="ABG18" s="56"/>
      <c r="ABH18" s="56"/>
      <c r="ABI18" s="56"/>
      <c r="ABJ18" s="56"/>
      <c r="ABK18" s="56"/>
      <c r="ABL18" s="56"/>
      <c r="ABM18" s="56"/>
      <c r="ABN18" s="56"/>
      <c r="ABO18" s="56"/>
      <c r="ABP18" s="56"/>
      <c r="ABQ18" s="56"/>
      <c r="ABR18" s="56"/>
      <c r="ABS18" s="56"/>
      <c r="ABT18" s="56"/>
      <c r="ABU18" s="56"/>
      <c r="ABV18" s="56"/>
      <c r="ABW18" s="56"/>
      <c r="ABX18" s="56"/>
      <c r="ABY18" s="56"/>
      <c r="ABZ18" s="56"/>
      <c r="ACA18" s="56"/>
      <c r="ACB18" s="56"/>
      <c r="ACC18" s="56"/>
      <c r="ACD18" s="56"/>
      <c r="ACE18" s="56"/>
      <c r="ACF18" s="56"/>
      <c r="ACG18" s="56"/>
      <c r="ACH18" s="56"/>
      <c r="ACI18" s="56"/>
      <c r="ACJ18" s="56"/>
      <c r="ACK18" s="56"/>
      <c r="ACL18" s="56"/>
      <c r="ACM18" s="56"/>
      <c r="ACN18" s="56"/>
      <c r="ACO18" s="56"/>
      <c r="ACP18" s="56"/>
      <c r="ACQ18" s="56"/>
      <c r="ACR18" s="56"/>
      <c r="ACS18" s="56"/>
      <c r="ACT18" s="56"/>
      <c r="ACU18" s="56"/>
      <c r="ACV18" s="56"/>
      <c r="ACW18" s="56"/>
      <c r="ACX18" s="56"/>
      <c r="ACY18" s="56"/>
      <c r="ACZ18" s="56"/>
      <c r="ADA18" s="56"/>
      <c r="ADB18" s="56"/>
      <c r="ADC18" s="56"/>
      <c r="ADD18" s="56"/>
      <c r="ADE18" s="56"/>
      <c r="ADF18" s="56"/>
      <c r="ADG18" s="56"/>
      <c r="ADH18" s="56"/>
      <c r="ADI18" s="56"/>
      <c r="ADJ18" s="56"/>
      <c r="ADK18" s="56"/>
      <c r="ADL18" s="56"/>
      <c r="ADM18" s="56"/>
      <c r="ADN18" s="56"/>
      <c r="ADO18" s="56"/>
      <c r="ADP18" s="56"/>
      <c r="ADQ18" s="56"/>
      <c r="ADR18" s="56"/>
      <c r="ADS18" s="56"/>
      <c r="ADT18" s="56"/>
      <c r="ADU18" s="56"/>
      <c r="ADV18" s="56"/>
      <c r="ADW18" s="56"/>
      <c r="ADX18" s="56"/>
      <c r="ADY18" s="56"/>
      <c r="ADZ18" s="56"/>
      <c r="AEA18" s="56"/>
      <c r="AEB18" s="56"/>
      <c r="AEC18" s="56"/>
      <c r="AED18" s="56"/>
      <c r="AEE18" s="56"/>
      <c r="AEF18" s="56"/>
      <c r="AEG18" s="56"/>
      <c r="AEH18" s="56"/>
      <c r="AEI18" s="56"/>
      <c r="AEJ18" s="56"/>
      <c r="AEK18" s="56"/>
      <c r="AEL18" s="56"/>
      <c r="AEM18" s="56"/>
      <c r="AEN18" s="56"/>
      <c r="AEO18" s="56"/>
      <c r="AEP18" s="56"/>
      <c r="AEQ18" s="56"/>
      <c r="AER18" s="56"/>
      <c r="AES18" s="56"/>
      <c r="AET18" s="56"/>
      <c r="AEU18" s="56"/>
      <c r="AEV18" s="56"/>
      <c r="AEW18" s="56"/>
      <c r="AEX18" s="56"/>
      <c r="AEY18" s="56"/>
      <c r="AEZ18" s="56"/>
      <c r="AFA18" s="56"/>
      <c r="AFB18" s="56"/>
      <c r="AFC18" s="56"/>
      <c r="AFD18" s="56"/>
      <c r="AFE18" s="56"/>
      <c r="AFF18" s="56"/>
      <c r="AFG18" s="56"/>
      <c r="AFH18" s="56"/>
      <c r="AFI18" s="56"/>
      <c r="AFJ18" s="56"/>
      <c r="AFK18" s="56"/>
      <c r="AFL18" s="56"/>
      <c r="AFM18" s="56"/>
      <c r="AFN18" s="56"/>
      <c r="AFO18" s="56"/>
      <c r="AFP18" s="56"/>
      <c r="AFQ18" s="56"/>
      <c r="AFR18" s="56"/>
      <c r="AFS18" s="56"/>
      <c r="AFT18" s="56"/>
      <c r="AFU18" s="56"/>
      <c r="AFV18" s="56"/>
      <c r="AFW18" s="56"/>
      <c r="AFX18" s="56"/>
      <c r="AFY18" s="56"/>
      <c r="AFZ18" s="56"/>
      <c r="AGA18" s="56"/>
      <c r="AGB18" s="56"/>
      <c r="AGC18" s="56"/>
      <c r="AGD18" s="56"/>
      <c r="AGE18" s="56"/>
      <c r="AGF18" s="56"/>
      <c r="AGG18" s="56"/>
      <c r="AGH18" s="56"/>
      <c r="AGI18" s="56"/>
      <c r="AGJ18" s="56"/>
      <c r="AGK18" s="56"/>
      <c r="AGL18" s="56"/>
      <c r="AGM18" s="56"/>
      <c r="AGN18" s="56"/>
      <c r="AGO18" s="56"/>
      <c r="AGP18" s="56"/>
      <c r="AGQ18" s="56"/>
      <c r="AGR18" s="56"/>
      <c r="AGS18" s="56"/>
      <c r="AGT18" s="56"/>
      <c r="AGU18" s="56"/>
      <c r="AGV18" s="56"/>
      <c r="AGW18" s="56"/>
      <c r="AGX18" s="56"/>
      <c r="AGY18" s="56"/>
      <c r="AGZ18" s="56"/>
      <c r="AHA18" s="56"/>
      <c r="AHB18" s="56"/>
      <c r="AHC18" s="56"/>
      <c r="AHD18" s="56"/>
      <c r="AHE18" s="56"/>
      <c r="AHF18" s="56"/>
      <c r="AHG18" s="56"/>
      <c r="AHH18" s="56"/>
      <c r="AHI18" s="56"/>
      <c r="AHJ18" s="56"/>
      <c r="AHK18" s="56"/>
      <c r="AHL18" s="56"/>
      <c r="AHM18" s="56"/>
      <c r="AHN18" s="56"/>
      <c r="AHO18" s="56"/>
      <c r="AHP18" s="56"/>
      <c r="AHQ18" s="56"/>
      <c r="AHR18" s="56"/>
      <c r="AHS18" s="56"/>
      <c r="AHT18" s="56"/>
      <c r="AHU18" s="56"/>
      <c r="AHV18" s="56"/>
      <c r="AHW18" s="56"/>
      <c r="AHX18" s="56"/>
      <c r="AHY18" s="56"/>
      <c r="AHZ18" s="56"/>
      <c r="AIA18" s="56"/>
      <c r="AIB18" s="56"/>
      <c r="AIC18" s="56"/>
      <c r="AID18" s="56"/>
      <c r="AIE18" s="56"/>
      <c r="AIF18" s="56"/>
      <c r="AIG18" s="56"/>
      <c r="AIH18" s="56"/>
      <c r="AII18" s="56"/>
      <c r="AIJ18" s="56"/>
      <c r="AIK18" s="56"/>
      <c r="AIL18" s="56"/>
      <c r="AIM18" s="56"/>
      <c r="AIN18" s="56"/>
      <c r="AIO18" s="56"/>
      <c r="AIP18" s="56"/>
      <c r="AIQ18" s="56"/>
      <c r="AIR18" s="56"/>
      <c r="AIS18" s="56"/>
      <c r="AIT18" s="56"/>
      <c r="AIU18" s="56"/>
      <c r="AIV18" s="56"/>
      <c r="AIW18" s="56"/>
      <c r="AIX18" s="56"/>
      <c r="AIY18" s="56"/>
      <c r="AIZ18" s="56"/>
      <c r="AJA18" s="56"/>
      <c r="AJB18" s="56"/>
      <c r="AJC18" s="56"/>
      <c r="AJD18" s="56"/>
      <c r="AJE18" s="56"/>
      <c r="AJF18" s="56"/>
      <c r="AJG18" s="56"/>
      <c r="AJH18" s="56"/>
      <c r="AJI18" s="56"/>
      <c r="AJJ18" s="56"/>
      <c r="AJK18" s="56"/>
      <c r="AJL18" s="56"/>
      <c r="AJM18" s="56"/>
      <c r="AJN18" s="56"/>
      <c r="AJO18" s="56"/>
      <c r="AJP18" s="56"/>
      <c r="AJQ18" s="56"/>
      <c r="AJR18" s="56"/>
      <c r="AJS18" s="56"/>
      <c r="AJT18" s="56"/>
      <c r="AJU18" s="56"/>
      <c r="AJV18" s="56"/>
      <c r="AJW18" s="56"/>
      <c r="AJX18" s="56"/>
      <c r="AJY18" s="56"/>
      <c r="AJZ18" s="56"/>
      <c r="AKA18" s="56"/>
      <c r="AKB18" s="56"/>
      <c r="AKC18" s="56"/>
      <c r="AKD18" s="56"/>
      <c r="AKE18" s="56"/>
      <c r="AKF18" s="56"/>
      <c r="AKG18" s="56"/>
      <c r="AKH18" s="56"/>
      <c r="AKI18" s="56"/>
      <c r="AKJ18" s="56"/>
      <c r="AKK18" s="56"/>
      <c r="AKL18" s="56"/>
      <c r="AKM18" s="56"/>
      <c r="AKN18" s="56"/>
      <c r="AKO18" s="56"/>
      <c r="AKP18" s="56"/>
      <c r="AKQ18" s="56"/>
      <c r="AKR18" s="56"/>
      <c r="AKS18" s="56"/>
      <c r="AKT18" s="56"/>
      <c r="AKU18" s="56"/>
      <c r="AKV18" s="56"/>
      <c r="AKW18" s="56"/>
      <c r="AKX18" s="56"/>
      <c r="AKY18" s="56"/>
      <c r="AKZ18" s="56"/>
      <c r="ALA18" s="56"/>
      <c r="ALB18" s="56"/>
      <c r="ALC18" s="56"/>
      <c r="ALD18" s="56"/>
      <c r="ALE18" s="56"/>
      <c r="ALF18" s="56"/>
      <c r="ALG18" s="56"/>
      <c r="ALH18" s="56"/>
      <c r="ALI18" s="56"/>
      <c r="ALJ18" s="56"/>
      <c r="ALK18" s="56"/>
      <c r="ALL18" s="56"/>
      <c r="ALM18" s="56"/>
      <c r="ALN18" s="56"/>
      <c r="ALO18" s="56"/>
      <c r="ALP18" s="56"/>
      <c r="ALQ18" s="56"/>
      <c r="ALR18" s="56"/>
      <c r="ALS18" s="56"/>
      <c r="ALT18" s="56"/>
      <c r="ALU18" s="56"/>
      <c r="ALV18" s="56"/>
      <c r="ALW18" s="56"/>
      <c r="ALX18" s="56"/>
      <c r="ALY18" s="56"/>
      <c r="ALZ18" s="56"/>
      <c r="AMA18" s="56"/>
      <c r="AMB18" s="56"/>
      <c r="AMC18" s="56"/>
      <c r="AMD18" s="56"/>
      <c r="AME18" s="56"/>
      <c r="AMF18" s="56"/>
      <c r="AMG18" s="56"/>
      <c r="AMH18" s="56"/>
      <c r="AMI18" s="56"/>
      <c r="AMJ18" s="56"/>
      <c r="AMK18" s="56"/>
      <c r="AML18" s="56"/>
      <c r="AMM18" s="56"/>
    </row>
    <row r="19" spans="1:1027" ht="18" customHeight="1" x14ac:dyDescent="0.7">
      <c r="A19" s="44" t="s">
        <v>91</v>
      </c>
      <c r="B19" s="1" t="s">
        <v>87</v>
      </c>
      <c r="F19" s="2" t="s">
        <v>88</v>
      </c>
      <c r="G19" s="55">
        <v>43733</v>
      </c>
      <c r="H19" s="2">
        <v>1</v>
      </c>
      <c r="M19" s="2">
        <v>1</v>
      </c>
      <c r="N19" s="2">
        <v>1</v>
      </c>
      <c r="AE19" s="2">
        <v>1</v>
      </c>
      <c r="AL19" s="2">
        <v>1</v>
      </c>
    </row>
    <row r="20" spans="1:1027" ht="18" customHeight="1" x14ac:dyDescent="0.7">
      <c r="A20" s="44" t="s">
        <v>93</v>
      </c>
      <c r="B20" s="1" t="s">
        <v>90</v>
      </c>
      <c r="F20" s="2" t="s">
        <v>76</v>
      </c>
      <c r="G20" s="2" t="s">
        <v>61</v>
      </c>
      <c r="H20" s="2">
        <v>1</v>
      </c>
      <c r="M20" s="2">
        <v>1</v>
      </c>
      <c r="N20" s="2">
        <v>1</v>
      </c>
      <c r="AE20" s="2">
        <v>1</v>
      </c>
      <c r="AL20" s="2">
        <v>1</v>
      </c>
    </row>
    <row r="21" spans="1:1027" ht="18" customHeight="1" x14ac:dyDescent="0.7">
      <c r="A21" s="44" t="s">
        <v>95</v>
      </c>
      <c r="B21" s="1" t="s">
        <v>92</v>
      </c>
      <c r="F21" s="2" t="s">
        <v>76</v>
      </c>
      <c r="G21" s="55">
        <v>43727</v>
      </c>
      <c r="H21" s="2">
        <v>1</v>
      </c>
      <c r="M21" s="2">
        <v>1</v>
      </c>
      <c r="N21" s="2">
        <v>1</v>
      </c>
      <c r="AE21" s="2">
        <v>1</v>
      </c>
      <c r="AL21" s="2">
        <v>1</v>
      </c>
    </row>
    <row r="22" spans="1:1027" ht="18" customHeight="1" x14ac:dyDescent="0.7">
      <c r="A22" s="44" t="s">
        <v>97</v>
      </c>
      <c r="B22" s="1" t="s">
        <v>94</v>
      </c>
      <c r="F22" s="2" t="s">
        <v>76</v>
      </c>
      <c r="G22" s="55">
        <v>43733</v>
      </c>
      <c r="H22" s="2">
        <v>1</v>
      </c>
      <c r="M22" s="2">
        <v>1</v>
      </c>
      <c r="N22" s="2">
        <v>1</v>
      </c>
      <c r="AE22" s="2">
        <v>1</v>
      </c>
      <c r="AL22" s="2">
        <v>1</v>
      </c>
    </row>
    <row r="23" spans="1:1027" ht="18" customHeight="1" x14ac:dyDescent="0.7">
      <c r="A23" s="44" t="s">
        <v>99</v>
      </c>
      <c r="B23" s="1" t="s">
        <v>96</v>
      </c>
      <c r="F23" s="2" t="s">
        <v>76</v>
      </c>
      <c r="G23" s="55">
        <v>43737</v>
      </c>
      <c r="H23" s="2">
        <v>1</v>
      </c>
      <c r="J23" s="2">
        <v>1</v>
      </c>
      <c r="U23" s="2">
        <v>1</v>
      </c>
      <c r="AA23" s="2">
        <v>1</v>
      </c>
      <c r="AE23" s="2">
        <v>1</v>
      </c>
      <c r="AF23" s="2">
        <v>1</v>
      </c>
    </row>
    <row r="24" spans="1:1027" ht="18" customHeight="1" x14ac:dyDescent="0.7">
      <c r="A24" s="44" t="s">
        <v>102</v>
      </c>
      <c r="B24" s="1" t="s">
        <v>98</v>
      </c>
      <c r="F24" s="2" t="s">
        <v>76</v>
      </c>
      <c r="G24" s="55">
        <v>43734</v>
      </c>
      <c r="H24" s="2">
        <v>1</v>
      </c>
      <c r="I24" s="2">
        <v>1</v>
      </c>
      <c r="J24" s="2">
        <v>1</v>
      </c>
      <c r="K24" s="2">
        <v>1</v>
      </c>
      <c r="L24" s="2">
        <v>1</v>
      </c>
      <c r="M24" s="2">
        <v>1</v>
      </c>
      <c r="N24" s="2">
        <v>1</v>
      </c>
      <c r="O24" s="2">
        <v>1</v>
      </c>
      <c r="P24" s="2">
        <v>1</v>
      </c>
      <c r="Q24" s="2">
        <v>1</v>
      </c>
      <c r="R24" s="2">
        <v>1</v>
      </c>
      <c r="S24" s="2">
        <v>1</v>
      </c>
      <c r="T24" s="2">
        <v>1</v>
      </c>
      <c r="U24" s="2">
        <v>1</v>
      </c>
      <c r="V24" s="2">
        <v>1</v>
      </c>
      <c r="W24" s="2">
        <v>1</v>
      </c>
      <c r="X24" s="2">
        <v>1</v>
      </c>
      <c r="Y24" s="2">
        <v>1</v>
      </c>
      <c r="Z24" s="2">
        <v>1</v>
      </c>
      <c r="AA24" s="2">
        <v>1</v>
      </c>
      <c r="AB24" s="2">
        <v>1</v>
      </c>
      <c r="AC24" s="2">
        <v>1</v>
      </c>
      <c r="AD24" s="2">
        <v>1</v>
      </c>
      <c r="AE24" s="2">
        <v>1</v>
      </c>
      <c r="AF24" s="2">
        <v>1</v>
      </c>
    </row>
    <row r="25" spans="1:1027" ht="18" customHeight="1" x14ac:dyDescent="0.7">
      <c r="A25" s="44" t="s">
        <v>105</v>
      </c>
      <c r="B25" s="1" t="s">
        <v>100</v>
      </c>
      <c r="F25" s="2" t="s">
        <v>101</v>
      </c>
      <c r="G25" s="2" t="s">
        <v>61</v>
      </c>
      <c r="J25" s="2">
        <v>1</v>
      </c>
      <c r="N25" s="2">
        <v>1</v>
      </c>
      <c r="O25" s="2">
        <v>1</v>
      </c>
      <c r="AE25" s="2">
        <v>1</v>
      </c>
      <c r="AF25" s="2">
        <v>1</v>
      </c>
    </row>
    <row r="26" spans="1:1027" ht="18" customHeight="1" x14ac:dyDescent="0.7">
      <c r="A26" s="44" t="s">
        <v>108</v>
      </c>
      <c r="B26" s="1" t="s">
        <v>103</v>
      </c>
      <c r="F26" s="2" t="s">
        <v>104</v>
      </c>
      <c r="G26" s="2" t="s">
        <v>61</v>
      </c>
      <c r="H26" s="2">
        <v>1</v>
      </c>
      <c r="J26" s="2">
        <v>1</v>
      </c>
      <c r="Q26" s="2">
        <v>1</v>
      </c>
      <c r="AF26" s="2">
        <v>1</v>
      </c>
      <c r="AL26" s="2">
        <v>1</v>
      </c>
    </row>
    <row r="27" spans="1:1027" ht="18" customHeight="1" x14ac:dyDescent="0.7">
      <c r="A27" s="44" t="s">
        <v>110</v>
      </c>
      <c r="B27" s="1" t="s">
        <v>106</v>
      </c>
      <c r="F27" s="2" t="s">
        <v>107</v>
      </c>
      <c r="G27" s="55">
        <v>43626</v>
      </c>
      <c r="H27" s="2">
        <v>1</v>
      </c>
      <c r="L27" s="2">
        <v>1</v>
      </c>
      <c r="M27" s="2">
        <v>1</v>
      </c>
      <c r="O27" s="2">
        <v>1</v>
      </c>
      <c r="R27" s="2">
        <v>1</v>
      </c>
      <c r="AA27" s="2">
        <v>1</v>
      </c>
    </row>
    <row r="28" spans="1:1027" ht="18" customHeight="1" x14ac:dyDescent="0.7">
      <c r="A28" s="44" t="s">
        <v>112</v>
      </c>
      <c r="B28" s="1" t="s">
        <v>109</v>
      </c>
      <c r="F28" s="2" t="s">
        <v>88</v>
      </c>
      <c r="G28" s="55">
        <v>43702</v>
      </c>
      <c r="H28" s="2">
        <v>1</v>
      </c>
      <c r="J28" s="2">
        <v>1</v>
      </c>
      <c r="P28" s="2">
        <v>1</v>
      </c>
      <c r="S28" s="2">
        <v>1</v>
      </c>
      <c r="Y28" s="2">
        <v>1</v>
      </c>
      <c r="Z28" s="2">
        <v>1</v>
      </c>
      <c r="AC28" s="2">
        <v>1</v>
      </c>
      <c r="AD28" s="2">
        <v>1</v>
      </c>
      <c r="AE28" s="2">
        <v>1</v>
      </c>
      <c r="AF28" s="2">
        <v>1</v>
      </c>
    </row>
    <row r="29" spans="1:1027" ht="18" customHeight="1" x14ac:dyDescent="0.7">
      <c r="A29" s="44" t="s">
        <v>114</v>
      </c>
      <c r="B29" s="1" t="s">
        <v>111</v>
      </c>
      <c r="F29" s="2" t="s">
        <v>73</v>
      </c>
      <c r="G29" s="2" t="s">
        <v>61</v>
      </c>
      <c r="H29" s="2">
        <v>1</v>
      </c>
      <c r="J29" s="2">
        <v>1</v>
      </c>
      <c r="P29" s="2">
        <v>1</v>
      </c>
      <c r="Q29" s="2">
        <v>1</v>
      </c>
      <c r="U29" s="2">
        <v>1</v>
      </c>
    </row>
    <row r="30" spans="1:1027" ht="18" customHeight="1" x14ac:dyDescent="0.7">
      <c r="A30" s="44" t="s">
        <v>116</v>
      </c>
      <c r="B30" s="1" t="s">
        <v>113</v>
      </c>
      <c r="F30" s="2" t="s">
        <v>73</v>
      </c>
      <c r="G30" s="55">
        <v>43725</v>
      </c>
      <c r="H30" s="2">
        <v>1</v>
      </c>
      <c r="J30" s="2">
        <v>1</v>
      </c>
      <c r="K30" s="2">
        <v>1</v>
      </c>
      <c r="P30" s="2">
        <v>1</v>
      </c>
      <c r="R30" s="2">
        <v>1</v>
      </c>
      <c r="U30" s="2">
        <v>1</v>
      </c>
      <c r="Y30" s="2">
        <v>1</v>
      </c>
      <c r="AC30" s="2">
        <v>1</v>
      </c>
      <c r="AD30" s="2">
        <v>1</v>
      </c>
      <c r="AE30" s="2">
        <v>1</v>
      </c>
    </row>
    <row r="31" spans="1:1027" ht="18" customHeight="1" x14ac:dyDescent="0.7">
      <c r="A31" s="44" t="s">
        <v>118</v>
      </c>
      <c r="B31" s="1" t="s">
        <v>115</v>
      </c>
      <c r="F31" s="2" t="s">
        <v>73</v>
      </c>
      <c r="G31" s="2" t="s">
        <v>61</v>
      </c>
      <c r="H31" s="2">
        <v>1</v>
      </c>
      <c r="J31" s="2">
        <v>1</v>
      </c>
      <c r="K31" s="2">
        <v>1</v>
      </c>
      <c r="O31" s="2">
        <v>1</v>
      </c>
      <c r="Q31" s="2">
        <v>1</v>
      </c>
      <c r="AH31" s="2">
        <v>1</v>
      </c>
    </row>
    <row r="32" spans="1:1027" ht="18" customHeight="1" x14ac:dyDescent="0.7">
      <c r="A32" s="44" t="s">
        <v>120</v>
      </c>
      <c r="B32" s="1" t="s">
        <v>117</v>
      </c>
      <c r="F32" s="2" t="s">
        <v>73</v>
      </c>
      <c r="G32" s="2" t="s">
        <v>1655</v>
      </c>
      <c r="H32" s="2">
        <v>1</v>
      </c>
      <c r="J32" s="2">
        <v>1</v>
      </c>
      <c r="Q32" s="2">
        <v>1</v>
      </c>
      <c r="U32" s="2">
        <v>1</v>
      </c>
      <c r="AL32" s="2">
        <v>1</v>
      </c>
    </row>
    <row r="33" spans="1:1027" ht="18" customHeight="1" x14ac:dyDescent="0.7">
      <c r="A33" s="44" t="s">
        <v>123</v>
      </c>
      <c r="B33" s="1" t="s">
        <v>119</v>
      </c>
      <c r="F33" s="2" t="s">
        <v>73</v>
      </c>
      <c r="G33" s="55">
        <v>43647</v>
      </c>
      <c r="H33" s="2">
        <v>1</v>
      </c>
      <c r="U33" s="2">
        <v>1</v>
      </c>
      <c r="Y33" s="2">
        <v>1</v>
      </c>
      <c r="AL33" s="2">
        <v>2</v>
      </c>
    </row>
    <row r="34" spans="1:1027" ht="18" customHeight="1" x14ac:dyDescent="0.7">
      <c r="A34" s="44" t="s">
        <v>125</v>
      </c>
      <c r="B34" s="1" t="s">
        <v>121</v>
      </c>
      <c r="F34" s="2" t="s">
        <v>122</v>
      </c>
      <c r="G34" s="55" t="s">
        <v>61</v>
      </c>
      <c r="H34" s="2">
        <v>1</v>
      </c>
      <c r="I34" s="2">
        <v>1</v>
      </c>
      <c r="O34" s="2">
        <v>1</v>
      </c>
      <c r="P34" s="2">
        <v>1</v>
      </c>
      <c r="V34" s="2">
        <v>1</v>
      </c>
      <c r="AF34" s="2">
        <v>1</v>
      </c>
      <c r="AL34" s="2">
        <v>1</v>
      </c>
    </row>
    <row r="35" spans="1:1027" ht="18" customHeight="1" x14ac:dyDescent="0.7">
      <c r="A35" s="44" t="s">
        <v>127</v>
      </c>
      <c r="B35" s="1" t="s">
        <v>124</v>
      </c>
      <c r="F35" s="2" t="s">
        <v>73</v>
      </c>
      <c r="G35" s="55">
        <v>43647</v>
      </c>
      <c r="H35" s="2">
        <v>1</v>
      </c>
      <c r="O35" s="2">
        <v>1</v>
      </c>
      <c r="Q35" s="2">
        <v>1</v>
      </c>
      <c r="R35" s="2">
        <v>1</v>
      </c>
      <c r="U35" s="2">
        <v>1</v>
      </c>
      <c r="W35" s="2">
        <v>1</v>
      </c>
      <c r="X35" s="2">
        <v>1</v>
      </c>
      <c r="AL35" s="2">
        <v>3</v>
      </c>
    </row>
    <row r="36" spans="1:1027" ht="18" customHeight="1" x14ac:dyDescent="0.7">
      <c r="A36" s="44" t="s">
        <v>129</v>
      </c>
      <c r="B36" s="1" t="s">
        <v>126</v>
      </c>
      <c r="F36" s="2" t="s">
        <v>73</v>
      </c>
      <c r="G36" s="55">
        <v>43580</v>
      </c>
      <c r="H36" s="2">
        <v>1</v>
      </c>
      <c r="Q36" s="2">
        <v>1</v>
      </c>
      <c r="AE36" s="2">
        <v>1</v>
      </c>
      <c r="AF36" s="2">
        <v>1</v>
      </c>
      <c r="AL36" s="2">
        <v>2</v>
      </c>
    </row>
    <row r="37" spans="1:1027" ht="18" customHeight="1" x14ac:dyDescent="0.7">
      <c r="A37" s="44" t="s">
        <v>131</v>
      </c>
      <c r="B37" s="1" t="s">
        <v>128</v>
      </c>
      <c r="F37" s="2" t="s">
        <v>73</v>
      </c>
      <c r="G37" s="55">
        <v>43727</v>
      </c>
      <c r="H37" s="2">
        <v>1</v>
      </c>
      <c r="J37" s="2">
        <v>1</v>
      </c>
      <c r="K37" s="2">
        <v>1</v>
      </c>
      <c r="U37" s="2">
        <v>1</v>
      </c>
      <c r="V37" s="2">
        <v>1</v>
      </c>
      <c r="AF37" s="2">
        <v>1</v>
      </c>
    </row>
    <row r="38" spans="1:1027" ht="18" customHeight="1" x14ac:dyDescent="0.7">
      <c r="A38" s="44" t="s">
        <v>134</v>
      </c>
      <c r="B38" s="1" t="s">
        <v>130</v>
      </c>
      <c r="F38" s="2" t="s">
        <v>76</v>
      </c>
      <c r="G38" s="55">
        <v>43735</v>
      </c>
      <c r="H38" s="2">
        <v>1</v>
      </c>
      <c r="M38" s="2">
        <v>1</v>
      </c>
      <c r="N38" s="2">
        <v>1</v>
      </c>
      <c r="AE38" s="2">
        <v>1</v>
      </c>
      <c r="AL38" s="2">
        <v>1</v>
      </c>
    </row>
    <row r="39" spans="1:1027" ht="18" customHeight="1" x14ac:dyDescent="0.7">
      <c r="A39" s="44" t="s">
        <v>136</v>
      </c>
      <c r="B39" s="1" t="s">
        <v>132</v>
      </c>
      <c r="F39" s="2" t="s">
        <v>133</v>
      </c>
      <c r="G39" s="55" t="s">
        <v>61</v>
      </c>
      <c r="R39" s="2">
        <v>1</v>
      </c>
      <c r="S39" s="2">
        <v>1</v>
      </c>
      <c r="Y39" s="2">
        <v>1</v>
      </c>
      <c r="AC39" s="2">
        <v>1</v>
      </c>
      <c r="AF39" s="2">
        <v>1</v>
      </c>
    </row>
    <row r="40" spans="1:1027" ht="18" customHeight="1" x14ac:dyDescent="0.7">
      <c r="A40" s="44" t="s">
        <v>138</v>
      </c>
      <c r="B40" s="1" t="s">
        <v>135</v>
      </c>
      <c r="F40" s="2" t="s">
        <v>73</v>
      </c>
      <c r="G40" s="55">
        <v>43647</v>
      </c>
      <c r="H40" s="2">
        <v>1</v>
      </c>
      <c r="J40" s="2">
        <v>1</v>
      </c>
      <c r="L40" s="2">
        <v>1</v>
      </c>
      <c r="M40" s="2">
        <v>1</v>
      </c>
      <c r="R40" s="2">
        <v>1</v>
      </c>
      <c r="U40" s="2">
        <v>1</v>
      </c>
      <c r="V40" s="2">
        <v>1</v>
      </c>
      <c r="AL40" s="2">
        <v>1</v>
      </c>
    </row>
    <row r="41" spans="1:1027" ht="18" customHeight="1" x14ac:dyDescent="0.7">
      <c r="A41" s="44" t="s">
        <v>140</v>
      </c>
      <c r="B41" s="1" t="s">
        <v>137</v>
      </c>
      <c r="F41" s="2" t="s">
        <v>73</v>
      </c>
      <c r="G41" s="55">
        <v>43800</v>
      </c>
      <c r="U41" s="2">
        <v>1</v>
      </c>
      <c r="Y41" s="2">
        <v>1</v>
      </c>
      <c r="AC41" s="2">
        <v>1</v>
      </c>
      <c r="AF41" s="2">
        <v>1</v>
      </c>
    </row>
    <row r="42" spans="1:1027" ht="18" customHeight="1" x14ac:dyDescent="0.7">
      <c r="A42" s="44" t="s">
        <v>142</v>
      </c>
      <c r="B42" s="1" t="s">
        <v>139</v>
      </c>
      <c r="F42" s="2" t="s">
        <v>88</v>
      </c>
      <c r="G42" s="55">
        <v>43636</v>
      </c>
      <c r="K42" s="2">
        <v>1</v>
      </c>
      <c r="Q42" s="2">
        <v>1</v>
      </c>
      <c r="X42" s="2">
        <v>1</v>
      </c>
      <c r="AC42" s="2">
        <v>1</v>
      </c>
      <c r="AF42" s="2">
        <v>1</v>
      </c>
    </row>
    <row r="43" spans="1:1027" ht="18" customHeight="1" x14ac:dyDescent="0.7">
      <c r="A43" s="44" t="s">
        <v>144</v>
      </c>
      <c r="B43" s="1" t="s">
        <v>141</v>
      </c>
      <c r="F43" s="2" t="s">
        <v>76</v>
      </c>
      <c r="G43" s="55">
        <v>43710</v>
      </c>
      <c r="H43" s="2">
        <v>1</v>
      </c>
      <c r="J43" s="2">
        <v>1</v>
      </c>
      <c r="N43" s="2">
        <v>1</v>
      </c>
      <c r="U43" s="2">
        <v>1</v>
      </c>
      <c r="AE43" s="2">
        <v>1</v>
      </c>
      <c r="AF43" s="2">
        <v>1</v>
      </c>
    </row>
    <row r="44" spans="1:1027" ht="18" customHeight="1" x14ac:dyDescent="0.7">
      <c r="A44" s="44" t="s">
        <v>146</v>
      </c>
      <c r="B44" s="1" t="s">
        <v>143</v>
      </c>
      <c r="F44" s="2" t="s">
        <v>73</v>
      </c>
      <c r="G44" s="55">
        <v>43712</v>
      </c>
      <c r="H44" s="2">
        <v>1</v>
      </c>
      <c r="J44" s="2">
        <v>1</v>
      </c>
      <c r="T44" s="2">
        <v>1</v>
      </c>
      <c r="U44" s="2">
        <v>1</v>
      </c>
      <c r="AB44" s="2">
        <v>1</v>
      </c>
      <c r="AL44" s="2">
        <v>2</v>
      </c>
    </row>
    <row r="45" spans="1:1027" ht="18" customHeight="1" x14ac:dyDescent="0.7">
      <c r="A45" s="44" t="s">
        <v>1560</v>
      </c>
      <c r="B45" s="56" t="s">
        <v>1545</v>
      </c>
      <c r="C45" s="57"/>
      <c r="E45" s="57" t="s">
        <v>1546</v>
      </c>
      <c r="F45" s="57" t="s">
        <v>1547</v>
      </c>
      <c r="G45" s="55">
        <v>43951</v>
      </c>
      <c r="H45" s="57">
        <v>1</v>
      </c>
      <c r="I45" s="57"/>
      <c r="J45" s="57">
        <v>1</v>
      </c>
      <c r="K45" s="57">
        <v>1</v>
      </c>
      <c r="L45" s="57"/>
      <c r="M45" s="57"/>
      <c r="N45" s="57"/>
      <c r="O45" s="57">
        <v>1</v>
      </c>
      <c r="P45" s="57"/>
      <c r="Q45" s="57"/>
      <c r="R45" s="57"/>
      <c r="S45" s="57"/>
      <c r="T45" s="57"/>
      <c r="U45" s="57"/>
      <c r="V45" s="57"/>
      <c r="W45" s="57"/>
      <c r="X45" s="57"/>
      <c r="Y45" s="57"/>
      <c r="Z45" s="57"/>
      <c r="AA45" s="57"/>
      <c r="AB45" s="57"/>
      <c r="AC45" s="57">
        <v>1</v>
      </c>
      <c r="AD45" s="57"/>
      <c r="AE45" s="57">
        <v>1</v>
      </c>
      <c r="AF45" s="57"/>
      <c r="AG45" s="57"/>
      <c r="AH45" s="57"/>
      <c r="AI45" s="57"/>
      <c r="AJ45" s="57"/>
      <c r="AK45" s="57"/>
      <c r="AL45" s="57"/>
      <c r="AM45" s="57"/>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c r="CA45" s="56"/>
      <c r="CB45" s="56"/>
      <c r="CC45" s="56"/>
      <c r="CD45" s="56"/>
      <c r="CE45" s="56"/>
      <c r="CF45" s="56"/>
      <c r="CG45" s="56"/>
      <c r="CH45" s="56"/>
      <c r="CI45" s="56"/>
      <c r="CJ45" s="56"/>
      <c r="CK45" s="56"/>
      <c r="CL45" s="56"/>
      <c r="CM45" s="56"/>
      <c r="CN45" s="56"/>
      <c r="CO45" s="56"/>
      <c r="CP45" s="56"/>
      <c r="CQ45" s="56"/>
      <c r="CR45" s="56"/>
      <c r="CS45" s="56"/>
      <c r="CT45" s="56"/>
      <c r="CU45" s="56"/>
      <c r="CV45" s="56"/>
      <c r="CW45" s="56"/>
      <c r="CX45" s="56"/>
      <c r="CY45" s="56"/>
      <c r="CZ45" s="56"/>
      <c r="DA45" s="56"/>
      <c r="DB45" s="56"/>
      <c r="DC45" s="56"/>
      <c r="DD45" s="56"/>
      <c r="DE45" s="56"/>
      <c r="DF45" s="56"/>
      <c r="DG45" s="56"/>
      <c r="DH45" s="56"/>
      <c r="DI45" s="56"/>
      <c r="DJ45" s="56"/>
      <c r="DK45" s="56"/>
      <c r="DL45" s="56"/>
      <c r="DM45" s="56"/>
      <c r="DN45" s="56"/>
      <c r="DO45" s="56"/>
      <c r="DP45" s="56"/>
      <c r="DQ45" s="56"/>
      <c r="DR45" s="56"/>
      <c r="DS45" s="56"/>
      <c r="DT45" s="56"/>
      <c r="DU45" s="56"/>
      <c r="DV45" s="56"/>
      <c r="DW45" s="56"/>
      <c r="DX45" s="56"/>
      <c r="DY45" s="56"/>
      <c r="DZ45" s="56"/>
      <c r="EA45" s="56"/>
      <c r="EB45" s="56"/>
      <c r="EC45" s="56"/>
      <c r="ED45" s="56"/>
      <c r="EE45" s="56"/>
      <c r="EF45" s="56"/>
      <c r="EG45" s="56"/>
      <c r="EH45" s="56"/>
      <c r="EI45" s="56"/>
      <c r="EJ45" s="56"/>
      <c r="EK45" s="56"/>
      <c r="EL45" s="56"/>
      <c r="EM45" s="56"/>
      <c r="EN45" s="56"/>
      <c r="EO45" s="56"/>
      <c r="EP45" s="56"/>
      <c r="EQ45" s="56"/>
      <c r="ER45" s="56"/>
      <c r="ES45" s="56"/>
      <c r="ET45" s="56"/>
      <c r="EU45" s="56"/>
      <c r="EV45" s="56"/>
      <c r="EW45" s="56"/>
      <c r="EX45" s="56"/>
      <c r="EY45" s="56"/>
      <c r="EZ45" s="56"/>
      <c r="FA45" s="56"/>
      <c r="FB45" s="56"/>
      <c r="FC45" s="56"/>
      <c r="FD45" s="56"/>
      <c r="FE45" s="56"/>
      <c r="FF45" s="56"/>
      <c r="FG45" s="56"/>
      <c r="FH45" s="56"/>
      <c r="FI45" s="56"/>
      <c r="FJ45" s="56"/>
      <c r="FK45" s="56"/>
      <c r="FL45" s="56"/>
      <c r="FM45" s="56"/>
      <c r="FN45" s="56"/>
      <c r="FO45" s="56"/>
      <c r="FP45" s="56"/>
      <c r="FQ45" s="56"/>
      <c r="FR45" s="56"/>
      <c r="FS45" s="56"/>
      <c r="FT45" s="56"/>
      <c r="FU45" s="56"/>
      <c r="FV45" s="56"/>
      <c r="FW45" s="56"/>
      <c r="FX45" s="56"/>
      <c r="FY45" s="56"/>
      <c r="FZ45" s="56"/>
      <c r="GA45" s="56"/>
      <c r="GB45" s="56"/>
      <c r="GC45" s="56"/>
      <c r="GD45" s="56"/>
      <c r="GE45" s="56"/>
      <c r="GF45" s="56"/>
      <c r="GG45" s="56"/>
      <c r="GH45" s="56"/>
      <c r="GI45" s="56"/>
      <c r="GJ45" s="56"/>
      <c r="GK45" s="56"/>
      <c r="GL45" s="56"/>
      <c r="GM45" s="56"/>
      <c r="GN45" s="56"/>
      <c r="GO45" s="56"/>
      <c r="GP45" s="56"/>
      <c r="GQ45" s="56"/>
      <c r="GR45" s="56"/>
      <c r="GS45" s="56"/>
      <c r="GT45" s="56"/>
      <c r="GU45" s="56"/>
      <c r="GV45" s="56"/>
      <c r="GW45" s="56"/>
      <c r="GX45" s="56"/>
      <c r="GY45" s="56"/>
      <c r="GZ45" s="56"/>
      <c r="HA45" s="56"/>
      <c r="HB45" s="56"/>
      <c r="HC45" s="56"/>
      <c r="HD45" s="56"/>
      <c r="HE45" s="56"/>
      <c r="HF45" s="56"/>
      <c r="HG45" s="56"/>
      <c r="HH45" s="56"/>
      <c r="HI45" s="56"/>
      <c r="HJ45" s="56"/>
      <c r="HK45" s="56"/>
      <c r="HL45" s="56"/>
      <c r="HM45" s="56"/>
      <c r="HN45" s="56"/>
      <c r="HO45" s="56"/>
      <c r="HP45" s="56"/>
      <c r="HQ45" s="56"/>
      <c r="HR45" s="56"/>
      <c r="HS45" s="56"/>
      <c r="HT45" s="56"/>
      <c r="HU45" s="56"/>
      <c r="HV45" s="56"/>
      <c r="HW45" s="56"/>
      <c r="HX45" s="56"/>
      <c r="HY45" s="56"/>
      <c r="HZ45" s="56"/>
      <c r="IA45" s="56"/>
      <c r="IB45" s="56"/>
      <c r="IC45" s="56"/>
      <c r="ID45" s="56"/>
      <c r="IE45" s="56"/>
      <c r="IF45" s="56"/>
      <c r="IG45" s="56"/>
      <c r="IH45" s="56"/>
      <c r="II45" s="56"/>
      <c r="IJ45" s="56"/>
      <c r="IK45" s="56"/>
      <c r="IL45" s="56"/>
      <c r="IM45" s="56"/>
      <c r="IN45" s="56"/>
      <c r="IO45" s="56"/>
      <c r="IP45" s="56"/>
      <c r="IQ45" s="56"/>
      <c r="IR45" s="56"/>
      <c r="IS45" s="56"/>
      <c r="IT45" s="56"/>
      <c r="IU45" s="56"/>
      <c r="IV45" s="56"/>
      <c r="IW45" s="56"/>
      <c r="IX45" s="56"/>
      <c r="IY45" s="56"/>
      <c r="IZ45" s="56"/>
      <c r="JA45" s="56"/>
      <c r="JB45" s="56"/>
      <c r="JC45" s="56"/>
      <c r="JD45" s="56"/>
      <c r="JE45" s="56"/>
      <c r="JF45" s="56"/>
      <c r="JG45" s="56"/>
      <c r="JH45" s="56"/>
      <c r="JI45" s="56"/>
      <c r="JJ45" s="56"/>
      <c r="JK45" s="56"/>
      <c r="JL45" s="56"/>
      <c r="JM45" s="56"/>
      <c r="JN45" s="56"/>
      <c r="JO45" s="56"/>
      <c r="JP45" s="56"/>
      <c r="JQ45" s="56"/>
      <c r="JR45" s="56"/>
      <c r="JS45" s="56"/>
      <c r="JT45" s="56"/>
      <c r="JU45" s="56"/>
      <c r="JV45" s="56"/>
      <c r="JW45" s="56"/>
      <c r="JX45" s="56"/>
      <c r="JY45" s="56"/>
      <c r="JZ45" s="56"/>
      <c r="KA45" s="56"/>
      <c r="KB45" s="56"/>
      <c r="KC45" s="56"/>
      <c r="KD45" s="56"/>
      <c r="KE45" s="56"/>
      <c r="KF45" s="56"/>
      <c r="KG45" s="56"/>
      <c r="KH45" s="56"/>
      <c r="KI45" s="56"/>
      <c r="KJ45" s="56"/>
      <c r="KK45" s="56"/>
      <c r="KL45" s="56"/>
      <c r="KM45" s="56"/>
      <c r="KN45" s="56"/>
      <c r="KO45" s="56"/>
      <c r="KP45" s="56"/>
      <c r="KQ45" s="56"/>
      <c r="KR45" s="56"/>
      <c r="KS45" s="56"/>
      <c r="KT45" s="56"/>
      <c r="KU45" s="56"/>
      <c r="KV45" s="56"/>
      <c r="KW45" s="56"/>
      <c r="KX45" s="56"/>
      <c r="KY45" s="56"/>
      <c r="KZ45" s="56"/>
      <c r="LA45" s="56"/>
      <c r="LB45" s="56"/>
      <c r="LC45" s="56"/>
      <c r="LD45" s="56"/>
      <c r="LE45" s="56"/>
      <c r="LF45" s="56"/>
      <c r="LG45" s="56"/>
      <c r="LH45" s="56"/>
      <c r="LI45" s="56"/>
      <c r="LJ45" s="56"/>
      <c r="LK45" s="56"/>
      <c r="LL45" s="56"/>
      <c r="LM45" s="56"/>
      <c r="LN45" s="56"/>
      <c r="LO45" s="56"/>
      <c r="LP45" s="56"/>
      <c r="LQ45" s="56"/>
      <c r="LR45" s="56"/>
      <c r="LS45" s="56"/>
      <c r="LT45" s="56"/>
      <c r="LU45" s="56"/>
      <c r="LV45" s="56"/>
      <c r="LW45" s="56"/>
      <c r="LX45" s="56"/>
      <c r="LY45" s="56"/>
      <c r="LZ45" s="56"/>
      <c r="MA45" s="56"/>
      <c r="MB45" s="56"/>
      <c r="MC45" s="56"/>
      <c r="MD45" s="56"/>
      <c r="ME45" s="56"/>
      <c r="MF45" s="56"/>
      <c r="MG45" s="56"/>
      <c r="MH45" s="56"/>
      <c r="MI45" s="56"/>
      <c r="MJ45" s="56"/>
      <c r="MK45" s="56"/>
      <c r="ML45" s="56"/>
      <c r="MM45" s="56"/>
      <c r="MN45" s="56"/>
      <c r="MO45" s="56"/>
      <c r="MP45" s="56"/>
      <c r="MQ45" s="56"/>
      <c r="MR45" s="56"/>
      <c r="MS45" s="56"/>
      <c r="MT45" s="56"/>
      <c r="MU45" s="56"/>
      <c r="MV45" s="56"/>
      <c r="MW45" s="56"/>
      <c r="MX45" s="56"/>
      <c r="MY45" s="56"/>
      <c r="MZ45" s="56"/>
      <c r="NA45" s="56"/>
      <c r="NB45" s="56"/>
      <c r="NC45" s="56"/>
      <c r="ND45" s="56"/>
      <c r="NE45" s="56"/>
      <c r="NF45" s="56"/>
      <c r="NG45" s="56"/>
      <c r="NH45" s="56"/>
      <c r="NI45" s="56"/>
      <c r="NJ45" s="56"/>
      <c r="NK45" s="56"/>
      <c r="NL45" s="56"/>
      <c r="NM45" s="56"/>
      <c r="NN45" s="56"/>
      <c r="NO45" s="56"/>
      <c r="NP45" s="56"/>
      <c r="NQ45" s="56"/>
      <c r="NR45" s="56"/>
      <c r="NS45" s="56"/>
      <c r="NT45" s="56"/>
      <c r="NU45" s="56"/>
      <c r="NV45" s="56"/>
      <c r="NW45" s="56"/>
      <c r="NX45" s="56"/>
      <c r="NY45" s="56"/>
      <c r="NZ45" s="56"/>
      <c r="OA45" s="56"/>
      <c r="OB45" s="56"/>
      <c r="OC45" s="56"/>
      <c r="OD45" s="56"/>
      <c r="OE45" s="56"/>
      <c r="OF45" s="56"/>
      <c r="OG45" s="56"/>
      <c r="OH45" s="56"/>
      <c r="OI45" s="56"/>
      <c r="OJ45" s="56"/>
      <c r="OK45" s="56"/>
      <c r="OL45" s="56"/>
      <c r="OM45" s="56"/>
      <c r="ON45" s="56"/>
      <c r="OO45" s="56"/>
      <c r="OP45" s="56"/>
      <c r="OQ45" s="56"/>
      <c r="OR45" s="56"/>
      <c r="OS45" s="56"/>
      <c r="OT45" s="56"/>
      <c r="OU45" s="56"/>
      <c r="OV45" s="56"/>
      <c r="OW45" s="56"/>
      <c r="OX45" s="56"/>
      <c r="OY45" s="56"/>
      <c r="OZ45" s="56"/>
      <c r="PA45" s="56"/>
      <c r="PB45" s="56"/>
      <c r="PC45" s="56"/>
      <c r="PD45" s="56"/>
      <c r="PE45" s="56"/>
      <c r="PF45" s="56"/>
      <c r="PG45" s="56"/>
      <c r="PH45" s="56"/>
      <c r="PI45" s="56"/>
      <c r="PJ45" s="56"/>
      <c r="PK45" s="56"/>
      <c r="PL45" s="56"/>
      <c r="PM45" s="56"/>
      <c r="PN45" s="56"/>
      <c r="PO45" s="56"/>
      <c r="PP45" s="56"/>
      <c r="PQ45" s="56"/>
      <c r="PR45" s="56"/>
      <c r="PS45" s="56"/>
      <c r="PT45" s="56"/>
      <c r="PU45" s="56"/>
      <c r="PV45" s="56"/>
      <c r="PW45" s="56"/>
      <c r="PX45" s="56"/>
      <c r="PY45" s="56"/>
      <c r="PZ45" s="56"/>
      <c r="QA45" s="56"/>
      <c r="QB45" s="56"/>
      <c r="QC45" s="56"/>
      <c r="QD45" s="56"/>
      <c r="QE45" s="56"/>
      <c r="QF45" s="56"/>
      <c r="QG45" s="56"/>
      <c r="QH45" s="56"/>
      <c r="QI45" s="56"/>
      <c r="QJ45" s="56"/>
      <c r="QK45" s="56"/>
      <c r="QL45" s="56"/>
      <c r="QM45" s="56"/>
      <c r="QN45" s="56"/>
      <c r="QO45" s="56"/>
      <c r="QP45" s="56"/>
      <c r="QQ45" s="56"/>
      <c r="QR45" s="56"/>
      <c r="QS45" s="56"/>
      <c r="QT45" s="56"/>
      <c r="QU45" s="56"/>
      <c r="QV45" s="56"/>
      <c r="QW45" s="56"/>
      <c r="QX45" s="56"/>
      <c r="QY45" s="56"/>
      <c r="QZ45" s="56"/>
      <c r="RA45" s="56"/>
      <c r="RB45" s="56"/>
      <c r="RC45" s="56"/>
      <c r="RD45" s="56"/>
      <c r="RE45" s="56"/>
      <c r="RF45" s="56"/>
      <c r="RG45" s="56"/>
      <c r="RH45" s="56"/>
      <c r="RI45" s="56"/>
      <c r="RJ45" s="56"/>
      <c r="RK45" s="56"/>
      <c r="RL45" s="56"/>
      <c r="RM45" s="56"/>
      <c r="RN45" s="56"/>
      <c r="RO45" s="56"/>
      <c r="RP45" s="56"/>
      <c r="RQ45" s="56"/>
      <c r="RR45" s="56"/>
      <c r="RS45" s="56"/>
      <c r="RT45" s="56"/>
      <c r="RU45" s="56"/>
      <c r="RV45" s="56"/>
      <c r="RW45" s="56"/>
      <c r="RX45" s="56"/>
      <c r="RY45" s="56"/>
      <c r="RZ45" s="56"/>
      <c r="SA45" s="56"/>
      <c r="SB45" s="56"/>
      <c r="SC45" s="56"/>
      <c r="SD45" s="56"/>
      <c r="SE45" s="56"/>
      <c r="SF45" s="56"/>
      <c r="SG45" s="56"/>
      <c r="SH45" s="56"/>
      <c r="SI45" s="56"/>
      <c r="SJ45" s="56"/>
      <c r="SK45" s="56"/>
      <c r="SL45" s="56"/>
      <c r="SM45" s="56"/>
      <c r="SN45" s="56"/>
      <c r="SO45" s="56"/>
      <c r="SP45" s="56"/>
      <c r="SQ45" s="56"/>
      <c r="SR45" s="56"/>
      <c r="SS45" s="56"/>
      <c r="ST45" s="56"/>
      <c r="SU45" s="56"/>
      <c r="SV45" s="56"/>
      <c r="SW45" s="56"/>
      <c r="SX45" s="56"/>
      <c r="SY45" s="56"/>
      <c r="SZ45" s="56"/>
      <c r="TA45" s="56"/>
      <c r="TB45" s="56"/>
      <c r="TC45" s="56"/>
      <c r="TD45" s="56"/>
      <c r="TE45" s="56"/>
      <c r="TF45" s="56"/>
      <c r="TG45" s="56"/>
      <c r="TH45" s="56"/>
      <c r="TI45" s="56"/>
      <c r="TJ45" s="56"/>
      <c r="TK45" s="56"/>
      <c r="TL45" s="56"/>
      <c r="TM45" s="56"/>
      <c r="TN45" s="56"/>
      <c r="TO45" s="56"/>
      <c r="TP45" s="56"/>
      <c r="TQ45" s="56"/>
      <c r="TR45" s="56"/>
      <c r="TS45" s="56"/>
      <c r="TT45" s="56"/>
      <c r="TU45" s="56"/>
      <c r="TV45" s="56"/>
      <c r="TW45" s="56"/>
      <c r="TX45" s="56"/>
      <c r="TY45" s="56"/>
      <c r="TZ45" s="56"/>
      <c r="UA45" s="56"/>
      <c r="UB45" s="56"/>
      <c r="UC45" s="56"/>
      <c r="UD45" s="56"/>
      <c r="UE45" s="56"/>
      <c r="UF45" s="56"/>
      <c r="UG45" s="56"/>
      <c r="UH45" s="56"/>
      <c r="UI45" s="56"/>
      <c r="UJ45" s="56"/>
      <c r="UK45" s="56"/>
      <c r="UL45" s="56"/>
      <c r="UM45" s="56"/>
      <c r="UN45" s="56"/>
      <c r="UO45" s="56"/>
      <c r="UP45" s="56"/>
      <c r="UQ45" s="56"/>
      <c r="UR45" s="56"/>
      <c r="US45" s="56"/>
      <c r="UT45" s="56"/>
      <c r="UU45" s="56"/>
      <c r="UV45" s="56"/>
      <c r="UW45" s="56"/>
      <c r="UX45" s="56"/>
      <c r="UY45" s="56"/>
      <c r="UZ45" s="56"/>
      <c r="VA45" s="56"/>
      <c r="VB45" s="56"/>
      <c r="VC45" s="56"/>
      <c r="VD45" s="56"/>
      <c r="VE45" s="56"/>
      <c r="VF45" s="56"/>
      <c r="VG45" s="56"/>
      <c r="VH45" s="56"/>
      <c r="VI45" s="56"/>
      <c r="VJ45" s="56"/>
      <c r="VK45" s="56"/>
      <c r="VL45" s="56"/>
      <c r="VM45" s="56"/>
      <c r="VN45" s="56"/>
      <c r="VO45" s="56"/>
      <c r="VP45" s="56"/>
      <c r="VQ45" s="56"/>
      <c r="VR45" s="56"/>
      <c r="VS45" s="56"/>
      <c r="VT45" s="56"/>
      <c r="VU45" s="56"/>
      <c r="VV45" s="56"/>
      <c r="VW45" s="56"/>
      <c r="VX45" s="56"/>
      <c r="VY45" s="56"/>
      <c r="VZ45" s="56"/>
      <c r="WA45" s="56"/>
      <c r="WB45" s="56"/>
      <c r="WC45" s="56"/>
      <c r="WD45" s="56"/>
      <c r="WE45" s="56"/>
      <c r="WF45" s="56"/>
      <c r="WG45" s="56"/>
      <c r="WH45" s="56"/>
      <c r="WI45" s="56"/>
      <c r="WJ45" s="56"/>
      <c r="WK45" s="56"/>
      <c r="WL45" s="56"/>
      <c r="WM45" s="56"/>
      <c r="WN45" s="56"/>
      <c r="WO45" s="56"/>
      <c r="WP45" s="56"/>
      <c r="WQ45" s="56"/>
      <c r="WR45" s="56"/>
      <c r="WS45" s="56"/>
      <c r="WT45" s="56"/>
      <c r="WU45" s="56"/>
      <c r="WV45" s="56"/>
      <c r="WW45" s="56"/>
      <c r="WX45" s="56"/>
      <c r="WY45" s="56"/>
      <c r="WZ45" s="56"/>
      <c r="XA45" s="56"/>
      <c r="XB45" s="56"/>
      <c r="XC45" s="56"/>
      <c r="XD45" s="56"/>
      <c r="XE45" s="56"/>
      <c r="XF45" s="56"/>
      <c r="XG45" s="56"/>
      <c r="XH45" s="56"/>
      <c r="XI45" s="56"/>
      <c r="XJ45" s="56"/>
      <c r="XK45" s="56"/>
      <c r="XL45" s="56"/>
      <c r="XM45" s="56"/>
      <c r="XN45" s="56"/>
      <c r="XO45" s="56"/>
      <c r="XP45" s="56"/>
      <c r="XQ45" s="56"/>
      <c r="XR45" s="56"/>
      <c r="XS45" s="56"/>
      <c r="XT45" s="56"/>
      <c r="XU45" s="56"/>
      <c r="XV45" s="56"/>
      <c r="XW45" s="56"/>
      <c r="XX45" s="56"/>
      <c r="XY45" s="56"/>
      <c r="XZ45" s="56"/>
      <c r="YA45" s="56"/>
      <c r="YB45" s="56"/>
      <c r="YC45" s="56"/>
      <c r="YD45" s="56"/>
      <c r="YE45" s="56"/>
      <c r="YF45" s="56"/>
      <c r="YG45" s="56"/>
      <c r="YH45" s="56"/>
      <c r="YI45" s="56"/>
      <c r="YJ45" s="56"/>
      <c r="YK45" s="56"/>
      <c r="YL45" s="56"/>
      <c r="YM45" s="56"/>
      <c r="YN45" s="56"/>
      <c r="YO45" s="56"/>
      <c r="YP45" s="56"/>
      <c r="YQ45" s="56"/>
      <c r="YR45" s="56"/>
      <c r="YS45" s="56"/>
      <c r="YT45" s="56"/>
      <c r="YU45" s="56"/>
      <c r="YV45" s="56"/>
      <c r="YW45" s="56"/>
      <c r="YX45" s="56"/>
      <c r="YY45" s="56"/>
      <c r="YZ45" s="56"/>
      <c r="ZA45" s="56"/>
      <c r="ZB45" s="56"/>
      <c r="ZC45" s="56"/>
      <c r="ZD45" s="56"/>
      <c r="ZE45" s="56"/>
      <c r="ZF45" s="56"/>
      <c r="ZG45" s="56"/>
      <c r="ZH45" s="56"/>
      <c r="ZI45" s="56"/>
      <c r="ZJ45" s="56"/>
      <c r="ZK45" s="56"/>
      <c r="ZL45" s="56"/>
      <c r="ZM45" s="56"/>
      <c r="ZN45" s="56"/>
      <c r="ZO45" s="56"/>
      <c r="ZP45" s="56"/>
      <c r="ZQ45" s="56"/>
      <c r="ZR45" s="56"/>
      <c r="ZS45" s="56"/>
      <c r="ZT45" s="56"/>
      <c r="ZU45" s="56"/>
      <c r="ZV45" s="56"/>
      <c r="ZW45" s="56"/>
      <c r="ZX45" s="56"/>
      <c r="ZY45" s="56"/>
      <c r="ZZ45" s="56"/>
      <c r="AAA45" s="56"/>
      <c r="AAB45" s="56"/>
      <c r="AAC45" s="56"/>
      <c r="AAD45" s="56"/>
      <c r="AAE45" s="56"/>
      <c r="AAF45" s="56"/>
      <c r="AAG45" s="56"/>
      <c r="AAH45" s="56"/>
      <c r="AAI45" s="56"/>
      <c r="AAJ45" s="56"/>
      <c r="AAK45" s="56"/>
      <c r="AAL45" s="56"/>
      <c r="AAM45" s="56"/>
      <c r="AAN45" s="56"/>
      <c r="AAO45" s="56"/>
      <c r="AAP45" s="56"/>
      <c r="AAQ45" s="56"/>
      <c r="AAR45" s="56"/>
      <c r="AAS45" s="56"/>
      <c r="AAT45" s="56"/>
      <c r="AAU45" s="56"/>
      <c r="AAV45" s="56"/>
      <c r="AAW45" s="56"/>
      <c r="AAX45" s="56"/>
      <c r="AAY45" s="56"/>
      <c r="AAZ45" s="56"/>
      <c r="ABA45" s="56"/>
      <c r="ABB45" s="56"/>
      <c r="ABC45" s="56"/>
      <c r="ABD45" s="56"/>
      <c r="ABE45" s="56"/>
      <c r="ABF45" s="56"/>
      <c r="ABG45" s="56"/>
      <c r="ABH45" s="56"/>
      <c r="ABI45" s="56"/>
      <c r="ABJ45" s="56"/>
      <c r="ABK45" s="56"/>
      <c r="ABL45" s="56"/>
      <c r="ABM45" s="56"/>
      <c r="ABN45" s="56"/>
      <c r="ABO45" s="56"/>
      <c r="ABP45" s="56"/>
      <c r="ABQ45" s="56"/>
      <c r="ABR45" s="56"/>
      <c r="ABS45" s="56"/>
      <c r="ABT45" s="56"/>
      <c r="ABU45" s="56"/>
      <c r="ABV45" s="56"/>
      <c r="ABW45" s="56"/>
      <c r="ABX45" s="56"/>
      <c r="ABY45" s="56"/>
      <c r="ABZ45" s="56"/>
      <c r="ACA45" s="56"/>
      <c r="ACB45" s="56"/>
      <c r="ACC45" s="56"/>
      <c r="ACD45" s="56"/>
      <c r="ACE45" s="56"/>
      <c r="ACF45" s="56"/>
      <c r="ACG45" s="56"/>
      <c r="ACH45" s="56"/>
      <c r="ACI45" s="56"/>
      <c r="ACJ45" s="56"/>
      <c r="ACK45" s="56"/>
      <c r="ACL45" s="56"/>
      <c r="ACM45" s="56"/>
      <c r="ACN45" s="56"/>
      <c r="ACO45" s="56"/>
      <c r="ACP45" s="56"/>
      <c r="ACQ45" s="56"/>
      <c r="ACR45" s="56"/>
      <c r="ACS45" s="56"/>
      <c r="ACT45" s="56"/>
      <c r="ACU45" s="56"/>
      <c r="ACV45" s="56"/>
      <c r="ACW45" s="56"/>
      <c r="ACX45" s="56"/>
      <c r="ACY45" s="56"/>
      <c r="ACZ45" s="56"/>
      <c r="ADA45" s="56"/>
      <c r="ADB45" s="56"/>
      <c r="ADC45" s="56"/>
      <c r="ADD45" s="56"/>
      <c r="ADE45" s="56"/>
      <c r="ADF45" s="56"/>
      <c r="ADG45" s="56"/>
      <c r="ADH45" s="56"/>
      <c r="ADI45" s="56"/>
      <c r="ADJ45" s="56"/>
      <c r="ADK45" s="56"/>
      <c r="ADL45" s="56"/>
      <c r="ADM45" s="56"/>
      <c r="ADN45" s="56"/>
      <c r="ADO45" s="56"/>
      <c r="ADP45" s="56"/>
      <c r="ADQ45" s="56"/>
      <c r="ADR45" s="56"/>
      <c r="ADS45" s="56"/>
      <c r="ADT45" s="56"/>
      <c r="ADU45" s="56"/>
      <c r="ADV45" s="56"/>
      <c r="ADW45" s="56"/>
      <c r="ADX45" s="56"/>
      <c r="ADY45" s="56"/>
      <c r="ADZ45" s="56"/>
      <c r="AEA45" s="56"/>
      <c r="AEB45" s="56"/>
      <c r="AEC45" s="56"/>
      <c r="AED45" s="56"/>
      <c r="AEE45" s="56"/>
      <c r="AEF45" s="56"/>
      <c r="AEG45" s="56"/>
      <c r="AEH45" s="56"/>
      <c r="AEI45" s="56"/>
      <c r="AEJ45" s="56"/>
      <c r="AEK45" s="56"/>
      <c r="AEL45" s="56"/>
      <c r="AEM45" s="56"/>
      <c r="AEN45" s="56"/>
      <c r="AEO45" s="56"/>
      <c r="AEP45" s="56"/>
      <c r="AEQ45" s="56"/>
      <c r="AER45" s="56"/>
      <c r="AES45" s="56"/>
      <c r="AET45" s="56"/>
      <c r="AEU45" s="56"/>
      <c r="AEV45" s="56"/>
      <c r="AEW45" s="56"/>
      <c r="AEX45" s="56"/>
      <c r="AEY45" s="56"/>
      <c r="AEZ45" s="56"/>
      <c r="AFA45" s="56"/>
      <c r="AFB45" s="56"/>
      <c r="AFC45" s="56"/>
      <c r="AFD45" s="56"/>
      <c r="AFE45" s="56"/>
      <c r="AFF45" s="56"/>
      <c r="AFG45" s="56"/>
      <c r="AFH45" s="56"/>
      <c r="AFI45" s="56"/>
      <c r="AFJ45" s="56"/>
      <c r="AFK45" s="56"/>
      <c r="AFL45" s="56"/>
      <c r="AFM45" s="56"/>
      <c r="AFN45" s="56"/>
      <c r="AFO45" s="56"/>
      <c r="AFP45" s="56"/>
      <c r="AFQ45" s="56"/>
      <c r="AFR45" s="56"/>
      <c r="AFS45" s="56"/>
      <c r="AFT45" s="56"/>
      <c r="AFU45" s="56"/>
      <c r="AFV45" s="56"/>
      <c r="AFW45" s="56"/>
      <c r="AFX45" s="56"/>
      <c r="AFY45" s="56"/>
      <c r="AFZ45" s="56"/>
      <c r="AGA45" s="56"/>
      <c r="AGB45" s="56"/>
      <c r="AGC45" s="56"/>
      <c r="AGD45" s="56"/>
      <c r="AGE45" s="56"/>
      <c r="AGF45" s="56"/>
      <c r="AGG45" s="56"/>
      <c r="AGH45" s="56"/>
      <c r="AGI45" s="56"/>
      <c r="AGJ45" s="56"/>
      <c r="AGK45" s="56"/>
      <c r="AGL45" s="56"/>
      <c r="AGM45" s="56"/>
      <c r="AGN45" s="56"/>
      <c r="AGO45" s="56"/>
      <c r="AGP45" s="56"/>
      <c r="AGQ45" s="56"/>
      <c r="AGR45" s="56"/>
      <c r="AGS45" s="56"/>
      <c r="AGT45" s="56"/>
      <c r="AGU45" s="56"/>
      <c r="AGV45" s="56"/>
      <c r="AGW45" s="56"/>
      <c r="AGX45" s="56"/>
      <c r="AGY45" s="56"/>
      <c r="AGZ45" s="56"/>
      <c r="AHA45" s="56"/>
      <c r="AHB45" s="56"/>
      <c r="AHC45" s="56"/>
      <c r="AHD45" s="56"/>
      <c r="AHE45" s="56"/>
      <c r="AHF45" s="56"/>
      <c r="AHG45" s="56"/>
      <c r="AHH45" s="56"/>
      <c r="AHI45" s="56"/>
      <c r="AHJ45" s="56"/>
      <c r="AHK45" s="56"/>
      <c r="AHL45" s="56"/>
      <c r="AHM45" s="56"/>
      <c r="AHN45" s="56"/>
      <c r="AHO45" s="56"/>
      <c r="AHP45" s="56"/>
      <c r="AHQ45" s="56"/>
      <c r="AHR45" s="56"/>
      <c r="AHS45" s="56"/>
      <c r="AHT45" s="56"/>
      <c r="AHU45" s="56"/>
      <c r="AHV45" s="56"/>
      <c r="AHW45" s="56"/>
      <c r="AHX45" s="56"/>
      <c r="AHY45" s="56"/>
      <c r="AHZ45" s="56"/>
      <c r="AIA45" s="56"/>
      <c r="AIB45" s="56"/>
      <c r="AIC45" s="56"/>
      <c r="AID45" s="56"/>
      <c r="AIE45" s="56"/>
      <c r="AIF45" s="56"/>
      <c r="AIG45" s="56"/>
      <c r="AIH45" s="56"/>
      <c r="AII45" s="56"/>
      <c r="AIJ45" s="56"/>
      <c r="AIK45" s="56"/>
      <c r="AIL45" s="56"/>
      <c r="AIM45" s="56"/>
      <c r="AIN45" s="56"/>
      <c r="AIO45" s="56"/>
      <c r="AIP45" s="56"/>
      <c r="AIQ45" s="56"/>
      <c r="AIR45" s="56"/>
      <c r="AIS45" s="56"/>
      <c r="AIT45" s="56"/>
      <c r="AIU45" s="56"/>
      <c r="AIV45" s="56"/>
      <c r="AIW45" s="56"/>
      <c r="AIX45" s="56"/>
      <c r="AIY45" s="56"/>
      <c r="AIZ45" s="56"/>
      <c r="AJA45" s="56"/>
      <c r="AJB45" s="56"/>
      <c r="AJC45" s="56"/>
      <c r="AJD45" s="56"/>
      <c r="AJE45" s="56"/>
      <c r="AJF45" s="56"/>
      <c r="AJG45" s="56"/>
      <c r="AJH45" s="56"/>
      <c r="AJI45" s="56"/>
      <c r="AJJ45" s="56"/>
      <c r="AJK45" s="56"/>
      <c r="AJL45" s="56"/>
      <c r="AJM45" s="56"/>
      <c r="AJN45" s="56"/>
      <c r="AJO45" s="56"/>
      <c r="AJP45" s="56"/>
      <c r="AJQ45" s="56"/>
      <c r="AJR45" s="56"/>
      <c r="AJS45" s="56"/>
      <c r="AJT45" s="56"/>
      <c r="AJU45" s="56"/>
      <c r="AJV45" s="56"/>
      <c r="AJW45" s="56"/>
      <c r="AJX45" s="56"/>
      <c r="AJY45" s="56"/>
      <c r="AJZ45" s="56"/>
      <c r="AKA45" s="56"/>
      <c r="AKB45" s="56"/>
      <c r="AKC45" s="56"/>
      <c r="AKD45" s="56"/>
      <c r="AKE45" s="56"/>
      <c r="AKF45" s="56"/>
      <c r="AKG45" s="56"/>
      <c r="AKH45" s="56"/>
      <c r="AKI45" s="56"/>
      <c r="AKJ45" s="56"/>
      <c r="AKK45" s="56"/>
      <c r="AKL45" s="56"/>
      <c r="AKM45" s="56"/>
      <c r="AKN45" s="56"/>
      <c r="AKO45" s="56"/>
      <c r="AKP45" s="56"/>
      <c r="AKQ45" s="56"/>
      <c r="AKR45" s="56"/>
      <c r="AKS45" s="56"/>
      <c r="AKT45" s="56"/>
      <c r="AKU45" s="56"/>
      <c r="AKV45" s="56"/>
      <c r="AKW45" s="56"/>
      <c r="AKX45" s="56"/>
      <c r="AKY45" s="56"/>
      <c r="AKZ45" s="56"/>
      <c r="ALA45" s="56"/>
      <c r="ALB45" s="56"/>
      <c r="ALC45" s="56"/>
      <c r="ALD45" s="56"/>
      <c r="ALE45" s="56"/>
      <c r="ALF45" s="56"/>
      <c r="ALG45" s="56"/>
      <c r="ALH45" s="56"/>
      <c r="ALI45" s="56"/>
      <c r="ALJ45" s="56"/>
      <c r="ALK45" s="56"/>
      <c r="ALL45" s="56"/>
      <c r="ALM45" s="56"/>
      <c r="ALN45" s="56"/>
      <c r="ALO45" s="56"/>
      <c r="ALP45" s="56"/>
      <c r="ALQ45" s="56"/>
      <c r="ALR45" s="56"/>
      <c r="ALS45" s="56"/>
      <c r="ALT45" s="56"/>
      <c r="ALU45" s="56"/>
      <c r="ALV45" s="56"/>
      <c r="ALW45" s="56"/>
      <c r="ALX45" s="56"/>
      <c r="ALY45" s="56"/>
      <c r="ALZ45" s="56"/>
      <c r="AMA45" s="56"/>
      <c r="AMB45" s="56"/>
      <c r="AMC45" s="56"/>
      <c r="AMD45" s="56"/>
      <c r="AME45" s="56"/>
      <c r="AMF45" s="56"/>
      <c r="AMG45" s="56"/>
      <c r="AMH45" s="56"/>
      <c r="AMI45" s="56"/>
      <c r="AMJ45" s="56"/>
      <c r="AMK45" s="56"/>
      <c r="AML45" s="56"/>
      <c r="AMM45" s="56"/>
    </row>
    <row r="46" spans="1:1027" ht="18" customHeight="1" x14ac:dyDescent="0.7">
      <c r="A46" s="44" t="s">
        <v>1561</v>
      </c>
      <c r="B46" s="1" t="s">
        <v>145</v>
      </c>
      <c r="F46" s="2" t="s">
        <v>73</v>
      </c>
      <c r="G46" s="55">
        <v>43823</v>
      </c>
      <c r="H46" s="2">
        <v>1</v>
      </c>
      <c r="J46" s="2">
        <v>1</v>
      </c>
      <c r="N46" s="2">
        <v>1</v>
      </c>
      <c r="O46" s="2">
        <v>1</v>
      </c>
      <c r="S46" s="2">
        <v>1</v>
      </c>
      <c r="T46" s="2">
        <v>1</v>
      </c>
      <c r="U46" s="2">
        <v>1</v>
      </c>
      <c r="AL46" s="2">
        <v>1</v>
      </c>
    </row>
    <row r="47" spans="1:1027" ht="18" customHeight="1" x14ac:dyDescent="0.7">
      <c r="A47" s="44" t="s">
        <v>153</v>
      </c>
      <c r="B47" s="1" t="s">
        <v>147</v>
      </c>
      <c r="F47" s="2" t="s">
        <v>148</v>
      </c>
      <c r="G47" s="55">
        <v>43672</v>
      </c>
      <c r="H47" s="2" t="s">
        <v>61</v>
      </c>
    </row>
    <row r="48" spans="1:1027" ht="18" customHeight="1" x14ac:dyDescent="0.7">
      <c r="A48" s="44" t="s">
        <v>156</v>
      </c>
      <c r="B48" s="1" t="s">
        <v>150</v>
      </c>
      <c r="F48" s="2" t="s">
        <v>73</v>
      </c>
      <c r="G48" s="55">
        <v>43672</v>
      </c>
      <c r="H48" s="2" t="s">
        <v>61</v>
      </c>
    </row>
    <row r="49" spans="1:38" ht="18" customHeight="1" x14ac:dyDescent="0.7">
      <c r="A49" s="44" t="s">
        <v>158</v>
      </c>
      <c r="B49" s="1" t="s">
        <v>152</v>
      </c>
      <c r="F49" s="2" t="s">
        <v>73</v>
      </c>
      <c r="G49" s="55">
        <v>43738</v>
      </c>
      <c r="H49" s="2">
        <v>1</v>
      </c>
      <c r="I49" s="2">
        <v>1</v>
      </c>
      <c r="K49" s="2">
        <v>1</v>
      </c>
      <c r="P49" s="2">
        <v>1</v>
      </c>
      <c r="R49" s="2">
        <v>1</v>
      </c>
      <c r="V49" s="2">
        <v>1</v>
      </c>
      <c r="AB49" s="2">
        <v>1</v>
      </c>
      <c r="AE49" s="2">
        <v>1</v>
      </c>
      <c r="AF49" s="2">
        <v>1</v>
      </c>
      <c r="AL49" s="2">
        <v>1</v>
      </c>
    </row>
    <row r="50" spans="1:38" ht="18" customHeight="1" x14ac:dyDescent="0.7">
      <c r="A50" s="44" t="s">
        <v>161</v>
      </c>
      <c r="B50" s="1" t="s">
        <v>154</v>
      </c>
      <c r="F50" s="2" t="s">
        <v>155</v>
      </c>
      <c r="G50" s="55" t="s">
        <v>61</v>
      </c>
      <c r="H50" s="2">
        <v>1</v>
      </c>
      <c r="J50" s="2">
        <v>1</v>
      </c>
      <c r="Q50" s="2">
        <v>1</v>
      </c>
      <c r="S50" s="2">
        <v>1</v>
      </c>
      <c r="V50" s="2">
        <v>1</v>
      </c>
      <c r="AF50" s="2">
        <v>1</v>
      </c>
    </row>
    <row r="51" spans="1:38" ht="18" customHeight="1" x14ac:dyDescent="0.7">
      <c r="A51" s="44" t="s">
        <v>164</v>
      </c>
      <c r="B51" s="1" t="s">
        <v>157</v>
      </c>
      <c r="F51" s="2" t="s">
        <v>133</v>
      </c>
      <c r="G51" s="2" t="s">
        <v>61</v>
      </c>
      <c r="H51" s="2">
        <v>1</v>
      </c>
      <c r="R51" s="2">
        <v>1</v>
      </c>
      <c r="Y51" s="2">
        <v>1</v>
      </c>
    </row>
    <row r="52" spans="1:38" ht="18" customHeight="1" x14ac:dyDescent="0.7">
      <c r="A52" s="44" t="s">
        <v>166</v>
      </c>
      <c r="B52" s="1" t="s">
        <v>159</v>
      </c>
      <c r="F52" s="2" t="s">
        <v>160</v>
      </c>
      <c r="G52" s="55">
        <v>43705</v>
      </c>
      <c r="R52" s="2">
        <v>1</v>
      </c>
      <c r="U52" s="2">
        <v>1</v>
      </c>
      <c r="Y52" s="2">
        <v>1</v>
      </c>
      <c r="AC52" s="2">
        <v>1</v>
      </c>
      <c r="AE52" s="2">
        <v>1</v>
      </c>
    </row>
    <row r="53" spans="1:38" ht="18" customHeight="1" x14ac:dyDescent="0.7">
      <c r="A53" s="44" t="s">
        <v>168</v>
      </c>
      <c r="B53" s="1" t="s">
        <v>162</v>
      </c>
      <c r="F53" s="2" t="s">
        <v>163</v>
      </c>
      <c r="G53" s="55">
        <v>43720</v>
      </c>
      <c r="J53" s="2">
        <v>1</v>
      </c>
      <c r="M53" s="2">
        <v>1</v>
      </c>
      <c r="P53" s="2">
        <v>1</v>
      </c>
      <c r="AE53" s="2">
        <v>1</v>
      </c>
      <c r="AF53" s="2">
        <v>1</v>
      </c>
    </row>
    <row r="54" spans="1:38" ht="18" customHeight="1" x14ac:dyDescent="0.7">
      <c r="A54" s="44" t="s">
        <v>170</v>
      </c>
      <c r="B54" s="1" t="s">
        <v>165</v>
      </c>
      <c r="F54" s="2" t="s">
        <v>101</v>
      </c>
      <c r="G54" s="2" t="s">
        <v>61</v>
      </c>
      <c r="I54" s="2">
        <v>1</v>
      </c>
      <c r="J54" s="2">
        <v>1</v>
      </c>
      <c r="U54" s="2">
        <v>1</v>
      </c>
      <c r="AF54" s="2">
        <v>1</v>
      </c>
      <c r="AL54" s="2">
        <v>1</v>
      </c>
    </row>
    <row r="55" spans="1:38" ht="18" customHeight="1" x14ac:dyDescent="0.7">
      <c r="A55" s="44" t="s">
        <v>173</v>
      </c>
      <c r="B55" s="1" t="s">
        <v>167</v>
      </c>
      <c r="F55" s="2" t="s">
        <v>73</v>
      </c>
      <c r="G55" s="55">
        <v>43733</v>
      </c>
      <c r="H55" s="2">
        <v>1</v>
      </c>
      <c r="I55" s="2">
        <v>1</v>
      </c>
      <c r="K55" s="2">
        <v>1</v>
      </c>
      <c r="N55" s="2">
        <v>1</v>
      </c>
      <c r="Q55" s="2">
        <v>1</v>
      </c>
      <c r="AL55" s="2">
        <v>1</v>
      </c>
    </row>
    <row r="56" spans="1:38" ht="18" customHeight="1" x14ac:dyDescent="0.7">
      <c r="A56" s="44" t="s">
        <v>175</v>
      </c>
      <c r="B56" s="1" t="s">
        <v>169</v>
      </c>
      <c r="F56" s="2" t="s">
        <v>73</v>
      </c>
      <c r="G56" s="55">
        <v>43718</v>
      </c>
      <c r="H56" s="2">
        <v>1</v>
      </c>
      <c r="J56" s="2">
        <v>1</v>
      </c>
      <c r="Q56" s="2">
        <v>1</v>
      </c>
      <c r="AF56" s="2">
        <v>1</v>
      </c>
    </row>
    <row r="57" spans="1:38" ht="18" customHeight="1" x14ac:dyDescent="0.7">
      <c r="A57" s="44" t="s">
        <v>178</v>
      </c>
      <c r="B57" s="1" t="s">
        <v>171</v>
      </c>
      <c r="F57" s="2" t="s">
        <v>172</v>
      </c>
      <c r="G57" s="55">
        <v>43651</v>
      </c>
      <c r="H57" s="2">
        <v>1</v>
      </c>
      <c r="J57" s="2">
        <v>1</v>
      </c>
      <c r="Y57" s="2">
        <v>1</v>
      </c>
      <c r="AC57" s="2">
        <v>1</v>
      </c>
      <c r="AF57" s="2">
        <v>1</v>
      </c>
    </row>
    <row r="58" spans="1:38" ht="18" customHeight="1" x14ac:dyDescent="0.7">
      <c r="A58" s="44" t="s">
        <v>180</v>
      </c>
      <c r="B58" s="1" t="s">
        <v>174</v>
      </c>
      <c r="F58" s="2" t="s">
        <v>133</v>
      </c>
      <c r="G58" s="55">
        <v>43822</v>
      </c>
      <c r="H58" s="2">
        <v>1</v>
      </c>
      <c r="J58" s="2">
        <v>1</v>
      </c>
      <c r="Q58" s="2">
        <v>1</v>
      </c>
      <c r="T58" s="2">
        <v>1</v>
      </c>
      <c r="V58" s="2">
        <v>1</v>
      </c>
      <c r="AF58" s="2">
        <v>1</v>
      </c>
    </row>
    <row r="59" spans="1:38" ht="18" customHeight="1" x14ac:dyDescent="0.7">
      <c r="A59" s="44" t="s">
        <v>182</v>
      </c>
      <c r="B59" s="1" t="s">
        <v>176</v>
      </c>
      <c r="F59" s="2" t="s">
        <v>177</v>
      </c>
      <c r="G59" s="55">
        <v>43710</v>
      </c>
      <c r="H59" s="2">
        <v>1</v>
      </c>
      <c r="O59" s="2">
        <v>1</v>
      </c>
      <c r="Q59" s="2">
        <v>1</v>
      </c>
      <c r="R59" s="2">
        <v>1</v>
      </c>
      <c r="U59" s="2">
        <v>1</v>
      </c>
      <c r="AF59" s="2">
        <v>1</v>
      </c>
    </row>
    <row r="60" spans="1:38" ht="18" customHeight="1" x14ac:dyDescent="0.7">
      <c r="A60" s="44" t="s">
        <v>184</v>
      </c>
      <c r="B60" s="1" t="s">
        <v>179</v>
      </c>
      <c r="F60" s="2" t="s">
        <v>155</v>
      </c>
      <c r="G60" s="55">
        <v>43647</v>
      </c>
      <c r="J60" s="2">
        <v>1</v>
      </c>
      <c r="K60" s="2">
        <v>1</v>
      </c>
      <c r="AB60" s="2">
        <v>1</v>
      </c>
      <c r="AE60" s="2">
        <v>1</v>
      </c>
      <c r="AF60" s="2">
        <v>1</v>
      </c>
    </row>
    <row r="61" spans="1:38" ht="18" customHeight="1" x14ac:dyDescent="0.7">
      <c r="A61" s="44" t="s">
        <v>187</v>
      </c>
      <c r="B61" s="1" t="s">
        <v>181</v>
      </c>
      <c r="F61" s="2" t="s">
        <v>73</v>
      </c>
      <c r="G61" s="55">
        <v>43711</v>
      </c>
      <c r="H61" s="2">
        <v>1</v>
      </c>
      <c r="I61" s="2">
        <v>1</v>
      </c>
      <c r="Q61" s="2">
        <v>1</v>
      </c>
      <c r="U61" s="2">
        <v>1</v>
      </c>
      <c r="Y61" s="2">
        <v>1</v>
      </c>
      <c r="AE61" s="2">
        <v>1</v>
      </c>
      <c r="AL61" s="2">
        <v>1</v>
      </c>
    </row>
    <row r="62" spans="1:38" ht="18" customHeight="1" x14ac:dyDescent="0.7">
      <c r="A62" s="44" t="s">
        <v>189</v>
      </c>
      <c r="B62" s="1" t="s">
        <v>183</v>
      </c>
      <c r="F62" s="2" t="s">
        <v>73</v>
      </c>
      <c r="G62" s="55">
        <v>43735</v>
      </c>
      <c r="H62" s="2">
        <v>1</v>
      </c>
      <c r="K62" s="2">
        <v>1</v>
      </c>
      <c r="M62" s="2">
        <v>1</v>
      </c>
      <c r="P62" s="2">
        <v>1</v>
      </c>
      <c r="Q62" s="2">
        <v>1</v>
      </c>
      <c r="S62" s="2">
        <v>1</v>
      </c>
      <c r="U62" s="2">
        <v>1</v>
      </c>
      <c r="Y62" s="2">
        <v>1</v>
      </c>
      <c r="AA62" s="2">
        <v>1</v>
      </c>
      <c r="AB62" s="2">
        <v>1</v>
      </c>
      <c r="AC62" s="2">
        <v>1</v>
      </c>
      <c r="AE62" s="2">
        <v>1</v>
      </c>
      <c r="AF62" s="2">
        <v>1</v>
      </c>
      <c r="AH62" s="2">
        <v>1</v>
      </c>
      <c r="AI62" s="2">
        <v>1</v>
      </c>
    </row>
    <row r="63" spans="1:38" ht="18" customHeight="1" x14ac:dyDescent="0.7">
      <c r="A63" s="44" t="s">
        <v>191</v>
      </c>
      <c r="B63" s="1" t="s">
        <v>185</v>
      </c>
      <c r="F63" s="2" t="s">
        <v>186</v>
      </c>
      <c r="G63" s="55">
        <v>43664</v>
      </c>
      <c r="M63" s="2">
        <v>1</v>
      </c>
      <c r="U63" s="2">
        <v>1</v>
      </c>
      <c r="AC63" s="2">
        <v>1</v>
      </c>
      <c r="AE63" s="2">
        <v>1</v>
      </c>
    </row>
    <row r="64" spans="1:38" ht="18" customHeight="1" x14ac:dyDescent="0.7">
      <c r="A64" s="44" t="s">
        <v>194</v>
      </c>
      <c r="B64" s="1" t="s">
        <v>188</v>
      </c>
      <c r="F64" s="2" t="s">
        <v>101</v>
      </c>
      <c r="G64" s="55">
        <v>43665</v>
      </c>
      <c r="H64" s="2">
        <v>1</v>
      </c>
      <c r="M64" s="2">
        <v>1</v>
      </c>
      <c r="R64" s="2">
        <v>1</v>
      </c>
      <c r="Y64" s="2">
        <v>1</v>
      </c>
      <c r="AA64" s="2">
        <v>1</v>
      </c>
      <c r="AE64" s="2">
        <v>1</v>
      </c>
      <c r="AF64" s="2">
        <v>1</v>
      </c>
    </row>
    <row r="65" spans="1:38" ht="18" customHeight="1" x14ac:dyDescent="0.7">
      <c r="A65" s="44" t="s">
        <v>197</v>
      </c>
      <c r="B65" s="1" t="s">
        <v>190</v>
      </c>
      <c r="F65" s="2" t="s">
        <v>133</v>
      </c>
      <c r="G65" s="55">
        <v>43692</v>
      </c>
      <c r="H65" s="2">
        <v>1</v>
      </c>
      <c r="I65" s="2">
        <v>1</v>
      </c>
      <c r="M65" s="2">
        <v>1</v>
      </c>
      <c r="P65" s="2">
        <v>1</v>
      </c>
      <c r="AE65" s="2">
        <v>1</v>
      </c>
      <c r="AL65" s="2">
        <v>1</v>
      </c>
    </row>
    <row r="66" spans="1:38" ht="18" customHeight="1" x14ac:dyDescent="0.7">
      <c r="A66" s="44" t="s">
        <v>200</v>
      </c>
      <c r="B66" s="1" t="s">
        <v>192</v>
      </c>
      <c r="F66" s="2" t="s">
        <v>193</v>
      </c>
      <c r="G66" s="55">
        <v>43578</v>
      </c>
      <c r="H66" s="2">
        <v>1</v>
      </c>
      <c r="J66" s="2">
        <v>1</v>
      </c>
      <c r="K66" s="2">
        <v>1</v>
      </c>
      <c r="P66" s="2">
        <v>1</v>
      </c>
      <c r="AC66" s="2">
        <v>1</v>
      </c>
      <c r="AE66" s="2">
        <v>1</v>
      </c>
    </row>
    <row r="67" spans="1:38" ht="18" customHeight="1" x14ac:dyDescent="0.7">
      <c r="A67" s="44" t="s">
        <v>202</v>
      </c>
      <c r="B67" s="1" t="s">
        <v>195</v>
      </c>
      <c r="F67" s="2" t="s">
        <v>196</v>
      </c>
      <c r="G67" s="55">
        <v>43664</v>
      </c>
      <c r="H67" s="2">
        <v>1</v>
      </c>
      <c r="J67" s="2">
        <v>1</v>
      </c>
      <c r="K67" s="2">
        <v>1</v>
      </c>
      <c r="Y67" s="2">
        <v>1</v>
      </c>
      <c r="AC67" s="2">
        <v>1</v>
      </c>
      <c r="AF67" s="2">
        <v>1</v>
      </c>
    </row>
    <row r="68" spans="1:38" ht="18" customHeight="1" x14ac:dyDescent="0.7">
      <c r="A68" s="44" t="s">
        <v>204</v>
      </c>
      <c r="B68" s="1" t="s">
        <v>198</v>
      </c>
      <c r="F68" s="2" t="s">
        <v>199</v>
      </c>
      <c r="G68" s="55" t="s">
        <v>61</v>
      </c>
      <c r="H68" s="2">
        <v>1</v>
      </c>
      <c r="J68" s="2">
        <v>1</v>
      </c>
      <c r="O68" s="2">
        <v>1</v>
      </c>
      <c r="R68" s="2">
        <v>1</v>
      </c>
      <c r="T68" s="2">
        <v>1</v>
      </c>
      <c r="AF68" s="2">
        <v>1</v>
      </c>
    </row>
    <row r="69" spans="1:38" ht="18" customHeight="1" x14ac:dyDescent="0.7">
      <c r="A69" s="44" t="s">
        <v>206</v>
      </c>
      <c r="B69" s="1" t="s">
        <v>201</v>
      </c>
      <c r="F69" s="2" t="s">
        <v>73</v>
      </c>
      <c r="G69" s="55">
        <v>43623</v>
      </c>
      <c r="H69" s="2">
        <v>1</v>
      </c>
      <c r="T69" s="2">
        <v>2</v>
      </c>
      <c r="AB69" s="2">
        <v>1</v>
      </c>
    </row>
    <row r="70" spans="1:38" ht="18" customHeight="1" x14ac:dyDescent="0.7">
      <c r="A70" s="44" t="s">
        <v>208</v>
      </c>
      <c r="B70" s="1" t="s">
        <v>203</v>
      </c>
      <c r="F70" s="2" t="s">
        <v>73</v>
      </c>
      <c r="G70" s="55">
        <v>43600</v>
      </c>
      <c r="J70" s="2">
        <v>1</v>
      </c>
      <c r="O70" s="2">
        <v>1</v>
      </c>
      <c r="AF70" s="2">
        <v>1</v>
      </c>
      <c r="AH70" s="2">
        <v>1</v>
      </c>
      <c r="AL70" s="2">
        <v>1</v>
      </c>
    </row>
    <row r="71" spans="1:38" ht="18" customHeight="1" x14ac:dyDescent="0.7">
      <c r="A71" s="44" t="s">
        <v>210</v>
      </c>
      <c r="B71" s="1" t="s">
        <v>205</v>
      </c>
      <c r="F71" s="2" t="s">
        <v>148</v>
      </c>
      <c r="G71" s="55">
        <v>43650</v>
      </c>
      <c r="H71" s="2">
        <v>1</v>
      </c>
      <c r="J71" s="2">
        <v>1</v>
      </c>
      <c r="Y71" s="2">
        <v>1</v>
      </c>
      <c r="AC71" s="2">
        <v>1</v>
      </c>
      <c r="AE71" s="2">
        <v>1</v>
      </c>
      <c r="AF71" s="2">
        <v>1</v>
      </c>
    </row>
    <row r="72" spans="1:38" ht="18" customHeight="1" x14ac:dyDescent="0.7">
      <c r="A72" s="44" t="s">
        <v>212</v>
      </c>
      <c r="B72" s="1" t="s">
        <v>207</v>
      </c>
      <c r="F72" s="2" t="s">
        <v>73</v>
      </c>
      <c r="G72" s="55">
        <v>43640</v>
      </c>
      <c r="H72" s="2">
        <v>1</v>
      </c>
      <c r="I72" s="2">
        <v>1</v>
      </c>
      <c r="K72" s="2">
        <v>1</v>
      </c>
      <c r="M72" s="2">
        <v>1</v>
      </c>
      <c r="N72" s="2">
        <v>1</v>
      </c>
      <c r="Q72" s="2">
        <v>1</v>
      </c>
      <c r="AL72" s="2">
        <v>2</v>
      </c>
    </row>
    <row r="73" spans="1:38" ht="18" customHeight="1" x14ac:dyDescent="0.7">
      <c r="A73" s="44" t="s">
        <v>215</v>
      </c>
      <c r="B73" s="1" t="s">
        <v>209</v>
      </c>
      <c r="F73" s="2" t="s">
        <v>76</v>
      </c>
      <c r="G73" s="55">
        <v>43605</v>
      </c>
      <c r="H73" s="2">
        <v>1</v>
      </c>
      <c r="N73" s="2">
        <v>1</v>
      </c>
      <c r="P73" s="2">
        <v>1</v>
      </c>
      <c r="Y73" s="2">
        <v>1</v>
      </c>
      <c r="AL73" s="2">
        <v>2</v>
      </c>
    </row>
    <row r="74" spans="1:38" ht="18" customHeight="1" x14ac:dyDescent="0.7">
      <c r="A74" s="44" t="s">
        <v>217</v>
      </c>
      <c r="B74" s="1" t="s">
        <v>211</v>
      </c>
      <c r="F74" s="2" t="s">
        <v>73</v>
      </c>
      <c r="G74" s="55">
        <v>43838</v>
      </c>
      <c r="H74" s="2" t="s">
        <v>61</v>
      </c>
    </row>
    <row r="75" spans="1:38" ht="18" customHeight="1" x14ac:dyDescent="0.7">
      <c r="A75" s="44" t="s">
        <v>219</v>
      </c>
      <c r="B75" s="1" t="s">
        <v>213</v>
      </c>
      <c r="C75" s="2" t="s">
        <v>214</v>
      </c>
      <c r="F75" s="2" t="s">
        <v>155</v>
      </c>
      <c r="G75" s="55" t="s">
        <v>61</v>
      </c>
      <c r="H75" s="2" t="s">
        <v>61</v>
      </c>
    </row>
    <row r="76" spans="1:38" ht="18" customHeight="1" x14ac:dyDescent="0.7">
      <c r="A76" s="44" t="s">
        <v>222</v>
      </c>
      <c r="B76" s="1" t="s">
        <v>216</v>
      </c>
      <c r="F76" s="2" t="s">
        <v>73</v>
      </c>
      <c r="G76" s="2" t="s">
        <v>61</v>
      </c>
      <c r="H76" s="2">
        <v>1</v>
      </c>
      <c r="J76" s="2">
        <v>1</v>
      </c>
      <c r="Q76" s="2">
        <v>1</v>
      </c>
    </row>
    <row r="77" spans="1:38" ht="18" customHeight="1" x14ac:dyDescent="0.7">
      <c r="A77" s="44" t="s">
        <v>224</v>
      </c>
      <c r="B77" s="1" t="s">
        <v>218</v>
      </c>
      <c r="F77" s="2" t="s">
        <v>148</v>
      </c>
      <c r="G77" s="55">
        <v>43732</v>
      </c>
      <c r="H77" s="2">
        <v>1</v>
      </c>
      <c r="Y77" s="2">
        <v>1</v>
      </c>
      <c r="AC77" s="2">
        <v>1</v>
      </c>
      <c r="AF77" s="2">
        <v>1</v>
      </c>
    </row>
    <row r="78" spans="1:38" ht="18" customHeight="1" x14ac:dyDescent="0.7">
      <c r="A78" s="44" t="s">
        <v>227</v>
      </c>
      <c r="B78" s="1" t="s">
        <v>220</v>
      </c>
      <c r="F78" s="2" t="s">
        <v>221</v>
      </c>
      <c r="G78" s="55">
        <v>43675</v>
      </c>
      <c r="H78" s="2">
        <v>1</v>
      </c>
      <c r="J78" s="2">
        <v>1</v>
      </c>
      <c r="M78" s="2">
        <v>1</v>
      </c>
      <c r="Q78" s="2">
        <v>1</v>
      </c>
      <c r="R78" s="2">
        <v>1</v>
      </c>
      <c r="AE78" s="2">
        <v>1</v>
      </c>
    </row>
    <row r="79" spans="1:38" ht="18" customHeight="1" x14ac:dyDescent="0.7">
      <c r="A79" s="44" t="s">
        <v>229</v>
      </c>
      <c r="B79" s="1" t="s">
        <v>223</v>
      </c>
      <c r="F79" s="2" t="s">
        <v>221</v>
      </c>
      <c r="G79" s="55">
        <v>43678</v>
      </c>
      <c r="H79" s="2">
        <v>1</v>
      </c>
      <c r="K79" s="2">
        <v>1</v>
      </c>
      <c r="O79" s="2">
        <v>1</v>
      </c>
      <c r="AE79" s="2">
        <v>1</v>
      </c>
      <c r="AF79" s="2">
        <v>1</v>
      </c>
      <c r="AL79" s="2">
        <v>1</v>
      </c>
    </row>
    <row r="80" spans="1:38" ht="18" customHeight="1" x14ac:dyDescent="0.7">
      <c r="A80" s="44" t="s">
        <v>231</v>
      </c>
      <c r="B80" s="1" t="s">
        <v>225</v>
      </c>
      <c r="F80" s="2" t="s">
        <v>226</v>
      </c>
      <c r="G80" s="55">
        <v>43754</v>
      </c>
      <c r="Q80" s="2">
        <v>1</v>
      </c>
      <c r="U80" s="2">
        <v>1</v>
      </c>
      <c r="V80" s="2">
        <v>1</v>
      </c>
      <c r="AE80" s="2">
        <v>1</v>
      </c>
      <c r="AF80" s="2">
        <v>1</v>
      </c>
      <c r="AL80" s="2">
        <v>2</v>
      </c>
    </row>
    <row r="81" spans="1:38" ht="18" customHeight="1" x14ac:dyDescent="0.7">
      <c r="A81" s="44" t="s">
        <v>233</v>
      </c>
      <c r="B81" s="1" t="s">
        <v>228</v>
      </c>
      <c r="F81" s="2" t="s">
        <v>226</v>
      </c>
      <c r="G81" s="55">
        <v>43656</v>
      </c>
      <c r="Q81" s="2">
        <v>1</v>
      </c>
      <c r="U81" s="2">
        <v>1</v>
      </c>
      <c r="V81" s="2">
        <v>1</v>
      </c>
      <c r="AE81" s="2">
        <v>1</v>
      </c>
      <c r="AF81" s="2">
        <v>1</v>
      </c>
      <c r="AL81" s="2">
        <v>2</v>
      </c>
    </row>
    <row r="82" spans="1:38" ht="18" customHeight="1" x14ac:dyDescent="0.7">
      <c r="A82" s="44" t="s">
        <v>235</v>
      </c>
      <c r="B82" s="1" t="s">
        <v>230</v>
      </c>
      <c r="F82" s="2" t="s">
        <v>73</v>
      </c>
      <c r="G82" s="55">
        <v>43713</v>
      </c>
      <c r="H82" s="2">
        <v>1</v>
      </c>
      <c r="J82" s="2">
        <v>1</v>
      </c>
      <c r="K82" s="2">
        <v>1</v>
      </c>
      <c r="O82" s="2">
        <v>1</v>
      </c>
      <c r="Y82" s="2">
        <v>1</v>
      </c>
    </row>
    <row r="83" spans="1:38" ht="18" customHeight="1" x14ac:dyDescent="0.7">
      <c r="A83" s="44" t="s">
        <v>238</v>
      </c>
      <c r="B83" s="1" t="s">
        <v>232</v>
      </c>
      <c r="F83" s="2" t="s">
        <v>104</v>
      </c>
      <c r="G83" s="2" t="s">
        <v>61</v>
      </c>
      <c r="J83" s="2">
        <v>1</v>
      </c>
      <c r="O83" s="2">
        <v>1</v>
      </c>
      <c r="R83" s="2">
        <v>1</v>
      </c>
      <c r="U83" s="2">
        <v>1</v>
      </c>
      <c r="Y83" s="2">
        <v>1</v>
      </c>
    </row>
    <row r="84" spans="1:38" ht="18" customHeight="1" x14ac:dyDescent="0.7">
      <c r="A84" s="44" t="s">
        <v>241</v>
      </c>
      <c r="B84" s="1" t="s">
        <v>234</v>
      </c>
      <c r="F84" s="2" t="s">
        <v>104</v>
      </c>
      <c r="G84" s="55">
        <v>43706</v>
      </c>
      <c r="H84" s="2">
        <v>1</v>
      </c>
      <c r="J84" s="2">
        <v>1</v>
      </c>
      <c r="K84" s="2">
        <v>1</v>
      </c>
      <c r="O84" s="2">
        <v>1</v>
      </c>
      <c r="Y84" s="2">
        <v>1</v>
      </c>
    </row>
    <row r="85" spans="1:38" ht="18" customHeight="1" x14ac:dyDescent="0.7">
      <c r="A85" s="44" t="s">
        <v>244</v>
      </c>
      <c r="B85" s="1" t="s">
        <v>236</v>
      </c>
      <c r="F85" s="2" t="s">
        <v>237</v>
      </c>
      <c r="G85" s="55">
        <v>43675</v>
      </c>
      <c r="H85" s="2">
        <v>1</v>
      </c>
      <c r="J85" s="2">
        <v>1</v>
      </c>
      <c r="N85" s="2">
        <v>1</v>
      </c>
      <c r="R85" s="2">
        <v>1</v>
      </c>
      <c r="Y85" s="2">
        <v>1</v>
      </c>
    </row>
    <row r="86" spans="1:38" ht="18" customHeight="1" x14ac:dyDescent="0.7">
      <c r="A86" s="44" t="s">
        <v>247</v>
      </c>
      <c r="B86" s="1" t="s">
        <v>239</v>
      </c>
      <c r="F86" s="2" t="s">
        <v>240</v>
      </c>
      <c r="G86" s="55">
        <v>43647</v>
      </c>
      <c r="H86" s="2">
        <v>1</v>
      </c>
      <c r="J86" s="2">
        <v>1</v>
      </c>
      <c r="K86" s="2">
        <v>1</v>
      </c>
      <c r="O86" s="2">
        <v>1</v>
      </c>
      <c r="R86" s="2">
        <v>1</v>
      </c>
      <c r="AF86" s="2">
        <v>1</v>
      </c>
    </row>
    <row r="87" spans="1:38" ht="18" customHeight="1" x14ac:dyDescent="0.7">
      <c r="A87" s="44" t="s">
        <v>249</v>
      </c>
      <c r="B87" s="1" t="s">
        <v>242</v>
      </c>
      <c r="F87" s="2" t="s">
        <v>243</v>
      </c>
      <c r="G87" s="55">
        <v>43707</v>
      </c>
      <c r="J87" s="2">
        <v>1</v>
      </c>
      <c r="U87" s="2">
        <v>1</v>
      </c>
      <c r="AE87" s="2">
        <v>1</v>
      </c>
    </row>
    <row r="88" spans="1:38" ht="18" customHeight="1" x14ac:dyDescent="0.7">
      <c r="A88" s="44" t="s">
        <v>251</v>
      </c>
      <c r="B88" s="1" t="s">
        <v>245</v>
      </c>
      <c r="F88" s="2" t="s">
        <v>246</v>
      </c>
      <c r="G88" s="55" t="s">
        <v>61</v>
      </c>
      <c r="H88" s="2">
        <v>1</v>
      </c>
      <c r="J88" s="2">
        <v>1</v>
      </c>
      <c r="Q88" s="2">
        <v>1</v>
      </c>
      <c r="AE88" s="2">
        <v>1</v>
      </c>
      <c r="AF88" s="2">
        <v>1</v>
      </c>
      <c r="AL88" s="2">
        <v>1</v>
      </c>
    </row>
    <row r="89" spans="1:38" ht="18" customHeight="1" x14ac:dyDescent="0.7">
      <c r="A89" s="44" t="s">
        <v>253</v>
      </c>
      <c r="B89" s="1" t="s">
        <v>248</v>
      </c>
      <c r="F89" s="2" t="s">
        <v>73</v>
      </c>
      <c r="G89" s="55">
        <v>43557</v>
      </c>
      <c r="H89" s="2">
        <v>1</v>
      </c>
      <c r="Q89" s="2">
        <v>1</v>
      </c>
      <c r="U89" s="2">
        <v>1</v>
      </c>
      <c r="AA89" s="2">
        <v>1</v>
      </c>
      <c r="AL89" s="2">
        <v>2</v>
      </c>
    </row>
    <row r="90" spans="1:38" ht="18" customHeight="1" x14ac:dyDescent="0.7">
      <c r="A90" s="44" t="s">
        <v>255</v>
      </c>
      <c r="B90" s="1" t="s">
        <v>250</v>
      </c>
      <c r="F90" s="2" t="s">
        <v>199</v>
      </c>
      <c r="G90" s="2" t="s">
        <v>61</v>
      </c>
      <c r="H90" s="2" t="s">
        <v>61</v>
      </c>
    </row>
    <row r="91" spans="1:38" ht="18" customHeight="1" x14ac:dyDescent="0.7">
      <c r="A91" s="44" t="s">
        <v>258</v>
      </c>
      <c r="B91" s="1" t="s">
        <v>252</v>
      </c>
      <c r="F91" s="2" t="s">
        <v>73</v>
      </c>
      <c r="G91" s="2" t="s">
        <v>61</v>
      </c>
      <c r="H91" s="2">
        <v>1</v>
      </c>
      <c r="J91" s="2">
        <v>1</v>
      </c>
      <c r="Q91" s="2">
        <v>1</v>
      </c>
      <c r="S91" s="2">
        <v>1</v>
      </c>
      <c r="Y91" s="2">
        <v>1</v>
      </c>
      <c r="Z91" s="2">
        <v>1</v>
      </c>
      <c r="AE91" s="2">
        <v>1</v>
      </c>
    </row>
    <row r="92" spans="1:38" ht="18" customHeight="1" x14ac:dyDescent="0.7">
      <c r="A92" s="44" t="s">
        <v>260</v>
      </c>
      <c r="B92" s="1" t="s">
        <v>254</v>
      </c>
      <c r="F92" s="2" t="s">
        <v>88</v>
      </c>
      <c r="G92" s="55">
        <v>43733</v>
      </c>
      <c r="H92" s="2">
        <v>1</v>
      </c>
      <c r="Q92" s="2">
        <v>1</v>
      </c>
      <c r="AC92" s="2">
        <v>1</v>
      </c>
      <c r="AF92" s="2">
        <v>1</v>
      </c>
    </row>
    <row r="93" spans="1:38" ht="18" customHeight="1" x14ac:dyDescent="0.7">
      <c r="A93" s="44" t="s">
        <v>262</v>
      </c>
      <c r="B93" s="1" t="s">
        <v>256</v>
      </c>
      <c r="F93" s="2" t="s">
        <v>257</v>
      </c>
      <c r="G93" s="55">
        <v>43717</v>
      </c>
      <c r="H93" s="2">
        <v>1</v>
      </c>
      <c r="J93" s="2">
        <v>1</v>
      </c>
      <c r="K93" s="2">
        <v>1</v>
      </c>
      <c r="L93" s="2">
        <v>1</v>
      </c>
      <c r="T93" s="2">
        <v>1</v>
      </c>
      <c r="U93" s="2">
        <v>1</v>
      </c>
    </row>
    <row r="94" spans="1:38" ht="18" customHeight="1" x14ac:dyDescent="0.7">
      <c r="A94" s="44" t="s">
        <v>264</v>
      </c>
      <c r="B94" s="1" t="s">
        <v>259</v>
      </c>
      <c r="F94" s="2" t="s">
        <v>73</v>
      </c>
      <c r="G94" s="55">
        <v>43732</v>
      </c>
      <c r="H94" s="2">
        <v>1</v>
      </c>
      <c r="J94" s="2">
        <v>1</v>
      </c>
      <c r="Q94" s="2">
        <v>1</v>
      </c>
      <c r="T94" s="2">
        <v>1</v>
      </c>
      <c r="U94" s="2">
        <v>1</v>
      </c>
      <c r="Y94" s="2">
        <v>1</v>
      </c>
      <c r="AE94" s="2">
        <v>1</v>
      </c>
      <c r="AL94" s="2">
        <v>1</v>
      </c>
    </row>
    <row r="95" spans="1:38" ht="18" customHeight="1" x14ac:dyDescent="0.7">
      <c r="A95" s="44" t="s">
        <v>267</v>
      </c>
      <c r="B95" s="1" t="s">
        <v>261</v>
      </c>
      <c r="F95" s="2" t="s">
        <v>73</v>
      </c>
      <c r="G95" s="55">
        <v>43732</v>
      </c>
      <c r="H95" s="2">
        <v>1</v>
      </c>
      <c r="J95" s="2">
        <v>1</v>
      </c>
      <c r="Q95" s="2">
        <v>1</v>
      </c>
      <c r="T95" s="2">
        <v>1</v>
      </c>
      <c r="U95" s="2">
        <v>1</v>
      </c>
      <c r="Y95" s="2">
        <v>1</v>
      </c>
      <c r="AE95" s="2">
        <v>1</v>
      </c>
      <c r="AL95" s="2">
        <v>1</v>
      </c>
    </row>
    <row r="96" spans="1:38" ht="18" customHeight="1" x14ac:dyDescent="0.7">
      <c r="A96" s="44" t="s">
        <v>269</v>
      </c>
      <c r="B96" s="1" t="s">
        <v>263</v>
      </c>
      <c r="F96" s="2" t="s">
        <v>73</v>
      </c>
      <c r="G96" s="55">
        <v>43713</v>
      </c>
      <c r="L96" s="2">
        <v>1</v>
      </c>
      <c r="Q96" s="2">
        <v>1</v>
      </c>
      <c r="U96" s="2">
        <v>1</v>
      </c>
      <c r="V96" s="2">
        <v>1</v>
      </c>
      <c r="Y96" s="2">
        <v>1</v>
      </c>
      <c r="AF96" s="2">
        <v>1</v>
      </c>
      <c r="AL96" s="2">
        <v>1</v>
      </c>
    </row>
    <row r="97" spans="1:1027" ht="18" customHeight="1" x14ac:dyDescent="0.7">
      <c r="A97" s="44" t="s">
        <v>271</v>
      </c>
      <c r="B97" s="1" t="s">
        <v>265</v>
      </c>
      <c r="F97" s="2" t="s">
        <v>266</v>
      </c>
      <c r="G97" s="55">
        <v>43633</v>
      </c>
      <c r="H97" s="2">
        <v>1</v>
      </c>
      <c r="J97" s="2">
        <v>1</v>
      </c>
      <c r="P97" s="2">
        <v>1</v>
      </c>
      <c r="T97" s="2">
        <v>1</v>
      </c>
      <c r="Y97" s="2">
        <v>1</v>
      </c>
      <c r="AE97" s="2">
        <v>1</v>
      </c>
      <c r="AL97" s="2">
        <v>1</v>
      </c>
    </row>
    <row r="98" spans="1:1027" ht="18" customHeight="1" x14ac:dyDescent="0.7">
      <c r="A98" s="44" t="s">
        <v>274</v>
      </c>
      <c r="B98" s="1" t="s">
        <v>268</v>
      </c>
      <c r="F98" s="2" t="s">
        <v>73</v>
      </c>
      <c r="G98" s="55">
        <v>43726</v>
      </c>
      <c r="H98" s="2">
        <v>1</v>
      </c>
      <c r="I98" s="2">
        <v>1</v>
      </c>
      <c r="J98" s="2">
        <v>1</v>
      </c>
      <c r="Q98" s="2">
        <v>1</v>
      </c>
      <c r="U98" s="2">
        <v>1</v>
      </c>
      <c r="AL98" s="2">
        <v>1</v>
      </c>
    </row>
    <row r="99" spans="1:1027" ht="18" customHeight="1" x14ac:dyDescent="0.7">
      <c r="A99" s="44" t="s">
        <v>276</v>
      </c>
      <c r="B99" s="1" t="s">
        <v>270</v>
      </c>
      <c r="F99" s="2" t="s">
        <v>73</v>
      </c>
      <c r="G99" s="55">
        <v>43738</v>
      </c>
      <c r="H99" s="2">
        <v>1</v>
      </c>
      <c r="J99" s="2">
        <v>1</v>
      </c>
      <c r="M99" s="2">
        <v>1</v>
      </c>
      <c r="S99" s="2">
        <v>1</v>
      </c>
      <c r="U99" s="2">
        <v>1</v>
      </c>
      <c r="X99" s="2">
        <v>1</v>
      </c>
      <c r="AE99" s="2">
        <v>1</v>
      </c>
    </row>
    <row r="100" spans="1:1027" ht="18" customHeight="1" x14ac:dyDescent="0.7">
      <c r="A100" s="44" t="s">
        <v>278</v>
      </c>
      <c r="B100" s="1" t="s">
        <v>272</v>
      </c>
      <c r="F100" s="2" t="s">
        <v>273</v>
      </c>
      <c r="G100" s="55">
        <v>43768</v>
      </c>
      <c r="AL100" s="2">
        <v>1</v>
      </c>
    </row>
    <row r="101" spans="1:1027" ht="18" customHeight="1" x14ac:dyDescent="0.7">
      <c r="A101" s="44" t="s">
        <v>280</v>
      </c>
      <c r="B101" s="1" t="s">
        <v>275</v>
      </c>
      <c r="F101" s="2" t="s">
        <v>73</v>
      </c>
      <c r="G101" s="55">
        <v>43726</v>
      </c>
      <c r="H101" s="2">
        <v>1</v>
      </c>
      <c r="P101" s="2">
        <v>1</v>
      </c>
      <c r="R101" s="2">
        <v>1</v>
      </c>
      <c r="U101" s="2">
        <v>1</v>
      </c>
      <c r="Z101" s="2">
        <v>1</v>
      </c>
    </row>
    <row r="102" spans="1:1027" ht="18" customHeight="1" x14ac:dyDescent="0.7">
      <c r="A102" s="44" t="s">
        <v>282</v>
      </c>
      <c r="B102" s="1" t="s">
        <v>277</v>
      </c>
      <c r="F102" s="2" t="s">
        <v>199</v>
      </c>
      <c r="G102" s="55">
        <v>43710</v>
      </c>
      <c r="H102" s="2">
        <v>1</v>
      </c>
      <c r="J102" s="2">
        <v>1</v>
      </c>
      <c r="L102" s="2">
        <v>1</v>
      </c>
      <c r="U102" s="2">
        <v>1</v>
      </c>
      <c r="Y102" s="2">
        <v>1</v>
      </c>
      <c r="AE102" s="2">
        <v>1</v>
      </c>
    </row>
    <row r="103" spans="1:1027" ht="18" customHeight="1" x14ac:dyDescent="0.7">
      <c r="A103" s="44" t="s">
        <v>284</v>
      </c>
      <c r="B103" s="1" t="s">
        <v>279</v>
      </c>
      <c r="F103" s="2" t="s">
        <v>73</v>
      </c>
      <c r="G103" s="55">
        <v>43735</v>
      </c>
      <c r="H103" s="2">
        <v>1</v>
      </c>
      <c r="I103" s="2">
        <v>1</v>
      </c>
      <c r="T103" s="2">
        <v>1</v>
      </c>
      <c r="U103" s="2">
        <v>1</v>
      </c>
      <c r="AB103" s="2">
        <v>1</v>
      </c>
      <c r="AH103" s="2">
        <v>1</v>
      </c>
    </row>
    <row r="104" spans="1:1027" ht="18" customHeight="1" x14ac:dyDescent="0.7">
      <c r="A104" s="44" t="s">
        <v>286</v>
      </c>
      <c r="B104" s="1" t="s">
        <v>281</v>
      </c>
      <c r="F104" s="2" t="s">
        <v>101</v>
      </c>
      <c r="G104" s="55">
        <v>43669</v>
      </c>
      <c r="H104" s="2">
        <v>1</v>
      </c>
      <c r="I104" s="2">
        <v>1</v>
      </c>
      <c r="J104" s="2">
        <v>1</v>
      </c>
      <c r="V104" s="2">
        <v>1</v>
      </c>
      <c r="AL104" s="2">
        <v>1</v>
      </c>
    </row>
    <row r="105" spans="1:1027" ht="18" customHeight="1" x14ac:dyDescent="0.7">
      <c r="A105" s="44" t="s">
        <v>288</v>
      </c>
      <c r="B105" s="56" t="s">
        <v>1513</v>
      </c>
      <c r="C105" s="57"/>
      <c r="D105" s="57" t="s">
        <v>1396</v>
      </c>
      <c r="F105" s="57" t="s">
        <v>1395</v>
      </c>
      <c r="G105" s="55">
        <v>43896</v>
      </c>
      <c r="H105" s="57">
        <v>1</v>
      </c>
      <c r="I105" s="57"/>
      <c r="J105" s="57"/>
      <c r="K105" s="57"/>
      <c r="L105" s="57"/>
      <c r="M105" s="57"/>
      <c r="N105" s="57"/>
      <c r="O105" s="57"/>
      <c r="P105" s="57">
        <v>1</v>
      </c>
      <c r="Q105" s="57"/>
      <c r="R105" s="57"/>
      <c r="S105" s="57"/>
      <c r="T105" s="57"/>
      <c r="U105" s="57">
        <v>1</v>
      </c>
      <c r="V105" s="57"/>
      <c r="W105" s="57"/>
      <c r="X105" s="57"/>
      <c r="Y105" s="57"/>
      <c r="Z105" s="57"/>
      <c r="AA105" s="57"/>
      <c r="AB105" s="57"/>
      <c r="AC105" s="57"/>
      <c r="AD105" s="57"/>
      <c r="AE105" s="57">
        <v>1</v>
      </c>
      <c r="AF105" s="57">
        <v>1</v>
      </c>
      <c r="AG105" s="57"/>
      <c r="AH105" s="57"/>
      <c r="AI105" s="57"/>
      <c r="AJ105" s="57"/>
      <c r="AK105" s="57"/>
      <c r="AL105" s="57">
        <v>1</v>
      </c>
      <c r="AM105" s="57"/>
      <c r="AN105" s="56"/>
      <c r="AO105" s="56"/>
      <c r="AP105" s="56"/>
      <c r="AQ105" s="56"/>
      <c r="AR105" s="56"/>
      <c r="AS105" s="56"/>
      <c r="AT105" s="56"/>
      <c r="AU105" s="56"/>
      <c r="AV105" s="56"/>
      <c r="AW105" s="56"/>
      <c r="AX105" s="56"/>
      <c r="AY105" s="56"/>
      <c r="AZ105" s="56"/>
      <c r="BA105" s="56"/>
      <c r="BB105" s="56"/>
      <c r="BC105" s="56"/>
      <c r="BD105" s="56"/>
      <c r="BE105" s="56"/>
      <c r="BF105" s="56"/>
      <c r="BG105" s="56"/>
      <c r="BH105" s="56"/>
      <c r="BI105" s="56"/>
      <c r="BJ105" s="56"/>
      <c r="BK105" s="56"/>
      <c r="BL105" s="56"/>
      <c r="BM105" s="56"/>
      <c r="BN105" s="56"/>
      <c r="BO105" s="56"/>
      <c r="BP105" s="56"/>
      <c r="BQ105" s="56"/>
      <c r="BR105" s="56"/>
      <c r="BS105" s="56"/>
      <c r="BT105" s="56"/>
      <c r="BU105" s="56"/>
      <c r="BV105" s="56"/>
      <c r="BW105" s="56"/>
      <c r="BX105" s="56"/>
      <c r="BY105" s="56"/>
      <c r="BZ105" s="56"/>
      <c r="CA105" s="56"/>
      <c r="CB105" s="56"/>
      <c r="CC105" s="56"/>
      <c r="CD105" s="56"/>
      <c r="CE105" s="56"/>
      <c r="CF105" s="56"/>
      <c r="CG105" s="56"/>
      <c r="CH105" s="56"/>
      <c r="CI105" s="56"/>
      <c r="CJ105" s="56"/>
      <c r="CK105" s="56"/>
      <c r="CL105" s="56"/>
      <c r="CM105" s="56"/>
      <c r="CN105" s="56"/>
      <c r="CO105" s="56"/>
      <c r="CP105" s="56"/>
      <c r="CQ105" s="56"/>
      <c r="CR105" s="56"/>
      <c r="CS105" s="56"/>
      <c r="CT105" s="56"/>
      <c r="CU105" s="56"/>
      <c r="CV105" s="56"/>
      <c r="CW105" s="56"/>
      <c r="CX105" s="56"/>
      <c r="CY105" s="56"/>
      <c r="CZ105" s="56"/>
      <c r="DA105" s="56"/>
      <c r="DB105" s="56"/>
      <c r="DC105" s="56"/>
      <c r="DD105" s="56"/>
      <c r="DE105" s="56"/>
      <c r="DF105" s="56"/>
      <c r="DG105" s="56"/>
      <c r="DH105" s="56"/>
      <c r="DI105" s="56"/>
      <c r="DJ105" s="56"/>
      <c r="DK105" s="56"/>
      <c r="DL105" s="56"/>
      <c r="DM105" s="56"/>
      <c r="DN105" s="56"/>
      <c r="DO105" s="56"/>
      <c r="DP105" s="56"/>
      <c r="DQ105" s="56"/>
      <c r="DR105" s="56"/>
      <c r="DS105" s="56"/>
      <c r="DT105" s="56"/>
      <c r="DU105" s="56"/>
      <c r="DV105" s="56"/>
      <c r="DW105" s="56"/>
      <c r="DX105" s="56"/>
      <c r="DY105" s="56"/>
      <c r="DZ105" s="56"/>
      <c r="EA105" s="56"/>
      <c r="EB105" s="56"/>
      <c r="EC105" s="56"/>
      <c r="ED105" s="56"/>
      <c r="EE105" s="56"/>
      <c r="EF105" s="56"/>
      <c r="EG105" s="56"/>
      <c r="EH105" s="56"/>
      <c r="EI105" s="56"/>
      <c r="EJ105" s="56"/>
      <c r="EK105" s="56"/>
      <c r="EL105" s="56"/>
      <c r="EM105" s="56"/>
      <c r="EN105" s="56"/>
      <c r="EO105" s="56"/>
      <c r="EP105" s="56"/>
      <c r="EQ105" s="56"/>
      <c r="ER105" s="56"/>
      <c r="ES105" s="56"/>
      <c r="ET105" s="56"/>
      <c r="EU105" s="56"/>
      <c r="EV105" s="56"/>
      <c r="EW105" s="56"/>
      <c r="EX105" s="56"/>
      <c r="EY105" s="56"/>
      <c r="EZ105" s="56"/>
      <c r="FA105" s="56"/>
      <c r="FB105" s="56"/>
      <c r="FC105" s="56"/>
      <c r="FD105" s="56"/>
      <c r="FE105" s="56"/>
      <c r="FF105" s="56"/>
      <c r="FG105" s="56"/>
      <c r="FH105" s="56"/>
      <c r="FI105" s="56"/>
      <c r="FJ105" s="56"/>
      <c r="FK105" s="56"/>
      <c r="FL105" s="56"/>
      <c r="FM105" s="56"/>
      <c r="FN105" s="56"/>
      <c r="FO105" s="56"/>
      <c r="FP105" s="56"/>
      <c r="FQ105" s="56"/>
      <c r="FR105" s="56"/>
      <c r="FS105" s="56"/>
      <c r="FT105" s="56"/>
      <c r="FU105" s="56"/>
      <c r="FV105" s="56"/>
      <c r="FW105" s="56"/>
      <c r="FX105" s="56"/>
      <c r="FY105" s="56"/>
      <c r="FZ105" s="56"/>
      <c r="GA105" s="56"/>
      <c r="GB105" s="56"/>
      <c r="GC105" s="56"/>
      <c r="GD105" s="56"/>
      <c r="GE105" s="56"/>
      <c r="GF105" s="56"/>
      <c r="GG105" s="56"/>
      <c r="GH105" s="56"/>
      <c r="GI105" s="56"/>
      <c r="GJ105" s="56"/>
      <c r="GK105" s="56"/>
      <c r="GL105" s="56"/>
      <c r="GM105" s="56"/>
      <c r="GN105" s="56"/>
      <c r="GO105" s="56"/>
      <c r="GP105" s="56"/>
      <c r="GQ105" s="56"/>
      <c r="GR105" s="56"/>
      <c r="GS105" s="56"/>
      <c r="GT105" s="56"/>
      <c r="GU105" s="56"/>
      <c r="GV105" s="56"/>
      <c r="GW105" s="56"/>
      <c r="GX105" s="56"/>
      <c r="GY105" s="56"/>
      <c r="GZ105" s="56"/>
      <c r="HA105" s="56"/>
      <c r="HB105" s="56"/>
      <c r="HC105" s="56"/>
      <c r="HD105" s="56"/>
      <c r="HE105" s="56"/>
      <c r="HF105" s="56"/>
      <c r="HG105" s="56"/>
      <c r="HH105" s="56"/>
      <c r="HI105" s="56"/>
      <c r="HJ105" s="56"/>
      <c r="HK105" s="56"/>
      <c r="HL105" s="56"/>
      <c r="HM105" s="56"/>
      <c r="HN105" s="56"/>
      <c r="HO105" s="56"/>
      <c r="HP105" s="56"/>
      <c r="HQ105" s="56"/>
      <c r="HR105" s="56"/>
      <c r="HS105" s="56"/>
      <c r="HT105" s="56"/>
      <c r="HU105" s="56"/>
      <c r="HV105" s="56"/>
      <c r="HW105" s="56"/>
      <c r="HX105" s="56"/>
      <c r="HY105" s="56"/>
      <c r="HZ105" s="56"/>
      <c r="IA105" s="56"/>
      <c r="IB105" s="56"/>
      <c r="IC105" s="56"/>
      <c r="ID105" s="56"/>
      <c r="IE105" s="56"/>
      <c r="IF105" s="56"/>
      <c r="IG105" s="56"/>
      <c r="IH105" s="56"/>
      <c r="II105" s="56"/>
      <c r="IJ105" s="56"/>
      <c r="IK105" s="56"/>
      <c r="IL105" s="56"/>
      <c r="IM105" s="56"/>
      <c r="IN105" s="56"/>
      <c r="IO105" s="56"/>
      <c r="IP105" s="56"/>
      <c r="IQ105" s="56"/>
      <c r="IR105" s="56"/>
      <c r="IS105" s="56"/>
      <c r="IT105" s="56"/>
      <c r="IU105" s="56"/>
      <c r="IV105" s="56"/>
      <c r="IW105" s="56"/>
      <c r="IX105" s="56"/>
      <c r="IY105" s="56"/>
      <c r="IZ105" s="56"/>
      <c r="JA105" s="56"/>
      <c r="JB105" s="56"/>
      <c r="JC105" s="56"/>
      <c r="JD105" s="56"/>
      <c r="JE105" s="56"/>
      <c r="JF105" s="56"/>
      <c r="JG105" s="56"/>
      <c r="JH105" s="56"/>
      <c r="JI105" s="56"/>
      <c r="JJ105" s="56"/>
      <c r="JK105" s="56"/>
      <c r="JL105" s="56"/>
      <c r="JM105" s="56"/>
      <c r="JN105" s="56"/>
      <c r="JO105" s="56"/>
      <c r="JP105" s="56"/>
      <c r="JQ105" s="56"/>
      <c r="JR105" s="56"/>
      <c r="JS105" s="56"/>
      <c r="JT105" s="56"/>
      <c r="JU105" s="56"/>
      <c r="JV105" s="56"/>
      <c r="JW105" s="56"/>
      <c r="JX105" s="56"/>
      <c r="JY105" s="56"/>
      <c r="JZ105" s="56"/>
      <c r="KA105" s="56"/>
      <c r="KB105" s="56"/>
      <c r="KC105" s="56"/>
      <c r="KD105" s="56"/>
      <c r="KE105" s="56"/>
      <c r="KF105" s="56"/>
      <c r="KG105" s="56"/>
      <c r="KH105" s="56"/>
      <c r="KI105" s="56"/>
      <c r="KJ105" s="56"/>
      <c r="KK105" s="56"/>
      <c r="KL105" s="56"/>
      <c r="KM105" s="56"/>
      <c r="KN105" s="56"/>
      <c r="KO105" s="56"/>
      <c r="KP105" s="56"/>
      <c r="KQ105" s="56"/>
      <c r="KR105" s="56"/>
      <c r="KS105" s="56"/>
      <c r="KT105" s="56"/>
      <c r="KU105" s="56"/>
      <c r="KV105" s="56"/>
      <c r="KW105" s="56"/>
      <c r="KX105" s="56"/>
      <c r="KY105" s="56"/>
      <c r="KZ105" s="56"/>
      <c r="LA105" s="56"/>
      <c r="LB105" s="56"/>
      <c r="LC105" s="56"/>
      <c r="LD105" s="56"/>
      <c r="LE105" s="56"/>
      <c r="LF105" s="56"/>
      <c r="LG105" s="56"/>
      <c r="LH105" s="56"/>
      <c r="LI105" s="56"/>
      <c r="LJ105" s="56"/>
      <c r="LK105" s="56"/>
      <c r="LL105" s="56"/>
      <c r="LM105" s="56"/>
      <c r="LN105" s="56"/>
      <c r="LO105" s="56"/>
      <c r="LP105" s="56"/>
      <c r="LQ105" s="56"/>
      <c r="LR105" s="56"/>
      <c r="LS105" s="56"/>
      <c r="LT105" s="56"/>
      <c r="LU105" s="56"/>
      <c r="LV105" s="56"/>
      <c r="LW105" s="56"/>
      <c r="LX105" s="56"/>
      <c r="LY105" s="56"/>
      <c r="LZ105" s="56"/>
      <c r="MA105" s="56"/>
      <c r="MB105" s="56"/>
      <c r="MC105" s="56"/>
      <c r="MD105" s="56"/>
      <c r="ME105" s="56"/>
      <c r="MF105" s="56"/>
      <c r="MG105" s="56"/>
      <c r="MH105" s="56"/>
      <c r="MI105" s="56"/>
      <c r="MJ105" s="56"/>
      <c r="MK105" s="56"/>
      <c r="ML105" s="56"/>
      <c r="MM105" s="56"/>
      <c r="MN105" s="56"/>
      <c r="MO105" s="56"/>
      <c r="MP105" s="56"/>
      <c r="MQ105" s="56"/>
      <c r="MR105" s="56"/>
      <c r="MS105" s="56"/>
      <c r="MT105" s="56"/>
      <c r="MU105" s="56"/>
      <c r="MV105" s="56"/>
      <c r="MW105" s="56"/>
      <c r="MX105" s="56"/>
      <c r="MY105" s="56"/>
      <c r="MZ105" s="56"/>
      <c r="NA105" s="56"/>
      <c r="NB105" s="56"/>
      <c r="NC105" s="56"/>
      <c r="ND105" s="56"/>
      <c r="NE105" s="56"/>
      <c r="NF105" s="56"/>
      <c r="NG105" s="56"/>
      <c r="NH105" s="56"/>
      <c r="NI105" s="56"/>
      <c r="NJ105" s="56"/>
      <c r="NK105" s="56"/>
      <c r="NL105" s="56"/>
      <c r="NM105" s="56"/>
      <c r="NN105" s="56"/>
      <c r="NO105" s="56"/>
      <c r="NP105" s="56"/>
      <c r="NQ105" s="56"/>
      <c r="NR105" s="56"/>
      <c r="NS105" s="56"/>
      <c r="NT105" s="56"/>
      <c r="NU105" s="56"/>
      <c r="NV105" s="56"/>
      <c r="NW105" s="56"/>
      <c r="NX105" s="56"/>
      <c r="NY105" s="56"/>
      <c r="NZ105" s="56"/>
      <c r="OA105" s="56"/>
      <c r="OB105" s="56"/>
      <c r="OC105" s="56"/>
      <c r="OD105" s="56"/>
      <c r="OE105" s="56"/>
      <c r="OF105" s="56"/>
      <c r="OG105" s="56"/>
      <c r="OH105" s="56"/>
      <c r="OI105" s="56"/>
      <c r="OJ105" s="56"/>
      <c r="OK105" s="56"/>
      <c r="OL105" s="56"/>
      <c r="OM105" s="56"/>
      <c r="ON105" s="56"/>
      <c r="OO105" s="56"/>
      <c r="OP105" s="56"/>
      <c r="OQ105" s="56"/>
      <c r="OR105" s="56"/>
      <c r="OS105" s="56"/>
      <c r="OT105" s="56"/>
      <c r="OU105" s="56"/>
      <c r="OV105" s="56"/>
      <c r="OW105" s="56"/>
      <c r="OX105" s="56"/>
      <c r="OY105" s="56"/>
      <c r="OZ105" s="56"/>
      <c r="PA105" s="56"/>
      <c r="PB105" s="56"/>
      <c r="PC105" s="56"/>
      <c r="PD105" s="56"/>
      <c r="PE105" s="56"/>
      <c r="PF105" s="56"/>
      <c r="PG105" s="56"/>
      <c r="PH105" s="56"/>
      <c r="PI105" s="56"/>
      <c r="PJ105" s="56"/>
      <c r="PK105" s="56"/>
      <c r="PL105" s="56"/>
      <c r="PM105" s="56"/>
      <c r="PN105" s="56"/>
      <c r="PO105" s="56"/>
      <c r="PP105" s="56"/>
      <c r="PQ105" s="56"/>
      <c r="PR105" s="56"/>
      <c r="PS105" s="56"/>
      <c r="PT105" s="56"/>
      <c r="PU105" s="56"/>
      <c r="PV105" s="56"/>
      <c r="PW105" s="56"/>
      <c r="PX105" s="56"/>
      <c r="PY105" s="56"/>
      <c r="PZ105" s="56"/>
      <c r="QA105" s="56"/>
      <c r="QB105" s="56"/>
      <c r="QC105" s="56"/>
      <c r="QD105" s="56"/>
      <c r="QE105" s="56"/>
      <c r="QF105" s="56"/>
      <c r="QG105" s="56"/>
      <c r="QH105" s="56"/>
      <c r="QI105" s="56"/>
      <c r="QJ105" s="56"/>
      <c r="QK105" s="56"/>
      <c r="QL105" s="56"/>
      <c r="QM105" s="56"/>
      <c r="QN105" s="56"/>
      <c r="QO105" s="56"/>
      <c r="QP105" s="56"/>
      <c r="QQ105" s="56"/>
      <c r="QR105" s="56"/>
      <c r="QS105" s="56"/>
      <c r="QT105" s="56"/>
      <c r="QU105" s="56"/>
      <c r="QV105" s="56"/>
      <c r="QW105" s="56"/>
      <c r="QX105" s="56"/>
      <c r="QY105" s="56"/>
      <c r="QZ105" s="56"/>
      <c r="RA105" s="56"/>
      <c r="RB105" s="56"/>
      <c r="RC105" s="56"/>
      <c r="RD105" s="56"/>
      <c r="RE105" s="56"/>
      <c r="RF105" s="56"/>
      <c r="RG105" s="56"/>
      <c r="RH105" s="56"/>
      <c r="RI105" s="56"/>
      <c r="RJ105" s="56"/>
      <c r="RK105" s="56"/>
      <c r="RL105" s="56"/>
      <c r="RM105" s="56"/>
      <c r="RN105" s="56"/>
      <c r="RO105" s="56"/>
      <c r="RP105" s="56"/>
      <c r="RQ105" s="56"/>
      <c r="RR105" s="56"/>
      <c r="RS105" s="56"/>
      <c r="RT105" s="56"/>
      <c r="RU105" s="56"/>
      <c r="RV105" s="56"/>
      <c r="RW105" s="56"/>
      <c r="RX105" s="56"/>
      <c r="RY105" s="56"/>
      <c r="RZ105" s="56"/>
      <c r="SA105" s="56"/>
      <c r="SB105" s="56"/>
      <c r="SC105" s="56"/>
      <c r="SD105" s="56"/>
      <c r="SE105" s="56"/>
      <c r="SF105" s="56"/>
      <c r="SG105" s="56"/>
      <c r="SH105" s="56"/>
      <c r="SI105" s="56"/>
      <c r="SJ105" s="56"/>
      <c r="SK105" s="56"/>
      <c r="SL105" s="56"/>
      <c r="SM105" s="56"/>
      <c r="SN105" s="56"/>
      <c r="SO105" s="56"/>
      <c r="SP105" s="56"/>
      <c r="SQ105" s="56"/>
      <c r="SR105" s="56"/>
      <c r="SS105" s="56"/>
      <c r="ST105" s="56"/>
      <c r="SU105" s="56"/>
      <c r="SV105" s="56"/>
      <c r="SW105" s="56"/>
      <c r="SX105" s="56"/>
      <c r="SY105" s="56"/>
      <c r="SZ105" s="56"/>
      <c r="TA105" s="56"/>
      <c r="TB105" s="56"/>
      <c r="TC105" s="56"/>
      <c r="TD105" s="56"/>
      <c r="TE105" s="56"/>
      <c r="TF105" s="56"/>
      <c r="TG105" s="56"/>
      <c r="TH105" s="56"/>
      <c r="TI105" s="56"/>
      <c r="TJ105" s="56"/>
      <c r="TK105" s="56"/>
      <c r="TL105" s="56"/>
      <c r="TM105" s="56"/>
      <c r="TN105" s="56"/>
      <c r="TO105" s="56"/>
      <c r="TP105" s="56"/>
      <c r="TQ105" s="56"/>
      <c r="TR105" s="56"/>
      <c r="TS105" s="56"/>
      <c r="TT105" s="56"/>
      <c r="TU105" s="56"/>
      <c r="TV105" s="56"/>
      <c r="TW105" s="56"/>
      <c r="TX105" s="56"/>
      <c r="TY105" s="56"/>
      <c r="TZ105" s="56"/>
      <c r="UA105" s="56"/>
      <c r="UB105" s="56"/>
      <c r="UC105" s="56"/>
      <c r="UD105" s="56"/>
      <c r="UE105" s="56"/>
      <c r="UF105" s="56"/>
      <c r="UG105" s="56"/>
      <c r="UH105" s="56"/>
      <c r="UI105" s="56"/>
      <c r="UJ105" s="56"/>
      <c r="UK105" s="56"/>
      <c r="UL105" s="56"/>
      <c r="UM105" s="56"/>
      <c r="UN105" s="56"/>
      <c r="UO105" s="56"/>
      <c r="UP105" s="56"/>
      <c r="UQ105" s="56"/>
      <c r="UR105" s="56"/>
      <c r="US105" s="56"/>
      <c r="UT105" s="56"/>
      <c r="UU105" s="56"/>
      <c r="UV105" s="56"/>
      <c r="UW105" s="56"/>
      <c r="UX105" s="56"/>
      <c r="UY105" s="56"/>
      <c r="UZ105" s="56"/>
      <c r="VA105" s="56"/>
      <c r="VB105" s="56"/>
      <c r="VC105" s="56"/>
      <c r="VD105" s="56"/>
      <c r="VE105" s="56"/>
      <c r="VF105" s="56"/>
      <c r="VG105" s="56"/>
      <c r="VH105" s="56"/>
      <c r="VI105" s="56"/>
      <c r="VJ105" s="56"/>
      <c r="VK105" s="56"/>
      <c r="VL105" s="56"/>
      <c r="VM105" s="56"/>
      <c r="VN105" s="56"/>
      <c r="VO105" s="56"/>
      <c r="VP105" s="56"/>
      <c r="VQ105" s="56"/>
      <c r="VR105" s="56"/>
      <c r="VS105" s="56"/>
      <c r="VT105" s="56"/>
      <c r="VU105" s="56"/>
      <c r="VV105" s="56"/>
      <c r="VW105" s="56"/>
      <c r="VX105" s="56"/>
      <c r="VY105" s="56"/>
      <c r="VZ105" s="56"/>
      <c r="WA105" s="56"/>
      <c r="WB105" s="56"/>
      <c r="WC105" s="56"/>
      <c r="WD105" s="56"/>
      <c r="WE105" s="56"/>
      <c r="WF105" s="56"/>
      <c r="WG105" s="56"/>
      <c r="WH105" s="56"/>
      <c r="WI105" s="56"/>
      <c r="WJ105" s="56"/>
      <c r="WK105" s="56"/>
      <c r="WL105" s="56"/>
      <c r="WM105" s="56"/>
      <c r="WN105" s="56"/>
      <c r="WO105" s="56"/>
      <c r="WP105" s="56"/>
      <c r="WQ105" s="56"/>
      <c r="WR105" s="56"/>
      <c r="WS105" s="56"/>
      <c r="WT105" s="56"/>
      <c r="WU105" s="56"/>
      <c r="WV105" s="56"/>
      <c r="WW105" s="56"/>
      <c r="WX105" s="56"/>
      <c r="WY105" s="56"/>
      <c r="WZ105" s="56"/>
      <c r="XA105" s="56"/>
      <c r="XB105" s="56"/>
      <c r="XC105" s="56"/>
      <c r="XD105" s="56"/>
      <c r="XE105" s="56"/>
      <c r="XF105" s="56"/>
      <c r="XG105" s="56"/>
      <c r="XH105" s="56"/>
      <c r="XI105" s="56"/>
      <c r="XJ105" s="56"/>
      <c r="XK105" s="56"/>
      <c r="XL105" s="56"/>
      <c r="XM105" s="56"/>
      <c r="XN105" s="56"/>
      <c r="XO105" s="56"/>
      <c r="XP105" s="56"/>
      <c r="XQ105" s="56"/>
      <c r="XR105" s="56"/>
      <c r="XS105" s="56"/>
      <c r="XT105" s="56"/>
      <c r="XU105" s="56"/>
      <c r="XV105" s="56"/>
      <c r="XW105" s="56"/>
      <c r="XX105" s="56"/>
      <c r="XY105" s="56"/>
      <c r="XZ105" s="56"/>
      <c r="YA105" s="56"/>
      <c r="YB105" s="56"/>
      <c r="YC105" s="56"/>
      <c r="YD105" s="56"/>
      <c r="YE105" s="56"/>
      <c r="YF105" s="56"/>
      <c r="YG105" s="56"/>
      <c r="YH105" s="56"/>
      <c r="YI105" s="56"/>
      <c r="YJ105" s="56"/>
      <c r="YK105" s="56"/>
      <c r="YL105" s="56"/>
      <c r="YM105" s="56"/>
      <c r="YN105" s="56"/>
      <c r="YO105" s="56"/>
      <c r="YP105" s="56"/>
      <c r="YQ105" s="56"/>
      <c r="YR105" s="56"/>
      <c r="YS105" s="56"/>
      <c r="YT105" s="56"/>
      <c r="YU105" s="56"/>
      <c r="YV105" s="56"/>
      <c r="YW105" s="56"/>
      <c r="YX105" s="56"/>
      <c r="YY105" s="56"/>
      <c r="YZ105" s="56"/>
      <c r="ZA105" s="56"/>
      <c r="ZB105" s="56"/>
      <c r="ZC105" s="56"/>
      <c r="ZD105" s="56"/>
      <c r="ZE105" s="56"/>
      <c r="ZF105" s="56"/>
      <c r="ZG105" s="56"/>
      <c r="ZH105" s="56"/>
      <c r="ZI105" s="56"/>
      <c r="ZJ105" s="56"/>
      <c r="ZK105" s="56"/>
      <c r="ZL105" s="56"/>
      <c r="ZM105" s="56"/>
      <c r="ZN105" s="56"/>
      <c r="ZO105" s="56"/>
      <c r="ZP105" s="56"/>
      <c r="ZQ105" s="56"/>
      <c r="ZR105" s="56"/>
      <c r="ZS105" s="56"/>
      <c r="ZT105" s="56"/>
      <c r="ZU105" s="56"/>
      <c r="ZV105" s="56"/>
      <c r="ZW105" s="56"/>
      <c r="ZX105" s="56"/>
      <c r="ZY105" s="56"/>
      <c r="ZZ105" s="56"/>
      <c r="AAA105" s="56"/>
      <c r="AAB105" s="56"/>
      <c r="AAC105" s="56"/>
      <c r="AAD105" s="56"/>
      <c r="AAE105" s="56"/>
      <c r="AAF105" s="56"/>
      <c r="AAG105" s="56"/>
      <c r="AAH105" s="56"/>
      <c r="AAI105" s="56"/>
      <c r="AAJ105" s="56"/>
      <c r="AAK105" s="56"/>
      <c r="AAL105" s="56"/>
      <c r="AAM105" s="56"/>
      <c r="AAN105" s="56"/>
      <c r="AAO105" s="56"/>
      <c r="AAP105" s="56"/>
      <c r="AAQ105" s="56"/>
      <c r="AAR105" s="56"/>
      <c r="AAS105" s="56"/>
      <c r="AAT105" s="56"/>
      <c r="AAU105" s="56"/>
      <c r="AAV105" s="56"/>
      <c r="AAW105" s="56"/>
      <c r="AAX105" s="56"/>
      <c r="AAY105" s="56"/>
      <c r="AAZ105" s="56"/>
      <c r="ABA105" s="56"/>
      <c r="ABB105" s="56"/>
      <c r="ABC105" s="56"/>
      <c r="ABD105" s="56"/>
      <c r="ABE105" s="56"/>
      <c r="ABF105" s="56"/>
      <c r="ABG105" s="56"/>
      <c r="ABH105" s="56"/>
      <c r="ABI105" s="56"/>
      <c r="ABJ105" s="56"/>
      <c r="ABK105" s="56"/>
      <c r="ABL105" s="56"/>
      <c r="ABM105" s="56"/>
      <c r="ABN105" s="56"/>
      <c r="ABO105" s="56"/>
      <c r="ABP105" s="56"/>
      <c r="ABQ105" s="56"/>
      <c r="ABR105" s="56"/>
      <c r="ABS105" s="56"/>
      <c r="ABT105" s="56"/>
      <c r="ABU105" s="56"/>
      <c r="ABV105" s="56"/>
      <c r="ABW105" s="56"/>
      <c r="ABX105" s="56"/>
      <c r="ABY105" s="56"/>
      <c r="ABZ105" s="56"/>
      <c r="ACA105" s="56"/>
      <c r="ACB105" s="56"/>
      <c r="ACC105" s="56"/>
      <c r="ACD105" s="56"/>
      <c r="ACE105" s="56"/>
      <c r="ACF105" s="56"/>
      <c r="ACG105" s="56"/>
      <c r="ACH105" s="56"/>
      <c r="ACI105" s="56"/>
      <c r="ACJ105" s="56"/>
      <c r="ACK105" s="56"/>
      <c r="ACL105" s="56"/>
      <c r="ACM105" s="56"/>
      <c r="ACN105" s="56"/>
      <c r="ACO105" s="56"/>
      <c r="ACP105" s="56"/>
      <c r="ACQ105" s="56"/>
      <c r="ACR105" s="56"/>
      <c r="ACS105" s="56"/>
      <c r="ACT105" s="56"/>
      <c r="ACU105" s="56"/>
      <c r="ACV105" s="56"/>
      <c r="ACW105" s="56"/>
      <c r="ACX105" s="56"/>
      <c r="ACY105" s="56"/>
      <c r="ACZ105" s="56"/>
      <c r="ADA105" s="56"/>
      <c r="ADB105" s="56"/>
      <c r="ADC105" s="56"/>
      <c r="ADD105" s="56"/>
      <c r="ADE105" s="56"/>
      <c r="ADF105" s="56"/>
      <c r="ADG105" s="56"/>
      <c r="ADH105" s="56"/>
      <c r="ADI105" s="56"/>
      <c r="ADJ105" s="56"/>
      <c r="ADK105" s="56"/>
      <c r="ADL105" s="56"/>
      <c r="ADM105" s="56"/>
      <c r="ADN105" s="56"/>
      <c r="ADO105" s="56"/>
      <c r="ADP105" s="56"/>
      <c r="ADQ105" s="56"/>
      <c r="ADR105" s="56"/>
      <c r="ADS105" s="56"/>
      <c r="ADT105" s="56"/>
      <c r="ADU105" s="56"/>
      <c r="ADV105" s="56"/>
      <c r="ADW105" s="56"/>
      <c r="ADX105" s="56"/>
      <c r="ADY105" s="56"/>
      <c r="ADZ105" s="56"/>
      <c r="AEA105" s="56"/>
      <c r="AEB105" s="56"/>
      <c r="AEC105" s="56"/>
      <c r="AED105" s="56"/>
      <c r="AEE105" s="56"/>
      <c r="AEF105" s="56"/>
      <c r="AEG105" s="56"/>
      <c r="AEH105" s="56"/>
      <c r="AEI105" s="56"/>
      <c r="AEJ105" s="56"/>
      <c r="AEK105" s="56"/>
      <c r="AEL105" s="56"/>
      <c r="AEM105" s="56"/>
      <c r="AEN105" s="56"/>
      <c r="AEO105" s="56"/>
      <c r="AEP105" s="56"/>
      <c r="AEQ105" s="56"/>
      <c r="AER105" s="56"/>
      <c r="AES105" s="56"/>
      <c r="AET105" s="56"/>
      <c r="AEU105" s="56"/>
      <c r="AEV105" s="56"/>
      <c r="AEW105" s="56"/>
      <c r="AEX105" s="56"/>
      <c r="AEY105" s="56"/>
      <c r="AEZ105" s="56"/>
      <c r="AFA105" s="56"/>
      <c r="AFB105" s="56"/>
      <c r="AFC105" s="56"/>
      <c r="AFD105" s="56"/>
      <c r="AFE105" s="56"/>
      <c r="AFF105" s="56"/>
      <c r="AFG105" s="56"/>
      <c r="AFH105" s="56"/>
      <c r="AFI105" s="56"/>
      <c r="AFJ105" s="56"/>
      <c r="AFK105" s="56"/>
      <c r="AFL105" s="56"/>
      <c r="AFM105" s="56"/>
      <c r="AFN105" s="56"/>
      <c r="AFO105" s="56"/>
      <c r="AFP105" s="56"/>
      <c r="AFQ105" s="56"/>
      <c r="AFR105" s="56"/>
      <c r="AFS105" s="56"/>
      <c r="AFT105" s="56"/>
      <c r="AFU105" s="56"/>
      <c r="AFV105" s="56"/>
      <c r="AFW105" s="56"/>
      <c r="AFX105" s="56"/>
      <c r="AFY105" s="56"/>
      <c r="AFZ105" s="56"/>
      <c r="AGA105" s="56"/>
      <c r="AGB105" s="56"/>
      <c r="AGC105" s="56"/>
      <c r="AGD105" s="56"/>
      <c r="AGE105" s="56"/>
      <c r="AGF105" s="56"/>
      <c r="AGG105" s="56"/>
      <c r="AGH105" s="56"/>
      <c r="AGI105" s="56"/>
      <c r="AGJ105" s="56"/>
      <c r="AGK105" s="56"/>
      <c r="AGL105" s="56"/>
      <c r="AGM105" s="56"/>
      <c r="AGN105" s="56"/>
      <c r="AGO105" s="56"/>
      <c r="AGP105" s="56"/>
      <c r="AGQ105" s="56"/>
      <c r="AGR105" s="56"/>
      <c r="AGS105" s="56"/>
      <c r="AGT105" s="56"/>
      <c r="AGU105" s="56"/>
      <c r="AGV105" s="56"/>
      <c r="AGW105" s="56"/>
      <c r="AGX105" s="56"/>
      <c r="AGY105" s="56"/>
      <c r="AGZ105" s="56"/>
      <c r="AHA105" s="56"/>
      <c r="AHB105" s="56"/>
      <c r="AHC105" s="56"/>
      <c r="AHD105" s="56"/>
      <c r="AHE105" s="56"/>
      <c r="AHF105" s="56"/>
      <c r="AHG105" s="56"/>
      <c r="AHH105" s="56"/>
      <c r="AHI105" s="56"/>
      <c r="AHJ105" s="56"/>
      <c r="AHK105" s="56"/>
      <c r="AHL105" s="56"/>
      <c r="AHM105" s="56"/>
      <c r="AHN105" s="56"/>
      <c r="AHO105" s="56"/>
      <c r="AHP105" s="56"/>
      <c r="AHQ105" s="56"/>
      <c r="AHR105" s="56"/>
      <c r="AHS105" s="56"/>
      <c r="AHT105" s="56"/>
      <c r="AHU105" s="56"/>
      <c r="AHV105" s="56"/>
      <c r="AHW105" s="56"/>
      <c r="AHX105" s="56"/>
      <c r="AHY105" s="56"/>
      <c r="AHZ105" s="56"/>
      <c r="AIA105" s="56"/>
      <c r="AIB105" s="56"/>
      <c r="AIC105" s="56"/>
      <c r="AID105" s="56"/>
      <c r="AIE105" s="56"/>
      <c r="AIF105" s="56"/>
      <c r="AIG105" s="56"/>
      <c r="AIH105" s="56"/>
      <c r="AII105" s="56"/>
      <c r="AIJ105" s="56"/>
      <c r="AIK105" s="56"/>
      <c r="AIL105" s="56"/>
      <c r="AIM105" s="56"/>
      <c r="AIN105" s="56"/>
      <c r="AIO105" s="56"/>
      <c r="AIP105" s="56"/>
      <c r="AIQ105" s="56"/>
      <c r="AIR105" s="56"/>
      <c r="AIS105" s="56"/>
      <c r="AIT105" s="56"/>
      <c r="AIU105" s="56"/>
      <c r="AIV105" s="56"/>
      <c r="AIW105" s="56"/>
      <c r="AIX105" s="56"/>
      <c r="AIY105" s="56"/>
      <c r="AIZ105" s="56"/>
      <c r="AJA105" s="56"/>
      <c r="AJB105" s="56"/>
      <c r="AJC105" s="56"/>
      <c r="AJD105" s="56"/>
      <c r="AJE105" s="56"/>
      <c r="AJF105" s="56"/>
      <c r="AJG105" s="56"/>
      <c r="AJH105" s="56"/>
      <c r="AJI105" s="56"/>
      <c r="AJJ105" s="56"/>
      <c r="AJK105" s="56"/>
      <c r="AJL105" s="56"/>
      <c r="AJM105" s="56"/>
      <c r="AJN105" s="56"/>
      <c r="AJO105" s="56"/>
      <c r="AJP105" s="56"/>
      <c r="AJQ105" s="56"/>
      <c r="AJR105" s="56"/>
      <c r="AJS105" s="56"/>
      <c r="AJT105" s="56"/>
      <c r="AJU105" s="56"/>
      <c r="AJV105" s="56"/>
      <c r="AJW105" s="56"/>
      <c r="AJX105" s="56"/>
      <c r="AJY105" s="56"/>
      <c r="AJZ105" s="56"/>
      <c r="AKA105" s="56"/>
      <c r="AKB105" s="56"/>
      <c r="AKC105" s="56"/>
      <c r="AKD105" s="56"/>
      <c r="AKE105" s="56"/>
      <c r="AKF105" s="56"/>
      <c r="AKG105" s="56"/>
      <c r="AKH105" s="56"/>
      <c r="AKI105" s="56"/>
      <c r="AKJ105" s="56"/>
      <c r="AKK105" s="56"/>
      <c r="AKL105" s="56"/>
      <c r="AKM105" s="56"/>
      <c r="AKN105" s="56"/>
      <c r="AKO105" s="56"/>
      <c r="AKP105" s="56"/>
      <c r="AKQ105" s="56"/>
      <c r="AKR105" s="56"/>
      <c r="AKS105" s="56"/>
      <c r="AKT105" s="56"/>
      <c r="AKU105" s="56"/>
      <c r="AKV105" s="56"/>
      <c r="AKW105" s="56"/>
      <c r="AKX105" s="56"/>
      <c r="AKY105" s="56"/>
      <c r="AKZ105" s="56"/>
      <c r="ALA105" s="56"/>
      <c r="ALB105" s="56"/>
      <c r="ALC105" s="56"/>
      <c r="ALD105" s="56"/>
      <c r="ALE105" s="56"/>
      <c r="ALF105" s="56"/>
      <c r="ALG105" s="56"/>
      <c r="ALH105" s="56"/>
      <c r="ALI105" s="56"/>
      <c r="ALJ105" s="56"/>
      <c r="ALK105" s="56"/>
      <c r="ALL105" s="56"/>
      <c r="ALM105" s="56"/>
      <c r="ALN105" s="56"/>
      <c r="ALO105" s="56"/>
      <c r="ALP105" s="56"/>
      <c r="ALQ105" s="56"/>
      <c r="ALR105" s="56"/>
      <c r="ALS105" s="56"/>
      <c r="ALT105" s="56"/>
      <c r="ALU105" s="56"/>
      <c r="ALV105" s="56"/>
      <c r="ALW105" s="56"/>
      <c r="ALX105" s="56"/>
      <c r="ALY105" s="56"/>
      <c r="ALZ105" s="56"/>
      <c r="AMA105" s="56"/>
      <c r="AMB105" s="56"/>
      <c r="AMC105" s="56"/>
      <c r="AMD105" s="56"/>
      <c r="AME105" s="56"/>
      <c r="AMF105" s="56"/>
      <c r="AMG105" s="56"/>
      <c r="AMH105" s="56"/>
      <c r="AMI105" s="56"/>
      <c r="AMJ105" s="56"/>
      <c r="AMK105" s="56"/>
      <c r="AML105" s="56"/>
      <c r="AMM105" s="56"/>
    </row>
    <row r="106" spans="1:1027" ht="18" customHeight="1" x14ac:dyDescent="0.7">
      <c r="A106" s="44" t="s">
        <v>290</v>
      </c>
      <c r="B106" s="1" t="s">
        <v>283</v>
      </c>
      <c r="C106" s="2" t="s">
        <v>214</v>
      </c>
      <c r="F106" s="2" t="s">
        <v>88</v>
      </c>
      <c r="G106" s="55" t="s">
        <v>61</v>
      </c>
      <c r="H106" s="2">
        <v>1</v>
      </c>
      <c r="T106" s="2">
        <v>1</v>
      </c>
      <c r="Y106" s="2">
        <v>1</v>
      </c>
      <c r="Z106" s="2">
        <v>1</v>
      </c>
      <c r="AD106" s="2">
        <v>1</v>
      </c>
      <c r="AF106" s="2">
        <v>1</v>
      </c>
    </row>
    <row r="107" spans="1:1027" ht="18" customHeight="1" x14ac:dyDescent="0.7">
      <c r="A107" s="44" t="s">
        <v>292</v>
      </c>
      <c r="B107" s="1" t="s">
        <v>285</v>
      </c>
      <c r="F107" s="2" t="s">
        <v>73</v>
      </c>
      <c r="G107" s="55">
        <v>43732</v>
      </c>
      <c r="H107" s="2">
        <v>1</v>
      </c>
      <c r="U107" s="2">
        <v>1</v>
      </c>
      <c r="AF107" s="2">
        <v>1</v>
      </c>
      <c r="AL107" s="2">
        <v>1</v>
      </c>
    </row>
    <row r="108" spans="1:1027" ht="18" customHeight="1" x14ac:dyDescent="0.7">
      <c r="A108" s="44" t="s">
        <v>294</v>
      </c>
      <c r="B108" s="1" t="s">
        <v>287</v>
      </c>
      <c r="F108" s="2" t="s">
        <v>104</v>
      </c>
      <c r="G108" s="55">
        <v>43770</v>
      </c>
      <c r="H108" s="2">
        <v>1</v>
      </c>
      <c r="P108" s="2">
        <v>1</v>
      </c>
      <c r="R108" s="2">
        <v>1</v>
      </c>
      <c r="AA108" s="2">
        <v>1</v>
      </c>
      <c r="AE108" s="2">
        <v>1</v>
      </c>
      <c r="AF108" s="2">
        <v>1</v>
      </c>
    </row>
    <row r="109" spans="1:1027" ht="18" customHeight="1" x14ac:dyDescent="0.7">
      <c r="A109" s="44" t="s">
        <v>296</v>
      </c>
      <c r="B109" s="1" t="s">
        <v>289</v>
      </c>
      <c r="F109" s="2" t="s">
        <v>101</v>
      </c>
      <c r="G109" s="55" t="s">
        <v>61</v>
      </c>
      <c r="H109" s="2">
        <v>1</v>
      </c>
      <c r="O109" s="2">
        <v>1</v>
      </c>
      <c r="R109" s="2">
        <v>1</v>
      </c>
      <c r="U109" s="2">
        <v>1</v>
      </c>
      <c r="AA109" s="2">
        <v>1</v>
      </c>
      <c r="AE109" s="2">
        <v>1</v>
      </c>
    </row>
    <row r="110" spans="1:1027" ht="18" customHeight="1" x14ac:dyDescent="0.7">
      <c r="A110" s="44" t="s">
        <v>298</v>
      </c>
      <c r="B110" s="1" t="s">
        <v>291</v>
      </c>
      <c r="C110" s="2" t="s">
        <v>214</v>
      </c>
      <c r="F110" s="2" t="s">
        <v>101</v>
      </c>
      <c r="G110" s="55">
        <v>43886</v>
      </c>
      <c r="H110" s="2">
        <v>1</v>
      </c>
      <c r="J110" s="2">
        <v>1</v>
      </c>
      <c r="K110" s="2">
        <v>1</v>
      </c>
      <c r="M110" s="2">
        <v>1</v>
      </c>
      <c r="S110" s="2">
        <v>1</v>
      </c>
      <c r="AF110" s="2">
        <v>1</v>
      </c>
      <c r="AL110" s="2">
        <v>1</v>
      </c>
    </row>
    <row r="111" spans="1:1027" ht="18" customHeight="1" x14ac:dyDescent="0.7">
      <c r="A111" s="44" t="s">
        <v>300</v>
      </c>
      <c r="B111" s="1" t="s">
        <v>293</v>
      </c>
      <c r="F111" s="2" t="s">
        <v>73</v>
      </c>
      <c r="G111" s="55">
        <v>43670</v>
      </c>
      <c r="Q111" s="2">
        <v>1</v>
      </c>
      <c r="AL111" s="2">
        <v>3</v>
      </c>
    </row>
    <row r="112" spans="1:1027" ht="18" customHeight="1" x14ac:dyDescent="0.7">
      <c r="A112" s="44" t="s">
        <v>302</v>
      </c>
      <c r="B112" s="1" t="s">
        <v>295</v>
      </c>
      <c r="F112" s="2" t="s">
        <v>73</v>
      </c>
      <c r="G112" s="55">
        <v>43738</v>
      </c>
      <c r="H112" s="2">
        <v>1</v>
      </c>
      <c r="I112" s="2">
        <v>1</v>
      </c>
      <c r="J112" s="2">
        <v>1</v>
      </c>
      <c r="K112" s="2">
        <v>1</v>
      </c>
      <c r="N112" s="2">
        <v>1</v>
      </c>
      <c r="T112" s="2">
        <v>1</v>
      </c>
      <c r="Y112" s="2">
        <v>1</v>
      </c>
      <c r="AE112" s="2">
        <v>1</v>
      </c>
      <c r="AF112" s="2">
        <v>1</v>
      </c>
    </row>
    <row r="113" spans="1:1027" ht="18" customHeight="1" x14ac:dyDescent="0.7">
      <c r="A113" s="44" t="s">
        <v>305</v>
      </c>
      <c r="B113" s="1" t="s">
        <v>297</v>
      </c>
      <c r="F113" s="2" t="s">
        <v>101</v>
      </c>
      <c r="G113" s="55">
        <v>43592</v>
      </c>
      <c r="I113" s="2">
        <v>1</v>
      </c>
      <c r="K113" s="2">
        <v>1</v>
      </c>
      <c r="N113" s="2">
        <v>1</v>
      </c>
      <c r="O113" s="2">
        <v>1</v>
      </c>
      <c r="Q113" s="2">
        <v>1</v>
      </c>
      <c r="W113" s="2">
        <v>1</v>
      </c>
      <c r="AL113" s="2">
        <v>1</v>
      </c>
    </row>
    <row r="114" spans="1:1027" ht="18" customHeight="1" x14ac:dyDescent="0.7">
      <c r="A114" s="44" t="s">
        <v>307</v>
      </c>
      <c r="B114" s="1" t="s">
        <v>299</v>
      </c>
      <c r="F114" s="2" t="s">
        <v>73</v>
      </c>
      <c r="G114" s="55">
        <v>43704</v>
      </c>
      <c r="H114" s="2">
        <v>1</v>
      </c>
      <c r="Q114" s="2">
        <v>1</v>
      </c>
      <c r="U114" s="2">
        <v>1</v>
      </c>
      <c r="Z114" s="2">
        <v>1</v>
      </c>
      <c r="AL114" s="2">
        <v>2</v>
      </c>
    </row>
    <row r="115" spans="1:1027" ht="18" customHeight="1" x14ac:dyDescent="0.7">
      <c r="A115" s="44" t="s">
        <v>309</v>
      </c>
      <c r="B115" s="1" t="s">
        <v>301</v>
      </c>
      <c r="F115" s="2" t="s">
        <v>73</v>
      </c>
      <c r="G115" s="55">
        <v>43735</v>
      </c>
      <c r="H115" s="2">
        <v>1</v>
      </c>
      <c r="J115" s="2">
        <v>1</v>
      </c>
      <c r="K115" s="2">
        <v>1</v>
      </c>
      <c r="Q115" s="2">
        <v>1</v>
      </c>
      <c r="R115" s="2">
        <v>1</v>
      </c>
      <c r="V115" s="2">
        <v>1</v>
      </c>
      <c r="Z115" s="2">
        <v>1</v>
      </c>
      <c r="AF115" s="2">
        <v>1</v>
      </c>
      <c r="AL115" s="2">
        <v>2</v>
      </c>
    </row>
    <row r="116" spans="1:1027" ht="18" customHeight="1" x14ac:dyDescent="0.7">
      <c r="A116" s="44" t="s">
        <v>311</v>
      </c>
      <c r="B116" s="56" t="s">
        <v>1548</v>
      </c>
      <c r="C116" s="57"/>
      <c r="E116" s="57" t="s">
        <v>1546</v>
      </c>
      <c r="F116" s="57" t="s">
        <v>1549</v>
      </c>
      <c r="G116" s="55" t="s">
        <v>1550</v>
      </c>
      <c r="H116" s="57">
        <v>1</v>
      </c>
      <c r="I116" s="57"/>
      <c r="J116" s="57"/>
      <c r="K116" s="57"/>
      <c r="L116" s="57"/>
      <c r="M116" s="57"/>
      <c r="N116" s="57">
        <v>1</v>
      </c>
      <c r="O116" s="57"/>
      <c r="P116" s="57"/>
      <c r="Q116" s="57"/>
      <c r="R116" s="57"/>
      <c r="S116" s="57"/>
      <c r="T116" s="57"/>
      <c r="U116" s="57">
        <v>1</v>
      </c>
      <c r="V116" s="57"/>
      <c r="W116" s="57"/>
      <c r="X116" s="57"/>
      <c r="Y116" s="57">
        <v>1</v>
      </c>
      <c r="Z116" s="57"/>
      <c r="AA116" s="57">
        <v>1</v>
      </c>
      <c r="AB116" s="57"/>
      <c r="AC116" s="57"/>
      <c r="AD116" s="57"/>
      <c r="AE116" s="57"/>
      <c r="AF116" s="57">
        <v>1</v>
      </c>
      <c r="AG116" s="57"/>
      <c r="AH116" s="57"/>
      <c r="AI116" s="57"/>
      <c r="AJ116" s="57"/>
      <c r="AK116" s="57"/>
      <c r="AL116" s="57"/>
      <c r="AM116" s="57"/>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56"/>
      <c r="BJ116" s="56"/>
      <c r="BK116" s="56"/>
      <c r="BL116" s="56"/>
      <c r="BM116" s="56"/>
      <c r="BN116" s="56"/>
      <c r="BO116" s="56"/>
      <c r="BP116" s="56"/>
      <c r="BQ116" s="56"/>
      <c r="BR116" s="56"/>
      <c r="BS116" s="56"/>
      <c r="BT116" s="56"/>
      <c r="BU116" s="56"/>
      <c r="BV116" s="56"/>
      <c r="BW116" s="56"/>
      <c r="BX116" s="56"/>
      <c r="BY116" s="56"/>
      <c r="BZ116" s="56"/>
      <c r="CA116" s="56"/>
      <c r="CB116" s="56"/>
      <c r="CC116" s="56"/>
      <c r="CD116" s="56"/>
      <c r="CE116" s="56"/>
      <c r="CF116" s="56"/>
      <c r="CG116" s="56"/>
      <c r="CH116" s="56"/>
      <c r="CI116" s="56"/>
      <c r="CJ116" s="56"/>
      <c r="CK116" s="56"/>
      <c r="CL116" s="56"/>
      <c r="CM116" s="56"/>
      <c r="CN116" s="56"/>
      <c r="CO116" s="56"/>
      <c r="CP116" s="56"/>
      <c r="CQ116" s="56"/>
      <c r="CR116" s="56"/>
      <c r="CS116" s="56"/>
      <c r="CT116" s="56"/>
      <c r="CU116" s="56"/>
      <c r="CV116" s="56"/>
      <c r="CW116" s="56"/>
      <c r="CX116" s="56"/>
      <c r="CY116" s="56"/>
      <c r="CZ116" s="56"/>
      <c r="DA116" s="56"/>
      <c r="DB116" s="56"/>
      <c r="DC116" s="56"/>
      <c r="DD116" s="56"/>
      <c r="DE116" s="56"/>
      <c r="DF116" s="56"/>
      <c r="DG116" s="56"/>
      <c r="DH116" s="56"/>
      <c r="DI116" s="56"/>
      <c r="DJ116" s="56"/>
      <c r="DK116" s="56"/>
      <c r="DL116" s="56"/>
      <c r="DM116" s="56"/>
      <c r="DN116" s="56"/>
      <c r="DO116" s="56"/>
      <c r="DP116" s="56"/>
      <c r="DQ116" s="56"/>
      <c r="DR116" s="56"/>
      <c r="DS116" s="56"/>
      <c r="DT116" s="56"/>
      <c r="DU116" s="56"/>
      <c r="DV116" s="56"/>
      <c r="DW116" s="56"/>
      <c r="DX116" s="56"/>
      <c r="DY116" s="56"/>
      <c r="DZ116" s="56"/>
      <c r="EA116" s="56"/>
      <c r="EB116" s="56"/>
      <c r="EC116" s="56"/>
      <c r="ED116" s="56"/>
      <c r="EE116" s="56"/>
      <c r="EF116" s="56"/>
      <c r="EG116" s="56"/>
      <c r="EH116" s="56"/>
      <c r="EI116" s="56"/>
      <c r="EJ116" s="56"/>
      <c r="EK116" s="56"/>
      <c r="EL116" s="56"/>
      <c r="EM116" s="56"/>
      <c r="EN116" s="56"/>
      <c r="EO116" s="56"/>
      <c r="EP116" s="56"/>
      <c r="EQ116" s="56"/>
      <c r="ER116" s="56"/>
      <c r="ES116" s="56"/>
      <c r="ET116" s="56"/>
      <c r="EU116" s="56"/>
      <c r="EV116" s="56"/>
      <c r="EW116" s="56"/>
      <c r="EX116" s="56"/>
      <c r="EY116" s="56"/>
      <c r="EZ116" s="56"/>
      <c r="FA116" s="56"/>
      <c r="FB116" s="56"/>
      <c r="FC116" s="56"/>
      <c r="FD116" s="56"/>
      <c r="FE116" s="56"/>
      <c r="FF116" s="56"/>
      <c r="FG116" s="56"/>
      <c r="FH116" s="56"/>
      <c r="FI116" s="56"/>
      <c r="FJ116" s="56"/>
      <c r="FK116" s="56"/>
      <c r="FL116" s="56"/>
      <c r="FM116" s="56"/>
      <c r="FN116" s="56"/>
      <c r="FO116" s="56"/>
      <c r="FP116" s="56"/>
      <c r="FQ116" s="56"/>
      <c r="FR116" s="56"/>
      <c r="FS116" s="56"/>
      <c r="FT116" s="56"/>
      <c r="FU116" s="56"/>
      <c r="FV116" s="56"/>
      <c r="FW116" s="56"/>
      <c r="FX116" s="56"/>
      <c r="FY116" s="56"/>
      <c r="FZ116" s="56"/>
      <c r="GA116" s="56"/>
      <c r="GB116" s="56"/>
      <c r="GC116" s="56"/>
      <c r="GD116" s="56"/>
      <c r="GE116" s="56"/>
      <c r="GF116" s="56"/>
      <c r="GG116" s="56"/>
      <c r="GH116" s="56"/>
      <c r="GI116" s="56"/>
      <c r="GJ116" s="56"/>
      <c r="GK116" s="56"/>
      <c r="GL116" s="56"/>
      <c r="GM116" s="56"/>
      <c r="GN116" s="56"/>
      <c r="GO116" s="56"/>
      <c r="GP116" s="56"/>
      <c r="GQ116" s="56"/>
      <c r="GR116" s="56"/>
      <c r="GS116" s="56"/>
      <c r="GT116" s="56"/>
      <c r="GU116" s="56"/>
      <c r="GV116" s="56"/>
      <c r="GW116" s="56"/>
      <c r="GX116" s="56"/>
      <c r="GY116" s="56"/>
      <c r="GZ116" s="56"/>
      <c r="HA116" s="56"/>
      <c r="HB116" s="56"/>
      <c r="HC116" s="56"/>
      <c r="HD116" s="56"/>
      <c r="HE116" s="56"/>
      <c r="HF116" s="56"/>
      <c r="HG116" s="56"/>
      <c r="HH116" s="56"/>
      <c r="HI116" s="56"/>
      <c r="HJ116" s="56"/>
      <c r="HK116" s="56"/>
      <c r="HL116" s="56"/>
      <c r="HM116" s="56"/>
      <c r="HN116" s="56"/>
      <c r="HO116" s="56"/>
      <c r="HP116" s="56"/>
      <c r="HQ116" s="56"/>
      <c r="HR116" s="56"/>
      <c r="HS116" s="56"/>
      <c r="HT116" s="56"/>
      <c r="HU116" s="56"/>
      <c r="HV116" s="56"/>
      <c r="HW116" s="56"/>
      <c r="HX116" s="56"/>
      <c r="HY116" s="56"/>
      <c r="HZ116" s="56"/>
      <c r="IA116" s="56"/>
      <c r="IB116" s="56"/>
      <c r="IC116" s="56"/>
      <c r="ID116" s="56"/>
      <c r="IE116" s="56"/>
      <c r="IF116" s="56"/>
      <c r="IG116" s="56"/>
      <c r="IH116" s="56"/>
      <c r="II116" s="56"/>
      <c r="IJ116" s="56"/>
      <c r="IK116" s="56"/>
      <c r="IL116" s="56"/>
      <c r="IM116" s="56"/>
      <c r="IN116" s="56"/>
      <c r="IO116" s="56"/>
      <c r="IP116" s="56"/>
      <c r="IQ116" s="56"/>
      <c r="IR116" s="56"/>
      <c r="IS116" s="56"/>
      <c r="IT116" s="56"/>
      <c r="IU116" s="56"/>
      <c r="IV116" s="56"/>
      <c r="IW116" s="56"/>
      <c r="IX116" s="56"/>
      <c r="IY116" s="56"/>
      <c r="IZ116" s="56"/>
      <c r="JA116" s="56"/>
      <c r="JB116" s="56"/>
      <c r="JC116" s="56"/>
      <c r="JD116" s="56"/>
      <c r="JE116" s="56"/>
      <c r="JF116" s="56"/>
      <c r="JG116" s="56"/>
      <c r="JH116" s="56"/>
      <c r="JI116" s="56"/>
      <c r="JJ116" s="56"/>
      <c r="JK116" s="56"/>
      <c r="JL116" s="56"/>
      <c r="JM116" s="56"/>
      <c r="JN116" s="56"/>
      <c r="JO116" s="56"/>
      <c r="JP116" s="56"/>
      <c r="JQ116" s="56"/>
      <c r="JR116" s="56"/>
      <c r="JS116" s="56"/>
      <c r="JT116" s="56"/>
      <c r="JU116" s="56"/>
      <c r="JV116" s="56"/>
      <c r="JW116" s="56"/>
      <c r="JX116" s="56"/>
      <c r="JY116" s="56"/>
      <c r="JZ116" s="56"/>
      <c r="KA116" s="56"/>
      <c r="KB116" s="56"/>
      <c r="KC116" s="56"/>
      <c r="KD116" s="56"/>
      <c r="KE116" s="56"/>
      <c r="KF116" s="56"/>
      <c r="KG116" s="56"/>
      <c r="KH116" s="56"/>
      <c r="KI116" s="56"/>
      <c r="KJ116" s="56"/>
      <c r="KK116" s="56"/>
      <c r="KL116" s="56"/>
      <c r="KM116" s="56"/>
      <c r="KN116" s="56"/>
      <c r="KO116" s="56"/>
      <c r="KP116" s="56"/>
      <c r="KQ116" s="56"/>
      <c r="KR116" s="56"/>
      <c r="KS116" s="56"/>
      <c r="KT116" s="56"/>
      <c r="KU116" s="56"/>
      <c r="KV116" s="56"/>
      <c r="KW116" s="56"/>
      <c r="KX116" s="56"/>
      <c r="KY116" s="56"/>
      <c r="KZ116" s="56"/>
      <c r="LA116" s="56"/>
      <c r="LB116" s="56"/>
      <c r="LC116" s="56"/>
      <c r="LD116" s="56"/>
      <c r="LE116" s="56"/>
      <c r="LF116" s="56"/>
      <c r="LG116" s="56"/>
      <c r="LH116" s="56"/>
      <c r="LI116" s="56"/>
      <c r="LJ116" s="56"/>
      <c r="LK116" s="56"/>
      <c r="LL116" s="56"/>
      <c r="LM116" s="56"/>
      <c r="LN116" s="56"/>
      <c r="LO116" s="56"/>
      <c r="LP116" s="56"/>
      <c r="LQ116" s="56"/>
      <c r="LR116" s="56"/>
      <c r="LS116" s="56"/>
      <c r="LT116" s="56"/>
      <c r="LU116" s="56"/>
      <c r="LV116" s="56"/>
      <c r="LW116" s="56"/>
      <c r="LX116" s="56"/>
      <c r="LY116" s="56"/>
      <c r="LZ116" s="56"/>
      <c r="MA116" s="56"/>
      <c r="MB116" s="56"/>
      <c r="MC116" s="56"/>
      <c r="MD116" s="56"/>
      <c r="ME116" s="56"/>
      <c r="MF116" s="56"/>
      <c r="MG116" s="56"/>
      <c r="MH116" s="56"/>
      <c r="MI116" s="56"/>
      <c r="MJ116" s="56"/>
      <c r="MK116" s="56"/>
      <c r="ML116" s="56"/>
      <c r="MM116" s="56"/>
      <c r="MN116" s="56"/>
      <c r="MO116" s="56"/>
      <c r="MP116" s="56"/>
      <c r="MQ116" s="56"/>
      <c r="MR116" s="56"/>
      <c r="MS116" s="56"/>
      <c r="MT116" s="56"/>
      <c r="MU116" s="56"/>
      <c r="MV116" s="56"/>
      <c r="MW116" s="56"/>
      <c r="MX116" s="56"/>
      <c r="MY116" s="56"/>
      <c r="MZ116" s="56"/>
      <c r="NA116" s="56"/>
      <c r="NB116" s="56"/>
      <c r="NC116" s="56"/>
      <c r="ND116" s="56"/>
      <c r="NE116" s="56"/>
      <c r="NF116" s="56"/>
      <c r="NG116" s="56"/>
      <c r="NH116" s="56"/>
      <c r="NI116" s="56"/>
      <c r="NJ116" s="56"/>
      <c r="NK116" s="56"/>
      <c r="NL116" s="56"/>
      <c r="NM116" s="56"/>
      <c r="NN116" s="56"/>
      <c r="NO116" s="56"/>
      <c r="NP116" s="56"/>
      <c r="NQ116" s="56"/>
      <c r="NR116" s="56"/>
      <c r="NS116" s="56"/>
      <c r="NT116" s="56"/>
      <c r="NU116" s="56"/>
      <c r="NV116" s="56"/>
      <c r="NW116" s="56"/>
      <c r="NX116" s="56"/>
      <c r="NY116" s="56"/>
      <c r="NZ116" s="56"/>
      <c r="OA116" s="56"/>
      <c r="OB116" s="56"/>
      <c r="OC116" s="56"/>
      <c r="OD116" s="56"/>
      <c r="OE116" s="56"/>
      <c r="OF116" s="56"/>
      <c r="OG116" s="56"/>
      <c r="OH116" s="56"/>
      <c r="OI116" s="56"/>
      <c r="OJ116" s="56"/>
      <c r="OK116" s="56"/>
      <c r="OL116" s="56"/>
      <c r="OM116" s="56"/>
      <c r="ON116" s="56"/>
      <c r="OO116" s="56"/>
      <c r="OP116" s="56"/>
      <c r="OQ116" s="56"/>
      <c r="OR116" s="56"/>
      <c r="OS116" s="56"/>
      <c r="OT116" s="56"/>
      <c r="OU116" s="56"/>
      <c r="OV116" s="56"/>
      <c r="OW116" s="56"/>
      <c r="OX116" s="56"/>
      <c r="OY116" s="56"/>
      <c r="OZ116" s="56"/>
      <c r="PA116" s="56"/>
      <c r="PB116" s="56"/>
      <c r="PC116" s="56"/>
      <c r="PD116" s="56"/>
      <c r="PE116" s="56"/>
      <c r="PF116" s="56"/>
      <c r="PG116" s="56"/>
      <c r="PH116" s="56"/>
      <c r="PI116" s="56"/>
      <c r="PJ116" s="56"/>
      <c r="PK116" s="56"/>
      <c r="PL116" s="56"/>
      <c r="PM116" s="56"/>
      <c r="PN116" s="56"/>
      <c r="PO116" s="56"/>
      <c r="PP116" s="56"/>
      <c r="PQ116" s="56"/>
      <c r="PR116" s="56"/>
      <c r="PS116" s="56"/>
      <c r="PT116" s="56"/>
      <c r="PU116" s="56"/>
      <c r="PV116" s="56"/>
      <c r="PW116" s="56"/>
      <c r="PX116" s="56"/>
      <c r="PY116" s="56"/>
      <c r="PZ116" s="56"/>
      <c r="QA116" s="56"/>
      <c r="QB116" s="56"/>
      <c r="QC116" s="56"/>
      <c r="QD116" s="56"/>
      <c r="QE116" s="56"/>
      <c r="QF116" s="56"/>
      <c r="QG116" s="56"/>
      <c r="QH116" s="56"/>
      <c r="QI116" s="56"/>
      <c r="QJ116" s="56"/>
      <c r="QK116" s="56"/>
      <c r="QL116" s="56"/>
      <c r="QM116" s="56"/>
      <c r="QN116" s="56"/>
      <c r="QO116" s="56"/>
      <c r="QP116" s="56"/>
      <c r="QQ116" s="56"/>
      <c r="QR116" s="56"/>
      <c r="QS116" s="56"/>
      <c r="QT116" s="56"/>
      <c r="QU116" s="56"/>
      <c r="QV116" s="56"/>
      <c r="QW116" s="56"/>
      <c r="QX116" s="56"/>
      <c r="QY116" s="56"/>
      <c r="QZ116" s="56"/>
      <c r="RA116" s="56"/>
      <c r="RB116" s="56"/>
      <c r="RC116" s="56"/>
      <c r="RD116" s="56"/>
      <c r="RE116" s="56"/>
      <c r="RF116" s="56"/>
      <c r="RG116" s="56"/>
      <c r="RH116" s="56"/>
      <c r="RI116" s="56"/>
      <c r="RJ116" s="56"/>
      <c r="RK116" s="56"/>
      <c r="RL116" s="56"/>
      <c r="RM116" s="56"/>
      <c r="RN116" s="56"/>
      <c r="RO116" s="56"/>
      <c r="RP116" s="56"/>
      <c r="RQ116" s="56"/>
      <c r="RR116" s="56"/>
      <c r="RS116" s="56"/>
      <c r="RT116" s="56"/>
      <c r="RU116" s="56"/>
      <c r="RV116" s="56"/>
      <c r="RW116" s="56"/>
      <c r="RX116" s="56"/>
      <c r="RY116" s="56"/>
      <c r="RZ116" s="56"/>
      <c r="SA116" s="56"/>
      <c r="SB116" s="56"/>
      <c r="SC116" s="56"/>
      <c r="SD116" s="56"/>
      <c r="SE116" s="56"/>
      <c r="SF116" s="56"/>
      <c r="SG116" s="56"/>
      <c r="SH116" s="56"/>
      <c r="SI116" s="56"/>
      <c r="SJ116" s="56"/>
      <c r="SK116" s="56"/>
      <c r="SL116" s="56"/>
      <c r="SM116" s="56"/>
      <c r="SN116" s="56"/>
      <c r="SO116" s="56"/>
      <c r="SP116" s="56"/>
      <c r="SQ116" s="56"/>
      <c r="SR116" s="56"/>
      <c r="SS116" s="56"/>
      <c r="ST116" s="56"/>
      <c r="SU116" s="56"/>
      <c r="SV116" s="56"/>
      <c r="SW116" s="56"/>
      <c r="SX116" s="56"/>
      <c r="SY116" s="56"/>
      <c r="SZ116" s="56"/>
      <c r="TA116" s="56"/>
      <c r="TB116" s="56"/>
      <c r="TC116" s="56"/>
      <c r="TD116" s="56"/>
      <c r="TE116" s="56"/>
      <c r="TF116" s="56"/>
      <c r="TG116" s="56"/>
      <c r="TH116" s="56"/>
      <c r="TI116" s="56"/>
      <c r="TJ116" s="56"/>
      <c r="TK116" s="56"/>
      <c r="TL116" s="56"/>
      <c r="TM116" s="56"/>
      <c r="TN116" s="56"/>
      <c r="TO116" s="56"/>
      <c r="TP116" s="56"/>
      <c r="TQ116" s="56"/>
      <c r="TR116" s="56"/>
      <c r="TS116" s="56"/>
      <c r="TT116" s="56"/>
      <c r="TU116" s="56"/>
      <c r="TV116" s="56"/>
      <c r="TW116" s="56"/>
      <c r="TX116" s="56"/>
      <c r="TY116" s="56"/>
      <c r="TZ116" s="56"/>
      <c r="UA116" s="56"/>
      <c r="UB116" s="56"/>
      <c r="UC116" s="56"/>
      <c r="UD116" s="56"/>
      <c r="UE116" s="56"/>
      <c r="UF116" s="56"/>
      <c r="UG116" s="56"/>
      <c r="UH116" s="56"/>
      <c r="UI116" s="56"/>
      <c r="UJ116" s="56"/>
      <c r="UK116" s="56"/>
      <c r="UL116" s="56"/>
      <c r="UM116" s="56"/>
      <c r="UN116" s="56"/>
      <c r="UO116" s="56"/>
      <c r="UP116" s="56"/>
      <c r="UQ116" s="56"/>
      <c r="UR116" s="56"/>
      <c r="US116" s="56"/>
      <c r="UT116" s="56"/>
      <c r="UU116" s="56"/>
      <c r="UV116" s="56"/>
      <c r="UW116" s="56"/>
      <c r="UX116" s="56"/>
      <c r="UY116" s="56"/>
      <c r="UZ116" s="56"/>
      <c r="VA116" s="56"/>
      <c r="VB116" s="56"/>
      <c r="VC116" s="56"/>
      <c r="VD116" s="56"/>
      <c r="VE116" s="56"/>
      <c r="VF116" s="56"/>
      <c r="VG116" s="56"/>
      <c r="VH116" s="56"/>
      <c r="VI116" s="56"/>
      <c r="VJ116" s="56"/>
      <c r="VK116" s="56"/>
      <c r="VL116" s="56"/>
      <c r="VM116" s="56"/>
      <c r="VN116" s="56"/>
      <c r="VO116" s="56"/>
      <c r="VP116" s="56"/>
      <c r="VQ116" s="56"/>
      <c r="VR116" s="56"/>
      <c r="VS116" s="56"/>
      <c r="VT116" s="56"/>
      <c r="VU116" s="56"/>
      <c r="VV116" s="56"/>
      <c r="VW116" s="56"/>
      <c r="VX116" s="56"/>
      <c r="VY116" s="56"/>
      <c r="VZ116" s="56"/>
      <c r="WA116" s="56"/>
      <c r="WB116" s="56"/>
      <c r="WC116" s="56"/>
      <c r="WD116" s="56"/>
      <c r="WE116" s="56"/>
      <c r="WF116" s="56"/>
      <c r="WG116" s="56"/>
      <c r="WH116" s="56"/>
      <c r="WI116" s="56"/>
      <c r="WJ116" s="56"/>
      <c r="WK116" s="56"/>
      <c r="WL116" s="56"/>
      <c r="WM116" s="56"/>
      <c r="WN116" s="56"/>
      <c r="WO116" s="56"/>
      <c r="WP116" s="56"/>
      <c r="WQ116" s="56"/>
      <c r="WR116" s="56"/>
      <c r="WS116" s="56"/>
      <c r="WT116" s="56"/>
      <c r="WU116" s="56"/>
      <c r="WV116" s="56"/>
      <c r="WW116" s="56"/>
      <c r="WX116" s="56"/>
      <c r="WY116" s="56"/>
      <c r="WZ116" s="56"/>
      <c r="XA116" s="56"/>
      <c r="XB116" s="56"/>
      <c r="XC116" s="56"/>
      <c r="XD116" s="56"/>
      <c r="XE116" s="56"/>
      <c r="XF116" s="56"/>
      <c r="XG116" s="56"/>
      <c r="XH116" s="56"/>
      <c r="XI116" s="56"/>
      <c r="XJ116" s="56"/>
      <c r="XK116" s="56"/>
      <c r="XL116" s="56"/>
      <c r="XM116" s="56"/>
      <c r="XN116" s="56"/>
      <c r="XO116" s="56"/>
      <c r="XP116" s="56"/>
      <c r="XQ116" s="56"/>
      <c r="XR116" s="56"/>
      <c r="XS116" s="56"/>
      <c r="XT116" s="56"/>
      <c r="XU116" s="56"/>
      <c r="XV116" s="56"/>
      <c r="XW116" s="56"/>
      <c r="XX116" s="56"/>
      <c r="XY116" s="56"/>
      <c r="XZ116" s="56"/>
      <c r="YA116" s="56"/>
      <c r="YB116" s="56"/>
      <c r="YC116" s="56"/>
      <c r="YD116" s="56"/>
      <c r="YE116" s="56"/>
      <c r="YF116" s="56"/>
      <c r="YG116" s="56"/>
      <c r="YH116" s="56"/>
      <c r="YI116" s="56"/>
      <c r="YJ116" s="56"/>
      <c r="YK116" s="56"/>
      <c r="YL116" s="56"/>
      <c r="YM116" s="56"/>
      <c r="YN116" s="56"/>
      <c r="YO116" s="56"/>
      <c r="YP116" s="56"/>
      <c r="YQ116" s="56"/>
      <c r="YR116" s="56"/>
      <c r="YS116" s="56"/>
      <c r="YT116" s="56"/>
      <c r="YU116" s="56"/>
      <c r="YV116" s="56"/>
      <c r="YW116" s="56"/>
      <c r="YX116" s="56"/>
      <c r="YY116" s="56"/>
      <c r="YZ116" s="56"/>
      <c r="ZA116" s="56"/>
      <c r="ZB116" s="56"/>
      <c r="ZC116" s="56"/>
      <c r="ZD116" s="56"/>
      <c r="ZE116" s="56"/>
      <c r="ZF116" s="56"/>
      <c r="ZG116" s="56"/>
      <c r="ZH116" s="56"/>
      <c r="ZI116" s="56"/>
      <c r="ZJ116" s="56"/>
      <c r="ZK116" s="56"/>
      <c r="ZL116" s="56"/>
      <c r="ZM116" s="56"/>
      <c r="ZN116" s="56"/>
      <c r="ZO116" s="56"/>
      <c r="ZP116" s="56"/>
      <c r="ZQ116" s="56"/>
      <c r="ZR116" s="56"/>
      <c r="ZS116" s="56"/>
      <c r="ZT116" s="56"/>
      <c r="ZU116" s="56"/>
      <c r="ZV116" s="56"/>
      <c r="ZW116" s="56"/>
      <c r="ZX116" s="56"/>
      <c r="ZY116" s="56"/>
      <c r="ZZ116" s="56"/>
      <c r="AAA116" s="56"/>
      <c r="AAB116" s="56"/>
      <c r="AAC116" s="56"/>
      <c r="AAD116" s="56"/>
      <c r="AAE116" s="56"/>
      <c r="AAF116" s="56"/>
      <c r="AAG116" s="56"/>
      <c r="AAH116" s="56"/>
      <c r="AAI116" s="56"/>
      <c r="AAJ116" s="56"/>
      <c r="AAK116" s="56"/>
      <c r="AAL116" s="56"/>
      <c r="AAM116" s="56"/>
      <c r="AAN116" s="56"/>
      <c r="AAO116" s="56"/>
      <c r="AAP116" s="56"/>
      <c r="AAQ116" s="56"/>
      <c r="AAR116" s="56"/>
      <c r="AAS116" s="56"/>
      <c r="AAT116" s="56"/>
      <c r="AAU116" s="56"/>
      <c r="AAV116" s="56"/>
      <c r="AAW116" s="56"/>
      <c r="AAX116" s="56"/>
      <c r="AAY116" s="56"/>
      <c r="AAZ116" s="56"/>
      <c r="ABA116" s="56"/>
      <c r="ABB116" s="56"/>
      <c r="ABC116" s="56"/>
      <c r="ABD116" s="56"/>
      <c r="ABE116" s="56"/>
      <c r="ABF116" s="56"/>
      <c r="ABG116" s="56"/>
      <c r="ABH116" s="56"/>
      <c r="ABI116" s="56"/>
      <c r="ABJ116" s="56"/>
      <c r="ABK116" s="56"/>
      <c r="ABL116" s="56"/>
      <c r="ABM116" s="56"/>
      <c r="ABN116" s="56"/>
      <c r="ABO116" s="56"/>
      <c r="ABP116" s="56"/>
      <c r="ABQ116" s="56"/>
      <c r="ABR116" s="56"/>
      <c r="ABS116" s="56"/>
      <c r="ABT116" s="56"/>
      <c r="ABU116" s="56"/>
      <c r="ABV116" s="56"/>
      <c r="ABW116" s="56"/>
      <c r="ABX116" s="56"/>
      <c r="ABY116" s="56"/>
      <c r="ABZ116" s="56"/>
      <c r="ACA116" s="56"/>
      <c r="ACB116" s="56"/>
      <c r="ACC116" s="56"/>
      <c r="ACD116" s="56"/>
      <c r="ACE116" s="56"/>
      <c r="ACF116" s="56"/>
      <c r="ACG116" s="56"/>
      <c r="ACH116" s="56"/>
      <c r="ACI116" s="56"/>
      <c r="ACJ116" s="56"/>
      <c r="ACK116" s="56"/>
      <c r="ACL116" s="56"/>
      <c r="ACM116" s="56"/>
      <c r="ACN116" s="56"/>
      <c r="ACO116" s="56"/>
      <c r="ACP116" s="56"/>
      <c r="ACQ116" s="56"/>
      <c r="ACR116" s="56"/>
      <c r="ACS116" s="56"/>
      <c r="ACT116" s="56"/>
      <c r="ACU116" s="56"/>
      <c r="ACV116" s="56"/>
      <c r="ACW116" s="56"/>
      <c r="ACX116" s="56"/>
      <c r="ACY116" s="56"/>
      <c r="ACZ116" s="56"/>
      <c r="ADA116" s="56"/>
      <c r="ADB116" s="56"/>
      <c r="ADC116" s="56"/>
      <c r="ADD116" s="56"/>
      <c r="ADE116" s="56"/>
      <c r="ADF116" s="56"/>
      <c r="ADG116" s="56"/>
      <c r="ADH116" s="56"/>
      <c r="ADI116" s="56"/>
      <c r="ADJ116" s="56"/>
      <c r="ADK116" s="56"/>
      <c r="ADL116" s="56"/>
      <c r="ADM116" s="56"/>
      <c r="ADN116" s="56"/>
      <c r="ADO116" s="56"/>
      <c r="ADP116" s="56"/>
      <c r="ADQ116" s="56"/>
      <c r="ADR116" s="56"/>
      <c r="ADS116" s="56"/>
      <c r="ADT116" s="56"/>
      <c r="ADU116" s="56"/>
      <c r="ADV116" s="56"/>
      <c r="ADW116" s="56"/>
      <c r="ADX116" s="56"/>
      <c r="ADY116" s="56"/>
      <c r="ADZ116" s="56"/>
      <c r="AEA116" s="56"/>
      <c r="AEB116" s="56"/>
      <c r="AEC116" s="56"/>
      <c r="AED116" s="56"/>
      <c r="AEE116" s="56"/>
      <c r="AEF116" s="56"/>
      <c r="AEG116" s="56"/>
      <c r="AEH116" s="56"/>
      <c r="AEI116" s="56"/>
      <c r="AEJ116" s="56"/>
      <c r="AEK116" s="56"/>
      <c r="AEL116" s="56"/>
      <c r="AEM116" s="56"/>
      <c r="AEN116" s="56"/>
      <c r="AEO116" s="56"/>
      <c r="AEP116" s="56"/>
      <c r="AEQ116" s="56"/>
      <c r="AER116" s="56"/>
      <c r="AES116" s="56"/>
      <c r="AET116" s="56"/>
      <c r="AEU116" s="56"/>
      <c r="AEV116" s="56"/>
      <c r="AEW116" s="56"/>
      <c r="AEX116" s="56"/>
      <c r="AEY116" s="56"/>
      <c r="AEZ116" s="56"/>
      <c r="AFA116" s="56"/>
      <c r="AFB116" s="56"/>
      <c r="AFC116" s="56"/>
      <c r="AFD116" s="56"/>
      <c r="AFE116" s="56"/>
      <c r="AFF116" s="56"/>
      <c r="AFG116" s="56"/>
      <c r="AFH116" s="56"/>
      <c r="AFI116" s="56"/>
      <c r="AFJ116" s="56"/>
      <c r="AFK116" s="56"/>
      <c r="AFL116" s="56"/>
      <c r="AFM116" s="56"/>
      <c r="AFN116" s="56"/>
      <c r="AFO116" s="56"/>
      <c r="AFP116" s="56"/>
      <c r="AFQ116" s="56"/>
      <c r="AFR116" s="56"/>
      <c r="AFS116" s="56"/>
      <c r="AFT116" s="56"/>
      <c r="AFU116" s="56"/>
      <c r="AFV116" s="56"/>
      <c r="AFW116" s="56"/>
      <c r="AFX116" s="56"/>
      <c r="AFY116" s="56"/>
      <c r="AFZ116" s="56"/>
      <c r="AGA116" s="56"/>
      <c r="AGB116" s="56"/>
      <c r="AGC116" s="56"/>
      <c r="AGD116" s="56"/>
      <c r="AGE116" s="56"/>
      <c r="AGF116" s="56"/>
      <c r="AGG116" s="56"/>
      <c r="AGH116" s="56"/>
      <c r="AGI116" s="56"/>
      <c r="AGJ116" s="56"/>
      <c r="AGK116" s="56"/>
      <c r="AGL116" s="56"/>
      <c r="AGM116" s="56"/>
      <c r="AGN116" s="56"/>
      <c r="AGO116" s="56"/>
      <c r="AGP116" s="56"/>
      <c r="AGQ116" s="56"/>
      <c r="AGR116" s="56"/>
      <c r="AGS116" s="56"/>
      <c r="AGT116" s="56"/>
      <c r="AGU116" s="56"/>
      <c r="AGV116" s="56"/>
      <c r="AGW116" s="56"/>
      <c r="AGX116" s="56"/>
      <c r="AGY116" s="56"/>
      <c r="AGZ116" s="56"/>
      <c r="AHA116" s="56"/>
      <c r="AHB116" s="56"/>
      <c r="AHC116" s="56"/>
      <c r="AHD116" s="56"/>
      <c r="AHE116" s="56"/>
      <c r="AHF116" s="56"/>
      <c r="AHG116" s="56"/>
      <c r="AHH116" s="56"/>
      <c r="AHI116" s="56"/>
      <c r="AHJ116" s="56"/>
      <c r="AHK116" s="56"/>
      <c r="AHL116" s="56"/>
      <c r="AHM116" s="56"/>
      <c r="AHN116" s="56"/>
      <c r="AHO116" s="56"/>
      <c r="AHP116" s="56"/>
      <c r="AHQ116" s="56"/>
      <c r="AHR116" s="56"/>
      <c r="AHS116" s="56"/>
      <c r="AHT116" s="56"/>
      <c r="AHU116" s="56"/>
      <c r="AHV116" s="56"/>
      <c r="AHW116" s="56"/>
      <c r="AHX116" s="56"/>
      <c r="AHY116" s="56"/>
      <c r="AHZ116" s="56"/>
      <c r="AIA116" s="56"/>
      <c r="AIB116" s="56"/>
      <c r="AIC116" s="56"/>
      <c r="AID116" s="56"/>
      <c r="AIE116" s="56"/>
      <c r="AIF116" s="56"/>
      <c r="AIG116" s="56"/>
      <c r="AIH116" s="56"/>
      <c r="AII116" s="56"/>
      <c r="AIJ116" s="56"/>
      <c r="AIK116" s="56"/>
      <c r="AIL116" s="56"/>
      <c r="AIM116" s="56"/>
      <c r="AIN116" s="56"/>
      <c r="AIO116" s="56"/>
      <c r="AIP116" s="56"/>
      <c r="AIQ116" s="56"/>
      <c r="AIR116" s="56"/>
      <c r="AIS116" s="56"/>
      <c r="AIT116" s="56"/>
      <c r="AIU116" s="56"/>
      <c r="AIV116" s="56"/>
      <c r="AIW116" s="56"/>
      <c r="AIX116" s="56"/>
      <c r="AIY116" s="56"/>
      <c r="AIZ116" s="56"/>
      <c r="AJA116" s="56"/>
      <c r="AJB116" s="56"/>
      <c r="AJC116" s="56"/>
      <c r="AJD116" s="56"/>
      <c r="AJE116" s="56"/>
      <c r="AJF116" s="56"/>
      <c r="AJG116" s="56"/>
      <c r="AJH116" s="56"/>
      <c r="AJI116" s="56"/>
      <c r="AJJ116" s="56"/>
      <c r="AJK116" s="56"/>
      <c r="AJL116" s="56"/>
      <c r="AJM116" s="56"/>
      <c r="AJN116" s="56"/>
      <c r="AJO116" s="56"/>
      <c r="AJP116" s="56"/>
      <c r="AJQ116" s="56"/>
      <c r="AJR116" s="56"/>
      <c r="AJS116" s="56"/>
      <c r="AJT116" s="56"/>
      <c r="AJU116" s="56"/>
      <c r="AJV116" s="56"/>
      <c r="AJW116" s="56"/>
      <c r="AJX116" s="56"/>
      <c r="AJY116" s="56"/>
      <c r="AJZ116" s="56"/>
      <c r="AKA116" s="56"/>
      <c r="AKB116" s="56"/>
      <c r="AKC116" s="56"/>
      <c r="AKD116" s="56"/>
      <c r="AKE116" s="56"/>
      <c r="AKF116" s="56"/>
      <c r="AKG116" s="56"/>
      <c r="AKH116" s="56"/>
      <c r="AKI116" s="56"/>
      <c r="AKJ116" s="56"/>
      <c r="AKK116" s="56"/>
      <c r="AKL116" s="56"/>
      <c r="AKM116" s="56"/>
      <c r="AKN116" s="56"/>
      <c r="AKO116" s="56"/>
      <c r="AKP116" s="56"/>
      <c r="AKQ116" s="56"/>
      <c r="AKR116" s="56"/>
      <c r="AKS116" s="56"/>
      <c r="AKT116" s="56"/>
      <c r="AKU116" s="56"/>
      <c r="AKV116" s="56"/>
      <c r="AKW116" s="56"/>
      <c r="AKX116" s="56"/>
      <c r="AKY116" s="56"/>
      <c r="AKZ116" s="56"/>
      <c r="ALA116" s="56"/>
      <c r="ALB116" s="56"/>
      <c r="ALC116" s="56"/>
      <c r="ALD116" s="56"/>
      <c r="ALE116" s="56"/>
      <c r="ALF116" s="56"/>
      <c r="ALG116" s="56"/>
      <c r="ALH116" s="56"/>
      <c r="ALI116" s="56"/>
      <c r="ALJ116" s="56"/>
      <c r="ALK116" s="56"/>
      <c r="ALL116" s="56"/>
      <c r="ALM116" s="56"/>
      <c r="ALN116" s="56"/>
      <c r="ALO116" s="56"/>
      <c r="ALP116" s="56"/>
      <c r="ALQ116" s="56"/>
      <c r="ALR116" s="56"/>
      <c r="ALS116" s="56"/>
      <c r="ALT116" s="56"/>
      <c r="ALU116" s="56"/>
      <c r="ALV116" s="56"/>
      <c r="ALW116" s="56"/>
      <c r="ALX116" s="56"/>
      <c r="ALY116" s="56"/>
      <c r="ALZ116" s="56"/>
      <c r="AMA116" s="56"/>
      <c r="AMB116" s="56"/>
      <c r="AMC116" s="56"/>
      <c r="AMD116" s="56"/>
      <c r="AME116" s="56"/>
      <c r="AMF116" s="56"/>
      <c r="AMG116" s="56"/>
      <c r="AMH116" s="56"/>
      <c r="AMI116" s="56"/>
      <c r="AMJ116" s="56"/>
      <c r="AMK116" s="56"/>
      <c r="AML116" s="56"/>
      <c r="AMM116" s="56"/>
    </row>
    <row r="117" spans="1:1027" ht="18" customHeight="1" x14ac:dyDescent="0.7">
      <c r="A117" s="44" t="s">
        <v>313</v>
      </c>
      <c r="B117" s="1" t="s">
        <v>303</v>
      </c>
      <c r="C117" s="2" t="s">
        <v>214</v>
      </c>
      <c r="F117" s="2" t="s">
        <v>304</v>
      </c>
      <c r="G117" s="55" t="s">
        <v>61</v>
      </c>
      <c r="H117" s="2">
        <v>1</v>
      </c>
      <c r="J117" s="2">
        <v>1</v>
      </c>
      <c r="O117" s="2">
        <v>1</v>
      </c>
      <c r="X117" s="2">
        <v>1</v>
      </c>
      <c r="AA117" s="2">
        <v>1</v>
      </c>
      <c r="AF117" s="2">
        <v>1</v>
      </c>
    </row>
    <row r="118" spans="1:1027" ht="18" customHeight="1" x14ac:dyDescent="0.7">
      <c r="A118" s="44" t="s">
        <v>315</v>
      </c>
      <c r="B118" s="1" t="s">
        <v>306</v>
      </c>
      <c r="F118" s="2" t="s">
        <v>101</v>
      </c>
      <c r="G118" s="55">
        <v>43802</v>
      </c>
      <c r="H118" s="2">
        <v>1</v>
      </c>
      <c r="J118" s="2">
        <v>1</v>
      </c>
      <c r="Q118" s="2">
        <v>1</v>
      </c>
      <c r="T118" s="2">
        <v>1</v>
      </c>
      <c r="X118" s="2">
        <v>1</v>
      </c>
      <c r="AF118" s="2">
        <v>1</v>
      </c>
    </row>
    <row r="119" spans="1:1027" ht="18" customHeight="1" x14ac:dyDescent="0.7">
      <c r="A119" s="44" t="s">
        <v>317</v>
      </c>
      <c r="B119" s="1" t="s">
        <v>308</v>
      </c>
      <c r="F119" s="2" t="s">
        <v>73</v>
      </c>
      <c r="G119" s="55">
        <v>43700</v>
      </c>
      <c r="H119" s="2">
        <v>1</v>
      </c>
      <c r="J119" s="2">
        <v>1</v>
      </c>
      <c r="P119" s="2">
        <v>1</v>
      </c>
      <c r="Q119" s="2">
        <v>1</v>
      </c>
      <c r="V119" s="2">
        <v>1</v>
      </c>
      <c r="AF119" s="2">
        <v>1</v>
      </c>
      <c r="AL119" s="2">
        <v>1</v>
      </c>
    </row>
    <row r="120" spans="1:1027" ht="18" customHeight="1" x14ac:dyDescent="0.7">
      <c r="A120" s="44" t="s">
        <v>319</v>
      </c>
      <c r="B120" s="1" t="s">
        <v>310</v>
      </c>
      <c r="F120" s="2" t="s">
        <v>73</v>
      </c>
      <c r="G120" s="55">
        <v>43600</v>
      </c>
      <c r="H120" s="2">
        <v>1</v>
      </c>
      <c r="J120" s="2">
        <v>1</v>
      </c>
      <c r="K120" s="2">
        <v>1</v>
      </c>
      <c r="N120" s="2">
        <v>1</v>
      </c>
      <c r="O120" s="2">
        <v>1</v>
      </c>
      <c r="Y120" s="2">
        <v>1</v>
      </c>
      <c r="AA120" s="2">
        <v>1</v>
      </c>
      <c r="AC120" s="2">
        <v>1</v>
      </c>
      <c r="AD120" s="2">
        <v>1</v>
      </c>
      <c r="AE120" s="2">
        <v>1</v>
      </c>
      <c r="AF120" s="2">
        <v>1</v>
      </c>
    </row>
    <row r="121" spans="1:1027" ht="18" customHeight="1" x14ac:dyDescent="0.7">
      <c r="A121" s="44" t="s">
        <v>321</v>
      </c>
      <c r="B121" s="56" t="s">
        <v>1551</v>
      </c>
      <c r="C121" s="57"/>
      <c r="E121" s="57" t="s">
        <v>1546</v>
      </c>
      <c r="F121" s="57" t="s">
        <v>1552</v>
      </c>
      <c r="G121" s="55">
        <v>43937</v>
      </c>
      <c r="H121" s="57">
        <v>1</v>
      </c>
      <c r="I121" s="57"/>
      <c r="J121" s="57">
        <v>1</v>
      </c>
      <c r="K121" s="57">
        <v>1</v>
      </c>
      <c r="L121" s="57"/>
      <c r="M121" s="57"/>
      <c r="N121" s="57"/>
      <c r="O121" s="57">
        <v>1</v>
      </c>
      <c r="P121" s="57"/>
      <c r="Q121" s="57"/>
      <c r="R121" s="57"/>
      <c r="S121" s="57"/>
      <c r="T121" s="57">
        <v>1</v>
      </c>
      <c r="U121" s="57">
        <v>1</v>
      </c>
      <c r="V121" s="57"/>
      <c r="W121" s="57"/>
      <c r="X121" s="57"/>
      <c r="Y121" s="57">
        <v>1</v>
      </c>
      <c r="Z121" s="57"/>
      <c r="AA121" s="57">
        <v>1</v>
      </c>
      <c r="AB121" s="57"/>
      <c r="AC121" s="57">
        <v>1</v>
      </c>
      <c r="AD121" s="57">
        <v>1</v>
      </c>
      <c r="AE121" s="57">
        <v>1</v>
      </c>
      <c r="AF121" s="57">
        <v>1</v>
      </c>
      <c r="AG121" s="57"/>
      <c r="AH121" s="57"/>
      <c r="AI121" s="57"/>
      <c r="AJ121" s="57"/>
      <c r="AK121" s="57"/>
      <c r="AL121" s="57">
        <v>1</v>
      </c>
      <c r="AM121" s="57"/>
      <c r="AN121" s="56"/>
      <c r="AO121" s="56"/>
      <c r="AP121" s="56"/>
      <c r="AQ121" s="56"/>
      <c r="AR121" s="56"/>
      <c r="AS121" s="56"/>
      <c r="AT121" s="56"/>
      <c r="AU121" s="56"/>
      <c r="AV121" s="56"/>
      <c r="AW121" s="56"/>
      <c r="AX121" s="56"/>
      <c r="AY121" s="56"/>
      <c r="AZ121" s="56"/>
      <c r="BA121" s="56"/>
      <c r="BB121" s="56"/>
      <c r="BC121" s="56"/>
      <c r="BD121" s="56"/>
      <c r="BE121" s="56"/>
      <c r="BF121" s="56"/>
      <c r="BG121" s="56"/>
      <c r="BH121" s="56"/>
      <c r="BI121" s="56"/>
      <c r="BJ121" s="56"/>
      <c r="BK121" s="56"/>
      <c r="BL121" s="56"/>
      <c r="BM121" s="56"/>
      <c r="BN121" s="56"/>
      <c r="BO121" s="56"/>
      <c r="BP121" s="56"/>
      <c r="BQ121" s="56"/>
      <c r="BR121" s="56"/>
      <c r="BS121" s="56"/>
      <c r="BT121" s="56"/>
      <c r="BU121" s="56"/>
      <c r="BV121" s="56"/>
      <c r="BW121" s="56"/>
      <c r="BX121" s="56"/>
      <c r="BY121" s="56"/>
      <c r="BZ121" s="56"/>
      <c r="CA121" s="56"/>
      <c r="CB121" s="56"/>
      <c r="CC121" s="56"/>
      <c r="CD121" s="56"/>
      <c r="CE121" s="56"/>
      <c r="CF121" s="56"/>
      <c r="CG121" s="56"/>
      <c r="CH121" s="56"/>
      <c r="CI121" s="56"/>
      <c r="CJ121" s="56"/>
      <c r="CK121" s="56"/>
      <c r="CL121" s="56"/>
      <c r="CM121" s="56"/>
      <c r="CN121" s="56"/>
      <c r="CO121" s="56"/>
      <c r="CP121" s="56"/>
      <c r="CQ121" s="56"/>
      <c r="CR121" s="56"/>
      <c r="CS121" s="56"/>
      <c r="CT121" s="56"/>
      <c r="CU121" s="56"/>
      <c r="CV121" s="56"/>
      <c r="CW121" s="56"/>
      <c r="CX121" s="56"/>
      <c r="CY121" s="56"/>
      <c r="CZ121" s="56"/>
      <c r="DA121" s="56"/>
      <c r="DB121" s="56"/>
      <c r="DC121" s="56"/>
      <c r="DD121" s="56"/>
      <c r="DE121" s="56"/>
      <c r="DF121" s="56"/>
      <c r="DG121" s="56"/>
      <c r="DH121" s="56"/>
      <c r="DI121" s="56"/>
      <c r="DJ121" s="56"/>
      <c r="DK121" s="56"/>
      <c r="DL121" s="56"/>
      <c r="DM121" s="56"/>
      <c r="DN121" s="56"/>
      <c r="DO121" s="56"/>
      <c r="DP121" s="56"/>
      <c r="DQ121" s="56"/>
      <c r="DR121" s="56"/>
      <c r="DS121" s="56"/>
      <c r="DT121" s="56"/>
      <c r="DU121" s="56"/>
      <c r="DV121" s="56"/>
      <c r="DW121" s="56"/>
      <c r="DX121" s="56"/>
      <c r="DY121" s="56"/>
      <c r="DZ121" s="56"/>
      <c r="EA121" s="56"/>
      <c r="EB121" s="56"/>
      <c r="EC121" s="56"/>
      <c r="ED121" s="56"/>
      <c r="EE121" s="56"/>
      <c r="EF121" s="56"/>
      <c r="EG121" s="56"/>
      <c r="EH121" s="56"/>
      <c r="EI121" s="56"/>
      <c r="EJ121" s="56"/>
      <c r="EK121" s="56"/>
      <c r="EL121" s="56"/>
      <c r="EM121" s="56"/>
      <c r="EN121" s="56"/>
      <c r="EO121" s="56"/>
      <c r="EP121" s="56"/>
      <c r="EQ121" s="56"/>
      <c r="ER121" s="56"/>
      <c r="ES121" s="56"/>
      <c r="ET121" s="56"/>
      <c r="EU121" s="56"/>
      <c r="EV121" s="56"/>
      <c r="EW121" s="56"/>
      <c r="EX121" s="56"/>
      <c r="EY121" s="56"/>
      <c r="EZ121" s="56"/>
      <c r="FA121" s="56"/>
      <c r="FB121" s="56"/>
      <c r="FC121" s="56"/>
      <c r="FD121" s="56"/>
      <c r="FE121" s="56"/>
      <c r="FF121" s="56"/>
      <c r="FG121" s="56"/>
      <c r="FH121" s="56"/>
      <c r="FI121" s="56"/>
      <c r="FJ121" s="56"/>
      <c r="FK121" s="56"/>
      <c r="FL121" s="56"/>
      <c r="FM121" s="56"/>
      <c r="FN121" s="56"/>
      <c r="FO121" s="56"/>
      <c r="FP121" s="56"/>
      <c r="FQ121" s="56"/>
      <c r="FR121" s="56"/>
      <c r="FS121" s="56"/>
      <c r="FT121" s="56"/>
      <c r="FU121" s="56"/>
      <c r="FV121" s="56"/>
      <c r="FW121" s="56"/>
      <c r="FX121" s="56"/>
      <c r="FY121" s="56"/>
      <c r="FZ121" s="56"/>
      <c r="GA121" s="56"/>
      <c r="GB121" s="56"/>
      <c r="GC121" s="56"/>
      <c r="GD121" s="56"/>
      <c r="GE121" s="56"/>
      <c r="GF121" s="56"/>
      <c r="GG121" s="56"/>
      <c r="GH121" s="56"/>
      <c r="GI121" s="56"/>
      <c r="GJ121" s="56"/>
      <c r="GK121" s="56"/>
      <c r="GL121" s="56"/>
      <c r="GM121" s="56"/>
      <c r="GN121" s="56"/>
      <c r="GO121" s="56"/>
      <c r="GP121" s="56"/>
      <c r="GQ121" s="56"/>
      <c r="GR121" s="56"/>
      <c r="GS121" s="56"/>
      <c r="GT121" s="56"/>
      <c r="GU121" s="56"/>
      <c r="GV121" s="56"/>
      <c r="GW121" s="56"/>
      <c r="GX121" s="56"/>
      <c r="GY121" s="56"/>
      <c r="GZ121" s="56"/>
      <c r="HA121" s="56"/>
      <c r="HB121" s="56"/>
      <c r="HC121" s="56"/>
      <c r="HD121" s="56"/>
      <c r="HE121" s="56"/>
      <c r="HF121" s="56"/>
      <c r="HG121" s="56"/>
      <c r="HH121" s="56"/>
      <c r="HI121" s="56"/>
      <c r="HJ121" s="56"/>
      <c r="HK121" s="56"/>
      <c r="HL121" s="56"/>
      <c r="HM121" s="56"/>
      <c r="HN121" s="56"/>
      <c r="HO121" s="56"/>
      <c r="HP121" s="56"/>
      <c r="HQ121" s="56"/>
      <c r="HR121" s="56"/>
      <c r="HS121" s="56"/>
      <c r="HT121" s="56"/>
      <c r="HU121" s="56"/>
      <c r="HV121" s="56"/>
      <c r="HW121" s="56"/>
      <c r="HX121" s="56"/>
      <c r="HY121" s="56"/>
      <c r="HZ121" s="56"/>
      <c r="IA121" s="56"/>
      <c r="IB121" s="56"/>
      <c r="IC121" s="56"/>
      <c r="ID121" s="56"/>
      <c r="IE121" s="56"/>
      <c r="IF121" s="56"/>
      <c r="IG121" s="56"/>
      <c r="IH121" s="56"/>
      <c r="II121" s="56"/>
      <c r="IJ121" s="56"/>
      <c r="IK121" s="56"/>
      <c r="IL121" s="56"/>
      <c r="IM121" s="56"/>
      <c r="IN121" s="56"/>
      <c r="IO121" s="56"/>
      <c r="IP121" s="56"/>
      <c r="IQ121" s="56"/>
      <c r="IR121" s="56"/>
      <c r="IS121" s="56"/>
      <c r="IT121" s="56"/>
      <c r="IU121" s="56"/>
      <c r="IV121" s="56"/>
      <c r="IW121" s="56"/>
      <c r="IX121" s="56"/>
      <c r="IY121" s="56"/>
      <c r="IZ121" s="56"/>
      <c r="JA121" s="56"/>
      <c r="JB121" s="56"/>
      <c r="JC121" s="56"/>
      <c r="JD121" s="56"/>
      <c r="JE121" s="56"/>
      <c r="JF121" s="56"/>
      <c r="JG121" s="56"/>
      <c r="JH121" s="56"/>
      <c r="JI121" s="56"/>
      <c r="JJ121" s="56"/>
      <c r="JK121" s="56"/>
      <c r="JL121" s="56"/>
      <c r="JM121" s="56"/>
      <c r="JN121" s="56"/>
      <c r="JO121" s="56"/>
      <c r="JP121" s="56"/>
      <c r="JQ121" s="56"/>
      <c r="JR121" s="56"/>
      <c r="JS121" s="56"/>
      <c r="JT121" s="56"/>
      <c r="JU121" s="56"/>
      <c r="JV121" s="56"/>
      <c r="JW121" s="56"/>
      <c r="JX121" s="56"/>
      <c r="JY121" s="56"/>
      <c r="JZ121" s="56"/>
      <c r="KA121" s="56"/>
      <c r="KB121" s="56"/>
      <c r="KC121" s="56"/>
      <c r="KD121" s="56"/>
      <c r="KE121" s="56"/>
      <c r="KF121" s="56"/>
      <c r="KG121" s="56"/>
      <c r="KH121" s="56"/>
      <c r="KI121" s="56"/>
      <c r="KJ121" s="56"/>
      <c r="KK121" s="56"/>
      <c r="KL121" s="56"/>
      <c r="KM121" s="56"/>
      <c r="KN121" s="56"/>
      <c r="KO121" s="56"/>
      <c r="KP121" s="56"/>
      <c r="KQ121" s="56"/>
      <c r="KR121" s="56"/>
      <c r="KS121" s="56"/>
      <c r="KT121" s="56"/>
      <c r="KU121" s="56"/>
      <c r="KV121" s="56"/>
      <c r="KW121" s="56"/>
      <c r="KX121" s="56"/>
      <c r="KY121" s="56"/>
      <c r="KZ121" s="56"/>
      <c r="LA121" s="56"/>
      <c r="LB121" s="56"/>
      <c r="LC121" s="56"/>
      <c r="LD121" s="56"/>
      <c r="LE121" s="56"/>
      <c r="LF121" s="56"/>
      <c r="LG121" s="56"/>
      <c r="LH121" s="56"/>
      <c r="LI121" s="56"/>
      <c r="LJ121" s="56"/>
      <c r="LK121" s="56"/>
      <c r="LL121" s="56"/>
      <c r="LM121" s="56"/>
      <c r="LN121" s="56"/>
      <c r="LO121" s="56"/>
      <c r="LP121" s="56"/>
      <c r="LQ121" s="56"/>
      <c r="LR121" s="56"/>
      <c r="LS121" s="56"/>
      <c r="LT121" s="56"/>
      <c r="LU121" s="56"/>
      <c r="LV121" s="56"/>
      <c r="LW121" s="56"/>
      <c r="LX121" s="56"/>
      <c r="LY121" s="56"/>
      <c r="LZ121" s="56"/>
      <c r="MA121" s="56"/>
      <c r="MB121" s="56"/>
      <c r="MC121" s="56"/>
      <c r="MD121" s="56"/>
      <c r="ME121" s="56"/>
      <c r="MF121" s="56"/>
      <c r="MG121" s="56"/>
      <c r="MH121" s="56"/>
      <c r="MI121" s="56"/>
      <c r="MJ121" s="56"/>
      <c r="MK121" s="56"/>
      <c r="ML121" s="56"/>
      <c r="MM121" s="56"/>
      <c r="MN121" s="56"/>
      <c r="MO121" s="56"/>
      <c r="MP121" s="56"/>
      <c r="MQ121" s="56"/>
      <c r="MR121" s="56"/>
      <c r="MS121" s="56"/>
      <c r="MT121" s="56"/>
      <c r="MU121" s="56"/>
      <c r="MV121" s="56"/>
      <c r="MW121" s="56"/>
      <c r="MX121" s="56"/>
      <c r="MY121" s="56"/>
      <c r="MZ121" s="56"/>
      <c r="NA121" s="56"/>
      <c r="NB121" s="56"/>
      <c r="NC121" s="56"/>
      <c r="ND121" s="56"/>
      <c r="NE121" s="56"/>
      <c r="NF121" s="56"/>
      <c r="NG121" s="56"/>
      <c r="NH121" s="56"/>
      <c r="NI121" s="56"/>
      <c r="NJ121" s="56"/>
      <c r="NK121" s="56"/>
      <c r="NL121" s="56"/>
      <c r="NM121" s="56"/>
      <c r="NN121" s="56"/>
      <c r="NO121" s="56"/>
      <c r="NP121" s="56"/>
      <c r="NQ121" s="56"/>
      <c r="NR121" s="56"/>
      <c r="NS121" s="56"/>
      <c r="NT121" s="56"/>
      <c r="NU121" s="56"/>
      <c r="NV121" s="56"/>
      <c r="NW121" s="56"/>
      <c r="NX121" s="56"/>
      <c r="NY121" s="56"/>
      <c r="NZ121" s="56"/>
      <c r="OA121" s="56"/>
      <c r="OB121" s="56"/>
      <c r="OC121" s="56"/>
      <c r="OD121" s="56"/>
      <c r="OE121" s="56"/>
      <c r="OF121" s="56"/>
      <c r="OG121" s="56"/>
      <c r="OH121" s="56"/>
      <c r="OI121" s="56"/>
      <c r="OJ121" s="56"/>
      <c r="OK121" s="56"/>
      <c r="OL121" s="56"/>
      <c r="OM121" s="56"/>
      <c r="ON121" s="56"/>
      <c r="OO121" s="56"/>
      <c r="OP121" s="56"/>
      <c r="OQ121" s="56"/>
      <c r="OR121" s="56"/>
      <c r="OS121" s="56"/>
      <c r="OT121" s="56"/>
      <c r="OU121" s="56"/>
      <c r="OV121" s="56"/>
      <c r="OW121" s="56"/>
      <c r="OX121" s="56"/>
      <c r="OY121" s="56"/>
      <c r="OZ121" s="56"/>
      <c r="PA121" s="56"/>
      <c r="PB121" s="56"/>
      <c r="PC121" s="56"/>
      <c r="PD121" s="56"/>
      <c r="PE121" s="56"/>
      <c r="PF121" s="56"/>
      <c r="PG121" s="56"/>
      <c r="PH121" s="56"/>
      <c r="PI121" s="56"/>
      <c r="PJ121" s="56"/>
      <c r="PK121" s="56"/>
      <c r="PL121" s="56"/>
      <c r="PM121" s="56"/>
      <c r="PN121" s="56"/>
      <c r="PO121" s="56"/>
      <c r="PP121" s="56"/>
      <c r="PQ121" s="56"/>
      <c r="PR121" s="56"/>
      <c r="PS121" s="56"/>
      <c r="PT121" s="56"/>
      <c r="PU121" s="56"/>
      <c r="PV121" s="56"/>
      <c r="PW121" s="56"/>
      <c r="PX121" s="56"/>
      <c r="PY121" s="56"/>
      <c r="PZ121" s="56"/>
      <c r="QA121" s="56"/>
      <c r="QB121" s="56"/>
      <c r="QC121" s="56"/>
      <c r="QD121" s="56"/>
      <c r="QE121" s="56"/>
      <c r="QF121" s="56"/>
      <c r="QG121" s="56"/>
      <c r="QH121" s="56"/>
      <c r="QI121" s="56"/>
      <c r="QJ121" s="56"/>
      <c r="QK121" s="56"/>
      <c r="QL121" s="56"/>
      <c r="QM121" s="56"/>
      <c r="QN121" s="56"/>
      <c r="QO121" s="56"/>
      <c r="QP121" s="56"/>
      <c r="QQ121" s="56"/>
      <c r="QR121" s="56"/>
      <c r="QS121" s="56"/>
      <c r="QT121" s="56"/>
      <c r="QU121" s="56"/>
      <c r="QV121" s="56"/>
      <c r="QW121" s="56"/>
      <c r="QX121" s="56"/>
      <c r="QY121" s="56"/>
      <c r="QZ121" s="56"/>
      <c r="RA121" s="56"/>
      <c r="RB121" s="56"/>
      <c r="RC121" s="56"/>
      <c r="RD121" s="56"/>
      <c r="RE121" s="56"/>
      <c r="RF121" s="56"/>
      <c r="RG121" s="56"/>
      <c r="RH121" s="56"/>
      <c r="RI121" s="56"/>
      <c r="RJ121" s="56"/>
      <c r="RK121" s="56"/>
      <c r="RL121" s="56"/>
      <c r="RM121" s="56"/>
      <c r="RN121" s="56"/>
      <c r="RO121" s="56"/>
      <c r="RP121" s="56"/>
      <c r="RQ121" s="56"/>
      <c r="RR121" s="56"/>
      <c r="RS121" s="56"/>
      <c r="RT121" s="56"/>
      <c r="RU121" s="56"/>
      <c r="RV121" s="56"/>
      <c r="RW121" s="56"/>
      <c r="RX121" s="56"/>
      <c r="RY121" s="56"/>
      <c r="RZ121" s="56"/>
      <c r="SA121" s="56"/>
      <c r="SB121" s="56"/>
      <c r="SC121" s="56"/>
      <c r="SD121" s="56"/>
      <c r="SE121" s="56"/>
      <c r="SF121" s="56"/>
      <c r="SG121" s="56"/>
      <c r="SH121" s="56"/>
      <c r="SI121" s="56"/>
      <c r="SJ121" s="56"/>
      <c r="SK121" s="56"/>
      <c r="SL121" s="56"/>
      <c r="SM121" s="56"/>
      <c r="SN121" s="56"/>
      <c r="SO121" s="56"/>
      <c r="SP121" s="56"/>
      <c r="SQ121" s="56"/>
      <c r="SR121" s="56"/>
      <c r="SS121" s="56"/>
      <c r="ST121" s="56"/>
      <c r="SU121" s="56"/>
      <c r="SV121" s="56"/>
      <c r="SW121" s="56"/>
      <c r="SX121" s="56"/>
      <c r="SY121" s="56"/>
      <c r="SZ121" s="56"/>
      <c r="TA121" s="56"/>
      <c r="TB121" s="56"/>
      <c r="TC121" s="56"/>
      <c r="TD121" s="56"/>
      <c r="TE121" s="56"/>
      <c r="TF121" s="56"/>
      <c r="TG121" s="56"/>
      <c r="TH121" s="56"/>
      <c r="TI121" s="56"/>
      <c r="TJ121" s="56"/>
      <c r="TK121" s="56"/>
      <c r="TL121" s="56"/>
      <c r="TM121" s="56"/>
      <c r="TN121" s="56"/>
      <c r="TO121" s="56"/>
      <c r="TP121" s="56"/>
      <c r="TQ121" s="56"/>
      <c r="TR121" s="56"/>
      <c r="TS121" s="56"/>
      <c r="TT121" s="56"/>
      <c r="TU121" s="56"/>
      <c r="TV121" s="56"/>
      <c r="TW121" s="56"/>
      <c r="TX121" s="56"/>
      <c r="TY121" s="56"/>
      <c r="TZ121" s="56"/>
      <c r="UA121" s="56"/>
      <c r="UB121" s="56"/>
      <c r="UC121" s="56"/>
      <c r="UD121" s="56"/>
      <c r="UE121" s="56"/>
      <c r="UF121" s="56"/>
      <c r="UG121" s="56"/>
      <c r="UH121" s="56"/>
      <c r="UI121" s="56"/>
      <c r="UJ121" s="56"/>
      <c r="UK121" s="56"/>
      <c r="UL121" s="56"/>
      <c r="UM121" s="56"/>
      <c r="UN121" s="56"/>
      <c r="UO121" s="56"/>
      <c r="UP121" s="56"/>
      <c r="UQ121" s="56"/>
      <c r="UR121" s="56"/>
      <c r="US121" s="56"/>
      <c r="UT121" s="56"/>
      <c r="UU121" s="56"/>
      <c r="UV121" s="56"/>
      <c r="UW121" s="56"/>
      <c r="UX121" s="56"/>
      <c r="UY121" s="56"/>
      <c r="UZ121" s="56"/>
      <c r="VA121" s="56"/>
      <c r="VB121" s="56"/>
      <c r="VC121" s="56"/>
      <c r="VD121" s="56"/>
      <c r="VE121" s="56"/>
      <c r="VF121" s="56"/>
      <c r="VG121" s="56"/>
      <c r="VH121" s="56"/>
      <c r="VI121" s="56"/>
      <c r="VJ121" s="56"/>
      <c r="VK121" s="56"/>
      <c r="VL121" s="56"/>
      <c r="VM121" s="56"/>
      <c r="VN121" s="56"/>
      <c r="VO121" s="56"/>
      <c r="VP121" s="56"/>
      <c r="VQ121" s="56"/>
      <c r="VR121" s="56"/>
      <c r="VS121" s="56"/>
      <c r="VT121" s="56"/>
      <c r="VU121" s="56"/>
      <c r="VV121" s="56"/>
      <c r="VW121" s="56"/>
      <c r="VX121" s="56"/>
      <c r="VY121" s="56"/>
      <c r="VZ121" s="56"/>
      <c r="WA121" s="56"/>
      <c r="WB121" s="56"/>
      <c r="WC121" s="56"/>
      <c r="WD121" s="56"/>
      <c r="WE121" s="56"/>
      <c r="WF121" s="56"/>
      <c r="WG121" s="56"/>
      <c r="WH121" s="56"/>
      <c r="WI121" s="56"/>
      <c r="WJ121" s="56"/>
      <c r="WK121" s="56"/>
      <c r="WL121" s="56"/>
      <c r="WM121" s="56"/>
      <c r="WN121" s="56"/>
      <c r="WO121" s="56"/>
      <c r="WP121" s="56"/>
      <c r="WQ121" s="56"/>
      <c r="WR121" s="56"/>
      <c r="WS121" s="56"/>
      <c r="WT121" s="56"/>
      <c r="WU121" s="56"/>
      <c r="WV121" s="56"/>
      <c r="WW121" s="56"/>
      <c r="WX121" s="56"/>
      <c r="WY121" s="56"/>
      <c r="WZ121" s="56"/>
      <c r="XA121" s="56"/>
      <c r="XB121" s="56"/>
      <c r="XC121" s="56"/>
      <c r="XD121" s="56"/>
      <c r="XE121" s="56"/>
      <c r="XF121" s="56"/>
      <c r="XG121" s="56"/>
      <c r="XH121" s="56"/>
      <c r="XI121" s="56"/>
      <c r="XJ121" s="56"/>
      <c r="XK121" s="56"/>
      <c r="XL121" s="56"/>
      <c r="XM121" s="56"/>
      <c r="XN121" s="56"/>
      <c r="XO121" s="56"/>
      <c r="XP121" s="56"/>
      <c r="XQ121" s="56"/>
      <c r="XR121" s="56"/>
      <c r="XS121" s="56"/>
      <c r="XT121" s="56"/>
      <c r="XU121" s="56"/>
      <c r="XV121" s="56"/>
      <c r="XW121" s="56"/>
      <c r="XX121" s="56"/>
      <c r="XY121" s="56"/>
      <c r="XZ121" s="56"/>
      <c r="YA121" s="56"/>
      <c r="YB121" s="56"/>
      <c r="YC121" s="56"/>
      <c r="YD121" s="56"/>
      <c r="YE121" s="56"/>
      <c r="YF121" s="56"/>
      <c r="YG121" s="56"/>
      <c r="YH121" s="56"/>
      <c r="YI121" s="56"/>
      <c r="YJ121" s="56"/>
      <c r="YK121" s="56"/>
      <c r="YL121" s="56"/>
      <c r="YM121" s="56"/>
      <c r="YN121" s="56"/>
      <c r="YO121" s="56"/>
      <c r="YP121" s="56"/>
      <c r="YQ121" s="56"/>
      <c r="YR121" s="56"/>
      <c r="YS121" s="56"/>
      <c r="YT121" s="56"/>
      <c r="YU121" s="56"/>
      <c r="YV121" s="56"/>
      <c r="YW121" s="56"/>
      <c r="YX121" s="56"/>
      <c r="YY121" s="56"/>
      <c r="YZ121" s="56"/>
      <c r="ZA121" s="56"/>
      <c r="ZB121" s="56"/>
      <c r="ZC121" s="56"/>
      <c r="ZD121" s="56"/>
      <c r="ZE121" s="56"/>
      <c r="ZF121" s="56"/>
      <c r="ZG121" s="56"/>
      <c r="ZH121" s="56"/>
      <c r="ZI121" s="56"/>
      <c r="ZJ121" s="56"/>
      <c r="ZK121" s="56"/>
      <c r="ZL121" s="56"/>
      <c r="ZM121" s="56"/>
      <c r="ZN121" s="56"/>
      <c r="ZO121" s="56"/>
      <c r="ZP121" s="56"/>
      <c r="ZQ121" s="56"/>
      <c r="ZR121" s="56"/>
      <c r="ZS121" s="56"/>
      <c r="ZT121" s="56"/>
      <c r="ZU121" s="56"/>
      <c r="ZV121" s="56"/>
      <c r="ZW121" s="56"/>
      <c r="ZX121" s="56"/>
      <c r="ZY121" s="56"/>
      <c r="ZZ121" s="56"/>
      <c r="AAA121" s="56"/>
      <c r="AAB121" s="56"/>
      <c r="AAC121" s="56"/>
      <c r="AAD121" s="56"/>
      <c r="AAE121" s="56"/>
      <c r="AAF121" s="56"/>
      <c r="AAG121" s="56"/>
      <c r="AAH121" s="56"/>
      <c r="AAI121" s="56"/>
      <c r="AAJ121" s="56"/>
      <c r="AAK121" s="56"/>
      <c r="AAL121" s="56"/>
      <c r="AAM121" s="56"/>
      <c r="AAN121" s="56"/>
      <c r="AAO121" s="56"/>
      <c r="AAP121" s="56"/>
      <c r="AAQ121" s="56"/>
      <c r="AAR121" s="56"/>
      <c r="AAS121" s="56"/>
      <c r="AAT121" s="56"/>
      <c r="AAU121" s="56"/>
      <c r="AAV121" s="56"/>
      <c r="AAW121" s="56"/>
      <c r="AAX121" s="56"/>
      <c r="AAY121" s="56"/>
      <c r="AAZ121" s="56"/>
      <c r="ABA121" s="56"/>
      <c r="ABB121" s="56"/>
      <c r="ABC121" s="56"/>
      <c r="ABD121" s="56"/>
      <c r="ABE121" s="56"/>
      <c r="ABF121" s="56"/>
      <c r="ABG121" s="56"/>
      <c r="ABH121" s="56"/>
      <c r="ABI121" s="56"/>
      <c r="ABJ121" s="56"/>
      <c r="ABK121" s="56"/>
      <c r="ABL121" s="56"/>
      <c r="ABM121" s="56"/>
      <c r="ABN121" s="56"/>
      <c r="ABO121" s="56"/>
      <c r="ABP121" s="56"/>
      <c r="ABQ121" s="56"/>
      <c r="ABR121" s="56"/>
      <c r="ABS121" s="56"/>
      <c r="ABT121" s="56"/>
      <c r="ABU121" s="56"/>
      <c r="ABV121" s="56"/>
      <c r="ABW121" s="56"/>
      <c r="ABX121" s="56"/>
      <c r="ABY121" s="56"/>
      <c r="ABZ121" s="56"/>
      <c r="ACA121" s="56"/>
      <c r="ACB121" s="56"/>
      <c r="ACC121" s="56"/>
      <c r="ACD121" s="56"/>
      <c r="ACE121" s="56"/>
      <c r="ACF121" s="56"/>
      <c r="ACG121" s="56"/>
      <c r="ACH121" s="56"/>
      <c r="ACI121" s="56"/>
      <c r="ACJ121" s="56"/>
      <c r="ACK121" s="56"/>
      <c r="ACL121" s="56"/>
      <c r="ACM121" s="56"/>
      <c r="ACN121" s="56"/>
      <c r="ACO121" s="56"/>
      <c r="ACP121" s="56"/>
      <c r="ACQ121" s="56"/>
      <c r="ACR121" s="56"/>
      <c r="ACS121" s="56"/>
      <c r="ACT121" s="56"/>
      <c r="ACU121" s="56"/>
      <c r="ACV121" s="56"/>
      <c r="ACW121" s="56"/>
      <c r="ACX121" s="56"/>
      <c r="ACY121" s="56"/>
      <c r="ACZ121" s="56"/>
      <c r="ADA121" s="56"/>
      <c r="ADB121" s="56"/>
      <c r="ADC121" s="56"/>
      <c r="ADD121" s="56"/>
      <c r="ADE121" s="56"/>
      <c r="ADF121" s="56"/>
      <c r="ADG121" s="56"/>
      <c r="ADH121" s="56"/>
      <c r="ADI121" s="56"/>
      <c r="ADJ121" s="56"/>
      <c r="ADK121" s="56"/>
      <c r="ADL121" s="56"/>
      <c r="ADM121" s="56"/>
      <c r="ADN121" s="56"/>
      <c r="ADO121" s="56"/>
      <c r="ADP121" s="56"/>
      <c r="ADQ121" s="56"/>
      <c r="ADR121" s="56"/>
      <c r="ADS121" s="56"/>
      <c r="ADT121" s="56"/>
      <c r="ADU121" s="56"/>
      <c r="ADV121" s="56"/>
      <c r="ADW121" s="56"/>
      <c r="ADX121" s="56"/>
      <c r="ADY121" s="56"/>
      <c r="ADZ121" s="56"/>
      <c r="AEA121" s="56"/>
      <c r="AEB121" s="56"/>
      <c r="AEC121" s="56"/>
      <c r="AED121" s="56"/>
      <c r="AEE121" s="56"/>
      <c r="AEF121" s="56"/>
      <c r="AEG121" s="56"/>
      <c r="AEH121" s="56"/>
      <c r="AEI121" s="56"/>
      <c r="AEJ121" s="56"/>
      <c r="AEK121" s="56"/>
      <c r="AEL121" s="56"/>
      <c r="AEM121" s="56"/>
      <c r="AEN121" s="56"/>
      <c r="AEO121" s="56"/>
      <c r="AEP121" s="56"/>
      <c r="AEQ121" s="56"/>
      <c r="AER121" s="56"/>
      <c r="AES121" s="56"/>
      <c r="AET121" s="56"/>
      <c r="AEU121" s="56"/>
      <c r="AEV121" s="56"/>
      <c r="AEW121" s="56"/>
      <c r="AEX121" s="56"/>
      <c r="AEY121" s="56"/>
      <c r="AEZ121" s="56"/>
      <c r="AFA121" s="56"/>
      <c r="AFB121" s="56"/>
      <c r="AFC121" s="56"/>
      <c r="AFD121" s="56"/>
      <c r="AFE121" s="56"/>
      <c r="AFF121" s="56"/>
      <c r="AFG121" s="56"/>
      <c r="AFH121" s="56"/>
      <c r="AFI121" s="56"/>
      <c r="AFJ121" s="56"/>
      <c r="AFK121" s="56"/>
      <c r="AFL121" s="56"/>
      <c r="AFM121" s="56"/>
      <c r="AFN121" s="56"/>
      <c r="AFO121" s="56"/>
      <c r="AFP121" s="56"/>
      <c r="AFQ121" s="56"/>
      <c r="AFR121" s="56"/>
      <c r="AFS121" s="56"/>
      <c r="AFT121" s="56"/>
      <c r="AFU121" s="56"/>
      <c r="AFV121" s="56"/>
      <c r="AFW121" s="56"/>
      <c r="AFX121" s="56"/>
      <c r="AFY121" s="56"/>
      <c r="AFZ121" s="56"/>
      <c r="AGA121" s="56"/>
      <c r="AGB121" s="56"/>
      <c r="AGC121" s="56"/>
      <c r="AGD121" s="56"/>
      <c r="AGE121" s="56"/>
      <c r="AGF121" s="56"/>
      <c r="AGG121" s="56"/>
      <c r="AGH121" s="56"/>
      <c r="AGI121" s="56"/>
      <c r="AGJ121" s="56"/>
      <c r="AGK121" s="56"/>
      <c r="AGL121" s="56"/>
      <c r="AGM121" s="56"/>
      <c r="AGN121" s="56"/>
      <c r="AGO121" s="56"/>
      <c r="AGP121" s="56"/>
      <c r="AGQ121" s="56"/>
      <c r="AGR121" s="56"/>
      <c r="AGS121" s="56"/>
      <c r="AGT121" s="56"/>
      <c r="AGU121" s="56"/>
      <c r="AGV121" s="56"/>
      <c r="AGW121" s="56"/>
      <c r="AGX121" s="56"/>
      <c r="AGY121" s="56"/>
      <c r="AGZ121" s="56"/>
      <c r="AHA121" s="56"/>
      <c r="AHB121" s="56"/>
      <c r="AHC121" s="56"/>
      <c r="AHD121" s="56"/>
      <c r="AHE121" s="56"/>
      <c r="AHF121" s="56"/>
      <c r="AHG121" s="56"/>
      <c r="AHH121" s="56"/>
      <c r="AHI121" s="56"/>
      <c r="AHJ121" s="56"/>
      <c r="AHK121" s="56"/>
      <c r="AHL121" s="56"/>
      <c r="AHM121" s="56"/>
      <c r="AHN121" s="56"/>
      <c r="AHO121" s="56"/>
      <c r="AHP121" s="56"/>
      <c r="AHQ121" s="56"/>
      <c r="AHR121" s="56"/>
      <c r="AHS121" s="56"/>
      <c r="AHT121" s="56"/>
      <c r="AHU121" s="56"/>
      <c r="AHV121" s="56"/>
      <c r="AHW121" s="56"/>
      <c r="AHX121" s="56"/>
      <c r="AHY121" s="56"/>
      <c r="AHZ121" s="56"/>
      <c r="AIA121" s="56"/>
      <c r="AIB121" s="56"/>
      <c r="AIC121" s="56"/>
      <c r="AID121" s="56"/>
      <c r="AIE121" s="56"/>
      <c r="AIF121" s="56"/>
      <c r="AIG121" s="56"/>
      <c r="AIH121" s="56"/>
      <c r="AII121" s="56"/>
      <c r="AIJ121" s="56"/>
      <c r="AIK121" s="56"/>
      <c r="AIL121" s="56"/>
      <c r="AIM121" s="56"/>
      <c r="AIN121" s="56"/>
      <c r="AIO121" s="56"/>
      <c r="AIP121" s="56"/>
      <c r="AIQ121" s="56"/>
      <c r="AIR121" s="56"/>
      <c r="AIS121" s="56"/>
      <c r="AIT121" s="56"/>
      <c r="AIU121" s="56"/>
      <c r="AIV121" s="56"/>
      <c r="AIW121" s="56"/>
      <c r="AIX121" s="56"/>
      <c r="AIY121" s="56"/>
      <c r="AIZ121" s="56"/>
      <c r="AJA121" s="56"/>
      <c r="AJB121" s="56"/>
      <c r="AJC121" s="56"/>
      <c r="AJD121" s="56"/>
      <c r="AJE121" s="56"/>
      <c r="AJF121" s="56"/>
      <c r="AJG121" s="56"/>
      <c r="AJH121" s="56"/>
      <c r="AJI121" s="56"/>
      <c r="AJJ121" s="56"/>
      <c r="AJK121" s="56"/>
      <c r="AJL121" s="56"/>
      <c r="AJM121" s="56"/>
      <c r="AJN121" s="56"/>
      <c r="AJO121" s="56"/>
      <c r="AJP121" s="56"/>
      <c r="AJQ121" s="56"/>
      <c r="AJR121" s="56"/>
      <c r="AJS121" s="56"/>
      <c r="AJT121" s="56"/>
      <c r="AJU121" s="56"/>
      <c r="AJV121" s="56"/>
      <c r="AJW121" s="56"/>
      <c r="AJX121" s="56"/>
      <c r="AJY121" s="56"/>
      <c r="AJZ121" s="56"/>
      <c r="AKA121" s="56"/>
      <c r="AKB121" s="56"/>
      <c r="AKC121" s="56"/>
      <c r="AKD121" s="56"/>
      <c r="AKE121" s="56"/>
      <c r="AKF121" s="56"/>
      <c r="AKG121" s="56"/>
      <c r="AKH121" s="56"/>
      <c r="AKI121" s="56"/>
      <c r="AKJ121" s="56"/>
      <c r="AKK121" s="56"/>
      <c r="AKL121" s="56"/>
      <c r="AKM121" s="56"/>
      <c r="AKN121" s="56"/>
      <c r="AKO121" s="56"/>
      <c r="AKP121" s="56"/>
      <c r="AKQ121" s="56"/>
      <c r="AKR121" s="56"/>
      <c r="AKS121" s="56"/>
      <c r="AKT121" s="56"/>
      <c r="AKU121" s="56"/>
      <c r="AKV121" s="56"/>
      <c r="AKW121" s="56"/>
      <c r="AKX121" s="56"/>
      <c r="AKY121" s="56"/>
      <c r="AKZ121" s="56"/>
      <c r="ALA121" s="56"/>
      <c r="ALB121" s="56"/>
      <c r="ALC121" s="56"/>
      <c r="ALD121" s="56"/>
      <c r="ALE121" s="56"/>
      <c r="ALF121" s="56"/>
      <c r="ALG121" s="56"/>
      <c r="ALH121" s="56"/>
      <c r="ALI121" s="56"/>
      <c r="ALJ121" s="56"/>
      <c r="ALK121" s="56"/>
      <c r="ALL121" s="56"/>
      <c r="ALM121" s="56"/>
      <c r="ALN121" s="56"/>
      <c r="ALO121" s="56"/>
      <c r="ALP121" s="56"/>
      <c r="ALQ121" s="56"/>
      <c r="ALR121" s="56"/>
      <c r="ALS121" s="56"/>
      <c r="ALT121" s="56"/>
      <c r="ALU121" s="56"/>
      <c r="ALV121" s="56"/>
      <c r="ALW121" s="56"/>
      <c r="ALX121" s="56"/>
      <c r="ALY121" s="56"/>
      <c r="ALZ121" s="56"/>
      <c r="AMA121" s="56"/>
      <c r="AMB121" s="56"/>
      <c r="AMC121" s="56"/>
      <c r="AMD121" s="56"/>
      <c r="AME121" s="56"/>
      <c r="AMF121" s="56"/>
      <c r="AMG121" s="56"/>
      <c r="AMH121" s="56"/>
      <c r="AMI121" s="56"/>
      <c r="AMJ121" s="56"/>
      <c r="AMK121" s="56"/>
      <c r="AML121" s="56"/>
      <c r="AMM121" s="56"/>
    </row>
    <row r="122" spans="1:1027" ht="18" customHeight="1" x14ac:dyDescent="0.7">
      <c r="A122" s="44" t="s">
        <v>323</v>
      </c>
      <c r="B122" s="1" t="s">
        <v>312</v>
      </c>
      <c r="F122" s="2" t="s">
        <v>133</v>
      </c>
      <c r="G122" s="55">
        <v>43812</v>
      </c>
      <c r="H122" s="2">
        <v>1</v>
      </c>
      <c r="N122" s="2">
        <v>1</v>
      </c>
      <c r="O122" s="2">
        <v>1</v>
      </c>
      <c r="R122" s="2">
        <v>1</v>
      </c>
      <c r="Y122" s="2">
        <v>1</v>
      </c>
      <c r="AC122" s="2">
        <v>1</v>
      </c>
      <c r="AD122" s="2">
        <v>1</v>
      </c>
      <c r="AE122" s="2">
        <v>1</v>
      </c>
      <c r="AF122" s="2">
        <v>1</v>
      </c>
      <c r="AL122" s="2">
        <v>2</v>
      </c>
    </row>
    <row r="123" spans="1:1027" ht="18" customHeight="1" x14ac:dyDescent="0.7">
      <c r="A123" s="44" t="s">
        <v>325</v>
      </c>
      <c r="B123" s="1" t="s">
        <v>314</v>
      </c>
      <c r="F123" s="2" t="s">
        <v>88</v>
      </c>
      <c r="G123" s="55">
        <v>43676</v>
      </c>
      <c r="H123" s="2">
        <v>1</v>
      </c>
      <c r="J123" s="2">
        <v>1</v>
      </c>
      <c r="K123" s="2">
        <v>1</v>
      </c>
      <c r="N123" s="2">
        <v>1</v>
      </c>
      <c r="O123" s="2">
        <v>1</v>
      </c>
      <c r="AF123" s="2">
        <v>1</v>
      </c>
    </row>
    <row r="124" spans="1:1027" ht="18" customHeight="1" x14ac:dyDescent="0.7">
      <c r="A124" s="44" t="s">
        <v>327</v>
      </c>
      <c r="B124" s="1" t="s">
        <v>316</v>
      </c>
      <c r="F124" s="2" t="s">
        <v>177</v>
      </c>
      <c r="G124" s="55">
        <v>43696</v>
      </c>
      <c r="H124" s="2">
        <v>1</v>
      </c>
      <c r="J124" s="2">
        <v>1</v>
      </c>
      <c r="O124" s="2">
        <v>1</v>
      </c>
      <c r="Y124" s="2">
        <v>1</v>
      </c>
      <c r="AA124" s="2">
        <v>1</v>
      </c>
      <c r="AC124" s="2">
        <v>1</v>
      </c>
      <c r="AE124" s="2">
        <v>1</v>
      </c>
      <c r="AF124" s="2">
        <v>1</v>
      </c>
      <c r="AH124" s="2">
        <v>1</v>
      </c>
    </row>
    <row r="125" spans="1:1027" ht="18" customHeight="1" x14ac:dyDescent="0.7">
      <c r="A125" s="44" t="s">
        <v>329</v>
      </c>
      <c r="B125" s="1" t="s">
        <v>318</v>
      </c>
      <c r="F125" s="2" t="s">
        <v>133</v>
      </c>
      <c r="G125" s="55">
        <v>43768</v>
      </c>
      <c r="H125" s="2" t="s">
        <v>61</v>
      </c>
    </row>
    <row r="126" spans="1:1027" ht="18" customHeight="1" x14ac:dyDescent="0.7">
      <c r="A126" s="44" t="s">
        <v>331</v>
      </c>
      <c r="B126" s="1" t="s">
        <v>320</v>
      </c>
      <c r="F126" s="2" t="s">
        <v>76</v>
      </c>
      <c r="G126" s="2" t="s">
        <v>61</v>
      </c>
      <c r="M126" s="2">
        <v>1</v>
      </c>
      <c r="N126" s="2">
        <v>1</v>
      </c>
      <c r="P126" s="2">
        <v>1</v>
      </c>
      <c r="R126" s="2">
        <v>1</v>
      </c>
      <c r="U126" s="2">
        <v>1</v>
      </c>
      <c r="Y126" s="2">
        <v>1</v>
      </c>
    </row>
    <row r="127" spans="1:1027" ht="18" customHeight="1" x14ac:dyDescent="0.7">
      <c r="A127" s="44" t="s">
        <v>333</v>
      </c>
      <c r="B127" s="1" t="s">
        <v>322</v>
      </c>
      <c r="F127" s="2" t="s">
        <v>101</v>
      </c>
      <c r="G127" s="55">
        <v>43665</v>
      </c>
      <c r="H127" s="2">
        <v>1</v>
      </c>
      <c r="K127" s="2">
        <v>1</v>
      </c>
      <c r="R127" s="2">
        <v>1</v>
      </c>
      <c r="AA127" s="2">
        <v>1</v>
      </c>
      <c r="AF127" s="2">
        <v>1</v>
      </c>
    </row>
    <row r="128" spans="1:1027" ht="18" customHeight="1" x14ac:dyDescent="0.7">
      <c r="A128" s="44" t="s">
        <v>335</v>
      </c>
      <c r="B128" s="1" t="s">
        <v>324</v>
      </c>
      <c r="F128" s="2" t="s">
        <v>148</v>
      </c>
      <c r="G128" s="55">
        <v>43665</v>
      </c>
      <c r="H128" s="2">
        <v>1</v>
      </c>
      <c r="M128" s="2">
        <v>1</v>
      </c>
      <c r="R128" s="2">
        <v>1</v>
      </c>
      <c r="Y128" s="2">
        <v>1</v>
      </c>
      <c r="AA128" s="2">
        <v>1</v>
      </c>
      <c r="AE128" s="2">
        <v>1</v>
      </c>
      <c r="AF128" s="2">
        <v>1</v>
      </c>
    </row>
    <row r="129" spans="1:1027" ht="18" customHeight="1" x14ac:dyDescent="0.7">
      <c r="A129" s="44" t="s">
        <v>336</v>
      </c>
      <c r="B129" s="1" t="s">
        <v>326</v>
      </c>
      <c r="F129" s="2" t="s">
        <v>73</v>
      </c>
      <c r="G129" s="55">
        <v>43670</v>
      </c>
      <c r="Q129" s="2">
        <v>1</v>
      </c>
      <c r="AL129" s="2">
        <v>2</v>
      </c>
    </row>
    <row r="130" spans="1:1027" ht="18" customHeight="1" x14ac:dyDescent="0.7">
      <c r="A130" s="44" t="s">
        <v>338</v>
      </c>
      <c r="B130" s="1" t="s">
        <v>328</v>
      </c>
      <c r="F130" s="2" t="s">
        <v>76</v>
      </c>
      <c r="G130" s="55">
        <v>43572</v>
      </c>
      <c r="H130" s="2">
        <v>1</v>
      </c>
      <c r="L130" s="2">
        <v>1</v>
      </c>
      <c r="M130" s="2">
        <v>1</v>
      </c>
      <c r="Q130" s="2">
        <v>1</v>
      </c>
    </row>
    <row r="131" spans="1:1027" ht="18" customHeight="1" x14ac:dyDescent="0.7">
      <c r="A131" s="44" t="s">
        <v>340</v>
      </c>
      <c r="B131" s="56" t="s">
        <v>1553</v>
      </c>
      <c r="C131" s="57"/>
      <c r="E131" s="57" t="s">
        <v>1546</v>
      </c>
      <c r="F131" s="57" t="s">
        <v>1554</v>
      </c>
      <c r="G131" s="55">
        <v>43922</v>
      </c>
      <c r="H131" s="57">
        <v>1</v>
      </c>
      <c r="I131" s="57"/>
      <c r="J131" s="57"/>
      <c r="K131" s="57"/>
      <c r="L131" s="57"/>
      <c r="M131" s="57"/>
      <c r="N131" s="57">
        <v>1</v>
      </c>
      <c r="O131" s="57"/>
      <c r="P131" s="57"/>
      <c r="Q131" s="57"/>
      <c r="R131" s="57"/>
      <c r="S131" s="57"/>
      <c r="T131" s="57"/>
      <c r="U131" s="57">
        <v>1</v>
      </c>
      <c r="V131" s="57"/>
      <c r="W131" s="57"/>
      <c r="X131" s="57"/>
      <c r="Y131" s="57"/>
      <c r="Z131" s="57"/>
      <c r="AA131" s="57"/>
      <c r="AB131" s="57"/>
      <c r="AC131" s="57"/>
      <c r="AD131" s="57"/>
      <c r="AE131" s="57">
        <v>1</v>
      </c>
      <c r="AF131" s="57">
        <v>1</v>
      </c>
      <c r="AG131" s="57"/>
      <c r="AH131" s="57"/>
      <c r="AI131" s="57"/>
      <c r="AJ131" s="57"/>
      <c r="AK131" s="57"/>
      <c r="AL131" s="57">
        <v>1</v>
      </c>
      <c r="AM131" s="57"/>
      <c r="AN131" s="56"/>
      <c r="AO131" s="56"/>
      <c r="AP131" s="56"/>
      <c r="AQ131" s="56"/>
      <c r="AR131" s="56"/>
      <c r="AS131" s="56"/>
      <c r="AT131" s="56"/>
      <c r="AU131" s="56"/>
      <c r="AV131" s="56"/>
      <c r="AW131" s="56"/>
      <c r="AX131" s="56"/>
      <c r="AY131" s="56"/>
      <c r="AZ131" s="56"/>
      <c r="BA131" s="56"/>
      <c r="BB131" s="56"/>
      <c r="BC131" s="56"/>
      <c r="BD131" s="56"/>
      <c r="BE131" s="56"/>
      <c r="BF131" s="56"/>
      <c r="BG131" s="56"/>
      <c r="BH131" s="56"/>
      <c r="BI131" s="56"/>
      <c r="BJ131" s="56"/>
      <c r="BK131" s="56"/>
      <c r="BL131" s="56"/>
      <c r="BM131" s="56"/>
      <c r="BN131" s="56"/>
      <c r="BO131" s="56"/>
      <c r="BP131" s="56"/>
      <c r="BQ131" s="56"/>
      <c r="BR131" s="56"/>
      <c r="BS131" s="56"/>
      <c r="BT131" s="56"/>
      <c r="BU131" s="56"/>
      <c r="BV131" s="56"/>
      <c r="BW131" s="56"/>
      <c r="BX131" s="56"/>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DE131" s="56"/>
      <c r="DF131" s="56"/>
      <c r="DG131" s="56"/>
      <c r="DH131" s="56"/>
      <c r="DI131" s="56"/>
      <c r="DJ131" s="56"/>
      <c r="DK131" s="56"/>
      <c r="DL131" s="56"/>
      <c r="DM131" s="56"/>
      <c r="DN131" s="56"/>
      <c r="DO131" s="56"/>
      <c r="DP131" s="56"/>
      <c r="DQ131" s="56"/>
      <c r="DR131" s="56"/>
      <c r="DS131" s="56"/>
      <c r="DT131" s="56"/>
      <c r="DU131" s="56"/>
      <c r="DV131" s="56"/>
      <c r="DW131" s="56"/>
      <c r="DX131" s="56"/>
      <c r="DY131" s="56"/>
      <c r="DZ131" s="56"/>
      <c r="EA131" s="56"/>
      <c r="EB131" s="56"/>
      <c r="EC131" s="56"/>
      <c r="ED131" s="56"/>
      <c r="EE131" s="56"/>
      <c r="EF131" s="56"/>
      <c r="EG131" s="56"/>
      <c r="EH131" s="56"/>
      <c r="EI131" s="56"/>
      <c r="EJ131" s="56"/>
      <c r="EK131" s="56"/>
      <c r="EL131" s="56"/>
      <c r="EM131" s="56"/>
      <c r="EN131" s="56"/>
      <c r="EO131" s="56"/>
      <c r="EP131" s="56"/>
      <c r="EQ131" s="56"/>
      <c r="ER131" s="56"/>
      <c r="ES131" s="56"/>
      <c r="ET131" s="56"/>
      <c r="EU131" s="56"/>
      <c r="EV131" s="56"/>
      <c r="EW131" s="56"/>
      <c r="EX131" s="56"/>
      <c r="EY131" s="56"/>
      <c r="EZ131" s="56"/>
      <c r="FA131" s="56"/>
      <c r="FB131" s="56"/>
      <c r="FC131" s="56"/>
      <c r="FD131" s="56"/>
      <c r="FE131" s="56"/>
      <c r="FF131" s="56"/>
      <c r="FG131" s="56"/>
      <c r="FH131" s="56"/>
      <c r="FI131" s="56"/>
      <c r="FJ131" s="56"/>
      <c r="FK131" s="56"/>
      <c r="FL131" s="56"/>
      <c r="FM131" s="56"/>
      <c r="FN131" s="56"/>
      <c r="FO131" s="56"/>
      <c r="FP131" s="56"/>
      <c r="FQ131" s="56"/>
      <c r="FR131" s="56"/>
      <c r="FS131" s="56"/>
      <c r="FT131" s="56"/>
      <c r="FU131" s="56"/>
      <c r="FV131" s="56"/>
      <c r="FW131" s="56"/>
      <c r="FX131" s="56"/>
      <c r="FY131" s="56"/>
      <c r="FZ131" s="56"/>
      <c r="GA131" s="56"/>
      <c r="GB131" s="56"/>
      <c r="GC131" s="56"/>
      <c r="GD131" s="56"/>
      <c r="GE131" s="56"/>
      <c r="GF131" s="56"/>
      <c r="GG131" s="56"/>
      <c r="GH131" s="56"/>
      <c r="GI131" s="56"/>
      <c r="GJ131" s="56"/>
      <c r="GK131" s="56"/>
      <c r="GL131" s="56"/>
      <c r="GM131" s="56"/>
      <c r="GN131" s="56"/>
      <c r="GO131" s="56"/>
      <c r="GP131" s="56"/>
      <c r="GQ131" s="56"/>
      <c r="GR131" s="56"/>
      <c r="GS131" s="56"/>
      <c r="GT131" s="56"/>
      <c r="GU131" s="56"/>
      <c r="GV131" s="56"/>
      <c r="GW131" s="56"/>
      <c r="GX131" s="56"/>
      <c r="GY131" s="56"/>
      <c r="GZ131" s="56"/>
      <c r="HA131" s="56"/>
      <c r="HB131" s="56"/>
      <c r="HC131" s="56"/>
      <c r="HD131" s="56"/>
      <c r="HE131" s="56"/>
      <c r="HF131" s="56"/>
      <c r="HG131" s="56"/>
      <c r="HH131" s="56"/>
      <c r="HI131" s="56"/>
      <c r="HJ131" s="56"/>
      <c r="HK131" s="56"/>
      <c r="HL131" s="56"/>
      <c r="HM131" s="56"/>
      <c r="HN131" s="56"/>
      <c r="HO131" s="56"/>
      <c r="HP131" s="56"/>
      <c r="HQ131" s="56"/>
      <c r="HR131" s="56"/>
      <c r="HS131" s="56"/>
      <c r="HT131" s="56"/>
      <c r="HU131" s="56"/>
      <c r="HV131" s="56"/>
      <c r="HW131" s="56"/>
      <c r="HX131" s="56"/>
      <c r="HY131" s="56"/>
      <c r="HZ131" s="56"/>
      <c r="IA131" s="56"/>
      <c r="IB131" s="56"/>
      <c r="IC131" s="56"/>
      <c r="ID131" s="56"/>
      <c r="IE131" s="56"/>
      <c r="IF131" s="56"/>
      <c r="IG131" s="56"/>
      <c r="IH131" s="56"/>
      <c r="II131" s="56"/>
      <c r="IJ131" s="56"/>
      <c r="IK131" s="56"/>
      <c r="IL131" s="56"/>
      <c r="IM131" s="56"/>
      <c r="IN131" s="56"/>
      <c r="IO131" s="56"/>
      <c r="IP131" s="56"/>
      <c r="IQ131" s="56"/>
      <c r="IR131" s="56"/>
      <c r="IS131" s="56"/>
      <c r="IT131" s="56"/>
      <c r="IU131" s="56"/>
      <c r="IV131" s="56"/>
      <c r="IW131" s="56"/>
      <c r="IX131" s="56"/>
      <c r="IY131" s="56"/>
      <c r="IZ131" s="56"/>
      <c r="JA131" s="56"/>
      <c r="JB131" s="56"/>
      <c r="JC131" s="56"/>
      <c r="JD131" s="56"/>
      <c r="JE131" s="56"/>
      <c r="JF131" s="56"/>
      <c r="JG131" s="56"/>
      <c r="JH131" s="56"/>
      <c r="JI131" s="56"/>
      <c r="JJ131" s="56"/>
      <c r="JK131" s="56"/>
      <c r="JL131" s="56"/>
      <c r="JM131" s="56"/>
      <c r="JN131" s="56"/>
      <c r="JO131" s="56"/>
      <c r="JP131" s="56"/>
      <c r="JQ131" s="56"/>
      <c r="JR131" s="56"/>
      <c r="JS131" s="56"/>
      <c r="JT131" s="56"/>
      <c r="JU131" s="56"/>
      <c r="JV131" s="56"/>
      <c r="JW131" s="56"/>
      <c r="JX131" s="56"/>
      <c r="JY131" s="56"/>
      <c r="JZ131" s="56"/>
      <c r="KA131" s="56"/>
      <c r="KB131" s="56"/>
      <c r="KC131" s="56"/>
      <c r="KD131" s="56"/>
      <c r="KE131" s="56"/>
      <c r="KF131" s="56"/>
      <c r="KG131" s="56"/>
      <c r="KH131" s="56"/>
      <c r="KI131" s="56"/>
      <c r="KJ131" s="56"/>
      <c r="KK131" s="56"/>
      <c r="KL131" s="56"/>
      <c r="KM131" s="56"/>
      <c r="KN131" s="56"/>
      <c r="KO131" s="56"/>
      <c r="KP131" s="56"/>
      <c r="KQ131" s="56"/>
      <c r="KR131" s="56"/>
      <c r="KS131" s="56"/>
      <c r="KT131" s="56"/>
      <c r="KU131" s="56"/>
      <c r="KV131" s="56"/>
      <c r="KW131" s="56"/>
      <c r="KX131" s="56"/>
      <c r="KY131" s="56"/>
      <c r="KZ131" s="56"/>
      <c r="LA131" s="56"/>
      <c r="LB131" s="56"/>
      <c r="LC131" s="56"/>
      <c r="LD131" s="56"/>
      <c r="LE131" s="56"/>
      <c r="LF131" s="56"/>
      <c r="LG131" s="56"/>
      <c r="LH131" s="56"/>
      <c r="LI131" s="56"/>
      <c r="LJ131" s="56"/>
      <c r="LK131" s="56"/>
      <c r="LL131" s="56"/>
      <c r="LM131" s="56"/>
      <c r="LN131" s="56"/>
      <c r="LO131" s="56"/>
      <c r="LP131" s="56"/>
      <c r="LQ131" s="56"/>
      <c r="LR131" s="56"/>
      <c r="LS131" s="56"/>
      <c r="LT131" s="56"/>
      <c r="LU131" s="56"/>
      <c r="LV131" s="56"/>
      <c r="LW131" s="56"/>
      <c r="LX131" s="56"/>
      <c r="LY131" s="56"/>
      <c r="LZ131" s="56"/>
      <c r="MA131" s="56"/>
      <c r="MB131" s="56"/>
      <c r="MC131" s="56"/>
      <c r="MD131" s="56"/>
      <c r="ME131" s="56"/>
      <c r="MF131" s="56"/>
      <c r="MG131" s="56"/>
      <c r="MH131" s="56"/>
      <c r="MI131" s="56"/>
      <c r="MJ131" s="56"/>
      <c r="MK131" s="56"/>
      <c r="ML131" s="56"/>
      <c r="MM131" s="56"/>
      <c r="MN131" s="56"/>
      <c r="MO131" s="56"/>
      <c r="MP131" s="56"/>
      <c r="MQ131" s="56"/>
      <c r="MR131" s="56"/>
      <c r="MS131" s="56"/>
      <c r="MT131" s="56"/>
      <c r="MU131" s="56"/>
      <c r="MV131" s="56"/>
      <c r="MW131" s="56"/>
      <c r="MX131" s="56"/>
      <c r="MY131" s="56"/>
      <c r="MZ131" s="56"/>
      <c r="NA131" s="56"/>
      <c r="NB131" s="56"/>
      <c r="NC131" s="56"/>
      <c r="ND131" s="56"/>
      <c r="NE131" s="56"/>
      <c r="NF131" s="56"/>
      <c r="NG131" s="56"/>
      <c r="NH131" s="56"/>
      <c r="NI131" s="56"/>
      <c r="NJ131" s="56"/>
      <c r="NK131" s="56"/>
      <c r="NL131" s="56"/>
      <c r="NM131" s="56"/>
      <c r="NN131" s="56"/>
      <c r="NO131" s="56"/>
      <c r="NP131" s="56"/>
      <c r="NQ131" s="56"/>
      <c r="NR131" s="56"/>
      <c r="NS131" s="56"/>
      <c r="NT131" s="56"/>
      <c r="NU131" s="56"/>
      <c r="NV131" s="56"/>
      <c r="NW131" s="56"/>
      <c r="NX131" s="56"/>
      <c r="NY131" s="56"/>
      <c r="NZ131" s="56"/>
      <c r="OA131" s="56"/>
      <c r="OB131" s="56"/>
      <c r="OC131" s="56"/>
      <c r="OD131" s="56"/>
      <c r="OE131" s="56"/>
      <c r="OF131" s="56"/>
      <c r="OG131" s="56"/>
      <c r="OH131" s="56"/>
      <c r="OI131" s="56"/>
      <c r="OJ131" s="56"/>
      <c r="OK131" s="56"/>
      <c r="OL131" s="56"/>
      <c r="OM131" s="56"/>
      <c r="ON131" s="56"/>
      <c r="OO131" s="56"/>
      <c r="OP131" s="56"/>
      <c r="OQ131" s="56"/>
      <c r="OR131" s="56"/>
      <c r="OS131" s="56"/>
      <c r="OT131" s="56"/>
      <c r="OU131" s="56"/>
      <c r="OV131" s="56"/>
      <c r="OW131" s="56"/>
      <c r="OX131" s="56"/>
      <c r="OY131" s="56"/>
      <c r="OZ131" s="56"/>
      <c r="PA131" s="56"/>
      <c r="PB131" s="56"/>
      <c r="PC131" s="56"/>
      <c r="PD131" s="56"/>
      <c r="PE131" s="56"/>
      <c r="PF131" s="56"/>
      <c r="PG131" s="56"/>
      <c r="PH131" s="56"/>
      <c r="PI131" s="56"/>
      <c r="PJ131" s="56"/>
      <c r="PK131" s="56"/>
      <c r="PL131" s="56"/>
      <c r="PM131" s="56"/>
      <c r="PN131" s="56"/>
      <c r="PO131" s="56"/>
      <c r="PP131" s="56"/>
      <c r="PQ131" s="56"/>
      <c r="PR131" s="56"/>
      <c r="PS131" s="56"/>
      <c r="PT131" s="56"/>
      <c r="PU131" s="56"/>
      <c r="PV131" s="56"/>
      <c r="PW131" s="56"/>
      <c r="PX131" s="56"/>
      <c r="PY131" s="56"/>
      <c r="PZ131" s="56"/>
      <c r="QA131" s="56"/>
      <c r="QB131" s="56"/>
      <c r="QC131" s="56"/>
      <c r="QD131" s="56"/>
      <c r="QE131" s="56"/>
      <c r="QF131" s="56"/>
      <c r="QG131" s="56"/>
      <c r="QH131" s="56"/>
      <c r="QI131" s="56"/>
      <c r="QJ131" s="56"/>
      <c r="QK131" s="56"/>
      <c r="QL131" s="56"/>
      <c r="QM131" s="56"/>
      <c r="QN131" s="56"/>
      <c r="QO131" s="56"/>
      <c r="QP131" s="56"/>
      <c r="QQ131" s="56"/>
      <c r="QR131" s="56"/>
      <c r="QS131" s="56"/>
      <c r="QT131" s="56"/>
      <c r="QU131" s="56"/>
      <c r="QV131" s="56"/>
      <c r="QW131" s="56"/>
      <c r="QX131" s="56"/>
      <c r="QY131" s="56"/>
      <c r="QZ131" s="56"/>
      <c r="RA131" s="56"/>
      <c r="RB131" s="56"/>
      <c r="RC131" s="56"/>
      <c r="RD131" s="56"/>
      <c r="RE131" s="56"/>
      <c r="RF131" s="56"/>
      <c r="RG131" s="56"/>
      <c r="RH131" s="56"/>
      <c r="RI131" s="56"/>
      <c r="RJ131" s="56"/>
      <c r="RK131" s="56"/>
      <c r="RL131" s="56"/>
      <c r="RM131" s="56"/>
      <c r="RN131" s="56"/>
      <c r="RO131" s="56"/>
      <c r="RP131" s="56"/>
      <c r="RQ131" s="56"/>
      <c r="RR131" s="56"/>
      <c r="RS131" s="56"/>
      <c r="RT131" s="56"/>
      <c r="RU131" s="56"/>
      <c r="RV131" s="56"/>
      <c r="RW131" s="56"/>
      <c r="RX131" s="56"/>
      <c r="RY131" s="56"/>
      <c r="RZ131" s="56"/>
      <c r="SA131" s="56"/>
      <c r="SB131" s="56"/>
      <c r="SC131" s="56"/>
      <c r="SD131" s="56"/>
      <c r="SE131" s="56"/>
      <c r="SF131" s="56"/>
      <c r="SG131" s="56"/>
      <c r="SH131" s="56"/>
      <c r="SI131" s="56"/>
      <c r="SJ131" s="56"/>
      <c r="SK131" s="56"/>
      <c r="SL131" s="56"/>
      <c r="SM131" s="56"/>
      <c r="SN131" s="56"/>
      <c r="SO131" s="56"/>
      <c r="SP131" s="56"/>
      <c r="SQ131" s="56"/>
      <c r="SR131" s="56"/>
      <c r="SS131" s="56"/>
      <c r="ST131" s="56"/>
      <c r="SU131" s="56"/>
      <c r="SV131" s="56"/>
      <c r="SW131" s="56"/>
      <c r="SX131" s="56"/>
      <c r="SY131" s="56"/>
      <c r="SZ131" s="56"/>
      <c r="TA131" s="56"/>
      <c r="TB131" s="56"/>
      <c r="TC131" s="56"/>
      <c r="TD131" s="56"/>
      <c r="TE131" s="56"/>
      <c r="TF131" s="56"/>
      <c r="TG131" s="56"/>
      <c r="TH131" s="56"/>
      <c r="TI131" s="56"/>
      <c r="TJ131" s="56"/>
      <c r="TK131" s="56"/>
      <c r="TL131" s="56"/>
      <c r="TM131" s="56"/>
      <c r="TN131" s="56"/>
      <c r="TO131" s="56"/>
      <c r="TP131" s="56"/>
      <c r="TQ131" s="56"/>
      <c r="TR131" s="56"/>
      <c r="TS131" s="56"/>
      <c r="TT131" s="56"/>
      <c r="TU131" s="56"/>
      <c r="TV131" s="56"/>
      <c r="TW131" s="56"/>
      <c r="TX131" s="56"/>
      <c r="TY131" s="56"/>
      <c r="TZ131" s="56"/>
      <c r="UA131" s="56"/>
      <c r="UB131" s="56"/>
      <c r="UC131" s="56"/>
      <c r="UD131" s="56"/>
      <c r="UE131" s="56"/>
      <c r="UF131" s="56"/>
      <c r="UG131" s="56"/>
      <c r="UH131" s="56"/>
      <c r="UI131" s="56"/>
      <c r="UJ131" s="56"/>
      <c r="UK131" s="56"/>
      <c r="UL131" s="56"/>
      <c r="UM131" s="56"/>
      <c r="UN131" s="56"/>
      <c r="UO131" s="56"/>
      <c r="UP131" s="56"/>
      <c r="UQ131" s="56"/>
      <c r="UR131" s="56"/>
      <c r="US131" s="56"/>
      <c r="UT131" s="56"/>
      <c r="UU131" s="56"/>
      <c r="UV131" s="56"/>
      <c r="UW131" s="56"/>
      <c r="UX131" s="56"/>
      <c r="UY131" s="56"/>
      <c r="UZ131" s="56"/>
      <c r="VA131" s="56"/>
      <c r="VB131" s="56"/>
      <c r="VC131" s="56"/>
      <c r="VD131" s="56"/>
      <c r="VE131" s="56"/>
      <c r="VF131" s="56"/>
      <c r="VG131" s="56"/>
      <c r="VH131" s="56"/>
      <c r="VI131" s="56"/>
      <c r="VJ131" s="56"/>
      <c r="VK131" s="56"/>
      <c r="VL131" s="56"/>
      <c r="VM131" s="56"/>
      <c r="VN131" s="56"/>
      <c r="VO131" s="56"/>
      <c r="VP131" s="56"/>
      <c r="VQ131" s="56"/>
      <c r="VR131" s="56"/>
      <c r="VS131" s="56"/>
      <c r="VT131" s="56"/>
      <c r="VU131" s="56"/>
      <c r="VV131" s="56"/>
      <c r="VW131" s="56"/>
      <c r="VX131" s="56"/>
      <c r="VY131" s="56"/>
      <c r="VZ131" s="56"/>
      <c r="WA131" s="56"/>
      <c r="WB131" s="56"/>
      <c r="WC131" s="56"/>
      <c r="WD131" s="56"/>
      <c r="WE131" s="56"/>
      <c r="WF131" s="56"/>
      <c r="WG131" s="56"/>
      <c r="WH131" s="56"/>
      <c r="WI131" s="56"/>
      <c r="WJ131" s="56"/>
      <c r="WK131" s="56"/>
      <c r="WL131" s="56"/>
      <c r="WM131" s="56"/>
      <c r="WN131" s="56"/>
      <c r="WO131" s="56"/>
      <c r="WP131" s="56"/>
      <c r="WQ131" s="56"/>
      <c r="WR131" s="56"/>
      <c r="WS131" s="56"/>
      <c r="WT131" s="56"/>
      <c r="WU131" s="56"/>
      <c r="WV131" s="56"/>
      <c r="WW131" s="56"/>
      <c r="WX131" s="56"/>
      <c r="WY131" s="56"/>
      <c r="WZ131" s="56"/>
      <c r="XA131" s="56"/>
      <c r="XB131" s="56"/>
      <c r="XC131" s="56"/>
      <c r="XD131" s="56"/>
      <c r="XE131" s="56"/>
      <c r="XF131" s="56"/>
      <c r="XG131" s="56"/>
      <c r="XH131" s="56"/>
      <c r="XI131" s="56"/>
      <c r="XJ131" s="56"/>
      <c r="XK131" s="56"/>
      <c r="XL131" s="56"/>
      <c r="XM131" s="56"/>
      <c r="XN131" s="56"/>
      <c r="XO131" s="56"/>
      <c r="XP131" s="56"/>
      <c r="XQ131" s="56"/>
      <c r="XR131" s="56"/>
      <c r="XS131" s="56"/>
      <c r="XT131" s="56"/>
      <c r="XU131" s="56"/>
      <c r="XV131" s="56"/>
      <c r="XW131" s="56"/>
      <c r="XX131" s="56"/>
      <c r="XY131" s="56"/>
      <c r="XZ131" s="56"/>
      <c r="YA131" s="56"/>
      <c r="YB131" s="56"/>
      <c r="YC131" s="56"/>
      <c r="YD131" s="56"/>
      <c r="YE131" s="56"/>
      <c r="YF131" s="56"/>
      <c r="YG131" s="56"/>
      <c r="YH131" s="56"/>
      <c r="YI131" s="56"/>
      <c r="YJ131" s="56"/>
      <c r="YK131" s="56"/>
      <c r="YL131" s="56"/>
      <c r="YM131" s="56"/>
      <c r="YN131" s="56"/>
      <c r="YO131" s="56"/>
      <c r="YP131" s="56"/>
      <c r="YQ131" s="56"/>
      <c r="YR131" s="56"/>
      <c r="YS131" s="56"/>
      <c r="YT131" s="56"/>
      <c r="YU131" s="56"/>
      <c r="YV131" s="56"/>
      <c r="YW131" s="56"/>
      <c r="YX131" s="56"/>
      <c r="YY131" s="56"/>
      <c r="YZ131" s="56"/>
      <c r="ZA131" s="56"/>
      <c r="ZB131" s="56"/>
      <c r="ZC131" s="56"/>
      <c r="ZD131" s="56"/>
      <c r="ZE131" s="56"/>
      <c r="ZF131" s="56"/>
      <c r="ZG131" s="56"/>
      <c r="ZH131" s="56"/>
      <c r="ZI131" s="56"/>
      <c r="ZJ131" s="56"/>
      <c r="ZK131" s="56"/>
      <c r="ZL131" s="56"/>
      <c r="ZM131" s="56"/>
      <c r="ZN131" s="56"/>
      <c r="ZO131" s="56"/>
      <c r="ZP131" s="56"/>
      <c r="ZQ131" s="56"/>
      <c r="ZR131" s="56"/>
      <c r="ZS131" s="56"/>
      <c r="ZT131" s="56"/>
      <c r="ZU131" s="56"/>
      <c r="ZV131" s="56"/>
      <c r="ZW131" s="56"/>
      <c r="ZX131" s="56"/>
      <c r="ZY131" s="56"/>
      <c r="ZZ131" s="56"/>
      <c r="AAA131" s="56"/>
      <c r="AAB131" s="56"/>
      <c r="AAC131" s="56"/>
      <c r="AAD131" s="56"/>
      <c r="AAE131" s="56"/>
      <c r="AAF131" s="56"/>
      <c r="AAG131" s="56"/>
      <c r="AAH131" s="56"/>
      <c r="AAI131" s="56"/>
      <c r="AAJ131" s="56"/>
      <c r="AAK131" s="56"/>
      <c r="AAL131" s="56"/>
      <c r="AAM131" s="56"/>
      <c r="AAN131" s="56"/>
      <c r="AAO131" s="56"/>
      <c r="AAP131" s="56"/>
      <c r="AAQ131" s="56"/>
      <c r="AAR131" s="56"/>
      <c r="AAS131" s="56"/>
      <c r="AAT131" s="56"/>
      <c r="AAU131" s="56"/>
      <c r="AAV131" s="56"/>
      <c r="AAW131" s="56"/>
      <c r="AAX131" s="56"/>
      <c r="AAY131" s="56"/>
      <c r="AAZ131" s="56"/>
      <c r="ABA131" s="56"/>
      <c r="ABB131" s="56"/>
      <c r="ABC131" s="56"/>
      <c r="ABD131" s="56"/>
      <c r="ABE131" s="56"/>
      <c r="ABF131" s="56"/>
      <c r="ABG131" s="56"/>
      <c r="ABH131" s="56"/>
      <c r="ABI131" s="56"/>
      <c r="ABJ131" s="56"/>
      <c r="ABK131" s="56"/>
      <c r="ABL131" s="56"/>
      <c r="ABM131" s="56"/>
      <c r="ABN131" s="56"/>
      <c r="ABO131" s="56"/>
      <c r="ABP131" s="56"/>
      <c r="ABQ131" s="56"/>
      <c r="ABR131" s="56"/>
      <c r="ABS131" s="56"/>
      <c r="ABT131" s="56"/>
      <c r="ABU131" s="56"/>
      <c r="ABV131" s="56"/>
      <c r="ABW131" s="56"/>
      <c r="ABX131" s="56"/>
      <c r="ABY131" s="56"/>
      <c r="ABZ131" s="56"/>
      <c r="ACA131" s="56"/>
      <c r="ACB131" s="56"/>
      <c r="ACC131" s="56"/>
      <c r="ACD131" s="56"/>
      <c r="ACE131" s="56"/>
      <c r="ACF131" s="56"/>
      <c r="ACG131" s="56"/>
      <c r="ACH131" s="56"/>
      <c r="ACI131" s="56"/>
      <c r="ACJ131" s="56"/>
      <c r="ACK131" s="56"/>
      <c r="ACL131" s="56"/>
      <c r="ACM131" s="56"/>
      <c r="ACN131" s="56"/>
      <c r="ACO131" s="56"/>
      <c r="ACP131" s="56"/>
      <c r="ACQ131" s="56"/>
      <c r="ACR131" s="56"/>
      <c r="ACS131" s="56"/>
      <c r="ACT131" s="56"/>
      <c r="ACU131" s="56"/>
      <c r="ACV131" s="56"/>
      <c r="ACW131" s="56"/>
      <c r="ACX131" s="56"/>
      <c r="ACY131" s="56"/>
      <c r="ACZ131" s="56"/>
      <c r="ADA131" s="56"/>
      <c r="ADB131" s="56"/>
      <c r="ADC131" s="56"/>
      <c r="ADD131" s="56"/>
      <c r="ADE131" s="56"/>
      <c r="ADF131" s="56"/>
      <c r="ADG131" s="56"/>
      <c r="ADH131" s="56"/>
      <c r="ADI131" s="56"/>
      <c r="ADJ131" s="56"/>
      <c r="ADK131" s="56"/>
      <c r="ADL131" s="56"/>
      <c r="ADM131" s="56"/>
      <c r="ADN131" s="56"/>
      <c r="ADO131" s="56"/>
      <c r="ADP131" s="56"/>
      <c r="ADQ131" s="56"/>
      <c r="ADR131" s="56"/>
      <c r="ADS131" s="56"/>
      <c r="ADT131" s="56"/>
      <c r="ADU131" s="56"/>
      <c r="ADV131" s="56"/>
      <c r="ADW131" s="56"/>
      <c r="ADX131" s="56"/>
      <c r="ADY131" s="56"/>
      <c r="ADZ131" s="56"/>
      <c r="AEA131" s="56"/>
      <c r="AEB131" s="56"/>
      <c r="AEC131" s="56"/>
      <c r="AED131" s="56"/>
      <c r="AEE131" s="56"/>
      <c r="AEF131" s="56"/>
      <c r="AEG131" s="56"/>
      <c r="AEH131" s="56"/>
      <c r="AEI131" s="56"/>
      <c r="AEJ131" s="56"/>
      <c r="AEK131" s="56"/>
      <c r="AEL131" s="56"/>
      <c r="AEM131" s="56"/>
      <c r="AEN131" s="56"/>
      <c r="AEO131" s="56"/>
      <c r="AEP131" s="56"/>
      <c r="AEQ131" s="56"/>
      <c r="AER131" s="56"/>
      <c r="AES131" s="56"/>
      <c r="AET131" s="56"/>
      <c r="AEU131" s="56"/>
      <c r="AEV131" s="56"/>
      <c r="AEW131" s="56"/>
      <c r="AEX131" s="56"/>
      <c r="AEY131" s="56"/>
      <c r="AEZ131" s="56"/>
      <c r="AFA131" s="56"/>
      <c r="AFB131" s="56"/>
      <c r="AFC131" s="56"/>
      <c r="AFD131" s="56"/>
      <c r="AFE131" s="56"/>
      <c r="AFF131" s="56"/>
      <c r="AFG131" s="56"/>
      <c r="AFH131" s="56"/>
      <c r="AFI131" s="56"/>
      <c r="AFJ131" s="56"/>
      <c r="AFK131" s="56"/>
      <c r="AFL131" s="56"/>
      <c r="AFM131" s="56"/>
      <c r="AFN131" s="56"/>
      <c r="AFO131" s="56"/>
      <c r="AFP131" s="56"/>
      <c r="AFQ131" s="56"/>
      <c r="AFR131" s="56"/>
      <c r="AFS131" s="56"/>
      <c r="AFT131" s="56"/>
      <c r="AFU131" s="56"/>
      <c r="AFV131" s="56"/>
      <c r="AFW131" s="56"/>
      <c r="AFX131" s="56"/>
      <c r="AFY131" s="56"/>
      <c r="AFZ131" s="56"/>
      <c r="AGA131" s="56"/>
      <c r="AGB131" s="56"/>
      <c r="AGC131" s="56"/>
      <c r="AGD131" s="56"/>
      <c r="AGE131" s="56"/>
      <c r="AGF131" s="56"/>
      <c r="AGG131" s="56"/>
      <c r="AGH131" s="56"/>
      <c r="AGI131" s="56"/>
      <c r="AGJ131" s="56"/>
      <c r="AGK131" s="56"/>
      <c r="AGL131" s="56"/>
      <c r="AGM131" s="56"/>
      <c r="AGN131" s="56"/>
      <c r="AGO131" s="56"/>
      <c r="AGP131" s="56"/>
      <c r="AGQ131" s="56"/>
      <c r="AGR131" s="56"/>
      <c r="AGS131" s="56"/>
      <c r="AGT131" s="56"/>
      <c r="AGU131" s="56"/>
      <c r="AGV131" s="56"/>
      <c r="AGW131" s="56"/>
      <c r="AGX131" s="56"/>
      <c r="AGY131" s="56"/>
      <c r="AGZ131" s="56"/>
      <c r="AHA131" s="56"/>
      <c r="AHB131" s="56"/>
      <c r="AHC131" s="56"/>
      <c r="AHD131" s="56"/>
      <c r="AHE131" s="56"/>
      <c r="AHF131" s="56"/>
      <c r="AHG131" s="56"/>
      <c r="AHH131" s="56"/>
      <c r="AHI131" s="56"/>
      <c r="AHJ131" s="56"/>
      <c r="AHK131" s="56"/>
      <c r="AHL131" s="56"/>
      <c r="AHM131" s="56"/>
      <c r="AHN131" s="56"/>
      <c r="AHO131" s="56"/>
      <c r="AHP131" s="56"/>
      <c r="AHQ131" s="56"/>
      <c r="AHR131" s="56"/>
      <c r="AHS131" s="56"/>
      <c r="AHT131" s="56"/>
      <c r="AHU131" s="56"/>
      <c r="AHV131" s="56"/>
      <c r="AHW131" s="56"/>
      <c r="AHX131" s="56"/>
      <c r="AHY131" s="56"/>
      <c r="AHZ131" s="56"/>
      <c r="AIA131" s="56"/>
      <c r="AIB131" s="56"/>
      <c r="AIC131" s="56"/>
      <c r="AID131" s="56"/>
      <c r="AIE131" s="56"/>
      <c r="AIF131" s="56"/>
      <c r="AIG131" s="56"/>
      <c r="AIH131" s="56"/>
      <c r="AII131" s="56"/>
      <c r="AIJ131" s="56"/>
      <c r="AIK131" s="56"/>
      <c r="AIL131" s="56"/>
      <c r="AIM131" s="56"/>
      <c r="AIN131" s="56"/>
      <c r="AIO131" s="56"/>
      <c r="AIP131" s="56"/>
      <c r="AIQ131" s="56"/>
      <c r="AIR131" s="56"/>
      <c r="AIS131" s="56"/>
      <c r="AIT131" s="56"/>
      <c r="AIU131" s="56"/>
      <c r="AIV131" s="56"/>
      <c r="AIW131" s="56"/>
      <c r="AIX131" s="56"/>
      <c r="AIY131" s="56"/>
      <c r="AIZ131" s="56"/>
      <c r="AJA131" s="56"/>
      <c r="AJB131" s="56"/>
      <c r="AJC131" s="56"/>
      <c r="AJD131" s="56"/>
      <c r="AJE131" s="56"/>
      <c r="AJF131" s="56"/>
      <c r="AJG131" s="56"/>
      <c r="AJH131" s="56"/>
      <c r="AJI131" s="56"/>
      <c r="AJJ131" s="56"/>
      <c r="AJK131" s="56"/>
      <c r="AJL131" s="56"/>
      <c r="AJM131" s="56"/>
      <c r="AJN131" s="56"/>
      <c r="AJO131" s="56"/>
      <c r="AJP131" s="56"/>
      <c r="AJQ131" s="56"/>
      <c r="AJR131" s="56"/>
      <c r="AJS131" s="56"/>
      <c r="AJT131" s="56"/>
      <c r="AJU131" s="56"/>
      <c r="AJV131" s="56"/>
      <c r="AJW131" s="56"/>
      <c r="AJX131" s="56"/>
      <c r="AJY131" s="56"/>
      <c r="AJZ131" s="56"/>
      <c r="AKA131" s="56"/>
      <c r="AKB131" s="56"/>
      <c r="AKC131" s="56"/>
      <c r="AKD131" s="56"/>
      <c r="AKE131" s="56"/>
      <c r="AKF131" s="56"/>
      <c r="AKG131" s="56"/>
      <c r="AKH131" s="56"/>
      <c r="AKI131" s="56"/>
      <c r="AKJ131" s="56"/>
      <c r="AKK131" s="56"/>
      <c r="AKL131" s="56"/>
      <c r="AKM131" s="56"/>
      <c r="AKN131" s="56"/>
      <c r="AKO131" s="56"/>
      <c r="AKP131" s="56"/>
      <c r="AKQ131" s="56"/>
      <c r="AKR131" s="56"/>
      <c r="AKS131" s="56"/>
      <c r="AKT131" s="56"/>
      <c r="AKU131" s="56"/>
      <c r="AKV131" s="56"/>
      <c r="AKW131" s="56"/>
      <c r="AKX131" s="56"/>
      <c r="AKY131" s="56"/>
      <c r="AKZ131" s="56"/>
      <c r="ALA131" s="56"/>
      <c r="ALB131" s="56"/>
      <c r="ALC131" s="56"/>
      <c r="ALD131" s="56"/>
      <c r="ALE131" s="56"/>
      <c r="ALF131" s="56"/>
      <c r="ALG131" s="56"/>
      <c r="ALH131" s="56"/>
      <c r="ALI131" s="56"/>
      <c r="ALJ131" s="56"/>
      <c r="ALK131" s="56"/>
      <c r="ALL131" s="56"/>
      <c r="ALM131" s="56"/>
      <c r="ALN131" s="56"/>
      <c r="ALO131" s="56"/>
      <c r="ALP131" s="56"/>
      <c r="ALQ131" s="56"/>
      <c r="ALR131" s="56"/>
      <c r="ALS131" s="56"/>
      <c r="ALT131" s="56"/>
      <c r="ALU131" s="56"/>
      <c r="ALV131" s="56"/>
      <c r="ALW131" s="56"/>
      <c r="ALX131" s="56"/>
      <c r="ALY131" s="56"/>
      <c r="ALZ131" s="56"/>
      <c r="AMA131" s="56"/>
      <c r="AMB131" s="56"/>
      <c r="AMC131" s="56"/>
      <c r="AMD131" s="56"/>
      <c r="AME131" s="56"/>
      <c r="AMF131" s="56"/>
      <c r="AMG131" s="56"/>
      <c r="AMH131" s="56"/>
      <c r="AMI131" s="56"/>
      <c r="AMJ131" s="56"/>
      <c r="AMK131" s="56"/>
      <c r="AML131" s="56"/>
      <c r="AMM131" s="56"/>
    </row>
    <row r="132" spans="1:1027" ht="18" customHeight="1" x14ac:dyDescent="0.7">
      <c r="A132" s="44" t="s">
        <v>342</v>
      </c>
      <c r="B132" s="56" t="s">
        <v>1555</v>
      </c>
      <c r="C132" s="57"/>
      <c r="E132" s="57" t="s">
        <v>1546</v>
      </c>
      <c r="F132" s="57" t="s">
        <v>1549</v>
      </c>
      <c r="G132" s="55">
        <v>43949</v>
      </c>
      <c r="H132" s="57">
        <v>1</v>
      </c>
      <c r="I132" s="57"/>
      <c r="J132" s="57"/>
      <c r="K132" s="57"/>
      <c r="L132" s="57"/>
      <c r="M132" s="57"/>
      <c r="N132" s="57">
        <v>1</v>
      </c>
      <c r="O132" s="57"/>
      <c r="P132" s="57"/>
      <c r="Q132" s="57"/>
      <c r="R132" s="57"/>
      <c r="S132" s="57"/>
      <c r="T132" s="57"/>
      <c r="U132" s="57">
        <v>1</v>
      </c>
      <c r="V132" s="57"/>
      <c r="W132" s="57"/>
      <c r="X132" s="57"/>
      <c r="Y132" s="57"/>
      <c r="Z132" s="57"/>
      <c r="AA132" s="57">
        <v>1</v>
      </c>
      <c r="AB132" s="57"/>
      <c r="AC132" s="57">
        <v>1</v>
      </c>
      <c r="AD132" s="57"/>
      <c r="AE132" s="57">
        <v>1</v>
      </c>
      <c r="AF132" s="57">
        <v>1</v>
      </c>
      <c r="AG132" s="57"/>
      <c r="AH132" s="57"/>
      <c r="AI132" s="57"/>
      <c r="AJ132" s="57"/>
      <c r="AK132" s="57"/>
      <c r="AL132" s="57"/>
      <c r="AM132" s="57"/>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6"/>
      <c r="BY132" s="56"/>
      <c r="BZ132" s="56"/>
      <c r="CA132" s="56"/>
      <c r="CB132" s="56"/>
      <c r="CC132" s="56"/>
      <c r="CD132" s="56"/>
      <c r="CE132" s="56"/>
      <c r="CF132" s="56"/>
      <c r="CG132" s="56"/>
      <c r="CH132" s="56"/>
      <c r="CI132" s="56"/>
      <c r="CJ132" s="56"/>
      <c r="CK132" s="56"/>
      <c r="CL132" s="56"/>
      <c r="CM132" s="56"/>
      <c r="CN132" s="56"/>
      <c r="CO132" s="56"/>
      <c r="CP132" s="56"/>
      <c r="CQ132" s="56"/>
      <c r="CR132" s="56"/>
      <c r="CS132" s="56"/>
      <c r="CT132" s="56"/>
      <c r="CU132" s="56"/>
      <c r="CV132" s="56"/>
      <c r="CW132" s="56"/>
      <c r="CX132" s="56"/>
      <c r="CY132" s="56"/>
      <c r="CZ132" s="56"/>
      <c r="DA132" s="56"/>
      <c r="DB132" s="56"/>
      <c r="DC132" s="56"/>
      <c r="DD132" s="56"/>
      <c r="DE132" s="56"/>
      <c r="DF132" s="56"/>
      <c r="DG132" s="56"/>
      <c r="DH132" s="56"/>
      <c r="DI132" s="56"/>
      <c r="DJ132" s="56"/>
      <c r="DK132" s="56"/>
      <c r="DL132" s="56"/>
      <c r="DM132" s="56"/>
      <c r="DN132" s="56"/>
      <c r="DO132" s="56"/>
      <c r="DP132" s="56"/>
      <c r="DQ132" s="56"/>
      <c r="DR132" s="56"/>
      <c r="DS132" s="56"/>
      <c r="DT132" s="56"/>
      <c r="DU132" s="56"/>
      <c r="DV132" s="56"/>
      <c r="DW132" s="56"/>
      <c r="DX132" s="56"/>
      <c r="DY132" s="56"/>
      <c r="DZ132" s="56"/>
      <c r="EA132" s="56"/>
      <c r="EB132" s="56"/>
      <c r="EC132" s="56"/>
      <c r="ED132" s="56"/>
      <c r="EE132" s="56"/>
      <c r="EF132" s="56"/>
      <c r="EG132" s="56"/>
      <c r="EH132" s="56"/>
      <c r="EI132" s="56"/>
      <c r="EJ132" s="56"/>
      <c r="EK132" s="56"/>
      <c r="EL132" s="56"/>
      <c r="EM132" s="56"/>
      <c r="EN132" s="56"/>
      <c r="EO132" s="56"/>
      <c r="EP132" s="56"/>
      <c r="EQ132" s="56"/>
      <c r="ER132" s="56"/>
      <c r="ES132" s="56"/>
      <c r="ET132" s="56"/>
      <c r="EU132" s="56"/>
      <c r="EV132" s="56"/>
      <c r="EW132" s="56"/>
      <c r="EX132" s="56"/>
      <c r="EY132" s="56"/>
      <c r="EZ132" s="56"/>
      <c r="FA132" s="56"/>
      <c r="FB132" s="56"/>
      <c r="FC132" s="56"/>
      <c r="FD132" s="56"/>
      <c r="FE132" s="56"/>
      <c r="FF132" s="56"/>
      <c r="FG132" s="56"/>
      <c r="FH132" s="56"/>
      <c r="FI132" s="56"/>
      <c r="FJ132" s="56"/>
      <c r="FK132" s="56"/>
      <c r="FL132" s="56"/>
      <c r="FM132" s="56"/>
      <c r="FN132" s="56"/>
      <c r="FO132" s="56"/>
      <c r="FP132" s="56"/>
      <c r="FQ132" s="56"/>
      <c r="FR132" s="56"/>
      <c r="FS132" s="56"/>
      <c r="FT132" s="56"/>
      <c r="FU132" s="56"/>
      <c r="FV132" s="56"/>
      <c r="FW132" s="56"/>
      <c r="FX132" s="56"/>
      <c r="FY132" s="56"/>
      <c r="FZ132" s="56"/>
      <c r="GA132" s="56"/>
      <c r="GB132" s="56"/>
      <c r="GC132" s="56"/>
      <c r="GD132" s="56"/>
      <c r="GE132" s="56"/>
      <c r="GF132" s="56"/>
      <c r="GG132" s="56"/>
      <c r="GH132" s="56"/>
      <c r="GI132" s="56"/>
      <c r="GJ132" s="56"/>
      <c r="GK132" s="56"/>
      <c r="GL132" s="56"/>
      <c r="GM132" s="56"/>
      <c r="GN132" s="56"/>
      <c r="GO132" s="56"/>
      <c r="GP132" s="56"/>
      <c r="GQ132" s="56"/>
      <c r="GR132" s="56"/>
      <c r="GS132" s="56"/>
      <c r="GT132" s="56"/>
      <c r="GU132" s="56"/>
      <c r="GV132" s="56"/>
      <c r="GW132" s="56"/>
      <c r="GX132" s="56"/>
      <c r="GY132" s="56"/>
      <c r="GZ132" s="56"/>
      <c r="HA132" s="56"/>
      <c r="HB132" s="56"/>
      <c r="HC132" s="56"/>
      <c r="HD132" s="56"/>
      <c r="HE132" s="56"/>
      <c r="HF132" s="56"/>
      <c r="HG132" s="56"/>
      <c r="HH132" s="56"/>
      <c r="HI132" s="56"/>
      <c r="HJ132" s="56"/>
      <c r="HK132" s="56"/>
      <c r="HL132" s="56"/>
      <c r="HM132" s="56"/>
      <c r="HN132" s="56"/>
      <c r="HO132" s="56"/>
      <c r="HP132" s="56"/>
      <c r="HQ132" s="56"/>
      <c r="HR132" s="56"/>
      <c r="HS132" s="56"/>
      <c r="HT132" s="56"/>
      <c r="HU132" s="56"/>
      <c r="HV132" s="56"/>
      <c r="HW132" s="56"/>
      <c r="HX132" s="56"/>
      <c r="HY132" s="56"/>
      <c r="HZ132" s="56"/>
      <c r="IA132" s="56"/>
      <c r="IB132" s="56"/>
      <c r="IC132" s="56"/>
      <c r="ID132" s="56"/>
      <c r="IE132" s="56"/>
      <c r="IF132" s="56"/>
      <c r="IG132" s="56"/>
      <c r="IH132" s="56"/>
      <c r="II132" s="56"/>
      <c r="IJ132" s="56"/>
      <c r="IK132" s="56"/>
      <c r="IL132" s="56"/>
      <c r="IM132" s="56"/>
      <c r="IN132" s="56"/>
      <c r="IO132" s="56"/>
      <c r="IP132" s="56"/>
      <c r="IQ132" s="56"/>
      <c r="IR132" s="56"/>
      <c r="IS132" s="56"/>
      <c r="IT132" s="56"/>
      <c r="IU132" s="56"/>
      <c r="IV132" s="56"/>
      <c r="IW132" s="56"/>
      <c r="IX132" s="56"/>
      <c r="IY132" s="56"/>
      <c r="IZ132" s="56"/>
      <c r="JA132" s="56"/>
      <c r="JB132" s="56"/>
      <c r="JC132" s="56"/>
      <c r="JD132" s="56"/>
      <c r="JE132" s="56"/>
      <c r="JF132" s="56"/>
      <c r="JG132" s="56"/>
      <c r="JH132" s="56"/>
      <c r="JI132" s="56"/>
      <c r="JJ132" s="56"/>
      <c r="JK132" s="56"/>
      <c r="JL132" s="56"/>
      <c r="JM132" s="56"/>
      <c r="JN132" s="56"/>
      <c r="JO132" s="56"/>
      <c r="JP132" s="56"/>
      <c r="JQ132" s="56"/>
      <c r="JR132" s="56"/>
      <c r="JS132" s="56"/>
      <c r="JT132" s="56"/>
      <c r="JU132" s="56"/>
      <c r="JV132" s="56"/>
      <c r="JW132" s="56"/>
      <c r="JX132" s="56"/>
      <c r="JY132" s="56"/>
      <c r="JZ132" s="56"/>
      <c r="KA132" s="56"/>
      <c r="KB132" s="56"/>
      <c r="KC132" s="56"/>
      <c r="KD132" s="56"/>
      <c r="KE132" s="56"/>
      <c r="KF132" s="56"/>
      <c r="KG132" s="56"/>
      <c r="KH132" s="56"/>
      <c r="KI132" s="56"/>
      <c r="KJ132" s="56"/>
      <c r="KK132" s="56"/>
      <c r="KL132" s="56"/>
      <c r="KM132" s="56"/>
      <c r="KN132" s="56"/>
      <c r="KO132" s="56"/>
      <c r="KP132" s="56"/>
      <c r="KQ132" s="56"/>
      <c r="KR132" s="56"/>
      <c r="KS132" s="56"/>
      <c r="KT132" s="56"/>
      <c r="KU132" s="56"/>
      <c r="KV132" s="56"/>
      <c r="KW132" s="56"/>
      <c r="KX132" s="56"/>
      <c r="KY132" s="56"/>
      <c r="KZ132" s="56"/>
      <c r="LA132" s="56"/>
      <c r="LB132" s="56"/>
      <c r="LC132" s="56"/>
      <c r="LD132" s="56"/>
      <c r="LE132" s="56"/>
      <c r="LF132" s="56"/>
      <c r="LG132" s="56"/>
      <c r="LH132" s="56"/>
      <c r="LI132" s="56"/>
      <c r="LJ132" s="56"/>
      <c r="LK132" s="56"/>
      <c r="LL132" s="56"/>
      <c r="LM132" s="56"/>
      <c r="LN132" s="56"/>
      <c r="LO132" s="56"/>
      <c r="LP132" s="56"/>
      <c r="LQ132" s="56"/>
      <c r="LR132" s="56"/>
      <c r="LS132" s="56"/>
      <c r="LT132" s="56"/>
      <c r="LU132" s="56"/>
      <c r="LV132" s="56"/>
      <c r="LW132" s="56"/>
      <c r="LX132" s="56"/>
      <c r="LY132" s="56"/>
      <c r="LZ132" s="56"/>
      <c r="MA132" s="56"/>
      <c r="MB132" s="56"/>
      <c r="MC132" s="56"/>
      <c r="MD132" s="56"/>
      <c r="ME132" s="56"/>
      <c r="MF132" s="56"/>
      <c r="MG132" s="56"/>
      <c r="MH132" s="56"/>
      <c r="MI132" s="56"/>
      <c r="MJ132" s="56"/>
      <c r="MK132" s="56"/>
      <c r="ML132" s="56"/>
      <c r="MM132" s="56"/>
      <c r="MN132" s="56"/>
      <c r="MO132" s="56"/>
      <c r="MP132" s="56"/>
      <c r="MQ132" s="56"/>
      <c r="MR132" s="56"/>
      <c r="MS132" s="56"/>
      <c r="MT132" s="56"/>
      <c r="MU132" s="56"/>
      <c r="MV132" s="56"/>
      <c r="MW132" s="56"/>
      <c r="MX132" s="56"/>
      <c r="MY132" s="56"/>
      <c r="MZ132" s="56"/>
      <c r="NA132" s="56"/>
      <c r="NB132" s="56"/>
      <c r="NC132" s="56"/>
      <c r="ND132" s="56"/>
      <c r="NE132" s="56"/>
      <c r="NF132" s="56"/>
      <c r="NG132" s="56"/>
      <c r="NH132" s="56"/>
      <c r="NI132" s="56"/>
      <c r="NJ132" s="56"/>
      <c r="NK132" s="56"/>
      <c r="NL132" s="56"/>
      <c r="NM132" s="56"/>
      <c r="NN132" s="56"/>
      <c r="NO132" s="56"/>
      <c r="NP132" s="56"/>
      <c r="NQ132" s="56"/>
      <c r="NR132" s="56"/>
      <c r="NS132" s="56"/>
      <c r="NT132" s="56"/>
      <c r="NU132" s="56"/>
      <c r="NV132" s="56"/>
      <c r="NW132" s="56"/>
      <c r="NX132" s="56"/>
      <c r="NY132" s="56"/>
      <c r="NZ132" s="56"/>
      <c r="OA132" s="56"/>
      <c r="OB132" s="56"/>
      <c r="OC132" s="56"/>
      <c r="OD132" s="56"/>
      <c r="OE132" s="56"/>
      <c r="OF132" s="56"/>
      <c r="OG132" s="56"/>
      <c r="OH132" s="56"/>
      <c r="OI132" s="56"/>
      <c r="OJ132" s="56"/>
      <c r="OK132" s="56"/>
      <c r="OL132" s="56"/>
      <c r="OM132" s="56"/>
      <c r="ON132" s="56"/>
      <c r="OO132" s="56"/>
      <c r="OP132" s="56"/>
      <c r="OQ132" s="56"/>
      <c r="OR132" s="56"/>
      <c r="OS132" s="56"/>
      <c r="OT132" s="56"/>
      <c r="OU132" s="56"/>
      <c r="OV132" s="56"/>
      <c r="OW132" s="56"/>
      <c r="OX132" s="56"/>
      <c r="OY132" s="56"/>
      <c r="OZ132" s="56"/>
      <c r="PA132" s="56"/>
      <c r="PB132" s="56"/>
      <c r="PC132" s="56"/>
      <c r="PD132" s="56"/>
      <c r="PE132" s="56"/>
      <c r="PF132" s="56"/>
      <c r="PG132" s="56"/>
      <c r="PH132" s="56"/>
      <c r="PI132" s="56"/>
      <c r="PJ132" s="56"/>
      <c r="PK132" s="56"/>
      <c r="PL132" s="56"/>
      <c r="PM132" s="56"/>
      <c r="PN132" s="56"/>
      <c r="PO132" s="56"/>
      <c r="PP132" s="56"/>
      <c r="PQ132" s="56"/>
      <c r="PR132" s="56"/>
      <c r="PS132" s="56"/>
      <c r="PT132" s="56"/>
      <c r="PU132" s="56"/>
      <c r="PV132" s="56"/>
      <c r="PW132" s="56"/>
      <c r="PX132" s="56"/>
      <c r="PY132" s="56"/>
      <c r="PZ132" s="56"/>
      <c r="QA132" s="56"/>
      <c r="QB132" s="56"/>
      <c r="QC132" s="56"/>
      <c r="QD132" s="56"/>
      <c r="QE132" s="56"/>
      <c r="QF132" s="56"/>
      <c r="QG132" s="56"/>
      <c r="QH132" s="56"/>
      <c r="QI132" s="56"/>
      <c r="QJ132" s="56"/>
      <c r="QK132" s="56"/>
      <c r="QL132" s="56"/>
      <c r="QM132" s="56"/>
      <c r="QN132" s="56"/>
      <c r="QO132" s="56"/>
      <c r="QP132" s="56"/>
      <c r="QQ132" s="56"/>
      <c r="QR132" s="56"/>
      <c r="QS132" s="56"/>
      <c r="QT132" s="56"/>
      <c r="QU132" s="56"/>
      <c r="QV132" s="56"/>
      <c r="QW132" s="56"/>
      <c r="QX132" s="56"/>
      <c r="QY132" s="56"/>
      <c r="QZ132" s="56"/>
      <c r="RA132" s="56"/>
      <c r="RB132" s="56"/>
      <c r="RC132" s="56"/>
      <c r="RD132" s="56"/>
      <c r="RE132" s="56"/>
      <c r="RF132" s="56"/>
      <c r="RG132" s="56"/>
      <c r="RH132" s="56"/>
      <c r="RI132" s="56"/>
      <c r="RJ132" s="56"/>
      <c r="RK132" s="56"/>
      <c r="RL132" s="56"/>
      <c r="RM132" s="56"/>
      <c r="RN132" s="56"/>
      <c r="RO132" s="56"/>
      <c r="RP132" s="56"/>
      <c r="RQ132" s="56"/>
      <c r="RR132" s="56"/>
      <c r="RS132" s="56"/>
      <c r="RT132" s="56"/>
      <c r="RU132" s="56"/>
      <c r="RV132" s="56"/>
      <c r="RW132" s="56"/>
      <c r="RX132" s="56"/>
      <c r="RY132" s="56"/>
      <c r="RZ132" s="56"/>
      <c r="SA132" s="56"/>
      <c r="SB132" s="56"/>
      <c r="SC132" s="56"/>
      <c r="SD132" s="56"/>
      <c r="SE132" s="56"/>
      <c r="SF132" s="56"/>
      <c r="SG132" s="56"/>
      <c r="SH132" s="56"/>
      <c r="SI132" s="56"/>
      <c r="SJ132" s="56"/>
      <c r="SK132" s="56"/>
      <c r="SL132" s="56"/>
      <c r="SM132" s="56"/>
      <c r="SN132" s="56"/>
      <c r="SO132" s="56"/>
      <c r="SP132" s="56"/>
      <c r="SQ132" s="56"/>
      <c r="SR132" s="56"/>
      <c r="SS132" s="56"/>
      <c r="ST132" s="56"/>
      <c r="SU132" s="56"/>
      <c r="SV132" s="56"/>
      <c r="SW132" s="56"/>
      <c r="SX132" s="56"/>
      <c r="SY132" s="56"/>
      <c r="SZ132" s="56"/>
      <c r="TA132" s="56"/>
      <c r="TB132" s="56"/>
      <c r="TC132" s="56"/>
      <c r="TD132" s="56"/>
      <c r="TE132" s="56"/>
      <c r="TF132" s="56"/>
      <c r="TG132" s="56"/>
      <c r="TH132" s="56"/>
      <c r="TI132" s="56"/>
      <c r="TJ132" s="56"/>
      <c r="TK132" s="56"/>
      <c r="TL132" s="56"/>
      <c r="TM132" s="56"/>
      <c r="TN132" s="56"/>
      <c r="TO132" s="56"/>
      <c r="TP132" s="56"/>
      <c r="TQ132" s="56"/>
      <c r="TR132" s="56"/>
      <c r="TS132" s="56"/>
      <c r="TT132" s="56"/>
      <c r="TU132" s="56"/>
      <c r="TV132" s="56"/>
      <c r="TW132" s="56"/>
      <c r="TX132" s="56"/>
      <c r="TY132" s="56"/>
      <c r="TZ132" s="56"/>
      <c r="UA132" s="56"/>
      <c r="UB132" s="56"/>
      <c r="UC132" s="56"/>
      <c r="UD132" s="56"/>
      <c r="UE132" s="56"/>
      <c r="UF132" s="56"/>
      <c r="UG132" s="56"/>
      <c r="UH132" s="56"/>
      <c r="UI132" s="56"/>
      <c r="UJ132" s="56"/>
      <c r="UK132" s="56"/>
      <c r="UL132" s="56"/>
      <c r="UM132" s="56"/>
      <c r="UN132" s="56"/>
      <c r="UO132" s="56"/>
      <c r="UP132" s="56"/>
      <c r="UQ132" s="56"/>
      <c r="UR132" s="56"/>
      <c r="US132" s="56"/>
      <c r="UT132" s="56"/>
      <c r="UU132" s="56"/>
      <c r="UV132" s="56"/>
      <c r="UW132" s="56"/>
      <c r="UX132" s="56"/>
      <c r="UY132" s="56"/>
      <c r="UZ132" s="56"/>
      <c r="VA132" s="56"/>
      <c r="VB132" s="56"/>
      <c r="VC132" s="56"/>
      <c r="VD132" s="56"/>
      <c r="VE132" s="56"/>
      <c r="VF132" s="56"/>
      <c r="VG132" s="56"/>
      <c r="VH132" s="56"/>
      <c r="VI132" s="56"/>
      <c r="VJ132" s="56"/>
      <c r="VK132" s="56"/>
      <c r="VL132" s="56"/>
      <c r="VM132" s="56"/>
      <c r="VN132" s="56"/>
      <c r="VO132" s="56"/>
      <c r="VP132" s="56"/>
      <c r="VQ132" s="56"/>
      <c r="VR132" s="56"/>
      <c r="VS132" s="56"/>
      <c r="VT132" s="56"/>
      <c r="VU132" s="56"/>
      <c r="VV132" s="56"/>
      <c r="VW132" s="56"/>
      <c r="VX132" s="56"/>
      <c r="VY132" s="56"/>
      <c r="VZ132" s="56"/>
      <c r="WA132" s="56"/>
      <c r="WB132" s="56"/>
      <c r="WC132" s="56"/>
      <c r="WD132" s="56"/>
      <c r="WE132" s="56"/>
      <c r="WF132" s="56"/>
      <c r="WG132" s="56"/>
      <c r="WH132" s="56"/>
      <c r="WI132" s="56"/>
      <c r="WJ132" s="56"/>
      <c r="WK132" s="56"/>
      <c r="WL132" s="56"/>
      <c r="WM132" s="56"/>
      <c r="WN132" s="56"/>
      <c r="WO132" s="56"/>
      <c r="WP132" s="56"/>
      <c r="WQ132" s="56"/>
      <c r="WR132" s="56"/>
      <c r="WS132" s="56"/>
      <c r="WT132" s="56"/>
      <c r="WU132" s="56"/>
      <c r="WV132" s="56"/>
      <c r="WW132" s="56"/>
      <c r="WX132" s="56"/>
      <c r="WY132" s="56"/>
      <c r="WZ132" s="56"/>
      <c r="XA132" s="56"/>
      <c r="XB132" s="56"/>
      <c r="XC132" s="56"/>
      <c r="XD132" s="56"/>
      <c r="XE132" s="56"/>
      <c r="XF132" s="56"/>
      <c r="XG132" s="56"/>
      <c r="XH132" s="56"/>
      <c r="XI132" s="56"/>
      <c r="XJ132" s="56"/>
      <c r="XK132" s="56"/>
      <c r="XL132" s="56"/>
      <c r="XM132" s="56"/>
      <c r="XN132" s="56"/>
      <c r="XO132" s="56"/>
      <c r="XP132" s="56"/>
      <c r="XQ132" s="56"/>
      <c r="XR132" s="56"/>
      <c r="XS132" s="56"/>
      <c r="XT132" s="56"/>
      <c r="XU132" s="56"/>
      <c r="XV132" s="56"/>
      <c r="XW132" s="56"/>
      <c r="XX132" s="56"/>
      <c r="XY132" s="56"/>
      <c r="XZ132" s="56"/>
      <c r="YA132" s="56"/>
      <c r="YB132" s="56"/>
      <c r="YC132" s="56"/>
      <c r="YD132" s="56"/>
      <c r="YE132" s="56"/>
      <c r="YF132" s="56"/>
      <c r="YG132" s="56"/>
      <c r="YH132" s="56"/>
      <c r="YI132" s="56"/>
      <c r="YJ132" s="56"/>
      <c r="YK132" s="56"/>
      <c r="YL132" s="56"/>
      <c r="YM132" s="56"/>
      <c r="YN132" s="56"/>
      <c r="YO132" s="56"/>
      <c r="YP132" s="56"/>
      <c r="YQ132" s="56"/>
      <c r="YR132" s="56"/>
      <c r="YS132" s="56"/>
      <c r="YT132" s="56"/>
      <c r="YU132" s="56"/>
      <c r="YV132" s="56"/>
      <c r="YW132" s="56"/>
      <c r="YX132" s="56"/>
      <c r="YY132" s="56"/>
      <c r="YZ132" s="56"/>
      <c r="ZA132" s="56"/>
      <c r="ZB132" s="56"/>
      <c r="ZC132" s="56"/>
      <c r="ZD132" s="56"/>
      <c r="ZE132" s="56"/>
      <c r="ZF132" s="56"/>
      <c r="ZG132" s="56"/>
      <c r="ZH132" s="56"/>
      <c r="ZI132" s="56"/>
      <c r="ZJ132" s="56"/>
      <c r="ZK132" s="56"/>
      <c r="ZL132" s="56"/>
      <c r="ZM132" s="56"/>
      <c r="ZN132" s="56"/>
      <c r="ZO132" s="56"/>
      <c r="ZP132" s="56"/>
      <c r="ZQ132" s="56"/>
      <c r="ZR132" s="56"/>
      <c r="ZS132" s="56"/>
      <c r="ZT132" s="56"/>
      <c r="ZU132" s="56"/>
      <c r="ZV132" s="56"/>
      <c r="ZW132" s="56"/>
      <c r="ZX132" s="56"/>
      <c r="ZY132" s="56"/>
      <c r="ZZ132" s="56"/>
      <c r="AAA132" s="56"/>
      <c r="AAB132" s="56"/>
      <c r="AAC132" s="56"/>
      <c r="AAD132" s="56"/>
      <c r="AAE132" s="56"/>
      <c r="AAF132" s="56"/>
      <c r="AAG132" s="56"/>
      <c r="AAH132" s="56"/>
      <c r="AAI132" s="56"/>
      <c r="AAJ132" s="56"/>
      <c r="AAK132" s="56"/>
      <c r="AAL132" s="56"/>
      <c r="AAM132" s="56"/>
      <c r="AAN132" s="56"/>
      <c r="AAO132" s="56"/>
      <c r="AAP132" s="56"/>
      <c r="AAQ132" s="56"/>
      <c r="AAR132" s="56"/>
      <c r="AAS132" s="56"/>
      <c r="AAT132" s="56"/>
      <c r="AAU132" s="56"/>
      <c r="AAV132" s="56"/>
      <c r="AAW132" s="56"/>
      <c r="AAX132" s="56"/>
      <c r="AAY132" s="56"/>
      <c r="AAZ132" s="56"/>
      <c r="ABA132" s="56"/>
      <c r="ABB132" s="56"/>
      <c r="ABC132" s="56"/>
      <c r="ABD132" s="56"/>
      <c r="ABE132" s="56"/>
      <c r="ABF132" s="56"/>
      <c r="ABG132" s="56"/>
      <c r="ABH132" s="56"/>
      <c r="ABI132" s="56"/>
      <c r="ABJ132" s="56"/>
      <c r="ABK132" s="56"/>
      <c r="ABL132" s="56"/>
      <c r="ABM132" s="56"/>
      <c r="ABN132" s="56"/>
      <c r="ABO132" s="56"/>
      <c r="ABP132" s="56"/>
      <c r="ABQ132" s="56"/>
      <c r="ABR132" s="56"/>
      <c r="ABS132" s="56"/>
      <c r="ABT132" s="56"/>
      <c r="ABU132" s="56"/>
      <c r="ABV132" s="56"/>
      <c r="ABW132" s="56"/>
      <c r="ABX132" s="56"/>
      <c r="ABY132" s="56"/>
      <c r="ABZ132" s="56"/>
      <c r="ACA132" s="56"/>
      <c r="ACB132" s="56"/>
      <c r="ACC132" s="56"/>
      <c r="ACD132" s="56"/>
      <c r="ACE132" s="56"/>
      <c r="ACF132" s="56"/>
      <c r="ACG132" s="56"/>
      <c r="ACH132" s="56"/>
      <c r="ACI132" s="56"/>
      <c r="ACJ132" s="56"/>
      <c r="ACK132" s="56"/>
      <c r="ACL132" s="56"/>
      <c r="ACM132" s="56"/>
      <c r="ACN132" s="56"/>
      <c r="ACO132" s="56"/>
      <c r="ACP132" s="56"/>
      <c r="ACQ132" s="56"/>
      <c r="ACR132" s="56"/>
      <c r="ACS132" s="56"/>
      <c r="ACT132" s="56"/>
      <c r="ACU132" s="56"/>
      <c r="ACV132" s="56"/>
      <c r="ACW132" s="56"/>
      <c r="ACX132" s="56"/>
      <c r="ACY132" s="56"/>
      <c r="ACZ132" s="56"/>
      <c r="ADA132" s="56"/>
      <c r="ADB132" s="56"/>
      <c r="ADC132" s="56"/>
      <c r="ADD132" s="56"/>
      <c r="ADE132" s="56"/>
      <c r="ADF132" s="56"/>
      <c r="ADG132" s="56"/>
      <c r="ADH132" s="56"/>
      <c r="ADI132" s="56"/>
      <c r="ADJ132" s="56"/>
      <c r="ADK132" s="56"/>
      <c r="ADL132" s="56"/>
      <c r="ADM132" s="56"/>
      <c r="ADN132" s="56"/>
      <c r="ADO132" s="56"/>
      <c r="ADP132" s="56"/>
      <c r="ADQ132" s="56"/>
      <c r="ADR132" s="56"/>
      <c r="ADS132" s="56"/>
      <c r="ADT132" s="56"/>
      <c r="ADU132" s="56"/>
      <c r="ADV132" s="56"/>
      <c r="ADW132" s="56"/>
      <c r="ADX132" s="56"/>
      <c r="ADY132" s="56"/>
      <c r="ADZ132" s="56"/>
      <c r="AEA132" s="56"/>
      <c r="AEB132" s="56"/>
      <c r="AEC132" s="56"/>
      <c r="AED132" s="56"/>
      <c r="AEE132" s="56"/>
      <c r="AEF132" s="56"/>
      <c r="AEG132" s="56"/>
      <c r="AEH132" s="56"/>
      <c r="AEI132" s="56"/>
      <c r="AEJ132" s="56"/>
      <c r="AEK132" s="56"/>
      <c r="AEL132" s="56"/>
      <c r="AEM132" s="56"/>
      <c r="AEN132" s="56"/>
      <c r="AEO132" s="56"/>
      <c r="AEP132" s="56"/>
      <c r="AEQ132" s="56"/>
      <c r="AER132" s="56"/>
      <c r="AES132" s="56"/>
      <c r="AET132" s="56"/>
      <c r="AEU132" s="56"/>
      <c r="AEV132" s="56"/>
      <c r="AEW132" s="56"/>
      <c r="AEX132" s="56"/>
      <c r="AEY132" s="56"/>
      <c r="AEZ132" s="56"/>
      <c r="AFA132" s="56"/>
      <c r="AFB132" s="56"/>
      <c r="AFC132" s="56"/>
      <c r="AFD132" s="56"/>
      <c r="AFE132" s="56"/>
      <c r="AFF132" s="56"/>
      <c r="AFG132" s="56"/>
      <c r="AFH132" s="56"/>
      <c r="AFI132" s="56"/>
      <c r="AFJ132" s="56"/>
      <c r="AFK132" s="56"/>
      <c r="AFL132" s="56"/>
      <c r="AFM132" s="56"/>
      <c r="AFN132" s="56"/>
      <c r="AFO132" s="56"/>
      <c r="AFP132" s="56"/>
      <c r="AFQ132" s="56"/>
      <c r="AFR132" s="56"/>
      <c r="AFS132" s="56"/>
      <c r="AFT132" s="56"/>
      <c r="AFU132" s="56"/>
      <c r="AFV132" s="56"/>
      <c r="AFW132" s="56"/>
      <c r="AFX132" s="56"/>
      <c r="AFY132" s="56"/>
      <c r="AFZ132" s="56"/>
      <c r="AGA132" s="56"/>
      <c r="AGB132" s="56"/>
      <c r="AGC132" s="56"/>
      <c r="AGD132" s="56"/>
      <c r="AGE132" s="56"/>
      <c r="AGF132" s="56"/>
      <c r="AGG132" s="56"/>
      <c r="AGH132" s="56"/>
      <c r="AGI132" s="56"/>
      <c r="AGJ132" s="56"/>
      <c r="AGK132" s="56"/>
      <c r="AGL132" s="56"/>
      <c r="AGM132" s="56"/>
      <c r="AGN132" s="56"/>
      <c r="AGO132" s="56"/>
      <c r="AGP132" s="56"/>
      <c r="AGQ132" s="56"/>
      <c r="AGR132" s="56"/>
      <c r="AGS132" s="56"/>
      <c r="AGT132" s="56"/>
      <c r="AGU132" s="56"/>
      <c r="AGV132" s="56"/>
      <c r="AGW132" s="56"/>
      <c r="AGX132" s="56"/>
      <c r="AGY132" s="56"/>
      <c r="AGZ132" s="56"/>
      <c r="AHA132" s="56"/>
      <c r="AHB132" s="56"/>
      <c r="AHC132" s="56"/>
      <c r="AHD132" s="56"/>
      <c r="AHE132" s="56"/>
      <c r="AHF132" s="56"/>
      <c r="AHG132" s="56"/>
      <c r="AHH132" s="56"/>
      <c r="AHI132" s="56"/>
      <c r="AHJ132" s="56"/>
      <c r="AHK132" s="56"/>
      <c r="AHL132" s="56"/>
      <c r="AHM132" s="56"/>
      <c r="AHN132" s="56"/>
      <c r="AHO132" s="56"/>
      <c r="AHP132" s="56"/>
      <c r="AHQ132" s="56"/>
      <c r="AHR132" s="56"/>
      <c r="AHS132" s="56"/>
      <c r="AHT132" s="56"/>
      <c r="AHU132" s="56"/>
      <c r="AHV132" s="56"/>
      <c r="AHW132" s="56"/>
      <c r="AHX132" s="56"/>
      <c r="AHY132" s="56"/>
      <c r="AHZ132" s="56"/>
      <c r="AIA132" s="56"/>
      <c r="AIB132" s="56"/>
      <c r="AIC132" s="56"/>
      <c r="AID132" s="56"/>
      <c r="AIE132" s="56"/>
      <c r="AIF132" s="56"/>
      <c r="AIG132" s="56"/>
      <c r="AIH132" s="56"/>
      <c r="AII132" s="56"/>
      <c r="AIJ132" s="56"/>
      <c r="AIK132" s="56"/>
      <c r="AIL132" s="56"/>
      <c r="AIM132" s="56"/>
      <c r="AIN132" s="56"/>
      <c r="AIO132" s="56"/>
      <c r="AIP132" s="56"/>
      <c r="AIQ132" s="56"/>
      <c r="AIR132" s="56"/>
      <c r="AIS132" s="56"/>
      <c r="AIT132" s="56"/>
      <c r="AIU132" s="56"/>
      <c r="AIV132" s="56"/>
      <c r="AIW132" s="56"/>
      <c r="AIX132" s="56"/>
      <c r="AIY132" s="56"/>
      <c r="AIZ132" s="56"/>
      <c r="AJA132" s="56"/>
      <c r="AJB132" s="56"/>
      <c r="AJC132" s="56"/>
      <c r="AJD132" s="56"/>
      <c r="AJE132" s="56"/>
      <c r="AJF132" s="56"/>
      <c r="AJG132" s="56"/>
      <c r="AJH132" s="56"/>
      <c r="AJI132" s="56"/>
      <c r="AJJ132" s="56"/>
      <c r="AJK132" s="56"/>
      <c r="AJL132" s="56"/>
      <c r="AJM132" s="56"/>
      <c r="AJN132" s="56"/>
      <c r="AJO132" s="56"/>
      <c r="AJP132" s="56"/>
      <c r="AJQ132" s="56"/>
      <c r="AJR132" s="56"/>
      <c r="AJS132" s="56"/>
      <c r="AJT132" s="56"/>
      <c r="AJU132" s="56"/>
      <c r="AJV132" s="56"/>
      <c r="AJW132" s="56"/>
      <c r="AJX132" s="56"/>
      <c r="AJY132" s="56"/>
      <c r="AJZ132" s="56"/>
      <c r="AKA132" s="56"/>
      <c r="AKB132" s="56"/>
      <c r="AKC132" s="56"/>
      <c r="AKD132" s="56"/>
      <c r="AKE132" s="56"/>
      <c r="AKF132" s="56"/>
      <c r="AKG132" s="56"/>
      <c r="AKH132" s="56"/>
      <c r="AKI132" s="56"/>
      <c r="AKJ132" s="56"/>
      <c r="AKK132" s="56"/>
      <c r="AKL132" s="56"/>
      <c r="AKM132" s="56"/>
      <c r="AKN132" s="56"/>
      <c r="AKO132" s="56"/>
      <c r="AKP132" s="56"/>
      <c r="AKQ132" s="56"/>
      <c r="AKR132" s="56"/>
      <c r="AKS132" s="56"/>
      <c r="AKT132" s="56"/>
      <c r="AKU132" s="56"/>
      <c r="AKV132" s="56"/>
      <c r="AKW132" s="56"/>
      <c r="AKX132" s="56"/>
      <c r="AKY132" s="56"/>
      <c r="AKZ132" s="56"/>
      <c r="ALA132" s="56"/>
      <c r="ALB132" s="56"/>
      <c r="ALC132" s="56"/>
      <c r="ALD132" s="56"/>
      <c r="ALE132" s="56"/>
      <c r="ALF132" s="56"/>
      <c r="ALG132" s="56"/>
      <c r="ALH132" s="56"/>
      <c r="ALI132" s="56"/>
      <c r="ALJ132" s="56"/>
      <c r="ALK132" s="56"/>
      <c r="ALL132" s="56"/>
      <c r="ALM132" s="56"/>
      <c r="ALN132" s="56"/>
      <c r="ALO132" s="56"/>
      <c r="ALP132" s="56"/>
      <c r="ALQ132" s="56"/>
      <c r="ALR132" s="56"/>
      <c r="ALS132" s="56"/>
      <c r="ALT132" s="56"/>
      <c r="ALU132" s="56"/>
      <c r="ALV132" s="56"/>
      <c r="ALW132" s="56"/>
      <c r="ALX132" s="56"/>
      <c r="ALY132" s="56"/>
      <c r="ALZ132" s="56"/>
      <c r="AMA132" s="56"/>
      <c r="AMB132" s="56"/>
      <c r="AMC132" s="56"/>
      <c r="AMD132" s="56"/>
      <c r="AME132" s="56"/>
      <c r="AMF132" s="56"/>
      <c r="AMG132" s="56"/>
      <c r="AMH132" s="56"/>
      <c r="AMI132" s="56"/>
      <c r="AMJ132" s="56"/>
      <c r="AMK132" s="56"/>
      <c r="AML132" s="56"/>
      <c r="AMM132" s="56"/>
    </row>
    <row r="133" spans="1:1027" ht="18" customHeight="1" x14ac:dyDescent="0.7">
      <c r="A133" s="44" t="s">
        <v>344</v>
      </c>
      <c r="B133" s="1" t="s">
        <v>330</v>
      </c>
      <c r="F133" s="2" t="s">
        <v>73</v>
      </c>
      <c r="G133" s="2" t="s">
        <v>61</v>
      </c>
      <c r="H133" s="2">
        <v>1</v>
      </c>
      <c r="L133" s="2">
        <v>1</v>
      </c>
      <c r="R133" s="2">
        <v>1</v>
      </c>
      <c r="S133" s="2">
        <v>1</v>
      </c>
      <c r="AA133" s="2">
        <v>1</v>
      </c>
      <c r="AF133" s="2">
        <v>1</v>
      </c>
    </row>
    <row r="134" spans="1:1027" ht="18" customHeight="1" x14ac:dyDescent="0.7">
      <c r="A134" s="44" t="s">
        <v>346</v>
      </c>
      <c r="B134" s="1" t="s">
        <v>332</v>
      </c>
      <c r="F134" s="2" t="s">
        <v>73</v>
      </c>
      <c r="G134" s="55">
        <v>43735</v>
      </c>
      <c r="H134" s="2">
        <v>1</v>
      </c>
      <c r="R134" s="2">
        <v>1</v>
      </c>
      <c r="Y134" s="2">
        <v>1</v>
      </c>
      <c r="Z134" s="2">
        <v>1</v>
      </c>
      <c r="AA134" s="2">
        <v>1</v>
      </c>
      <c r="AF134" s="2">
        <v>1</v>
      </c>
      <c r="AL134" s="2">
        <v>1</v>
      </c>
    </row>
    <row r="135" spans="1:1027" ht="18" customHeight="1" x14ac:dyDescent="0.7">
      <c r="A135" s="44" t="s">
        <v>348</v>
      </c>
      <c r="B135" s="1" t="s">
        <v>334</v>
      </c>
      <c r="F135" s="2" t="s">
        <v>73</v>
      </c>
      <c r="G135" s="55" t="s">
        <v>61</v>
      </c>
      <c r="H135" s="2">
        <v>1</v>
      </c>
      <c r="J135" s="2">
        <v>1</v>
      </c>
      <c r="N135" s="2">
        <v>1</v>
      </c>
      <c r="U135" s="2">
        <v>1</v>
      </c>
      <c r="AE135" s="2">
        <v>1</v>
      </c>
      <c r="AL135" s="2">
        <v>1</v>
      </c>
    </row>
    <row r="136" spans="1:1027" ht="18" customHeight="1" x14ac:dyDescent="0.7">
      <c r="A136" s="44" t="s">
        <v>350</v>
      </c>
      <c r="B136" s="1" t="s">
        <v>1556</v>
      </c>
      <c r="F136" s="2" t="s">
        <v>88</v>
      </c>
      <c r="G136" s="55">
        <v>43721</v>
      </c>
      <c r="H136" s="2">
        <v>1</v>
      </c>
      <c r="K136" s="2">
        <v>1</v>
      </c>
      <c r="S136" s="2">
        <v>1</v>
      </c>
      <c r="U136" s="2">
        <v>1</v>
      </c>
      <c r="AC136" s="2">
        <v>1</v>
      </c>
      <c r="AE136" s="2">
        <v>1</v>
      </c>
    </row>
    <row r="137" spans="1:1027" ht="18" customHeight="1" x14ac:dyDescent="0.7">
      <c r="A137" s="44" t="s">
        <v>352</v>
      </c>
      <c r="B137" s="1" t="s">
        <v>337</v>
      </c>
      <c r="F137" s="2" t="s">
        <v>73</v>
      </c>
      <c r="G137" s="55">
        <v>43801</v>
      </c>
      <c r="H137" s="2">
        <v>1</v>
      </c>
      <c r="J137" s="2">
        <v>1</v>
      </c>
      <c r="M137" s="2">
        <v>1</v>
      </c>
      <c r="V137" s="2">
        <v>1</v>
      </c>
      <c r="AC137" s="2">
        <v>1</v>
      </c>
      <c r="AF137" s="2">
        <v>1</v>
      </c>
    </row>
    <row r="138" spans="1:1027" ht="18" customHeight="1" x14ac:dyDescent="0.7">
      <c r="A138" s="44" t="s">
        <v>354</v>
      </c>
      <c r="B138" s="1" t="s">
        <v>339</v>
      </c>
      <c r="F138" s="2" t="s">
        <v>73</v>
      </c>
      <c r="G138" s="55">
        <v>43621</v>
      </c>
      <c r="H138" s="2">
        <v>1</v>
      </c>
      <c r="J138" s="2">
        <v>1</v>
      </c>
      <c r="L138" s="2">
        <v>1</v>
      </c>
      <c r="N138" s="2">
        <v>1</v>
      </c>
      <c r="Q138" s="2">
        <v>1</v>
      </c>
      <c r="U138" s="2">
        <v>1</v>
      </c>
    </row>
    <row r="139" spans="1:1027" ht="18" customHeight="1" x14ac:dyDescent="0.7">
      <c r="A139" s="44" t="s">
        <v>356</v>
      </c>
      <c r="B139" s="1" t="s">
        <v>341</v>
      </c>
      <c r="F139" s="2" t="s">
        <v>148</v>
      </c>
      <c r="G139" s="55">
        <v>43574</v>
      </c>
      <c r="J139" s="2">
        <v>1</v>
      </c>
      <c r="K139" s="2">
        <v>1</v>
      </c>
      <c r="Q139" s="2">
        <v>1</v>
      </c>
      <c r="R139" s="2">
        <v>1</v>
      </c>
      <c r="Y139" s="2">
        <v>1</v>
      </c>
      <c r="AF139" s="2">
        <v>1</v>
      </c>
    </row>
    <row r="140" spans="1:1027" ht="18" customHeight="1" x14ac:dyDescent="0.7">
      <c r="A140" s="44" t="s">
        <v>358</v>
      </c>
      <c r="B140" s="1" t="s">
        <v>343</v>
      </c>
      <c r="F140" s="2" t="s">
        <v>155</v>
      </c>
      <c r="G140" s="55">
        <v>43580</v>
      </c>
      <c r="H140" s="2">
        <v>1</v>
      </c>
      <c r="N140" s="2">
        <v>1</v>
      </c>
      <c r="P140" s="2">
        <v>1</v>
      </c>
      <c r="U140" s="2">
        <v>1</v>
      </c>
      <c r="X140" s="2">
        <v>1</v>
      </c>
      <c r="AE140" s="2">
        <v>1</v>
      </c>
    </row>
    <row r="141" spans="1:1027" ht="18" customHeight="1" x14ac:dyDescent="0.7">
      <c r="A141" s="44" t="s">
        <v>360</v>
      </c>
      <c r="B141" s="1" t="s">
        <v>345</v>
      </c>
      <c r="F141" s="2" t="s">
        <v>155</v>
      </c>
      <c r="G141" s="55">
        <v>43745</v>
      </c>
      <c r="H141" s="2">
        <v>1</v>
      </c>
      <c r="J141" s="2">
        <v>1</v>
      </c>
      <c r="P141" s="2">
        <v>1</v>
      </c>
      <c r="AE141" s="2">
        <v>1</v>
      </c>
      <c r="AL141" s="2">
        <v>1</v>
      </c>
    </row>
    <row r="142" spans="1:1027" ht="18" customHeight="1" x14ac:dyDescent="0.7">
      <c r="A142" s="44" t="s">
        <v>362</v>
      </c>
      <c r="B142" s="1" t="s">
        <v>347</v>
      </c>
      <c r="F142" s="2" t="s">
        <v>73</v>
      </c>
      <c r="G142" s="2" t="s">
        <v>61</v>
      </c>
      <c r="H142" s="2">
        <v>1</v>
      </c>
      <c r="K142" s="2">
        <v>1</v>
      </c>
      <c r="M142" s="2">
        <v>1</v>
      </c>
      <c r="T142" s="2">
        <v>1</v>
      </c>
      <c r="U142" s="2">
        <v>1</v>
      </c>
      <c r="AE142" s="2">
        <v>1</v>
      </c>
    </row>
    <row r="143" spans="1:1027" ht="18" customHeight="1" x14ac:dyDescent="0.7">
      <c r="A143" s="44" t="s">
        <v>365</v>
      </c>
      <c r="B143" s="1" t="s">
        <v>349</v>
      </c>
      <c r="F143" s="2" t="s">
        <v>73</v>
      </c>
      <c r="G143" s="55">
        <v>43723</v>
      </c>
      <c r="H143" s="2">
        <v>1</v>
      </c>
      <c r="J143" s="2">
        <v>1</v>
      </c>
      <c r="K143" s="2">
        <v>1</v>
      </c>
      <c r="N143" s="2">
        <v>1</v>
      </c>
      <c r="Q143" s="2">
        <v>1</v>
      </c>
      <c r="R143" s="2">
        <v>1</v>
      </c>
      <c r="U143" s="2">
        <v>1</v>
      </c>
      <c r="Y143" s="2">
        <v>1</v>
      </c>
      <c r="AC143" s="2">
        <v>1</v>
      </c>
      <c r="AD143" s="2">
        <v>1</v>
      </c>
      <c r="AE143" s="2">
        <v>1</v>
      </c>
      <c r="AF143" s="2">
        <v>1</v>
      </c>
      <c r="AL143" s="2">
        <v>1</v>
      </c>
    </row>
    <row r="144" spans="1:1027" ht="18" customHeight="1" x14ac:dyDescent="0.7">
      <c r="A144" s="44" t="s">
        <v>367</v>
      </c>
      <c r="B144" s="1" t="s">
        <v>351</v>
      </c>
      <c r="F144" s="2" t="s">
        <v>148</v>
      </c>
      <c r="G144" s="55">
        <v>43621</v>
      </c>
      <c r="H144" s="2">
        <v>1</v>
      </c>
      <c r="AL144" s="2">
        <v>1</v>
      </c>
    </row>
    <row r="145" spans="1:38" ht="18" customHeight="1" x14ac:dyDescent="0.7">
      <c r="A145" s="44" t="s">
        <v>369</v>
      </c>
      <c r="B145" s="1" t="s">
        <v>353</v>
      </c>
      <c r="F145" s="2" t="s">
        <v>101</v>
      </c>
      <c r="G145" s="55">
        <v>43805</v>
      </c>
      <c r="H145" s="2">
        <v>1</v>
      </c>
      <c r="J145" s="2">
        <v>1</v>
      </c>
      <c r="K145" s="2">
        <v>1</v>
      </c>
      <c r="Q145" s="2">
        <v>1</v>
      </c>
      <c r="U145" s="2">
        <v>1</v>
      </c>
      <c r="AE145" s="2">
        <v>1</v>
      </c>
      <c r="AF145" s="2">
        <v>1</v>
      </c>
    </row>
    <row r="146" spans="1:38" ht="18" customHeight="1" x14ac:dyDescent="0.7">
      <c r="A146" s="44" t="s">
        <v>371</v>
      </c>
      <c r="B146" s="1" t="s">
        <v>355</v>
      </c>
      <c r="F146" s="2" t="s">
        <v>133</v>
      </c>
      <c r="G146" s="55">
        <v>43784</v>
      </c>
      <c r="H146" s="2" t="s">
        <v>61</v>
      </c>
    </row>
    <row r="147" spans="1:38" ht="18" customHeight="1" x14ac:dyDescent="0.7">
      <c r="A147" s="44" t="s">
        <v>373</v>
      </c>
      <c r="B147" s="1" t="s">
        <v>357</v>
      </c>
      <c r="F147" s="2" t="s">
        <v>177</v>
      </c>
      <c r="G147" s="55">
        <v>43732</v>
      </c>
      <c r="H147" s="2">
        <v>1</v>
      </c>
      <c r="J147" s="2">
        <v>1</v>
      </c>
      <c r="M147" s="2">
        <v>1</v>
      </c>
      <c r="P147" s="2">
        <v>1</v>
      </c>
      <c r="U147" s="2">
        <v>1</v>
      </c>
      <c r="AF147" s="2">
        <v>1</v>
      </c>
    </row>
    <row r="148" spans="1:38" ht="18" customHeight="1" x14ac:dyDescent="0.7">
      <c r="A148" s="44" t="s">
        <v>375</v>
      </c>
      <c r="B148" s="1" t="s">
        <v>359</v>
      </c>
      <c r="F148" s="2" t="s">
        <v>199</v>
      </c>
      <c r="G148" s="55">
        <v>43735</v>
      </c>
      <c r="H148" s="2" t="s">
        <v>61</v>
      </c>
    </row>
    <row r="149" spans="1:38" ht="18" customHeight="1" x14ac:dyDescent="0.7">
      <c r="A149" s="44" t="s">
        <v>377</v>
      </c>
      <c r="B149" s="1" t="s">
        <v>361</v>
      </c>
      <c r="F149" s="2" t="s">
        <v>148</v>
      </c>
      <c r="G149" s="55">
        <v>43733</v>
      </c>
      <c r="H149" s="2">
        <v>1</v>
      </c>
      <c r="J149" s="2">
        <v>1</v>
      </c>
      <c r="M149" s="2">
        <v>1</v>
      </c>
      <c r="Y149" s="2">
        <v>1</v>
      </c>
      <c r="AE149" s="2">
        <v>1</v>
      </c>
      <c r="AL149" s="2">
        <v>1</v>
      </c>
    </row>
    <row r="150" spans="1:38" ht="18" customHeight="1" x14ac:dyDescent="0.7">
      <c r="A150" s="44" t="s">
        <v>379</v>
      </c>
      <c r="B150" s="1" t="s">
        <v>363</v>
      </c>
      <c r="F150" s="2" t="s">
        <v>364</v>
      </c>
      <c r="G150" s="55">
        <v>43591</v>
      </c>
      <c r="H150" s="2">
        <v>1</v>
      </c>
      <c r="J150" s="2">
        <v>1</v>
      </c>
      <c r="K150" s="2">
        <v>1</v>
      </c>
      <c r="L150" s="2">
        <v>1</v>
      </c>
      <c r="M150" s="2">
        <v>1</v>
      </c>
      <c r="O150" s="2">
        <v>1</v>
      </c>
      <c r="T150" s="2">
        <v>1</v>
      </c>
      <c r="AF150" s="2">
        <v>1</v>
      </c>
    </row>
    <row r="151" spans="1:38" ht="18" customHeight="1" x14ac:dyDescent="0.7">
      <c r="A151" s="44" t="s">
        <v>381</v>
      </c>
      <c r="B151" s="1" t="s">
        <v>366</v>
      </c>
      <c r="F151" s="2" t="s">
        <v>304</v>
      </c>
      <c r="G151" s="55">
        <v>43812</v>
      </c>
      <c r="H151" s="2">
        <v>1</v>
      </c>
      <c r="U151" s="2">
        <v>1</v>
      </c>
    </row>
    <row r="152" spans="1:38" ht="18" customHeight="1" x14ac:dyDescent="0.7">
      <c r="A152" s="44" t="s">
        <v>383</v>
      </c>
      <c r="B152" s="56" t="s">
        <v>368</v>
      </c>
      <c r="C152" s="57"/>
      <c r="F152" s="2" t="s">
        <v>73</v>
      </c>
      <c r="G152" s="55">
        <v>43671</v>
      </c>
      <c r="H152" s="2">
        <v>1</v>
      </c>
      <c r="J152" s="2">
        <v>1</v>
      </c>
      <c r="K152" s="2">
        <v>1</v>
      </c>
      <c r="M152" s="2">
        <v>1</v>
      </c>
      <c r="P152" s="2">
        <v>1</v>
      </c>
      <c r="Q152" s="2">
        <v>1</v>
      </c>
      <c r="T152" s="2">
        <v>1</v>
      </c>
      <c r="V152" s="2">
        <v>1</v>
      </c>
      <c r="X152" s="2">
        <v>1</v>
      </c>
      <c r="Z152" s="2">
        <v>1</v>
      </c>
      <c r="AC152" s="2">
        <v>1</v>
      </c>
      <c r="AE152" s="2">
        <v>1</v>
      </c>
      <c r="AL152" s="2">
        <v>1</v>
      </c>
    </row>
    <row r="153" spans="1:38" ht="18" customHeight="1" x14ac:dyDescent="0.7">
      <c r="A153" s="44" t="s">
        <v>385</v>
      </c>
      <c r="B153" s="1" t="s">
        <v>370</v>
      </c>
      <c r="F153" s="2" t="s">
        <v>199</v>
      </c>
      <c r="G153" s="55">
        <v>43738</v>
      </c>
      <c r="H153" s="2">
        <v>1</v>
      </c>
      <c r="J153" s="2">
        <v>1</v>
      </c>
      <c r="U153" s="2">
        <v>1</v>
      </c>
      <c r="AE153" s="2">
        <v>1</v>
      </c>
      <c r="AF153" s="2">
        <v>1</v>
      </c>
    </row>
    <row r="154" spans="1:38" ht="18" customHeight="1" x14ac:dyDescent="0.7">
      <c r="A154" s="44" t="s">
        <v>387</v>
      </c>
      <c r="B154" s="1" t="s">
        <v>372</v>
      </c>
      <c r="F154" s="2" t="s">
        <v>101</v>
      </c>
      <c r="G154" s="55">
        <v>43570</v>
      </c>
      <c r="H154" s="2">
        <v>1</v>
      </c>
      <c r="I154" s="2">
        <v>1</v>
      </c>
      <c r="J154" s="2">
        <v>1</v>
      </c>
      <c r="O154" s="2">
        <v>1</v>
      </c>
      <c r="P154" s="2">
        <v>1</v>
      </c>
      <c r="R154" s="2">
        <v>1</v>
      </c>
      <c r="T154" s="2">
        <v>1</v>
      </c>
      <c r="U154" s="2">
        <v>1</v>
      </c>
      <c r="Y154" s="2">
        <v>1</v>
      </c>
      <c r="AE154" s="2">
        <v>1</v>
      </c>
      <c r="AF154" s="2">
        <v>1</v>
      </c>
    </row>
    <row r="155" spans="1:38" ht="18" customHeight="1" x14ac:dyDescent="0.7">
      <c r="A155" s="44" t="s">
        <v>389</v>
      </c>
      <c r="B155" s="1" t="s">
        <v>374</v>
      </c>
      <c r="F155" s="2" t="s">
        <v>148</v>
      </c>
      <c r="G155" s="55">
        <v>43639</v>
      </c>
      <c r="I155" s="2">
        <v>1</v>
      </c>
      <c r="J155" s="2">
        <v>1</v>
      </c>
      <c r="U155" s="2">
        <v>1</v>
      </c>
      <c r="Y155" s="2">
        <v>1</v>
      </c>
      <c r="AC155" s="2">
        <v>1</v>
      </c>
    </row>
    <row r="156" spans="1:38" ht="18" customHeight="1" x14ac:dyDescent="0.7">
      <c r="A156" s="44" t="s">
        <v>391</v>
      </c>
      <c r="B156" s="1" t="s">
        <v>376</v>
      </c>
      <c r="F156" s="2" t="s">
        <v>101</v>
      </c>
      <c r="G156" s="55">
        <v>43826</v>
      </c>
      <c r="H156" s="2">
        <v>1</v>
      </c>
      <c r="U156" s="2">
        <v>1</v>
      </c>
      <c r="V156" s="2">
        <v>1</v>
      </c>
      <c r="AC156" s="2">
        <v>1</v>
      </c>
      <c r="AF156" s="2">
        <v>1</v>
      </c>
      <c r="AL156" s="2">
        <v>1</v>
      </c>
    </row>
    <row r="157" spans="1:38" ht="18" customHeight="1" x14ac:dyDescent="0.7">
      <c r="A157" s="44" t="s">
        <v>393</v>
      </c>
      <c r="B157" s="1" t="s">
        <v>378</v>
      </c>
      <c r="F157" s="2" t="s">
        <v>199</v>
      </c>
      <c r="G157" s="55">
        <v>43826</v>
      </c>
      <c r="O157" s="2">
        <v>1</v>
      </c>
      <c r="W157" s="2">
        <v>1</v>
      </c>
      <c r="Y157" s="2">
        <v>1</v>
      </c>
      <c r="AC157" s="2">
        <v>1</v>
      </c>
      <c r="AD157" s="2">
        <v>1</v>
      </c>
    </row>
    <row r="158" spans="1:38" ht="18" customHeight="1" x14ac:dyDescent="0.7">
      <c r="A158" s="44" t="s">
        <v>395</v>
      </c>
      <c r="B158" s="1" t="s">
        <v>380</v>
      </c>
      <c r="F158" s="2" t="s">
        <v>199</v>
      </c>
      <c r="G158" s="55">
        <v>43616</v>
      </c>
      <c r="H158" s="2">
        <v>1</v>
      </c>
      <c r="N158" s="2">
        <v>1</v>
      </c>
      <c r="R158" s="2">
        <v>1</v>
      </c>
      <c r="U158" s="2">
        <v>1</v>
      </c>
      <c r="Y158" s="2">
        <v>1</v>
      </c>
      <c r="AF158" s="2">
        <v>1</v>
      </c>
    </row>
    <row r="159" spans="1:38" ht="18" customHeight="1" x14ac:dyDescent="0.7">
      <c r="A159" s="44" t="s">
        <v>397</v>
      </c>
      <c r="B159" s="1" t="s">
        <v>382</v>
      </c>
      <c r="F159" s="2" t="s">
        <v>73</v>
      </c>
      <c r="G159" s="55">
        <v>43711</v>
      </c>
      <c r="H159" s="2">
        <v>1</v>
      </c>
      <c r="J159" s="2">
        <v>1</v>
      </c>
      <c r="M159" s="2">
        <v>1</v>
      </c>
      <c r="AA159" s="2">
        <v>1</v>
      </c>
      <c r="AE159" s="2">
        <v>1</v>
      </c>
      <c r="AL159" s="2">
        <v>1</v>
      </c>
    </row>
    <row r="160" spans="1:38" ht="18" customHeight="1" x14ac:dyDescent="0.7">
      <c r="A160" s="44" t="s">
        <v>399</v>
      </c>
      <c r="B160" s="1" t="s">
        <v>384</v>
      </c>
      <c r="F160" s="2" t="s">
        <v>101</v>
      </c>
      <c r="G160" s="55">
        <v>43705</v>
      </c>
      <c r="H160" s="2">
        <v>1</v>
      </c>
      <c r="J160" s="2">
        <v>1</v>
      </c>
      <c r="K160" s="2">
        <v>1</v>
      </c>
      <c r="M160" s="2">
        <v>1</v>
      </c>
      <c r="N160" s="2">
        <v>1</v>
      </c>
      <c r="O160" s="2">
        <v>1</v>
      </c>
      <c r="Q160" s="2">
        <v>1</v>
      </c>
      <c r="R160" s="2">
        <v>1</v>
      </c>
      <c r="S160" s="2">
        <v>1</v>
      </c>
      <c r="T160" s="2">
        <v>1</v>
      </c>
      <c r="W160" s="2">
        <v>1</v>
      </c>
      <c r="Y160" s="2">
        <v>1</v>
      </c>
      <c r="AA160" s="2">
        <v>1</v>
      </c>
      <c r="AF160" s="2">
        <v>1</v>
      </c>
    </row>
    <row r="161" spans="1:38" ht="18" customHeight="1" x14ac:dyDescent="0.7">
      <c r="A161" s="44" t="s">
        <v>401</v>
      </c>
      <c r="B161" s="1" t="s">
        <v>386</v>
      </c>
      <c r="F161" s="2" t="s">
        <v>101</v>
      </c>
      <c r="G161" s="55">
        <v>43738</v>
      </c>
      <c r="H161" s="2">
        <v>1</v>
      </c>
      <c r="L161" s="2">
        <v>1</v>
      </c>
      <c r="R161" s="2">
        <v>1</v>
      </c>
      <c r="T161" s="2">
        <v>1</v>
      </c>
      <c r="X161" s="2">
        <v>1</v>
      </c>
      <c r="AF161" s="2">
        <v>1</v>
      </c>
    </row>
    <row r="162" spans="1:38" ht="18" customHeight="1" x14ac:dyDescent="0.7">
      <c r="A162" s="44" t="s">
        <v>403</v>
      </c>
      <c r="B162" s="1" t="s">
        <v>388</v>
      </c>
      <c r="F162" s="2" t="s">
        <v>73</v>
      </c>
      <c r="G162" s="55">
        <v>43735</v>
      </c>
      <c r="H162" s="2">
        <v>1</v>
      </c>
      <c r="J162" s="2">
        <v>1</v>
      </c>
      <c r="L162" s="2">
        <v>1</v>
      </c>
      <c r="P162" s="2">
        <v>1</v>
      </c>
      <c r="R162" s="2">
        <v>1</v>
      </c>
      <c r="U162" s="2">
        <v>1</v>
      </c>
      <c r="AC162" s="2">
        <v>1</v>
      </c>
      <c r="AE162" s="2">
        <v>1</v>
      </c>
      <c r="AF162" s="2">
        <v>1</v>
      </c>
    </row>
    <row r="163" spans="1:38" ht="18" customHeight="1" x14ac:dyDescent="0.7">
      <c r="A163" s="44" t="s">
        <v>405</v>
      </c>
      <c r="B163" s="1" t="s">
        <v>390</v>
      </c>
      <c r="F163" s="2" t="s">
        <v>76</v>
      </c>
      <c r="G163" s="2" t="s">
        <v>61</v>
      </c>
      <c r="N163" s="2">
        <v>1</v>
      </c>
      <c r="P163" s="2">
        <v>1</v>
      </c>
      <c r="R163" s="2">
        <v>1</v>
      </c>
      <c r="U163" s="2">
        <v>1</v>
      </c>
      <c r="Y163" s="2">
        <v>1</v>
      </c>
      <c r="AA163" s="2">
        <v>1</v>
      </c>
      <c r="AF163" s="2">
        <v>1</v>
      </c>
    </row>
    <row r="164" spans="1:38" ht="18" customHeight="1" x14ac:dyDescent="0.7">
      <c r="A164" s="44" t="s">
        <v>408</v>
      </c>
      <c r="B164" s="1" t="s">
        <v>392</v>
      </c>
      <c r="F164" s="2" t="s">
        <v>101</v>
      </c>
      <c r="G164" s="55">
        <v>43734</v>
      </c>
      <c r="H164" s="2">
        <v>1</v>
      </c>
      <c r="Q164" s="2">
        <v>1</v>
      </c>
      <c r="U164" s="2">
        <v>1</v>
      </c>
      <c r="AL164" s="2">
        <v>1</v>
      </c>
    </row>
    <row r="165" spans="1:38" ht="18" customHeight="1" x14ac:dyDescent="0.7">
      <c r="A165" s="44" t="s">
        <v>410</v>
      </c>
      <c r="B165" s="1" t="s">
        <v>394</v>
      </c>
      <c r="F165" s="2" t="s">
        <v>76</v>
      </c>
      <c r="G165" s="55">
        <v>43709</v>
      </c>
      <c r="H165" s="2">
        <v>1</v>
      </c>
      <c r="J165" s="2">
        <v>1</v>
      </c>
      <c r="Q165" s="2">
        <v>1</v>
      </c>
      <c r="T165" s="2">
        <v>1</v>
      </c>
      <c r="V165" s="2">
        <v>1</v>
      </c>
      <c r="X165" s="2">
        <v>1</v>
      </c>
    </row>
    <row r="166" spans="1:38" ht="18" customHeight="1" x14ac:dyDescent="0.7">
      <c r="A166" s="44" t="s">
        <v>412</v>
      </c>
      <c r="B166" s="1" t="s">
        <v>396</v>
      </c>
      <c r="F166" s="2" t="s">
        <v>101</v>
      </c>
      <c r="G166" s="55">
        <v>43728</v>
      </c>
      <c r="H166" s="2">
        <v>1</v>
      </c>
      <c r="J166" s="2">
        <v>1</v>
      </c>
      <c r="L166" s="2">
        <v>1</v>
      </c>
      <c r="N166" s="2">
        <v>1</v>
      </c>
      <c r="P166" s="2">
        <v>1</v>
      </c>
      <c r="U166" s="2">
        <v>1</v>
      </c>
      <c r="AE166" s="2">
        <v>1</v>
      </c>
    </row>
    <row r="167" spans="1:38" ht="18" customHeight="1" x14ac:dyDescent="0.7">
      <c r="A167" s="44" t="s">
        <v>414</v>
      </c>
      <c r="B167" s="1" t="s">
        <v>398</v>
      </c>
      <c r="F167" s="2" t="s">
        <v>304</v>
      </c>
      <c r="G167" s="55">
        <v>43648</v>
      </c>
      <c r="H167" s="2">
        <v>1</v>
      </c>
      <c r="K167" s="2">
        <v>1</v>
      </c>
      <c r="M167" s="2">
        <v>1</v>
      </c>
      <c r="R167" s="2">
        <v>1</v>
      </c>
      <c r="AE167" s="2">
        <v>1</v>
      </c>
      <c r="AL167" s="2">
        <v>1</v>
      </c>
    </row>
    <row r="168" spans="1:38" ht="18" customHeight="1" x14ac:dyDescent="0.7">
      <c r="A168" s="44" t="s">
        <v>416</v>
      </c>
      <c r="B168" s="1" t="s">
        <v>400</v>
      </c>
      <c r="F168" s="2" t="s">
        <v>226</v>
      </c>
      <c r="G168" s="55">
        <v>43824</v>
      </c>
      <c r="H168" s="2">
        <v>1</v>
      </c>
      <c r="J168" s="2">
        <v>1</v>
      </c>
      <c r="N168" s="2">
        <v>1</v>
      </c>
      <c r="Q168" s="2">
        <v>1</v>
      </c>
      <c r="V168" s="2">
        <v>1</v>
      </c>
      <c r="AD168" s="2">
        <v>1</v>
      </c>
      <c r="AF168" s="2">
        <v>1</v>
      </c>
    </row>
    <row r="169" spans="1:38" ht="18" customHeight="1" x14ac:dyDescent="0.7">
      <c r="A169" s="44" t="s">
        <v>418</v>
      </c>
      <c r="B169" s="1" t="s">
        <v>402</v>
      </c>
      <c r="F169" s="2" t="s">
        <v>73</v>
      </c>
      <c r="G169" s="55">
        <v>43732</v>
      </c>
      <c r="H169" s="2">
        <v>1</v>
      </c>
      <c r="Q169" s="2">
        <v>1</v>
      </c>
      <c r="U169" s="2">
        <v>1</v>
      </c>
      <c r="AE169" s="2">
        <v>1</v>
      </c>
      <c r="AF169" s="2">
        <v>1</v>
      </c>
    </row>
    <row r="170" spans="1:38" ht="18" customHeight="1" x14ac:dyDescent="0.7">
      <c r="A170" s="44" t="s">
        <v>420</v>
      </c>
      <c r="B170" s="1" t="s">
        <v>404</v>
      </c>
      <c r="F170" s="2" t="s">
        <v>73</v>
      </c>
      <c r="G170" s="55">
        <v>43749</v>
      </c>
      <c r="H170" s="2">
        <v>1</v>
      </c>
      <c r="J170" s="2">
        <v>1</v>
      </c>
      <c r="U170" s="2">
        <v>1</v>
      </c>
      <c r="V170" s="2">
        <v>1</v>
      </c>
      <c r="AC170" s="2">
        <v>1</v>
      </c>
      <c r="AF170" s="2">
        <v>1</v>
      </c>
    </row>
    <row r="171" spans="1:38" ht="18" customHeight="1" x14ac:dyDescent="0.7">
      <c r="A171" s="44" t="s">
        <v>423</v>
      </c>
      <c r="B171" s="1" t="s">
        <v>406</v>
      </c>
      <c r="F171" s="2" t="s">
        <v>407</v>
      </c>
      <c r="G171" s="55">
        <v>43734</v>
      </c>
      <c r="H171" s="2">
        <v>1</v>
      </c>
      <c r="O171" s="2">
        <v>1</v>
      </c>
      <c r="R171" s="2">
        <v>1</v>
      </c>
      <c r="Y171" s="2">
        <v>1</v>
      </c>
      <c r="AC171" s="2">
        <v>1</v>
      </c>
      <c r="AF171" s="2">
        <v>1</v>
      </c>
    </row>
    <row r="172" spans="1:38" ht="18" customHeight="1" x14ac:dyDescent="0.7">
      <c r="A172" s="44" t="s">
        <v>425</v>
      </c>
      <c r="B172" s="1" t="s">
        <v>409</v>
      </c>
      <c r="F172" s="2" t="s">
        <v>73</v>
      </c>
      <c r="G172" s="55">
        <v>43712</v>
      </c>
      <c r="H172" s="2">
        <v>1</v>
      </c>
      <c r="J172" s="2">
        <v>1</v>
      </c>
      <c r="K172" s="2">
        <v>1</v>
      </c>
      <c r="L172" s="2">
        <v>1</v>
      </c>
      <c r="Q172" s="2">
        <v>1</v>
      </c>
      <c r="AF172" s="2">
        <v>1</v>
      </c>
      <c r="AL172" s="2">
        <v>1</v>
      </c>
    </row>
    <row r="173" spans="1:38" ht="18" customHeight="1" x14ac:dyDescent="0.7">
      <c r="A173" s="44" t="s">
        <v>427</v>
      </c>
      <c r="B173" s="1" t="s">
        <v>411</v>
      </c>
      <c r="F173" s="2" t="s">
        <v>73</v>
      </c>
      <c r="G173" s="55" t="s">
        <v>61</v>
      </c>
      <c r="H173" s="2">
        <v>1</v>
      </c>
      <c r="J173" s="2">
        <v>1</v>
      </c>
      <c r="U173" s="2">
        <v>1</v>
      </c>
      <c r="AC173" s="2">
        <v>1</v>
      </c>
      <c r="AD173" s="2">
        <v>1</v>
      </c>
      <c r="AF173" s="2">
        <v>1</v>
      </c>
    </row>
    <row r="174" spans="1:38" ht="18" customHeight="1" x14ac:dyDescent="0.7">
      <c r="A174" s="44" t="s">
        <v>429</v>
      </c>
      <c r="B174" s="1" t="s">
        <v>413</v>
      </c>
      <c r="F174" s="2" t="s">
        <v>73</v>
      </c>
      <c r="G174" s="55">
        <v>43738</v>
      </c>
      <c r="H174" s="2">
        <v>1</v>
      </c>
      <c r="J174" s="2">
        <v>1</v>
      </c>
      <c r="R174" s="2">
        <v>1</v>
      </c>
      <c r="U174" s="2">
        <v>1</v>
      </c>
      <c r="Y174" s="2">
        <v>1</v>
      </c>
      <c r="AC174" s="2">
        <v>1</v>
      </c>
      <c r="AF174" s="2">
        <v>1</v>
      </c>
    </row>
    <row r="175" spans="1:38" ht="18" customHeight="1" x14ac:dyDescent="0.7">
      <c r="A175" s="44" t="s">
        <v>431</v>
      </c>
      <c r="B175" s="1" t="s">
        <v>415</v>
      </c>
      <c r="F175" s="2" t="s">
        <v>73</v>
      </c>
      <c r="G175" s="55">
        <v>43718</v>
      </c>
      <c r="H175" s="2">
        <v>1</v>
      </c>
      <c r="J175" s="2">
        <v>1</v>
      </c>
      <c r="M175" s="2">
        <v>1</v>
      </c>
      <c r="O175" s="2">
        <v>1</v>
      </c>
      <c r="P175" s="2">
        <v>1</v>
      </c>
      <c r="Q175" s="2">
        <v>1</v>
      </c>
      <c r="R175" s="2">
        <v>1</v>
      </c>
      <c r="U175" s="2">
        <v>1</v>
      </c>
      <c r="Y175" s="2">
        <v>1</v>
      </c>
      <c r="AC175" s="2">
        <v>1</v>
      </c>
      <c r="AD175" s="2">
        <v>1</v>
      </c>
      <c r="AF175" s="2">
        <v>1</v>
      </c>
      <c r="AL175" s="2">
        <v>1</v>
      </c>
    </row>
    <row r="176" spans="1:38" ht="18" customHeight="1" x14ac:dyDescent="0.7">
      <c r="A176" s="44" t="s">
        <v>433</v>
      </c>
      <c r="B176" s="1" t="s">
        <v>417</v>
      </c>
      <c r="F176" s="2" t="s">
        <v>76</v>
      </c>
      <c r="G176" s="55">
        <v>43574</v>
      </c>
      <c r="H176" s="2" t="s">
        <v>61</v>
      </c>
    </row>
    <row r="177" spans="1:1027" ht="18" customHeight="1" x14ac:dyDescent="0.7">
      <c r="A177" s="44" t="s">
        <v>435</v>
      </c>
      <c r="B177" s="1" t="s">
        <v>419</v>
      </c>
      <c r="F177" s="2" t="s">
        <v>221</v>
      </c>
      <c r="G177" s="2" t="s">
        <v>61</v>
      </c>
      <c r="H177" s="2">
        <v>1</v>
      </c>
      <c r="M177" s="2">
        <v>1</v>
      </c>
      <c r="Y177" s="2">
        <v>1</v>
      </c>
      <c r="AC177" s="2">
        <v>1</v>
      </c>
      <c r="AD177" s="2">
        <v>1</v>
      </c>
      <c r="AE177" s="2">
        <v>1</v>
      </c>
    </row>
    <row r="178" spans="1:1027" ht="18" customHeight="1" x14ac:dyDescent="0.7">
      <c r="A178" s="44" t="s">
        <v>437</v>
      </c>
      <c r="B178" s="1" t="s">
        <v>421</v>
      </c>
      <c r="F178" s="2" t="s">
        <v>73</v>
      </c>
      <c r="G178" s="2" t="s">
        <v>422</v>
      </c>
      <c r="H178" s="2">
        <v>1</v>
      </c>
      <c r="J178" s="2">
        <v>1</v>
      </c>
      <c r="M178" s="2">
        <v>1</v>
      </c>
      <c r="AD178" s="2">
        <v>1</v>
      </c>
      <c r="AE178" s="2">
        <v>1</v>
      </c>
    </row>
    <row r="179" spans="1:1027" ht="18" customHeight="1" x14ac:dyDescent="0.7">
      <c r="A179" s="44" t="s">
        <v>439</v>
      </c>
      <c r="B179" s="56" t="s">
        <v>1514</v>
      </c>
      <c r="C179" s="57"/>
      <c r="D179" s="57" t="s">
        <v>1396</v>
      </c>
      <c r="F179" s="57" t="s">
        <v>1404</v>
      </c>
      <c r="G179" s="57" t="s">
        <v>1405</v>
      </c>
      <c r="H179" s="57">
        <v>1</v>
      </c>
      <c r="I179" s="57"/>
      <c r="J179" s="57">
        <v>1</v>
      </c>
      <c r="K179" s="57"/>
      <c r="L179" s="57"/>
      <c r="M179" s="57"/>
      <c r="N179" s="57"/>
      <c r="O179" s="57"/>
      <c r="P179" s="57"/>
      <c r="Q179" s="57"/>
      <c r="R179" s="57">
        <v>1</v>
      </c>
      <c r="S179" s="57"/>
      <c r="T179" s="57"/>
      <c r="U179" s="57"/>
      <c r="V179" s="57"/>
      <c r="W179" s="57"/>
      <c r="X179" s="57"/>
      <c r="Y179" s="57"/>
      <c r="Z179" s="57"/>
      <c r="AA179" s="57">
        <v>1</v>
      </c>
      <c r="AB179" s="57"/>
      <c r="AC179" s="57"/>
      <c r="AD179" s="57"/>
      <c r="AE179" s="57"/>
      <c r="AF179" s="57">
        <v>1</v>
      </c>
      <c r="AG179" s="57"/>
      <c r="AH179" s="57"/>
      <c r="AI179" s="57"/>
      <c r="AJ179" s="57"/>
      <c r="AK179" s="57"/>
      <c r="AL179" s="57">
        <v>1</v>
      </c>
      <c r="AM179" s="57"/>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c r="BJ179" s="56"/>
      <c r="BK179" s="56"/>
      <c r="BL179" s="56"/>
      <c r="BM179" s="56"/>
      <c r="BN179" s="56"/>
      <c r="BO179" s="56"/>
      <c r="BP179" s="56"/>
      <c r="BQ179" s="56"/>
      <c r="BR179" s="56"/>
      <c r="BS179" s="56"/>
      <c r="BT179" s="56"/>
      <c r="BU179" s="56"/>
      <c r="BV179" s="56"/>
      <c r="BW179" s="56"/>
      <c r="BX179" s="56"/>
      <c r="BY179" s="56"/>
      <c r="BZ179" s="56"/>
      <c r="CA179" s="56"/>
      <c r="CB179" s="56"/>
      <c r="CC179" s="56"/>
      <c r="CD179" s="56"/>
      <c r="CE179" s="56"/>
      <c r="CF179" s="56"/>
      <c r="CG179" s="56"/>
      <c r="CH179" s="56"/>
      <c r="CI179" s="56"/>
      <c r="CJ179" s="56"/>
      <c r="CK179" s="56"/>
      <c r="CL179" s="56"/>
      <c r="CM179" s="56"/>
      <c r="CN179" s="56"/>
      <c r="CO179" s="56"/>
      <c r="CP179" s="56"/>
      <c r="CQ179" s="56"/>
      <c r="CR179" s="56"/>
      <c r="CS179" s="56"/>
      <c r="CT179" s="56"/>
      <c r="CU179" s="56"/>
      <c r="CV179" s="56"/>
      <c r="CW179" s="56"/>
      <c r="CX179" s="56"/>
      <c r="CY179" s="56"/>
      <c r="CZ179" s="56"/>
      <c r="DA179" s="56"/>
      <c r="DB179" s="56"/>
      <c r="DC179" s="56"/>
      <c r="DD179" s="56"/>
      <c r="DE179" s="56"/>
      <c r="DF179" s="56"/>
      <c r="DG179" s="56"/>
      <c r="DH179" s="56"/>
      <c r="DI179" s="56"/>
      <c r="DJ179" s="56"/>
      <c r="DK179" s="56"/>
      <c r="DL179" s="56"/>
      <c r="DM179" s="56"/>
      <c r="DN179" s="56"/>
      <c r="DO179" s="56"/>
      <c r="DP179" s="56"/>
      <c r="DQ179" s="56"/>
      <c r="DR179" s="56"/>
      <c r="DS179" s="56"/>
      <c r="DT179" s="56"/>
      <c r="DU179" s="56"/>
      <c r="DV179" s="56"/>
      <c r="DW179" s="56"/>
      <c r="DX179" s="56"/>
      <c r="DY179" s="56"/>
      <c r="DZ179" s="56"/>
      <c r="EA179" s="56"/>
      <c r="EB179" s="56"/>
      <c r="EC179" s="56"/>
      <c r="ED179" s="56"/>
      <c r="EE179" s="56"/>
      <c r="EF179" s="56"/>
      <c r="EG179" s="56"/>
      <c r="EH179" s="56"/>
      <c r="EI179" s="56"/>
      <c r="EJ179" s="56"/>
      <c r="EK179" s="56"/>
      <c r="EL179" s="56"/>
      <c r="EM179" s="56"/>
      <c r="EN179" s="56"/>
      <c r="EO179" s="56"/>
      <c r="EP179" s="56"/>
      <c r="EQ179" s="56"/>
      <c r="ER179" s="56"/>
      <c r="ES179" s="56"/>
      <c r="ET179" s="56"/>
      <c r="EU179" s="56"/>
      <c r="EV179" s="56"/>
      <c r="EW179" s="56"/>
      <c r="EX179" s="56"/>
      <c r="EY179" s="56"/>
      <c r="EZ179" s="56"/>
      <c r="FA179" s="56"/>
      <c r="FB179" s="56"/>
      <c r="FC179" s="56"/>
      <c r="FD179" s="56"/>
      <c r="FE179" s="56"/>
      <c r="FF179" s="56"/>
      <c r="FG179" s="56"/>
      <c r="FH179" s="56"/>
      <c r="FI179" s="56"/>
      <c r="FJ179" s="56"/>
      <c r="FK179" s="56"/>
      <c r="FL179" s="56"/>
      <c r="FM179" s="56"/>
      <c r="FN179" s="56"/>
      <c r="FO179" s="56"/>
      <c r="FP179" s="56"/>
      <c r="FQ179" s="56"/>
      <c r="FR179" s="56"/>
      <c r="FS179" s="56"/>
      <c r="FT179" s="56"/>
      <c r="FU179" s="56"/>
      <c r="FV179" s="56"/>
      <c r="FW179" s="56"/>
      <c r="FX179" s="56"/>
      <c r="FY179" s="56"/>
      <c r="FZ179" s="56"/>
      <c r="GA179" s="56"/>
      <c r="GB179" s="56"/>
      <c r="GC179" s="56"/>
      <c r="GD179" s="56"/>
      <c r="GE179" s="56"/>
      <c r="GF179" s="56"/>
      <c r="GG179" s="56"/>
      <c r="GH179" s="56"/>
      <c r="GI179" s="56"/>
      <c r="GJ179" s="56"/>
      <c r="GK179" s="56"/>
      <c r="GL179" s="56"/>
      <c r="GM179" s="56"/>
      <c r="GN179" s="56"/>
      <c r="GO179" s="56"/>
      <c r="GP179" s="56"/>
      <c r="GQ179" s="56"/>
      <c r="GR179" s="56"/>
      <c r="GS179" s="56"/>
      <c r="GT179" s="56"/>
      <c r="GU179" s="56"/>
      <c r="GV179" s="56"/>
      <c r="GW179" s="56"/>
      <c r="GX179" s="56"/>
      <c r="GY179" s="56"/>
      <c r="GZ179" s="56"/>
      <c r="HA179" s="56"/>
      <c r="HB179" s="56"/>
      <c r="HC179" s="56"/>
      <c r="HD179" s="56"/>
      <c r="HE179" s="56"/>
      <c r="HF179" s="56"/>
      <c r="HG179" s="56"/>
      <c r="HH179" s="56"/>
      <c r="HI179" s="56"/>
      <c r="HJ179" s="56"/>
      <c r="HK179" s="56"/>
      <c r="HL179" s="56"/>
      <c r="HM179" s="56"/>
      <c r="HN179" s="56"/>
      <c r="HO179" s="56"/>
      <c r="HP179" s="56"/>
      <c r="HQ179" s="56"/>
      <c r="HR179" s="56"/>
      <c r="HS179" s="56"/>
      <c r="HT179" s="56"/>
      <c r="HU179" s="56"/>
      <c r="HV179" s="56"/>
      <c r="HW179" s="56"/>
      <c r="HX179" s="56"/>
      <c r="HY179" s="56"/>
      <c r="HZ179" s="56"/>
      <c r="IA179" s="56"/>
      <c r="IB179" s="56"/>
      <c r="IC179" s="56"/>
      <c r="ID179" s="56"/>
      <c r="IE179" s="56"/>
      <c r="IF179" s="56"/>
      <c r="IG179" s="56"/>
      <c r="IH179" s="56"/>
      <c r="II179" s="56"/>
      <c r="IJ179" s="56"/>
      <c r="IK179" s="56"/>
      <c r="IL179" s="56"/>
      <c r="IM179" s="56"/>
      <c r="IN179" s="56"/>
      <c r="IO179" s="56"/>
      <c r="IP179" s="56"/>
      <c r="IQ179" s="56"/>
      <c r="IR179" s="56"/>
      <c r="IS179" s="56"/>
      <c r="IT179" s="56"/>
      <c r="IU179" s="56"/>
      <c r="IV179" s="56"/>
      <c r="IW179" s="56"/>
      <c r="IX179" s="56"/>
      <c r="IY179" s="56"/>
      <c r="IZ179" s="56"/>
      <c r="JA179" s="56"/>
      <c r="JB179" s="56"/>
      <c r="JC179" s="56"/>
      <c r="JD179" s="56"/>
      <c r="JE179" s="56"/>
      <c r="JF179" s="56"/>
      <c r="JG179" s="56"/>
      <c r="JH179" s="56"/>
      <c r="JI179" s="56"/>
      <c r="JJ179" s="56"/>
      <c r="JK179" s="56"/>
      <c r="JL179" s="56"/>
      <c r="JM179" s="56"/>
      <c r="JN179" s="56"/>
      <c r="JO179" s="56"/>
      <c r="JP179" s="56"/>
      <c r="JQ179" s="56"/>
      <c r="JR179" s="56"/>
      <c r="JS179" s="56"/>
      <c r="JT179" s="56"/>
      <c r="JU179" s="56"/>
      <c r="JV179" s="56"/>
      <c r="JW179" s="56"/>
      <c r="JX179" s="56"/>
      <c r="JY179" s="56"/>
      <c r="JZ179" s="56"/>
      <c r="KA179" s="56"/>
      <c r="KB179" s="56"/>
      <c r="KC179" s="56"/>
      <c r="KD179" s="56"/>
      <c r="KE179" s="56"/>
      <c r="KF179" s="56"/>
      <c r="KG179" s="56"/>
      <c r="KH179" s="56"/>
      <c r="KI179" s="56"/>
      <c r="KJ179" s="56"/>
      <c r="KK179" s="56"/>
      <c r="KL179" s="56"/>
      <c r="KM179" s="56"/>
      <c r="KN179" s="56"/>
      <c r="KO179" s="56"/>
      <c r="KP179" s="56"/>
      <c r="KQ179" s="56"/>
      <c r="KR179" s="56"/>
      <c r="KS179" s="56"/>
      <c r="KT179" s="56"/>
      <c r="KU179" s="56"/>
      <c r="KV179" s="56"/>
      <c r="KW179" s="56"/>
      <c r="KX179" s="56"/>
      <c r="KY179" s="56"/>
      <c r="KZ179" s="56"/>
      <c r="LA179" s="56"/>
      <c r="LB179" s="56"/>
      <c r="LC179" s="56"/>
      <c r="LD179" s="56"/>
      <c r="LE179" s="56"/>
      <c r="LF179" s="56"/>
      <c r="LG179" s="56"/>
      <c r="LH179" s="56"/>
      <c r="LI179" s="56"/>
      <c r="LJ179" s="56"/>
      <c r="LK179" s="56"/>
      <c r="LL179" s="56"/>
      <c r="LM179" s="56"/>
      <c r="LN179" s="56"/>
      <c r="LO179" s="56"/>
      <c r="LP179" s="56"/>
      <c r="LQ179" s="56"/>
      <c r="LR179" s="56"/>
      <c r="LS179" s="56"/>
      <c r="LT179" s="56"/>
      <c r="LU179" s="56"/>
      <c r="LV179" s="56"/>
      <c r="LW179" s="56"/>
      <c r="LX179" s="56"/>
      <c r="LY179" s="56"/>
      <c r="LZ179" s="56"/>
      <c r="MA179" s="56"/>
      <c r="MB179" s="56"/>
      <c r="MC179" s="56"/>
      <c r="MD179" s="56"/>
      <c r="ME179" s="56"/>
      <c r="MF179" s="56"/>
      <c r="MG179" s="56"/>
      <c r="MH179" s="56"/>
      <c r="MI179" s="56"/>
      <c r="MJ179" s="56"/>
      <c r="MK179" s="56"/>
      <c r="ML179" s="56"/>
      <c r="MM179" s="56"/>
      <c r="MN179" s="56"/>
      <c r="MO179" s="56"/>
      <c r="MP179" s="56"/>
      <c r="MQ179" s="56"/>
      <c r="MR179" s="56"/>
      <c r="MS179" s="56"/>
      <c r="MT179" s="56"/>
      <c r="MU179" s="56"/>
      <c r="MV179" s="56"/>
      <c r="MW179" s="56"/>
      <c r="MX179" s="56"/>
      <c r="MY179" s="56"/>
      <c r="MZ179" s="56"/>
      <c r="NA179" s="56"/>
      <c r="NB179" s="56"/>
      <c r="NC179" s="56"/>
      <c r="ND179" s="56"/>
      <c r="NE179" s="56"/>
      <c r="NF179" s="56"/>
      <c r="NG179" s="56"/>
      <c r="NH179" s="56"/>
      <c r="NI179" s="56"/>
      <c r="NJ179" s="56"/>
      <c r="NK179" s="56"/>
      <c r="NL179" s="56"/>
      <c r="NM179" s="56"/>
      <c r="NN179" s="56"/>
      <c r="NO179" s="56"/>
      <c r="NP179" s="56"/>
      <c r="NQ179" s="56"/>
      <c r="NR179" s="56"/>
      <c r="NS179" s="56"/>
      <c r="NT179" s="56"/>
      <c r="NU179" s="56"/>
      <c r="NV179" s="56"/>
      <c r="NW179" s="56"/>
      <c r="NX179" s="56"/>
      <c r="NY179" s="56"/>
      <c r="NZ179" s="56"/>
      <c r="OA179" s="56"/>
      <c r="OB179" s="56"/>
      <c r="OC179" s="56"/>
      <c r="OD179" s="56"/>
      <c r="OE179" s="56"/>
      <c r="OF179" s="56"/>
      <c r="OG179" s="56"/>
      <c r="OH179" s="56"/>
      <c r="OI179" s="56"/>
      <c r="OJ179" s="56"/>
      <c r="OK179" s="56"/>
      <c r="OL179" s="56"/>
      <c r="OM179" s="56"/>
      <c r="ON179" s="56"/>
      <c r="OO179" s="56"/>
      <c r="OP179" s="56"/>
      <c r="OQ179" s="56"/>
      <c r="OR179" s="56"/>
      <c r="OS179" s="56"/>
      <c r="OT179" s="56"/>
      <c r="OU179" s="56"/>
      <c r="OV179" s="56"/>
      <c r="OW179" s="56"/>
      <c r="OX179" s="56"/>
      <c r="OY179" s="56"/>
      <c r="OZ179" s="56"/>
      <c r="PA179" s="56"/>
      <c r="PB179" s="56"/>
      <c r="PC179" s="56"/>
      <c r="PD179" s="56"/>
      <c r="PE179" s="56"/>
      <c r="PF179" s="56"/>
      <c r="PG179" s="56"/>
      <c r="PH179" s="56"/>
      <c r="PI179" s="56"/>
      <c r="PJ179" s="56"/>
      <c r="PK179" s="56"/>
      <c r="PL179" s="56"/>
      <c r="PM179" s="56"/>
      <c r="PN179" s="56"/>
      <c r="PO179" s="56"/>
      <c r="PP179" s="56"/>
      <c r="PQ179" s="56"/>
      <c r="PR179" s="56"/>
      <c r="PS179" s="56"/>
      <c r="PT179" s="56"/>
      <c r="PU179" s="56"/>
      <c r="PV179" s="56"/>
      <c r="PW179" s="56"/>
      <c r="PX179" s="56"/>
      <c r="PY179" s="56"/>
      <c r="PZ179" s="56"/>
      <c r="QA179" s="56"/>
      <c r="QB179" s="56"/>
      <c r="QC179" s="56"/>
      <c r="QD179" s="56"/>
      <c r="QE179" s="56"/>
      <c r="QF179" s="56"/>
      <c r="QG179" s="56"/>
      <c r="QH179" s="56"/>
      <c r="QI179" s="56"/>
      <c r="QJ179" s="56"/>
      <c r="QK179" s="56"/>
      <c r="QL179" s="56"/>
      <c r="QM179" s="56"/>
      <c r="QN179" s="56"/>
      <c r="QO179" s="56"/>
      <c r="QP179" s="56"/>
      <c r="QQ179" s="56"/>
      <c r="QR179" s="56"/>
      <c r="QS179" s="56"/>
      <c r="QT179" s="56"/>
      <c r="QU179" s="56"/>
      <c r="QV179" s="56"/>
      <c r="QW179" s="56"/>
      <c r="QX179" s="56"/>
      <c r="QY179" s="56"/>
      <c r="QZ179" s="56"/>
      <c r="RA179" s="56"/>
      <c r="RB179" s="56"/>
      <c r="RC179" s="56"/>
      <c r="RD179" s="56"/>
      <c r="RE179" s="56"/>
      <c r="RF179" s="56"/>
      <c r="RG179" s="56"/>
      <c r="RH179" s="56"/>
      <c r="RI179" s="56"/>
      <c r="RJ179" s="56"/>
      <c r="RK179" s="56"/>
      <c r="RL179" s="56"/>
      <c r="RM179" s="56"/>
      <c r="RN179" s="56"/>
      <c r="RO179" s="56"/>
      <c r="RP179" s="56"/>
      <c r="RQ179" s="56"/>
      <c r="RR179" s="56"/>
      <c r="RS179" s="56"/>
      <c r="RT179" s="56"/>
      <c r="RU179" s="56"/>
      <c r="RV179" s="56"/>
      <c r="RW179" s="56"/>
      <c r="RX179" s="56"/>
      <c r="RY179" s="56"/>
      <c r="RZ179" s="56"/>
      <c r="SA179" s="56"/>
      <c r="SB179" s="56"/>
      <c r="SC179" s="56"/>
      <c r="SD179" s="56"/>
      <c r="SE179" s="56"/>
      <c r="SF179" s="56"/>
      <c r="SG179" s="56"/>
      <c r="SH179" s="56"/>
      <c r="SI179" s="56"/>
      <c r="SJ179" s="56"/>
      <c r="SK179" s="56"/>
      <c r="SL179" s="56"/>
      <c r="SM179" s="56"/>
      <c r="SN179" s="56"/>
      <c r="SO179" s="56"/>
      <c r="SP179" s="56"/>
      <c r="SQ179" s="56"/>
      <c r="SR179" s="56"/>
      <c r="SS179" s="56"/>
      <c r="ST179" s="56"/>
      <c r="SU179" s="56"/>
      <c r="SV179" s="56"/>
      <c r="SW179" s="56"/>
      <c r="SX179" s="56"/>
      <c r="SY179" s="56"/>
      <c r="SZ179" s="56"/>
      <c r="TA179" s="56"/>
      <c r="TB179" s="56"/>
      <c r="TC179" s="56"/>
      <c r="TD179" s="56"/>
      <c r="TE179" s="56"/>
      <c r="TF179" s="56"/>
      <c r="TG179" s="56"/>
      <c r="TH179" s="56"/>
      <c r="TI179" s="56"/>
      <c r="TJ179" s="56"/>
      <c r="TK179" s="56"/>
      <c r="TL179" s="56"/>
      <c r="TM179" s="56"/>
      <c r="TN179" s="56"/>
      <c r="TO179" s="56"/>
      <c r="TP179" s="56"/>
      <c r="TQ179" s="56"/>
      <c r="TR179" s="56"/>
      <c r="TS179" s="56"/>
      <c r="TT179" s="56"/>
      <c r="TU179" s="56"/>
      <c r="TV179" s="56"/>
      <c r="TW179" s="56"/>
      <c r="TX179" s="56"/>
      <c r="TY179" s="56"/>
      <c r="TZ179" s="56"/>
      <c r="UA179" s="56"/>
      <c r="UB179" s="56"/>
      <c r="UC179" s="56"/>
      <c r="UD179" s="56"/>
      <c r="UE179" s="56"/>
      <c r="UF179" s="56"/>
      <c r="UG179" s="56"/>
      <c r="UH179" s="56"/>
      <c r="UI179" s="56"/>
      <c r="UJ179" s="56"/>
      <c r="UK179" s="56"/>
      <c r="UL179" s="56"/>
      <c r="UM179" s="56"/>
      <c r="UN179" s="56"/>
      <c r="UO179" s="56"/>
      <c r="UP179" s="56"/>
      <c r="UQ179" s="56"/>
      <c r="UR179" s="56"/>
      <c r="US179" s="56"/>
      <c r="UT179" s="56"/>
      <c r="UU179" s="56"/>
      <c r="UV179" s="56"/>
      <c r="UW179" s="56"/>
      <c r="UX179" s="56"/>
      <c r="UY179" s="56"/>
      <c r="UZ179" s="56"/>
      <c r="VA179" s="56"/>
      <c r="VB179" s="56"/>
      <c r="VC179" s="56"/>
      <c r="VD179" s="56"/>
      <c r="VE179" s="56"/>
      <c r="VF179" s="56"/>
      <c r="VG179" s="56"/>
      <c r="VH179" s="56"/>
      <c r="VI179" s="56"/>
      <c r="VJ179" s="56"/>
      <c r="VK179" s="56"/>
      <c r="VL179" s="56"/>
      <c r="VM179" s="56"/>
      <c r="VN179" s="56"/>
      <c r="VO179" s="56"/>
      <c r="VP179" s="56"/>
      <c r="VQ179" s="56"/>
      <c r="VR179" s="56"/>
      <c r="VS179" s="56"/>
      <c r="VT179" s="56"/>
      <c r="VU179" s="56"/>
      <c r="VV179" s="56"/>
      <c r="VW179" s="56"/>
      <c r="VX179" s="56"/>
      <c r="VY179" s="56"/>
      <c r="VZ179" s="56"/>
      <c r="WA179" s="56"/>
      <c r="WB179" s="56"/>
      <c r="WC179" s="56"/>
      <c r="WD179" s="56"/>
      <c r="WE179" s="56"/>
      <c r="WF179" s="56"/>
      <c r="WG179" s="56"/>
      <c r="WH179" s="56"/>
      <c r="WI179" s="56"/>
      <c r="WJ179" s="56"/>
      <c r="WK179" s="56"/>
      <c r="WL179" s="56"/>
      <c r="WM179" s="56"/>
      <c r="WN179" s="56"/>
      <c r="WO179" s="56"/>
      <c r="WP179" s="56"/>
      <c r="WQ179" s="56"/>
      <c r="WR179" s="56"/>
      <c r="WS179" s="56"/>
      <c r="WT179" s="56"/>
      <c r="WU179" s="56"/>
      <c r="WV179" s="56"/>
      <c r="WW179" s="56"/>
      <c r="WX179" s="56"/>
      <c r="WY179" s="56"/>
      <c r="WZ179" s="56"/>
      <c r="XA179" s="56"/>
      <c r="XB179" s="56"/>
      <c r="XC179" s="56"/>
      <c r="XD179" s="56"/>
      <c r="XE179" s="56"/>
      <c r="XF179" s="56"/>
      <c r="XG179" s="56"/>
      <c r="XH179" s="56"/>
      <c r="XI179" s="56"/>
      <c r="XJ179" s="56"/>
      <c r="XK179" s="56"/>
      <c r="XL179" s="56"/>
      <c r="XM179" s="56"/>
      <c r="XN179" s="56"/>
      <c r="XO179" s="56"/>
      <c r="XP179" s="56"/>
      <c r="XQ179" s="56"/>
      <c r="XR179" s="56"/>
      <c r="XS179" s="56"/>
      <c r="XT179" s="56"/>
      <c r="XU179" s="56"/>
      <c r="XV179" s="56"/>
      <c r="XW179" s="56"/>
      <c r="XX179" s="56"/>
      <c r="XY179" s="56"/>
      <c r="XZ179" s="56"/>
      <c r="YA179" s="56"/>
      <c r="YB179" s="56"/>
      <c r="YC179" s="56"/>
      <c r="YD179" s="56"/>
      <c r="YE179" s="56"/>
      <c r="YF179" s="56"/>
      <c r="YG179" s="56"/>
      <c r="YH179" s="56"/>
      <c r="YI179" s="56"/>
      <c r="YJ179" s="56"/>
      <c r="YK179" s="56"/>
      <c r="YL179" s="56"/>
      <c r="YM179" s="56"/>
      <c r="YN179" s="56"/>
      <c r="YO179" s="56"/>
      <c r="YP179" s="56"/>
      <c r="YQ179" s="56"/>
      <c r="YR179" s="56"/>
      <c r="YS179" s="56"/>
      <c r="YT179" s="56"/>
      <c r="YU179" s="56"/>
      <c r="YV179" s="56"/>
      <c r="YW179" s="56"/>
      <c r="YX179" s="56"/>
      <c r="YY179" s="56"/>
      <c r="YZ179" s="56"/>
      <c r="ZA179" s="56"/>
      <c r="ZB179" s="56"/>
      <c r="ZC179" s="56"/>
      <c r="ZD179" s="56"/>
      <c r="ZE179" s="56"/>
      <c r="ZF179" s="56"/>
      <c r="ZG179" s="56"/>
      <c r="ZH179" s="56"/>
      <c r="ZI179" s="56"/>
      <c r="ZJ179" s="56"/>
      <c r="ZK179" s="56"/>
      <c r="ZL179" s="56"/>
      <c r="ZM179" s="56"/>
      <c r="ZN179" s="56"/>
      <c r="ZO179" s="56"/>
      <c r="ZP179" s="56"/>
      <c r="ZQ179" s="56"/>
      <c r="ZR179" s="56"/>
      <c r="ZS179" s="56"/>
      <c r="ZT179" s="56"/>
      <c r="ZU179" s="56"/>
      <c r="ZV179" s="56"/>
      <c r="ZW179" s="56"/>
      <c r="ZX179" s="56"/>
      <c r="ZY179" s="56"/>
      <c r="ZZ179" s="56"/>
      <c r="AAA179" s="56"/>
      <c r="AAB179" s="56"/>
      <c r="AAC179" s="56"/>
      <c r="AAD179" s="56"/>
      <c r="AAE179" s="56"/>
      <c r="AAF179" s="56"/>
      <c r="AAG179" s="56"/>
      <c r="AAH179" s="56"/>
      <c r="AAI179" s="56"/>
      <c r="AAJ179" s="56"/>
      <c r="AAK179" s="56"/>
      <c r="AAL179" s="56"/>
      <c r="AAM179" s="56"/>
      <c r="AAN179" s="56"/>
      <c r="AAO179" s="56"/>
      <c r="AAP179" s="56"/>
      <c r="AAQ179" s="56"/>
      <c r="AAR179" s="56"/>
      <c r="AAS179" s="56"/>
      <c r="AAT179" s="56"/>
      <c r="AAU179" s="56"/>
      <c r="AAV179" s="56"/>
      <c r="AAW179" s="56"/>
      <c r="AAX179" s="56"/>
      <c r="AAY179" s="56"/>
      <c r="AAZ179" s="56"/>
      <c r="ABA179" s="56"/>
      <c r="ABB179" s="56"/>
      <c r="ABC179" s="56"/>
      <c r="ABD179" s="56"/>
      <c r="ABE179" s="56"/>
      <c r="ABF179" s="56"/>
      <c r="ABG179" s="56"/>
      <c r="ABH179" s="56"/>
      <c r="ABI179" s="56"/>
      <c r="ABJ179" s="56"/>
      <c r="ABK179" s="56"/>
      <c r="ABL179" s="56"/>
      <c r="ABM179" s="56"/>
      <c r="ABN179" s="56"/>
      <c r="ABO179" s="56"/>
      <c r="ABP179" s="56"/>
      <c r="ABQ179" s="56"/>
      <c r="ABR179" s="56"/>
      <c r="ABS179" s="56"/>
      <c r="ABT179" s="56"/>
      <c r="ABU179" s="56"/>
      <c r="ABV179" s="56"/>
      <c r="ABW179" s="56"/>
      <c r="ABX179" s="56"/>
      <c r="ABY179" s="56"/>
      <c r="ABZ179" s="56"/>
      <c r="ACA179" s="56"/>
      <c r="ACB179" s="56"/>
      <c r="ACC179" s="56"/>
      <c r="ACD179" s="56"/>
      <c r="ACE179" s="56"/>
      <c r="ACF179" s="56"/>
      <c r="ACG179" s="56"/>
      <c r="ACH179" s="56"/>
      <c r="ACI179" s="56"/>
      <c r="ACJ179" s="56"/>
      <c r="ACK179" s="56"/>
      <c r="ACL179" s="56"/>
      <c r="ACM179" s="56"/>
      <c r="ACN179" s="56"/>
      <c r="ACO179" s="56"/>
      <c r="ACP179" s="56"/>
      <c r="ACQ179" s="56"/>
      <c r="ACR179" s="56"/>
      <c r="ACS179" s="56"/>
      <c r="ACT179" s="56"/>
      <c r="ACU179" s="56"/>
      <c r="ACV179" s="56"/>
      <c r="ACW179" s="56"/>
      <c r="ACX179" s="56"/>
      <c r="ACY179" s="56"/>
      <c r="ACZ179" s="56"/>
      <c r="ADA179" s="56"/>
      <c r="ADB179" s="56"/>
      <c r="ADC179" s="56"/>
      <c r="ADD179" s="56"/>
      <c r="ADE179" s="56"/>
      <c r="ADF179" s="56"/>
      <c r="ADG179" s="56"/>
      <c r="ADH179" s="56"/>
      <c r="ADI179" s="56"/>
      <c r="ADJ179" s="56"/>
      <c r="ADK179" s="56"/>
      <c r="ADL179" s="56"/>
      <c r="ADM179" s="56"/>
      <c r="ADN179" s="56"/>
      <c r="ADO179" s="56"/>
      <c r="ADP179" s="56"/>
      <c r="ADQ179" s="56"/>
      <c r="ADR179" s="56"/>
      <c r="ADS179" s="56"/>
      <c r="ADT179" s="56"/>
      <c r="ADU179" s="56"/>
      <c r="ADV179" s="56"/>
      <c r="ADW179" s="56"/>
      <c r="ADX179" s="56"/>
      <c r="ADY179" s="56"/>
      <c r="ADZ179" s="56"/>
      <c r="AEA179" s="56"/>
      <c r="AEB179" s="56"/>
      <c r="AEC179" s="56"/>
      <c r="AED179" s="56"/>
      <c r="AEE179" s="56"/>
      <c r="AEF179" s="56"/>
      <c r="AEG179" s="56"/>
      <c r="AEH179" s="56"/>
      <c r="AEI179" s="56"/>
      <c r="AEJ179" s="56"/>
      <c r="AEK179" s="56"/>
      <c r="AEL179" s="56"/>
      <c r="AEM179" s="56"/>
      <c r="AEN179" s="56"/>
      <c r="AEO179" s="56"/>
      <c r="AEP179" s="56"/>
      <c r="AEQ179" s="56"/>
      <c r="AER179" s="56"/>
      <c r="AES179" s="56"/>
      <c r="AET179" s="56"/>
      <c r="AEU179" s="56"/>
      <c r="AEV179" s="56"/>
      <c r="AEW179" s="56"/>
      <c r="AEX179" s="56"/>
      <c r="AEY179" s="56"/>
      <c r="AEZ179" s="56"/>
      <c r="AFA179" s="56"/>
      <c r="AFB179" s="56"/>
      <c r="AFC179" s="56"/>
      <c r="AFD179" s="56"/>
      <c r="AFE179" s="56"/>
      <c r="AFF179" s="56"/>
      <c r="AFG179" s="56"/>
      <c r="AFH179" s="56"/>
      <c r="AFI179" s="56"/>
      <c r="AFJ179" s="56"/>
      <c r="AFK179" s="56"/>
      <c r="AFL179" s="56"/>
      <c r="AFM179" s="56"/>
      <c r="AFN179" s="56"/>
      <c r="AFO179" s="56"/>
      <c r="AFP179" s="56"/>
      <c r="AFQ179" s="56"/>
      <c r="AFR179" s="56"/>
      <c r="AFS179" s="56"/>
      <c r="AFT179" s="56"/>
      <c r="AFU179" s="56"/>
      <c r="AFV179" s="56"/>
      <c r="AFW179" s="56"/>
      <c r="AFX179" s="56"/>
      <c r="AFY179" s="56"/>
      <c r="AFZ179" s="56"/>
      <c r="AGA179" s="56"/>
      <c r="AGB179" s="56"/>
      <c r="AGC179" s="56"/>
      <c r="AGD179" s="56"/>
      <c r="AGE179" s="56"/>
      <c r="AGF179" s="56"/>
      <c r="AGG179" s="56"/>
      <c r="AGH179" s="56"/>
      <c r="AGI179" s="56"/>
      <c r="AGJ179" s="56"/>
      <c r="AGK179" s="56"/>
      <c r="AGL179" s="56"/>
      <c r="AGM179" s="56"/>
      <c r="AGN179" s="56"/>
      <c r="AGO179" s="56"/>
      <c r="AGP179" s="56"/>
      <c r="AGQ179" s="56"/>
      <c r="AGR179" s="56"/>
      <c r="AGS179" s="56"/>
      <c r="AGT179" s="56"/>
      <c r="AGU179" s="56"/>
      <c r="AGV179" s="56"/>
      <c r="AGW179" s="56"/>
      <c r="AGX179" s="56"/>
      <c r="AGY179" s="56"/>
      <c r="AGZ179" s="56"/>
      <c r="AHA179" s="56"/>
      <c r="AHB179" s="56"/>
      <c r="AHC179" s="56"/>
      <c r="AHD179" s="56"/>
      <c r="AHE179" s="56"/>
      <c r="AHF179" s="56"/>
      <c r="AHG179" s="56"/>
      <c r="AHH179" s="56"/>
      <c r="AHI179" s="56"/>
      <c r="AHJ179" s="56"/>
      <c r="AHK179" s="56"/>
      <c r="AHL179" s="56"/>
      <c r="AHM179" s="56"/>
      <c r="AHN179" s="56"/>
      <c r="AHO179" s="56"/>
      <c r="AHP179" s="56"/>
      <c r="AHQ179" s="56"/>
      <c r="AHR179" s="56"/>
      <c r="AHS179" s="56"/>
      <c r="AHT179" s="56"/>
      <c r="AHU179" s="56"/>
      <c r="AHV179" s="56"/>
      <c r="AHW179" s="56"/>
      <c r="AHX179" s="56"/>
      <c r="AHY179" s="56"/>
      <c r="AHZ179" s="56"/>
      <c r="AIA179" s="56"/>
      <c r="AIB179" s="56"/>
      <c r="AIC179" s="56"/>
      <c r="AID179" s="56"/>
      <c r="AIE179" s="56"/>
      <c r="AIF179" s="56"/>
      <c r="AIG179" s="56"/>
      <c r="AIH179" s="56"/>
      <c r="AII179" s="56"/>
      <c r="AIJ179" s="56"/>
      <c r="AIK179" s="56"/>
      <c r="AIL179" s="56"/>
      <c r="AIM179" s="56"/>
      <c r="AIN179" s="56"/>
      <c r="AIO179" s="56"/>
      <c r="AIP179" s="56"/>
      <c r="AIQ179" s="56"/>
      <c r="AIR179" s="56"/>
      <c r="AIS179" s="56"/>
      <c r="AIT179" s="56"/>
      <c r="AIU179" s="56"/>
      <c r="AIV179" s="56"/>
      <c r="AIW179" s="56"/>
      <c r="AIX179" s="56"/>
      <c r="AIY179" s="56"/>
      <c r="AIZ179" s="56"/>
      <c r="AJA179" s="56"/>
      <c r="AJB179" s="56"/>
      <c r="AJC179" s="56"/>
      <c r="AJD179" s="56"/>
      <c r="AJE179" s="56"/>
      <c r="AJF179" s="56"/>
      <c r="AJG179" s="56"/>
      <c r="AJH179" s="56"/>
      <c r="AJI179" s="56"/>
      <c r="AJJ179" s="56"/>
      <c r="AJK179" s="56"/>
      <c r="AJL179" s="56"/>
      <c r="AJM179" s="56"/>
      <c r="AJN179" s="56"/>
      <c r="AJO179" s="56"/>
      <c r="AJP179" s="56"/>
      <c r="AJQ179" s="56"/>
      <c r="AJR179" s="56"/>
      <c r="AJS179" s="56"/>
      <c r="AJT179" s="56"/>
      <c r="AJU179" s="56"/>
      <c r="AJV179" s="56"/>
      <c r="AJW179" s="56"/>
      <c r="AJX179" s="56"/>
      <c r="AJY179" s="56"/>
      <c r="AJZ179" s="56"/>
      <c r="AKA179" s="56"/>
      <c r="AKB179" s="56"/>
      <c r="AKC179" s="56"/>
      <c r="AKD179" s="56"/>
      <c r="AKE179" s="56"/>
      <c r="AKF179" s="56"/>
      <c r="AKG179" s="56"/>
      <c r="AKH179" s="56"/>
      <c r="AKI179" s="56"/>
      <c r="AKJ179" s="56"/>
      <c r="AKK179" s="56"/>
      <c r="AKL179" s="56"/>
      <c r="AKM179" s="56"/>
      <c r="AKN179" s="56"/>
      <c r="AKO179" s="56"/>
      <c r="AKP179" s="56"/>
      <c r="AKQ179" s="56"/>
      <c r="AKR179" s="56"/>
      <c r="AKS179" s="56"/>
      <c r="AKT179" s="56"/>
      <c r="AKU179" s="56"/>
      <c r="AKV179" s="56"/>
      <c r="AKW179" s="56"/>
      <c r="AKX179" s="56"/>
      <c r="AKY179" s="56"/>
      <c r="AKZ179" s="56"/>
      <c r="ALA179" s="56"/>
      <c r="ALB179" s="56"/>
      <c r="ALC179" s="56"/>
      <c r="ALD179" s="56"/>
      <c r="ALE179" s="56"/>
      <c r="ALF179" s="56"/>
      <c r="ALG179" s="56"/>
      <c r="ALH179" s="56"/>
      <c r="ALI179" s="56"/>
      <c r="ALJ179" s="56"/>
      <c r="ALK179" s="56"/>
      <c r="ALL179" s="56"/>
      <c r="ALM179" s="56"/>
      <c r="ALN179" s="56"/>
      <c r="ALO179" s="56"/>
      <c r="ALP179" s="56"/>
      <c r="ALQ179" s="56"/>
      <c r="ALR179" s="56"/>
      <c r="ALS179" s="56"/>
      <c r="ALT179" s="56"/>
      <c r="ALU179" s="56"/>
      <c r="ALV179" s="56"/>
      <c r="ALW179" s="56"/>
      <c r="ALX179" s="56"/>
      <c r="ALY179" s="56"/>
      <c r="ALZ179" s="56"/>
      <c r="AMA179" s="56"/>
      <c r="AMB179" s="56"/>
      <c r="AMC179" s="56"/>
      <c r="AMD179" s="56"/>
      <c r="AME179" s="56"/>
      <c r="AMF179" s="56"/>
      <c r="AMG179" s="56"/>
      <c r="AMH179" s="56"/>
      <c r="AMI179" s="56"/>
      <c r="AMJ179" s="56"/>
      <c r="AMK179" s="56"/>
      <c r="AML179" s="56"/>
      <c r="AMM179" s="56"/>
    </row>
    <row r="180" spans="1:1027" ht="18" customHeight="1" x14ac:dyDescent="0.7">
      <c r="A180" s="44" t="s">
        <v>441</v>
      </c>
      <c r="B180" s="1" t="s">
        <v>424</v>
      </c>
      <c r="F180" s="2" t="s">
        <v>73</v>
      </c>
      <c r="G180" s="55">
        <v>43620</v>
      </c>
      <c r="H180" s="2">
        <v>1</v>
      </c>
      <c r="J180" s="2">
        <v>1</v>
      </c>
      <c r="O180" s="2">
        <v>1</v>
      </c>
      <c r="Z180" s="2">
        <v>1</v>
      </c>
      <c r="AF180" s="2">
        <v>1</v>
      </c>
      <c r="AL180" s="2">
        <v>1</v>
      </c>
    </row>
    <row r="181" spans="1:1027" ht="18" customHeight="1" x14ac:dyDescent="0.7">
      <c r="A181" s="44" t="s">
        <v>443</v>
      </c>
      <c r="B181" s="1" t="s">
        <v>426</v>
      </c>
      <c r="F181" s="2" t="s">
        <v>133</v>
      </c>
      <c r="G181" s="55">
        <v>43858</v>
      </c>
      <c r="H181" s="2">
        <v>1</v>
      </c>
      <c r="J181" s="2">
        <v>1</v>
      </c>
      <c r="K181" s="2">
        <v>1</v>
      </c>
      <c r="P181" s="2">
        <v>1</v>
      </c>
      <c r="AD181" s="2">
        <v>1</v>
      </c>
      <c r="AE181" s="2">
        <v>1</v>
      </c>
    </row>
    <row r="182" spans="1:1027" ht="18" customHeight="1" x14ac:dyDescent="0.7">
      <c r="A182" s="44" t="s">
        <v>445</v>
      </c>
      <c r="B182" s="1" t="s">
        <v>428</v>
      </c>
      <c r="F182" s="2" t="s">
        <v>73</v>
      </c>
      <c r="G182" s="55">
        <v>43677</v>
      </c>
      <c r="H182" s="2">
        <v>1</v>
      </c>
      <c r="K182" s="2">
        <v>1</v>
      </c>
      <c r="O182" s="2">
        <v>1</v>
      </c>
      <c r="U182" s="2">
        <v>1</v>
      </c>
      <c r="AF182" s="2">
        <v>1</v>
      </c>
      <c r="AL182" s="2">
        <v>1</v>
      </c>
    </row>
    <row r="183" spans="1:1027" ht="18" customHeight="1" x14ac:dyDescent="0.7">
      <c r="A183" s="44" t="s">
        <v>447</v>
      </c>
      <c r="B183" s="1" t="s">
        <v>430</v>
      </c>
      <c r="F183" s="2" t="s">
        <v>133</v>
      </c>
      <c r="G183" s="55">
        <v>43671</v>
      </c>
      <c r="H183" s="2">
        <v>1</v>
      </c>
      <c r="K183" s="2">
        <v>1</v>
      </c>
      <c r="O183" s="2">
        <v>1</v>
      </c>
      <c r="U183" s="2">
        <v>1</v>
      </c>
      <c r="AE183" s="2">
        <v>1</v>
      </c>
      <c r="AL183" s="2">
        <v>1</v>
      </c>
    </row>
    <row r="184" spans="1:1027" ht="18" customHeight="1" x14ac:dyDescent="0.7">
      <c r="A184" s="44" t="s">
        <v>449</v>
      </c>
      <c r="B184" s="1" t="s">
        <v>432</v>
      </c>
      <c r="F184" s="2" t="s">
        <v>246</v>
      </c>
      <c r="G184" s="55">
        <v>43671</v>
      </c>
      <c r="H184" s="2">
        <v>1</v>
      </c>
      <c r="K184" s="2">
        <v>1</v>
      </c>
      <c r="O184" s="2">
        <v>1</v>
      </c>
      <c r="Q184" s="2">
        <v>1</v>
      </c>
      <c r="AA184" s="2">
        <v>1</v>
      </c>
      <c r="AF184" s="2">
        <v>1</v>
      </c>
    </row>
    <row r="185" spans="1:1027" ht="18" customHeight="1" x14ac:dyDescent="0.7">
      <c r="A185" s="44" t="s">
        <v>451</v>
      </c>
      <c r="B185" s="1" t="s">
        <v>434</v>
      </c>
      <c r="F185" s="2" t="s">
        <v>133</v>
      </c>
      <c r="G185" s="55">
        <v>43677</v>
      </c>
      <c r="H185" s="2">
        <v>1</v>
      </c>
      <c r="K185" s="2">
        <v>1</v>
      </c>
      <c r="O185" s="2">
        <v>1</v>
      </c>
      <c r="U185" s="2">
        <v>1</v>
      </c>
      <c r="AE185" s="2">
        <v>1</v>
      </c>
      <c r="AL185" s="2">
        <v>1</v>
      </c>
    </row>
    <row r="186" spans="1:1027" ht="18" customHeight="1" x14ac:dyDescent="0.7">
      <c r="A186" s="44" t="s">
        <v>453</v>
      </c>
      <c r="B186" s="1" t="s">
        <v>436</v>
      </c>
      <c r="F186" s="2" t="s">
        <v>133</v>
      </c>
      <c r="G186" s="55">
        <v>43668</v>
      </c>
      <c r="H186" s="2">
        <v>1</v>
      </c>
      <c r="K186" s="2">
        <v>1</v>
      </c>
      <c r="O186" s="2">
        <v>1</v>
      </c>
      <c r="U186" s="2">
        <v>1</v>
      </c>
      <c r="AF186" s="2">
        <v>1</v>
      </c>
      <c r="AL186" s="2">
        <v>1</v>
      </c>
    </row>
    <row r="187" spans="1:1027" ht="18" customHeight="1" x14ac:dyDescent="0.7">
      <c r="A187" s="44" t="s">
        <v>455</v>
      </c>
      <c r="B187" s="1" t="s">
        <v>438</v>
      </c>
      <c r="F187" s="2" t="s">
        <v>148</v>
      </c>
      <c r="G187" s="55">
        <v>43658</v>
      </c>
      <c r="H187" s="2">
        <v>1</v>
      </c>
      <c r="O187" s="2">
        <v>1</v>
      </c>
      <c r="Q187" s="2">
        <v>1</v>
      </c>
      <c r="U187" s="2">
        <v>1</v>
      </c>
      <c r="X187" s="2">
        <v>1</v>
      </c>
      <c r="AF187" s="2">
        <v>1</v>
      </c>
    </row>
    <row r="188" spans="1:1027" ht="18" customHeight="1" x14ac:dyDescent="0.7">
      <c r="A188" s="44" t="s">
        <v>457</v>
      </c>
      <c r="B188" s="1" t="s">
        <v>440</v>
      </c>
      <c r="F188" s="2" t="s">
        <v>133</v>
      </c>
      <c r="G188" s="55">
        <v>43668</v>
      </c>
      <c r="H188" s="2">
        <v>1</v>
      </c>
      <c r="K188" s="2">
        <v>1</v>
      </c>
      <c r="O188" s="2">
        <v>1</v>
      </c>
      <c r="U188" s="2">
        <v>1</v>
      </c>
      <c r="AF188" s="2">
        <v>1</v>
      </c>
      <c r="AL188" s="2">
        <v>1</v>
      </c>
    </row>
    <row r="189" spans="1:1027" ht="18" customHeight="1" x14ac:dyDescent="0.7">
      <c r="A189" s="44" t="s">
        <v>459</v>
      </c>
      <c r="B189" s="1" t="s">
        <v>442</v>
      </c>
      <c r="F189" s="2" t="s">
        <v>133</v>
      </c>
      <c r="G189" s="55">
        <v>43665</v>
      </c>
      <c r="H189" s="2">
        <v>1</v>
      </c>
      <c r="J189" s="2">
        <v>1</v>
      </c>
      <c r="K189" s="2">
        <v>1</v>
      </c>
      <c r="AE189" s="2">
        <v>1</v>
      </c>
      <c r="AF189" s="2">
        <v>1</v>
      </c>
      <c r="AL189" s="2">
        <v>1</v>
      </c>
    </row>
    <row r="190" spans="1:1027" ht="18" customHeight="1" x14ac:dyDescent="0.7">
      <c r="A190" s="44" t="s">
        <v>462</v>
      </c>
      <c r="B190" s="1" t="s">
        <v>444</v>
      </c>
      <c r="F190" s="2" t="s">
        <v>133</v>
      </c>
      <c r="G190" s="55">
        <v>43683</v>
      </c>
      <c r="H190" s="2">
        <v>1</v>
      </c>
      <c r="K190" s="2">
        <v>2</v>
      </c>
      <c r="O190" s="2">
        <v>1</v>
      </c>
      <c r="U190" s="2">
        <v>1</v>
      </c>
      <c r="W190" s="2">
        <v>1</v>
      </c>
    </row>
    <row r="191" spans="1:1027" ht="18" customHeight="1" x14ac:dyDescent="0.7">
      <c r="A191" s="44" t="s">
        <v>464</v>
      </c>
      <c r="B191" s="1" t="s">
        <v>446</v>
      </c>
      <c r="F191" s="2" t="s">
        <v>133</v>
      </c>
      <c r="G191" s="55">
        <v>43655</v>
      </c>
      <c r="H191" s="2">
        <v>1</v>
      </c>
      <c r="K191" s="2">
        <v>1</v>
      </c>
      <c r="O191" s="2">
        <v>1</v>
      </c>
      <c r="AF191" s="2">
        <v>1</v>
      </c>
      <c r="AL191" s="2">
        <v>2</v>
      </c>
    </row>
    <row r="192" spans="1:1027" ht="18" customHeight="1" x14ac:dyDescent="0.7">
      <c r="A192" s="44" t="s">
        <v>466</v>
      </c>
      <c r="B192" s="1" t="s">
        <v>448</v>
      </c>
      <c r="F192" s="2" t="s">
        <v>73</v>
      </c>
      <c r="G192" s="55">
        <v>43657</v>
      </c>
      <c r="H192" s="2">
        <v>1</v>
      </c>
      <c r="J192" s="2">
        <v>1</v>
      </c>
      <c r="K192" s="2">
        <v>1</v>
      </c>
      <c r="M192" s="2">
        <v>1</v>
      </c>
      <c r="U192" s="2">
        <v>1</v>
      </c>
      <c r="AL192" s="2">
        <v>1</v>
      </c>
    </row>
    <row r="193" spans="1:1027" ht="18" customHeight="1" x14ac:dyDescent="0.7">
      <c r="A193" s="44" t="s">
        <v>468</v>
      </c>
      <c r="B193" s="1" t="s">
        <v>450</v>
      </c>
      <c r="F193" s="2" t="s">
        <v>73</v>
      </c>
      <c r="G193" s="55">
        <v>43672</v>
      </c>
      <c r="H193" s="2">
        <v>1</v>
      </c>
      <c r="K193" s="2">
        <v>1</v>
      </c>
      <c r="O193" s="2">
        <v>1</v>
      </c>
      <c r="AA193" s="2">
        <v>1</v>
      </c>
      <c r="AF193" s="2">
        <v>1</v>
      </c>
      <c r="AL193" s="2">
        <v>1</v>
      </c>
    </row>
    <row r="194" spans="1:1027" ht="18" customHeight="1" x14ac:dyDescent="0.7">
      <c r="A194" s="44" t="s">
        <v>471</v>
      </c>
      <c r="B194" s="1" t="s">
        <v>452</v>
      </c>
      <c r="F194" s="2" t="s">
        <v>73</v>
      </c>
      <c r="G194" s="2" t="s">
        <v>61</v>
      </c>
      <c r="H194" s="2">
        <v>1</v>
      </c>
      <c r="J194" s="2">
        <v>1</v>
      </c>
      <c r="K194" s="2">
        <v>1</v>
      </c>
      <c r="S194" s="2">
        <v>1</v>
      </c>
      <c r="U194" s="2">
        <v>1</v>
      </c>
      <c r="AF194" s="2">
        <v>1</v>
      </c>
    </row>
    <row r="195" spans="1:1027" ht="18" customHeight="1" x14ac:dyDescent="0.7">
      <c r="A195" s="44" t="s">
        <v>473</v>
      </c>
      <c r="B195" s="1" t="s">
        <v>454</v>
      </c>
      <c r="F195" s="2" t="s">
        <v>73</v>
      </c>
      <c r="G195" s="55">
        <v>43669</v>
      </c>
      <c r="H195" s="2">
        <v>1</v>
      </c>
      <c r="J195" s="2">
        <v>1</v>
      </c>
      <c r="K195" s="2">
        <v>1</v>
      </c>
      <c r="O195" s="2">
        <v>1</v>
      </c>
      <c r="V195" s="2">
        <v>1</v>
      </c>
      <c r="AF195" s="2">
        <v>1</v>
      </c>
    </row>
    <row r="196" spans="1:1027" ht="18" customHeight="1" x14ac:dyDescent="0.7">
      <c r="A196" s="44" t="s">
        <v>475</v>
      </c>
      <c r="B196" s="1" t="s">
        <v>456</v>
      </c>
      <c r="F196" s="2" t="s">
        <v>133</v>
      </c>
      <c r="G196" s="55">
        <v>43675</v>
      </c>
      <c r="J196" s="2">
        <v>1</v>
      </c>
      <c r="O196" s="2">
        <v>1</v>
      </c>
      <c r="AD196" s="2">
        <v>1</v>
      </c>
      <c r="AF196" s="2">
        <v>1</v>
      </c>
    </row>
    <row r="197" spans="1:1027" ht="18" customHeight="1" x14ac:dyDescent="0.7">
      <c r="A197" s="44" t="s">
        <v>477</v>
      </c>
      <c r="B197" s="1" t="s">
        <v>458</v>
      </c>
      <c r="F197" s="2" t="s">
        <v>133</v>
      </c>
      <c r="G197" s="55">
        <v>43666</v>
      </c>
      <c r="K197" s="2">
        <v>1</v>
      </c>
      <c r="O197" s="2">
        <v>1</v>
      </c>
      <c r="U197" s="2">
        <v>1</v>
      </c>
      <c r="AF197" s="2">
        <v>1</v>
      </c>
    </row>
    <row r="198" spans="1:1027" ht="18" customHeight="1" x14ac:dyDescent="0.7">
      <c r="A198" s="44" t="s">
        <v>479</v>
      </c>
      <c r="B198" s="1" t="s">
        <v>460</v>
      </c>
      <c r="F198" s="2" t="s">
        <v>461</v>
      </c>
      <c r="G198" s="55">
        <v>43704</v>
      </c>
      <c r="H198" s="2">
        <v>1</v>
      </c>
      <c r="J198" s="2">
        <v>1</v>
      </c>
      <c r="M198" s="2">
        <v>1</v>
      </c>
      <c r="P198" s="2">
        <v>1</v>
      </c>
      <c r="AC198" s="2">
        <v>1</v>
      </c>
      <c r="AF198" s="2">
        <v>1</v>
      </c>
    </row>
    <row r="199" spans="1:1027" ht="18" customHeight="1" x14ac:dyDescent="0.7">
      <c r="A199" s="44" t="s">
        <v>481</v>
      </c>
      <c r="B199" s="1" t="s">
        <v>463</v>
      </c>
      <c r="F199" s="2" t="s">
        <v>133</v>
      </c>
      <c r="G199" s="55">
        <v>43684</v>
      </c>
      <c r="H199" s="2">
        <v>1</v>
      </c>
      <c r="J199" s="2">
        <v>1</v>
      </c>
      <c r="K199" s="2">
        <v>1</v>
      </c>
      <c r="Q199" s="2">
        <v>1</v>
      </c>
      <c r="AB199" s="2">
        <v>1</v>
      </c>
      <c r="AF199" s="2">
        <v>1</v>
      </c>
    </row>
    <row r="200" spans="1:1027" ht="18" customHeight="1" x14ac:dyDescent="0.7">
      <c r="A200" s="44" t="s">
        <v>483</v>
      </c>
      <c r="B200" s="1" t="s">
        <v>465</v>
      </c>
      <c r="F200" s="2" t="s">
        <v>133</v>
      </c>
      <c r="G200" s="55">
        <v>43677</v>
      </c>
      <c r="H200" s="2">
        <v>1</v>
      </c>
      <c r="J200" s="2">
        <v>1</v>
      </c>
      <c r="K200" s="2">
        <v>1</v>
      </c>
      <c r="O200" s="2">
        <v>1</v>
      </c>
      <c r="U200" s="2">
        <v>1</v>
      </c>
      <c r="AF200" s="2">
        <v>1</v>
      </c>
    </row>
    <row r="201" spans="1:1027" ht="18" customHeight="1" x14ac:dyDescent="0.7">
      <c r="A201" s="44" t="s">
        <v>485</v>
      </c>
      <c r="B201" s="1" t="s">
        <v>467</v>
      </c>
      <c r="F201" s="2" t="s">
        <v>73</v>
      </c>
      <c r="G201" s="55">
        <v>43733</v>
      </c>
      <c r="H201" s="2">
        <v>1</v>
      </c>
      <c r="J201" s="2">
        <v>1</v>
      </c>
      <c r="L201" s="2">
        <v>1</v>
      </c>
      <c r="M201" s="2">
        <v>1</v>
      </c>
      <c r="P201" s="2">
        <v>1</v>
      </c>
      <c r="U201" s="2">
        <v>1</v>
      </c>
      <c r="Y201" s="2">
        <v>1</v>
      </c>
      <c r="AE201" s="2">
        <v>1</v>
      </c>
      <c r="AF201" s="2">
        <v>1</v>
      </c>
      <c r="AL201" s="2">
        <v>1</v>
      </c>
    </row>
    <row r="202" spans="1:1027" ht="18" customHeight="1" x14ac:dyDescent="0.7">
      <c r="A202" s="44" t="s">
        <v>488</v>
      </c>
      <c r="B202" s="1" t="s">
        <v>469</v>
      </c>
      <c r="F202" s="2" t="s">
        <v>470</v>
      </c>
      <c r="G202" s="55">
        <v>43644</v>
      </c>
      <c r="H202" s="2">
        <v>1</v>
      </c>
      <c r="J202" s="2">
        <v>1</v>
      </c>
      <c r="V202" s="2">
        <v>1</v>
      </c>
      <c r="Y202" s="2">
        <v>1</v>
      </c>
      <c r="AF202" s="2">
        <v>1</v>
      </c>
      <c r="AL202" s="2">
        <v>1</v>
      </c>
    </row>
    <row r="203" spans="1:1027" ht="18" customHeight="1" x14ac:dyDescent="0.7">
      <c r="A203" s="44" t="s">
        <v>490</v>
      </c>
      <c r="B203" s="56" t="s">
        <v>1557</v>
      </c>
      <c r="C203" s="57"/>
      <c r="E203" s="57" t="s">
        <v>1546</v>
      </c>
      <c r="F203" s="57" t="s">
        <v>1549</v>
      </c>
      <c r="G203" s="65">
        <v>43964</v>
      </c>
      <c r="H203" s="57"/>
      <c r="I203" s="57"/>
      <c r="J203" s="57"/>
      <c r="K203" s="57"/>
      <c r="L203" s="57">
        <v>1</v>
      </c>
      <c r="M203" s="57"/>
      <c r="N203" s="57">
        <v>1</v>
      </c>
      <c r="O203" s="57"/>
      <c r="P203" s="57"/>
      <c r="Q203" s="57"/>
      <c r="R203" s="57"/>
      <c r="S203" s="57"/>
      <c r="T203" s="57"/>
      <c r="U203" s="57"/>
      <c r="V203" s="57"/>
      <c r="W203" s="57"/>
      <c r="X203" s="57"/>
      <c r="Y203" s="57">
        <v>1</v>
      </c>
      <c r="Z203" s="57">
        <v>1</v>
      </c>
      <c r="AA203" s="57"/>
      <c r="AB203" s="57">
        <v>1</v>
      </c>
      <c r="AC203" s="57">
        <v>1</v>
      </c>
      <c r="AD203" s="57"/>
      <c r="AE203" s="57"/>
      <c r="AF203" s="57">
        <v>1</v>
      </c>
      <c r="AG203" s="57"/>
      <c r="AH203" s="57"/>
      <c r="AI203" s="57"/>
      <c r="AJ203" s="57"/>
      <c r="AK203" s="57"/>
      <c r="AL203" s="57">
        <v>1</v>
      </c>
      <c r="AM203" s="57"/>
      <c r="AN203" s="56"/>
      <c r="AO203" s="56"/>
      <c r="AP203" s="56"/>
      <c r="AQ203" s="56"/>
      <c r="AR203" s="56"/>
      <c r="AS203" s="56"/>
      <c r="AT203" s="56"/>
      <c r="AU203" s="56"/>
      <c r="AV203" s="56"/>
      <c r="AW203" s="56"/>
      <c r="AX203" s="56"/>
      <c r="AY203" s="56"/>
      <c r="AZ203" s="56"/>
      <c r="BA203" s="56"/>
      <c r="BB203" s="56"/>
      <c r="BC203" s="56"/>
      <c r="BD203" s="56"/>
      <c r="BE203" s="56"/>
      <c r="BF203" s="56"/>
      <c r="BG203" s="56"/>
      <c r="BH203" s="56"/>
      <c r="BI203" s="56"/>
      <c r="BJ203" s="56"/>
      <c r="BK203" s="56"/>
      <c r="BL203" s="56"/>
      <c r="BM203" s="56"/>
      <c r="BN203" s="56"/>
      <c r="BO203" s="56"/>
      <c r="BP203" s="56"/>
      <c r="BQ203" s="56"/>
      <c r="BR203" s="56"/>
      <c r="BS203" s="56"/>
      <c r="BT203" s="56"/>
      <c r="BU203" s="56"/>
      <c r="BV203" s="56"/>
      <c r="BW203" s="56"/>
      <c r="BX203" s="56"/>
      <c r="BY203" s="56"/>
      <c r="BZ203" s="56"/>
      <c r="CA203" s="56"/>
      <c r="CB203" s="56"/>
      <c r="CC203" s="56"/>
      <c r="CD203" s="56"/>
      <c r="CE203" s="56"/>
      <c r="CF203" s="56"/>
      <c r="CG203" s="56"/>
      <c r="CH203" s="56"/>
      <c r="CI203" s="56"/>
      <c r="CJ203" s="56"/>
      <c r="CK203" s="56"/>
      <c r="CL203" s="56"/>
      <c r="CM203" s="56"/>
      <c r="CN203" s="56"/>
      <c r="CO203" s="56"/>
      <c r="CP203" s="56"/>
      <c r="CQ203" s="56"/>
      <c r="CR203" s="56"/>
      <c r="CS203" s="56"/>
      <c r="CT203" s="56"/>
      <c r="CU203" s="56"/>
      <c r="CV203" s="56"/>
      <c r="CW203" s="56"/>
      <c r="CX203" s="56"/>
      <c r="CY203" s="56"/>
      <c r="CZ203" s="56"/>
      <c r="DA203" s="56"/>
      <c r="DB203" s="56"/>
      <c r="DC203" s="56"/>
      <c r="DD203" s="56"/>
      <c r="DE203" s="56"/>
      <c r="DF203" s="56"/>
      <c r="DG203" s="56"/>
      <c r="DH203" s="56"/>
      <c r="DI203" s="56"/>
      <c r="DJ203" s="56"/>
      <c r="DK203" s="56"/>
      <c r="DL203" s="56"/>
      <c r="DM203" s="56"/>
      <c r="DN203" s="56"/>
      <c r="DO203" s="56"/>
      <c r="DP203" s="56"/>
      <c r="DQ203" s="56"/>
      <c r="DR203" s="56"/>
      <c r="DS203" s="56"/>
      <c r="DT203" s="56"/>
      <c r="DU203" s="56"/>
      <c r="DV203" s="56"/>
      <c r="DW203" s="56"/>
      <c r="DX203" s="56"/>
      <c r="DY203" s="56"/>
      <c r="DZ203" s="56"/>
      <c r="EA203" s="56"/>
      <c r="EB203" s="56"/>
      <c r="EC203" s="56"/>
      <c r="ED203" s="56"/>
      <c r="EE203" s="56"/>
      <c r="EF203" s="56"/>
      <c r="EG203" s="56"/>
      <c r="EH203" s="56"/>
      <c r="EI203" s="56"/>
      <c r="EJ203" s="56"/>
      <c r="EK203" s="56"/>
      <c r="EL203" s="56"/>
      <c r="EM203" s="56"/>
      <c r="EN203" s="56"/>
      <c r="EO203" s="56"/>
      <c r="EP203" s="56"/>
      <c r="EQ203" s="56"/>
      <c r="ER203" s="56"/>
      <c r="ES203" s="56"/>
      <c r="ET203" s="56"/>
      <c r="EU203" s="56"/>
      <c r="EV203" s="56"/>
      <c r="EW203" s="56"/>
      <c r="EX203" s="56"/>
      <c r="EY203" s="56"/>
      <c r="EZ203" s="56"/>
      <c r="FA203" s="56"/>
      <c r="FB203" s="56"/>
      <c r="FC203" s="56"/>
      <c r="FD203" s="56"/>
      <c r="FE203" s="56"/>
      <c r="FF203" s="56"/>
      <c r="FG203" s="56"/>
      <c r="FH203" s="56"/>
      <c r="FI203" s="56"/>
      <c r="FJ203" s="56"/>
      <c r="FK203" s="56"/>
      <c r="FL203" s="56"/>
      <c r="FM203" s="56"/>
      <c r="FN203" s="56"/>
      <c r="FO203" s="56"/>
      <c r="FP203" s="56"/>
      <c r="FQ203" s="56"/>
      <c r="FR203" s="56"/>
      <c r="FS203" s="56"/>
      <c r="FT203" s="56"/>
      <c r="FU203" s="56"/>
      <c r="FV203" s="56"/>
      <c r="FW203" s="56"/>
      <c r="FX203" s="56"/>
      <c r="FY203" s="56"/>
      <c r="FZ203" s="56"/>
      <c r="GA203" s="56"/>
      <c r="GB203" s="56"/>
      <c r="GC203" s="56"/>
      <c r="GD203" s="56"/>
      <c r="GE203" s="56"/>
      <c r="GF203" s="56"/>
      <c r="GG203" s="56"/>
      <c r="GH203" s="56"/>
      <c r="GI203" s="56"/>
      <c r="GJ203" s="56"/>
      <c r="GK203" s="56"/>
      <c r="GL203" s="56"/>
      <c r="GM203" s="56"/>
      <c r="GN203" s="56"/>
      <c r="GO203" s="56"/>
      <c r="GP203" s="56"/>
      <c r="GQ203" s="56"/>
      <c r="GR203" s="56"/>
      <c r="GS203" s="56"/>
      <c r="GT203" s="56"/>
      <c r="GU203" s="56"/>
      <c r="GV203" s="56"/>
      <c r="GW203" s="56"/>
      <c r="GX203" s="56"/>
      <c r="GY203" s="56"/>
      <c r="GZ203" s="56"/>
      <c r="HA203" s="56"/>
      <c r="HB203" s="56"/>
      <c r="HC203" s="56"/>
      <c r="HD203" s="56"/>
      <c r="HE203" s="56"/>
      <c r="HF203" s="56"/>
      <c r="HG203" s="56"/>
      <c r="HH203" s="56"/>
      <c r="HI203" s="56"/>
      <c r="HJ203" s="56"/>
      <c r="HK203" s="56"/>
      <c r="HL203" s="56"/>
      <c r="HM203" s="56"/>
      <c r="HN203" s="56"/>
      <c r="HO203" s="56"/>
      <c r="HP203" s="56"/>
      <c r="HQ203" s="56"/>
      <c r="HR203" s="56"/>
      <c r="HS203" s="56"/>
      <c r="HT203" s="56"/>
      <c r="HU203" s="56"/>
      <c r="HV203" s="56"/>
      <c r="HW203" s="56"/>
      <c r="HX203" s="56"/>
      <c r="HY203" s="56"/>
      <c r="HZ203" s="56"/>
      <c r="IA203" s="56"/>
      <c r="IB203" s="56"/>
      <c r="IC203" s="56"/>
      <c r="ID203" s="56"/>
      <c r="IE203" s="56"/>
      <c r="IF203" s="56"/>
      <c r="IG203" s="56"/>
      <c r="IH203" s="56"/>
      <c r="II203" s="56"/>
      <c r="IJ203" s="56"/>
      <c r="IK203" s="56"/>
      <c r="IL203" s="56"/>
      <c r="IM203" s="56"/>
      <c r="IN203" s="56"/>
      <c r="IO203" s="56"/>
      <c r="IP203" s="56"/>
      <c r="IQ203" s="56"/>
      <c r="IR203" s="56"/>
      <c r="IS203" s="56"/>
      <c r="IT203" s="56"/>
      <c r="IU203" s="56"/>
      <c r="IV203" s="56"/>
      <c r="IW203" s="56"/>
      <c r="IX203" s="56"/>
      <c r="IY203" s="56"/>
      <c r="IZ203" s="56"/>
      <c r="JA203" s="56"/>
      <c r="JB203" s="56"/>
      <c r="JC203" s="56"/>
      <c r="JD203" s="56"/>
      <c r="JE203" s="56"/>
      <c r="JF203" s="56"/>
      <c r="JG203" s="56"/>
      <c r="JH203" s="56"/>
      <c r="JI203" s="56"/>
      <c r="JJ203" s="56"/>
      <c r="JK203" s="56"/>
      <c r="JL203" s="56"/>
      <c r="JM203" s="56"/>
      <c r="JN203" s="56"/>
      <c r="JO203" s="56"/>
      <c r="JP203" s="56"/>
      <c r="JQ203" s="56"/>
      <c r="JR203" s="56"/>
      <c r="JS203" s="56"/>
      <c r="JT203" s="56"/>
      <c r="JU203" s="56"/>
      <c r="JV203" s="56"/>
      <c r="JW203" s="56"/>
      <c r="JX203" s="56"/>
      <c r="JY203" s="56"/>
      <c r="JZ203" s="56"/>
      <c r="KA203" s="56"/>
      <c r="KB203" s="56"/>
      <c r="KC203" s="56"/>
      <c r="KD203" s="56"/>
      <c r="KE203" s="56"/>
      <c r="KF203" s="56"/>
      <c r="KG203" s="56"/>
      <c r="KH203" s="56"/>
      <c r="KI203" s="56"/>
      <c r="KJ203" s="56"/>
      <c r="KK203" s="56"/>
      <c r="KL203" s="56"/>
      <c r="KM203" s="56"/>
      <c r="KN203" s="56"/>
      <c r="KO203" s="56"/>
      <c r="KP203" s="56"/>
      <c r="KQ203" s="56"/>
      <c r="KR203" s="56"/>
      <c r="KS203" s="56"/>
      <c r="KT203" s="56"/>
      <c r="KU203" s="56"/>
      <c r="KV203" s="56"/>
      <c r="KW203" s="56"/>
      <c r="KX203" s="56"/>
      <c r="KY203" s="56"/>
      <c r="KZ203" s="56"/>
      <c r="LA203" s="56"/>
      <c r="LB203" s="56"/>
      <c r="LC203" s="56"/>
      <c r="LD203" s="56"/>
      <c r="LE203" s="56"/>
      <c r="LF203" s="56"/>
      <c r="LG203" s="56"/>
      <c r="LH203" s="56"/>
      <c r="LI203" s="56"/>
      <c r="LJ203" s="56"/>
      <c r="LK203" s="56"/>
      <c r="LL203" s="56"/>
      <c r="LM203" s="56"/>
      <c r="LN203" s="56"/>
      <c r="LO203" s="56"/>
      <c r="LP203" s="56"/>
      <c r="LQ203" s="56"/>
      <c r="LR203" s="56"/>
      <c r="LS203" s="56"/>
      <c r="LT203" s="56"/>
      <c r="LU203" s="56"/>
      <c r="LV203" s="56"/>
      <c r="LW203" s="56"/>
      <c r="LX203" s="56"/>
      <c r="LY203" s="56"/>
      <c r="LZ203" s="56"/>
      <c r="MA203" s="56"/>
      <c r="MB203" s="56"/>
      <c r="MC203" s="56"/>
      <c r="MD203" s="56"/>
      <c r="ME203" s="56"/>
      <c r="MF203" s="56"/>
      <c r="MG203" s="56"/>
      <c r="MH203" s="56"/>
      <c r="MI203" s="56"/>
      <c r="MJ203" s="56"/>
      <c r="MK203" s="56"/>
      <c r="ML203" s="56"/>
      <c r="MM203" s="56"/>
      <c r="MN203" s="56"/>
      <c r="MO203" s="56"/>
      <c r="MP203" s="56"/>
      <c r="MQ203" s="56"/>
      <c r="MR203" s="56"/>
      <c r="MS203" s="56"/>
      <c r="MT203" s="56"/>
      <c r="MU203" s="56"/>
      <c r="MV203" s="56"/>
      <c r="MW203" s="56"/>
      <c r="MX203" s="56"/>
      <c r="MY203" s="56"/>
      <c r="MZ203" s="56"/>
      <c r="NA203" s="56"/>
      <c r="NB203" s="56"/>
      <c r="NC203" s="56"/>
      <c r="ND203" s="56"/>
      <c r="NE203" s="56"/>
      <c r="NF203" s="56"/>
      <c r="NG203" s="56"/>
      <c r="NH203" s="56"/>
      <c r="NI203" s="56"/>
      <c r="NJ203" s="56"/>
      <c r="NK203" s="56"/>
      <c r="NL203" s="56"/>
      <c r="NM203" s="56"/>
      <c r="NN203" s="56"/>
      <c r="NO203" s="56"/>
      <c r="NP203" s="56"/>
      <c r="NQ203" s="56"/>
      <c r="NR203" s="56"/>
      <c r="NS203" s="56"/>
      <c r="NT203" s="56"/>
      <c r="NU203" s="56"/>
      <c r="NV203" s="56"/>
      <c r="NW203" s="56"/>
      <c r="NX203" s="56"/>
      <c r="NY203" s="56"/>
      <c r="NZ203" s="56"/>
      <c r="OA203" s="56"/>
      <c r="OB203" s="56"/>
      <c r="OC203" s="56"/>
      <c r="OD203" s="56"/>
      <c r="OE203" s="56"/>
      <c r="OF203" s="56"/>
      <c r="OG203" s="56"/>
      <c r="OH203" s="56"/>
      <c r="OI203" s="56"/>
      <c r="OJ203" s="56"/>
      <c r="OK203" s="56"/>
      <c r="OL203" s="56"/>
      <c r="OM203" s="56"/>
      <c r="ON203" s="56"/>
      <c r="OO203" s="56"/>
      <c r="OP203" s="56"/>
      <c r="OQ203" s="56"/>
      <c r="OR203" s="56"/>
      <c r="OS203" s="56"/>
      <c r="OT203" s="56"/>
      <c r="OU203" s="56"/>
      <c r="OV203" s="56"/>
      <c r="OW203" s="56"/>
      <c r="OX203" s="56"/>
      <c r="OY203" s="56"/>
      <c r="OZ203" s="56"/>
      <c r="PA203" s="56"/>
      <c r="PB203" s="56"/>
      <c r="PC203" s="56"/>
      <c r="PD203" s="56"/>
      <c r="PE203" s="56"/>
      <c r="PF203" s="56"/>
      <c r="PG203" s="56"/>
      <c r="PH203" s="56"/>
      <c r="PI203" s="56"/>
      <c r="PJ203" s="56"/>
      <c r="PK203" s="56"/>
      <c r="PL203" s="56"/>
      <c r="PM203" s="56"/>
      <c r="PN203" s="56"/>
      <c r="PO203" s="56"/>
      <c r="PP203" s="56"/>
      <c r="PQ203" s="56"/>
      <c r="PR203" s="56"/>
      <c r="PS203" s="56"/>
      <c r="PT203" s="56"/>
      <c r="PU203" s="56"/>
      <c r="PV203" s="56"/>
      <c r="PW203" s="56"/>
      <c r="PX203" s="56"/>
      <c r="PY203" s="56"/>
      <c r="PZ203" s="56"/>
      <c r="QA203" s="56"/>
      <c r="QB203" s="56"/>
      <c r="QC203" s="56"/>
      <c r="QD203" s="56"/>
      <c r="QE203" s="56"/>
      <c r="QF203" s="56"/>
      <c r="QG203" s="56"/>
      <c r="QH203" s="56"/>
      <c r="QI203" s="56"/>
      <c r="QJ203" s="56"/>
      <c r="QK203" s="56"/>
      <c r="QL203" s="56"/>
      <c r="QM203" s="56"/>
      <c r="QN203" s="56"/>
      <c r="QO203" s="56"/>
      <c r="QP203" s="56"/>
      <c r="QQ203" s="56"/>
      <c r="QR203" s="56"/>
      <c r="QS203" s="56"/>
      <c r="QT203" s="56"/>
      <c r="QU203" s="56"/>
      <c r="QV203" s="56"/>
      <c r="QW203" s="56"/>
      <c r="QX203" s="56"/>
      <c r="QY203" s="56"/>
      <c r="QZ203" s="56"/>
      <c r="RA203" s="56"/>
      <c r="RB203" s="56"/>
      <c r="RC203" s="56"/>
      <c r="RD203" s="56"/>
      <c r="RE203" s="56"/>
      <c r="RF203" s="56"/>
      <c r="RG203" s="56"/>
      <c r="RH203" s="56"/>
      <c r="RI203" s="56"/>
      <c r="RJ203" s="56"/>
      <c r="RK203" s="56"/>
      <c r="RL203" s="56"/>
      <c r="RM203" s="56"/>
      <c r="RN203" s="56"/>
      <c r="RO203" s="56"/>
      <c r="RP203" s="56"/>
      <c r="RQ203" s="56"/>
      <c r="RR203" s="56"/>
      <c r="RS203" s="56"/>
      <c r="RT203" s="56"/>
      <c r="RU203" s="56"/>
      <c r="RV203" s="56"/>
      <c r="RW203" s="56"/>
      <c r="RX203" s="56"/>
      <c r="RY203" s="56"/>
      <c r="RZ203" s="56"/>
      <c r="SA203" s="56"/>
      <c r="SB203" s="56"/>
      <c r="SC203" s="56"/>
      <c r="SD203" s="56"/>
      <c r="SE203" s="56"/>
      <c r="SF203" s="56"/>
      <c r="SG203" s="56"/>
      <c r="SH203" s="56"/>
      <c r="SI203" s="56"/>
      <c r="SJ203" s="56"/>
      <c r="SK203" s="56"/>
      <c r="SL203" s="56"/>
      <c r="SM203" s="56"/>
      <c r="SN203" s="56"/>
      <c r="SO203" s="56"/>
      <c r="SP203" s="56"/>
      <c r="SQ203" s="56"/>
      <c r="SR203" s="56"/>
      <c r="SS203" s="56"/>
      <c r="ST203" s="56"/>
      <c r="SU203" s="56"/>
      <c r="SV203" s="56"/>
      <c r="SW203" s="56"/>
      <c r="SX203" s="56"/>
      <c r="SY203" s="56"/>
      <c r="SZ203" s="56"/>
      <c r="TA203" s="56"/>
      <c r="TB203" s="56"/>
      <c r="TC203" s="56"/>
      <c r="TD203" s="56"/>
      <c r="TE203" s="56"/>
      <c r="TF203" s="56"/>
      <c r="TG203" s="56"/>
      <c r="TH203" s="56"/>
      <c r="TI203" s="56"/>
      <c r="TJ203" s="56"/>
      <c r="TK203" s="56"/>
      <c r="TL203" s="56"/>
      <c r="TM203" s="56"/>
      <c r="TN203" s="56"/>
      <c r="TO203" s="56"/>
      <c r="TP203" s="56"/>
      <c r="TQ203" s="56"/>
      <c r="TR203" s="56"/>
      <c r="TS203" s="56"/>
      <c r="TT203" s="56"/>
      <c r="TU203" s="56"/>
      <c r="TV203" s="56"/>
      <c r="TW203" s="56"/>
      <c r="TX203" s="56"/>
      <c r="TY203" s="56"/>
      <c r="TZ203" s="56"/>
      <c r="UA203" s="56"/>
      <c r="UB203" s="56"/>
      <c r="UC203" s="56"/>
      <c r="UD203" s="56"/>
      <c r="UE203" s="56"/>
      <c r="UF203" s="56"/>
      <c r="UG203" s="56"/>
      <c r="UH203" s="56"/>
      <c r="UI203" s="56"/>
      <c r="UJ203" s="56"/>
      <c r="UK203" s="56"/>
      <c r="UL203" s="56"/>
      <c r="UM203" s="56"/>
      <c r="UN203" s="56"/>
      <c r="UO203" s="56"/>
      <c r="UP203" s="56"/>
      <c r="UQ203" s="56"/>
      <c r="UR203" s="56"/>
      <c r="US203" s="56"/>
      <c r="UT203" s="56"/>
      <c r="UU203" s="56"/>
      <c r="UV203" s="56"/>
      <c r="UW203" s="56"/>
      <c r="UX203" s="56"/>
      <c r="UY203" s="56"/>
      <c r="UZ203" s="56"/>
      <c r="VA203" s="56"/>
      <c r="VB203" s="56"/>
      <c r="VC203" s="56"/>
      <c r="VD203" s="56"/>
      <c r="VE203" s="56"/>
      <c r="VF203" s="56"/>
      <c r="VG203" s="56"/>
      <c r="VH203" s="56"/>
      <c r="VI203" s="56"/>
      <c r="VJ203" s="56"/>
      <c r="VK203" s="56"/>
      <c r="VL203" s="56"/>
      <c r="VM203" s="56"/>
      <c r="VN203" s="56"/>
      <c r="VO203" s="56"/>
      <c r="VP203" s="56"/>
      <c r="VQ203" s="56"/>
      <c r="VR203" s="56"/>
      <c r="VS203" s="56"/>
      <c r="VT203" s="56"/>
      <c r="VU203" s="56"/>
      <c r="VV203" s="56"/>
      <c r="VW203" s="56"/>
      <c r="VX203" s="56"/>
      <c r="VY203" s="56"/>
      <c r="VZ203" s="56"/>
      <c r="WA203" s="56"/>
      <c r="WB203" s="56"/>
      <c r="WC203" s="56"/>
      <c r="WD203" s="56"/>
      <c r="WE203" s="56"/>
      <c r="WF203" s="56"/>
      <c r="WG203" s="56"/>
      <c r="WH203" s="56"/>
      <c r="WI203" s="56"/>
      <c r="WJ203" s="56"/>
      <c r="WK203" s="56"/>
      <c r="WL203" s="56"/>
      <c r="WM203" s="56"/>
      <c r="WN203" s="56"/>
      <c r="WO203" s="56"/>
      <c r="WP203" s="56"/>
      <c r="WQ203" s="56"/>
      <c r="WR203" s="56"/>
      <c r="WS203" s="56"/>
      <c r="WT203" s="56"/>
      <c r="WU203" s="56"/>
      <c r="WV203" s="56"/>
      <c r="WW203" s="56"/>
      <c r="WX203" s="56"/>
      <c r="WY203" s="56"/>
      <c r="WZ203" s="56"/>
      <c r="XA203" s="56"/>
      <c r="XB203" s="56"/>
      <c r="XC203" s="56"/>
      <c r="XD203" s="56"/>
      <c r="XE203" s="56"/>
      <c r="XF203" s="56"/>
      <c r="XG203" s="56"/>
      <c r="XH203" s="56"/>
      <c r="XI203" s="56"/>
      <c r="XJ203" s="56"/>
      <c r="XK203" s="56"/>
      <c r="XL203" s="56"/>
      <c r="XM203" s="56"/>
      <c r="XN203" s="56"/>
      <c r="XO203" s="56"/>
      <c r="XP203" s="56"/>
      <c r="XQ203" s="56"/>
      <c r="XR203" s="56"/>
      <c r="XS203" s="56"/>
      <c r="XT203" s="56"/>
      <c r="XU203" s="56"/>
      <c r="XV203" s="56"/>
      <c r="XW203" s="56"/>
      <c r="XX203" s="56"/>
      <c r="XY203" s="56"/>
      <c r="XZ203" s="56"/>
      <c r="YA203" s="56"/>
      <c r="YB203" s="56"/>
      <c r="YC203" s="56"/>
      <c r="YD203" s="56"/>
      <c r="YE203" s="56"/>
      <c r="YF203" s="56"/>
      <c r="YG203" s="56"/>
      <c r="YH203" s="56"/>
      <c r="YI203" s="56"/>
      <c r="YJ203" s="56"/>
      <c r="YK203" s="56"/>
      <c r="YL203" s="56"/>
      <c r="YM203" s="56"/>
      <c r="YN203" s="56"/>
      <c r="YO203" s="56"/>
      <c r="YP203" s="56"/>
      <c r="YQ203" s="56"/>
      <c r="YR203" s="56"/>
      <c r="YS203" s="56"/>
      <c r="YT203" s="56"/>
      <c r="YU203" s="56"/>
      <c r="YV203" s="56"/>
      <c r="YW203" s="56"/>
      <c r="YX203" s="56"/>
      <c r="YY203" s="56"/>
      <c r="YZ203" s="56"/>
      <c r="ZA203" s="56"/>
      <c r="ZB203" s="56"/>
      <c r="ZC203" s="56"/>
      <c r="ZD203" s="56"/>
      <c r="ZE203" s="56"/>
      <c r="ZF203" s="56"/>
      <c r="ZG203" s="56"/>
      <c r="ZH203" s="56"/>
      <c r="ZI203" s="56"/>
      <c r="ZJ203" s="56"/>
      <c r="ZK203" s="56"/>
      <c r="ZL203" s="56"/>
      <c r="ZM203" s="56"/>
      <c r="ZN203" s="56"/>
      <c r="ZO203" s="56"/>
      <c r="ZP203" s="56"/>
      <c r="ZQ203" s="56"/>
      <c r="ZR203" s="56"/>
      <c r="ZS203" s="56"/>
      <c r="ZT203" s="56"/>
      <c r="ZU203" s="56"/>
      <c r="ZV203" s="56"/>
      <c r="ZW203" s="56"/>
      <c r="ZX203" s="56"/>
      <c r="ZY203" s="56"/>
      <c r="ZZ203" s="56"/>
      <c r="AAA203" s="56"/>
      <c r="AAB203" s="56"/>
      <c r="AAC203" s="56"/>
      <c r="AAD203" s="56"/>
      <c r="AAE203" s="56"/>
      <c r="AAF203" s="56"/>
      <c r="AAG203" s="56"/>
      <c r="AAH203" s="56"/>
      <c r="AAI203" s="56"/>
      <c r="AAJ203" s="56"/>
      <c r="AAK203" s="56"/>
      <c r="AAL203" s="56"/>
      <c r="AAM203" s="56"/>
      <c r="AAN203" s="56"/>
      <c r="AAO203" s="56"/>
      <c r="AAP203" s="56"/>
      <c r="AAQ203" s="56"/>
      <c r="AAR203" s="56"/>
      <c r="AAS203" s="56"/>
      <c r="AAT203" s="56"/>
      <c r="AAU203" s="56"/>
      <c r="AAV203" s="56"/>
      <c r="AAW203" s="56"/>
      <c r="AAX203" s="56"/>
      <c r="AAY203" s="56"/>
      <c r="AAZ203" s="56"/>
      <c r="ABA203" s="56"/>
      <c r="ABB203" s="56"/>
      <c r="ABC203" s="56"/>
      <c r="ABD203" s="56"/>
      <c r="ABE203" s="56"/>
      <c r="ABF203" s="56"/>
      <c r="ABG203" s="56"/>
      <c r="ABH203" s="56"/>
      <c r="ABI203" s="56"/>
      <c r="ABJ203" s="56"/>
      <c r="ABK203" s="56"/>
      <c r="ABL203" s="56"/>
      <c r="ABM203" s="56"/>
      <c r="ABN203" s="56"/>
      <c r="ABO203" s="56"/>
      <c r="ABP203" s="56"/>
      <c r="ABQ203" s="56"/>
      <c r="ABR203" s="56"/>
      <c r="ABS203" s="56"/>
      <c r="ABT203" s="56"/>
      <c r="ABU203" s="56"/>
      <c r="ABV203" s="56"/>
      <c r="ABW203" s="56"/>
      <c r="ABX203" s="56"/>
      <c r="ABY203" s="56"/>
      <c r="ABZ203" s="56"/>
      <c r="ACA203" s="56"/>
      <c r="ACB203" s="56"/>
      <c r="ACC203" s="56"/>
      <c r="ACD203" s="56"/>
      <c r="ACE203" s="56"/>
      <c r="ACF203" s="56"/>
      <c r="ACG203" s="56"/>
      <c r="ACH203" s="56"/>
      <c r="ACI203" s="56"/>
      <c r="ACJ203" s="56"/>
      <c r="ACK203" s="56"/>
      <c r="ACL203" s="56"/>
      <c r="ACM203" s="56"/>
      <c r="ACN203" s="56"/>
      <c r="ACO203" s="56"/>
      <c r="ACP203" s="56"/>
      <c r="ACQ203" s="56"/>
      <c r="ACR203" s="56"/>
      <c r="ACS203" s="56"/>
      <c r="ACT203" s="56"/>
      <c r="ACU203" s="56"/>
      <c r="ACV203" s="56"/>
      <c r="ACW203" s="56"/>
      <c r="ACX203" s="56"/>
      <c r="ACY203" s="56"/>
      <c r="ACZ203" s="56"/>
      <c r="ADA203" s="56"/>
      <c r="ADB203" s="56"/>
      <c r="ADC203" s="56"/>
      <c r="ADD203" s="56"/>
      <c r="ADE203" s="56"/>
      <c r="ADF203" s="56"/>
      <c r="ADG203" s="56"/>
      <c r="ADH203" s="56"/>
      <c r="ADI203" s="56"/>
      <c r="ADJ203" s="56"/>
      <c r="ADK203" s="56"/>
      <c r="ADL203" s="56"/>
      <c r="ADM203" s="56"/>
      <c r="ADN203" s="56"/>
      <c r="ADO203" s="56"/>
      <c r="ADP203" s="56"/>
      <c r="ADQ203" s="56"/>
      <c r="ADR203" s="56"/>
      <c r="ADS203" s="56"/>
      <c r="ADT203" s="56"/>
      <c r="ADU203" s="56"/>
      <c r="ADV203" s="56"/>
      <c r="ADW203" s="56"/>
      <c r="ADX203" s="56"/>
      <c r="ADY203" s="56"/>
      <c r="ADZ203" s="56"/>
      <c r="AEA203" s="56"/>
      <c r="AEB203" s="56"/>
      <c r="AEC203" s="56"/>
      <c r="AED203" s="56"/>
      <c r="AEE203" s="56"/>
      <c r="AEF203" s="56"/>
      <c r="AEG203" s="56"/>
      <c r="AEH203" s="56"/>
      <c r="AEI203" s="56"/>
      <c r="AEJ203" s="56"/>
      <c r="AEK203" s="56"/>
      <c r="AEL203" s="56"/>
      <c r="AEM203" s="56"/>
      <c r="AEN203" s="56"/>
      <c r="AEO203" s="56"/>
      <c r="AEP203" s="56"/>
      <c r="AEQ203" s="56"/>
      <c r="AER203" s="56"/>
      <c r="AES203" s="56"/>
      <c r="AET203" s="56"/>
      <c r="AEU203" s="56"/>
      <c r="AEV203" s="56"/>
      <c r="AEW203" s="56"/>
      <c r="AEX203" s="56"/>
      <c r="AEY203" s="56"/>
      <c r="AEZ203" s="56"/>
      <c r="AFA203" s="56"/>
      <c r="AFB203" s="56"/>
      <c r="AFC203" s="56"/>
      <c r="AFD203" s="56"/>
      <c r="AFE203" s="56"/>
      <c r="AFF203" s="56"/>
      <c r="AFG203" s="56"/>
      <c r="AFH203" s="56"/>
      <c r="AFI203" s="56"/>
      <c r="AFJ203" s="56"/>
      <c r="AFK203" s="56"/>
      <c r="AFL203" s="56"/>
      <c r="AFM203" s="56"/>
      <c r="AFN203" s="56"/>
      <c r="AFO203" s="56"/>
      <c r="AFP203" s="56"/>
      <c r="AFQ203" s="56"/>
      <c r="AFR203" s="56"/>
      <c r="AFS203" s="56"/>
      <c r="AFT203" s="56"/>
      <c r="AFU203" s="56"/>
      <c r="AFV203" s="56"/>
      <c r="AFW203" s="56"/>
      <c r="AFX203" s="56"/>
      <c r="AFY203" s="56"/>
      <c r="AFZ203" s="56"/>
      <c r="AGA203" s="56"/>
      <c r="AGB203" s="56"/>
      <c r="AGC203" s="56"/>
      <c r="AGD203" s="56"/>
      <c r="AGE203" s="56"/>
      <c r="AGF203" s="56"/>
      <c r="AGG203" s="56"/>
      <c r="AGH203" s="56"/>
      <c r="AGI203" s="56"/>
      <c r="AGJ203" s="56"/>
      <c r="AGK203" s="56"/>
      <c r="AGL203" s="56"/>
      <c r="AGM203" s="56"/>
      <c r="AGN203" s="56"/>
      <c r="AGO203" s="56"/>
      <c r="AGP203" s="56"/>
      <c r="AGQ203" s="56"/>
      <c r="AGR203" s="56"/>
      <c r="AGS203" s="56"/>
      <c r="AGT203" s="56"/>
      <c r="AGU203" s="56"/>
      <c r="AGV203" s="56"/>
      <c r="AGW203" s="56"/>
      <c r="AGX203" s="56"/>
      <c r="AGY203" s="56"/>
      <c r="AGZ203" s="56"/>
      <c r="AHA203" s="56"/>
      <c r="AHB203" s="56"/>
      <c r="AHC203" s="56"/>
      <c r="AHD203" s="56"/>
      <c r="AHE203" s="56"/>
      <c r="AHF203" s="56"/>
      <c r="AHG203" s="56"/>
      <c r="AHH203" s="56"/>
      <c r="AHI203" s="56"/>
      <c r="AHJ203" s="56"/>
      <c r="AHK203" s="56"/>
      <c r="AHL203" s="56"/>
      <c r="AHM203" s="56"/>
      <c r="AHN203" s="56"/>
      <c r="AHO203" s="56"/>
      <c r="AHP203" s="56"/>
      <c r="AHQ203" s="56"/>
      <c r="AHR203" s="56"/>
      <c r="AHS203" s="56"/>
      <c r="AHT203" s="56"/>
      <c r="AHU203" s="56"/>
      <c r="AHV203" s="56"/>
      <c r="AHW203" s="56"/>
      <c r="AHX203" s="56"/>
      <c r="AHY203" s="56"/>
      <c r="AHZ203" s="56"/>
      <c r="AIA203" s="56"/>
      <c r="AIB203" s="56"/>
      <c r="AIC203" s="56"/>
      <c r="AID203" s="56"/>
      <c r="AIE203" s="56"/>
      <c r="AIF203" s="56"/>
      <c r="AIG203" s="56"/>
      <c r="AIH203" s="56"/>
      <c r="AII203" s="56"/>
      <c r="AIJ203" s="56"/>
      <c r="AIK203" s="56"/>
      <c r="AIL203" s="56"/>
      <c r="AIM203" s="56"/>
      <c r="AIN203" s="56"/>
      <c r="AIO203" s="56"/>
      <c r="AIP203" s="56"/>
      <c r="AIQ203" s="56"/>
      <c r="AIR203" s="56"/>
      <c r="AIS203" s="56"/>
      <c r="AIT203" s="56"/>
      <c r="AIU203" s="56"/>
      <c r="AIV203" s="56"/>
      <c r="AIW203" s="56"/>
      <c r="AIX203" s="56"/>
      <c r="AIY203" s="56"/>
      <c r="AIZ203" s="56"/>
      <c r="AJA203" s="56"/>
      <c r="AJB203" s="56"/>
      <c r="AJC203" s="56"/>
      <c r="AJD203" s="56"/>
      <c r="AJE203" s="56"/>
      <c r="AJF203" s="56"/>
      <c r="AJG203" s="56"/>
      <c r="AJH203" s="56"/>
      <c r="AJI203" s="56"/>
      <c r="AJJ203" s="56"/>
      <c r="AJK203" s="56"/>
      <c r="AJL203" s="56"/>
      <c r="AJM203" s="56"/>
      <c r="AJN203" s="56"/>
      <c r="AJO203" s="56"/>
      <c r="AJP203" s="56"/>
      <c r="AJQ203" s="56"/>
      <c r="AJR203" s="56"/>
      <c r="AJS203" s="56"/>
      <c r="AJT203" s="56"/>
      <c r="AJU203" s="56"/>
      <c r="AJV203" s="56"/>
      <c r="AJW203" s="56"/>
      <c r="AJX203" s="56"/>
      <c r="AJY203" s="56"/>
      <c r="AJZ203" s="56"/>
      <c r="AKA203" s="56"/>
      <c r="AKB203" s="56"/>
      <c r="AKC203" s="56"/>
      <c r="AKD203" s="56"/>
      <c r="AKE203" s="56"/>
      <c r="AKF203" s="56"/>
      <c r="AKG203" s="56"/>
      <c r="AKH203" s="56"/>
      <c r="AKI203" s="56"/>
      <c r="AKJ203" s="56"/>
      <c r="AKK203" s="56"/>
      <c r="AKL203" s="56"/>
      <c r="AKM203" s="56"/>
      <c r="AKN203" s="56"/>
      <c r="AKO203" s="56"/>
      <c r="AKP203" s="56"/>
      <c r="AKQ203" s="56"/>
      <c r="AKR203" s="56"/>
      <c r="AKS203" s="56"/>
      <c r="AKT203" s="56"/>
      <c r="AKU203" s="56"/>
      <c r="AKV203" s="56"/>
      <c r="AKW203" s="56"/>
      <c r="AKX203" s="56"/>
      <c r="AKY203" s="56"/>
      <c r="AKZ203" s="56"/>
      <c r="ALA203" s="56"/>
      <c r="ALB203" s="56"/>
      <c r="ALC203" s="56"/>
      <c r="ALD203" s="56"/>
      <c r="ALE203" s="56"/>
      <c r="ALF203" s="56"/>
      <c r="ALG203" s="56"/>
      <c r="ALH203" s="56"/>
      <c r="ALI203" s="56"/>
      <c r="ALJ203" s="56"/>
      <c r="ALK203" s="56"/>
      <c r="ALL203" s="56"/>
      <c r="ALM203" s="56"/>
      <c r="ALN203" s="56"/>
      <c r="ALO203" s="56"/>
      <c r="ALP203" s="56"/>
      <c r="ALQ203" s="56"/>
      <c r="ALR203" s="56"/>
      <c r="ALS203" s="56"/>
      <c r="ALT203" s="56"/>
      <c r="ALU203" s="56"/>
      <c r="ALV203" s="56"/>
      <c r="ALW203" s="56"/>
      <c r="ALX203" s="56"/>
      <c r="ALY203" s="56"/>
      <c r="ALZ203" s="56"/>
      <c r="AMA203" s="56"/>
      <c r="AMB203" s="56"/>
      <c r="AMC203" s="56"/>
      <c r="AMD203" s="56"/>
      <c r="AME203" s="56"/>
      <c r="AMF203" s="56"/>
      <c r="AMG203" s="56"/>
      <c r="AMH203" s="56"/>
      <c r="AMI203" s="56"/>
      <c r="AMJ203" s="56"/>
      <c r="AMK203" s="56"/>
      <c r="AML203" s="56"/>
      <c r="AMM203" s="56"/>
    </row>
    <row r="204" spans="1:1027" ht="18" customHeight="1" x14ac:dyDescent="0.7">
      <c r="A204" s="44" t="s">
        <v>492</v>
      </c>
      <c r="B204" s="1" t="s">
        <v>472</v>
      </c>
      <c r="F204" s="2" t="s">
        <v>122</v>
      </c>
      <c r="G204" s="55">
        <v>43647</v>
      </c>
      <c r="H204" s="2">
        <v>1</v>
      </c>
      <c r="K204" s="2">
        <v>1</v>
      </c>
      <c r="L204" s="2">
        <v>1</v>
      </c>
      <c r="N204" s="2">
        <v>1</v>
      </c>
      <c r="U204" s="2">
        <v>1</v>
      </c>
      <c r="AF204" s="2">
        <v>1</v>
      </c>
    </row>
    <row r="205" spans="1:1027" ht="18" customHeight="1" x14ac:dyDescent="0.7">
      <c r="A205" s="44" t="s">
        <v>494</v>
      </c>
      <c r="B205" s="1" t="s">
        <v>474</v>
      </c>
      <c r="F205" s="2" t="s">
        <v>101</v>
      </c>
      <c r="G205" s="55">
        <v>43738</v>
      </c>
      <c r="H205" s="2">
        <v>1</v>
      </c>
      <c r="J205" s="2">
        <v>1</v>
      </c>
      <c r="U205" s="2">
        <v>1</v>
      </c>
      <c r="AC205" s="2">
        <v>1</v>
      </c>
      <c r="AE205" s="2">
        <v>1</v>
      </c>
    </row>
    <row r="206" spans="1:1027" ht="18" customHeight="1" x14ac:dyDescent="0.7">
      <c r="A206" s="44" t="s">
        <v>496</v>
      </c>
      <c r="B206" s="1" t="s">
        <v>476</v>
      </c>
      <c r="F206" s="2" t="s">
        <v>73</v>
      </c>
      <c r="G206" s="55">
        <v>43714</v>
      </c>
      <c r="H206" s="2">
        <v>1</v>
      </c>
      <c r="J206" s="2">
        <v>1</v>
      </c>
      <c r="Q206" s="2">
        <v>1</v>
      </c>
      <c r="AC206" s="2">
        <v>1</v>
      </c>
      <c r="AD206" s="2">
        <v>1</v>
      </c>
      <c r="AF206" s="2">
        <v>1</v>
      </c>
    </row>
    <row r="207" spans="1:1027" ht="18" customHeight="1" x14ac:dyDescent="0.7">
      <c r="A207" s="44" t="s">
        <v>498</v>
      </c>
      <c r="B207" s="1" t="s">
        <v>478</v>
      </c>
      <c r="F207" s="2" t="s">
        <v>163</v>
      </c>
      <c r="G207" s="55">
        <v>43720</v>
      </c>
      <c r="H207" s="2">
        <v>1</v>
      </c>
      <c r="J207" s="2">
        <v>1</v>
      </c>
      <c r="M207" s="2">
        <v>1</v>
      </c>
      <c r="P207" s="2">
        <v>1</v>
      </c>
      <c r="U207" s="2">
        <v>1</v>
      </c>
      <c r="X207" s="2">
        <v>1</v>
      </c>
      <c r="Y207" s="2">
        <v>1</v>
      </c>
      <c r="AC207" s="2">
        <v>1</v>
      </c>
      <c r="AD207" s="2">
        <v>1</v>
      </c>
      <c r="AF207" s="2">
        <v>1</v>
      </c>
    </row>
    <row r="208" spans="1:1027" ht="18" customHeight="1" x14ac:dyDescent="0.7">
      <c r="A208" s="44" t="s">
        <v>500</v>
      </c>
      <c r="B208" s="1" t="s">
        <v>480</v>
      </c>
      <c r="F208" s="2" t="s">
        <v>76</v>
      </c>
      <c r="G208" s="55">
        <v>43725</v>
      </c>
      <c r="H208" s="2">
        <v>1</v>
      </c>
      <c r="J208" s="2">
        <v>1</v>
      </c>
      <c r="P208" s="2">
        <v>1</v>
      </c>
      <c r="T208" s="2">
        <v>1</v>
      </c>
      <c r="AE208" s="2">
        <v>1</v>
      </c>
      <c r="AL208" s="2">
        <v>1</v>
      </c>
    </row>
    <row r="209" spans="1:38" ht="18" customHeight="1" x14ac:dyDescent="0.7">
      <c r="A209" s="44" t="s">
        <v>503</v>
      </c>
      <c r="B209" s="1" t="s">
        <v>482</v>
      </c>
      <c r="F209" s="2" t="s">
        <v>76</v>
      </c>
      <c r="G209" s="2" t="s">
        <v>61</v>
      </c>
      <c r="H209" s="2">
        <v>1</v>
      </c>
      <c r="P209" s="2">
        <v>1</v>
      </c>
      <c r="T209" s="2">
        <v>1</v>
      </c>
      <c r="U209" s="2">
        <v>1</v>
      </c>
      <c r="AE209" s="2">
        <v>1</v>
      </c>
      <c r="AL209" s="2">
        <v>1</v>
      </c>
    </row>
    <row r="210" spans="1:38" ht="18" customHeight="1" x14ac:dyDescent="0.7">
      <c r="A210" s="44" t="s">
        <v>505</v>
      </c>
      <c r="B210" s="1" t="s">
        <v>484</v>
      </c>
      <c r="F210" s="2" t="s">
        <v>246</v>
      </c>
      <c r="G210" s="2" t="s">
        <v>61</v>
      </c>
      <c r="H210" s="2">
        <v>1</v>
      </c>
      <c r="J210" s="2">
        <v>1</v>
      </c>
      <c r="O210" s="2">
        <v>1</v>
      </c>
      <c r="P210" s="2">
        <v>1</v>
      </c>
      <c r="AE210" s="2">
        <v>1</v>
      </c>
      <c r="AF210" s="2">
        <v>1</v>
      </c>
    </row>
    <row r="211" spans="1:38" ht="18" customHeight="1" x14ac:dyDescent="0.7">
      <c r="A211" s="44" t="s">
        <v>507</v>
      </c>
      <c r="B211" s="1" t="s">
        <v>486</v>
      </c>
      <c r="F211" s="2" t="s">
        <v>487</v>
      </c>
      <c r="G211" s="55">
        <v>43728</v>
      </c>
      <c r="H211" s="2">
        <v>1</v>
      </c>
      <c r="T211" s="2">
        <v>1</v>
      </c>
      <c r="U211" s="2">
        <v>1</v>
      </c>
      <c r="AE211" s="2">
        <v>1</v>
      </c>
      <c r="AL211" s="2">
        <v>1</v>
      </c>
    </row>
    <row r="212" spans="1:38" ht="18" customHeight="1" x14ac:dyDescent="0.7">
      <c r="A212" s="44" t="s">
        <v>509</v>
      </c>
      <c r="B212" s="1" t="s">
        <v>489</v>
      </c>
      <c r="F212" s="2" t="s">
        <v>76</v>
      </c>
      <c r="G212" s="2" t="s">
        <v>61</v>
      </c>
      <c r="M212" s="2">
        <v>1</v>
      </c>
      <c r="N212" s="2">
        <v>1</v>
      </c>
      <c r="P212" s="2">
        <v>1</v>
      </c>
      <c r="R212" s="2">
        <v>1</v>
      </c>
      <c r="U212" s="2">
        <v>1</v>
      </c>
      <c r="AE212" s="2">
        <v>1</v>
      </c>
    </row>
    <row r="213" spans="1:38" ht="18" customHeight="1" x14ac:dyDescent="0.7">
      <c r="A213" s="44" t="s">
        <v>511</v>
      </c>
      <c r="B213" s="1" t="s">
        <v>491</v>
      </c>
      <c r="F213" s="2" t="s">
        <v>76</v>
      </c>
      <c r="G213" s="55">
        <v>43608</v>
      </c>
      <c r="H213" s="2">
        <v>1</v>
      </c>
      <c r="J213" s="2">
        <v>1</v>
      </c>
      <c r="N213" s="2">
        <v>1</v>
      </c>
      <c r="T213" s="2">
        <v>1</v>
      </c>
      <c r="U213" s="2">
        <v>1</v>
      </c>
      <c r="X213" s="2">
        <v>1</v>
      </c>
    </row>
    <row r="214" spans="1:38" ht="18" customHeight="1" x14ac:dyDescent="0.7">
      <c r="A214" s="44" t="s">
        <v>513</v>
      </c>
      <c r="B214" s="1" t="s">
        <v>493</v>
      </c>
      <c r="F214" s="2" t="s">
        <v>246</v>
      </c>
      <c r="G214" s="55">
        <v>43728</v>
      </c>
      <c r="H214" s="2">
        <v>1</v>
      </c>
      <c r="J214" s="2">
        <v>1</v>
      </c>
      <c r="O214" s="2">
        <v>1</v>
      </c>
      <c r="U214" s="2">
        <v>1</v>
      </c>
      <c r="Z214" s="2">
        <v>1</v>
      </c>
      <c r="AL214" s="2">
        <v>1</v>
      </c>
    </row>
    <row r="215" spans="1:38" ht="18" customHeight="1" x14ac:dyDescent="0.7">
      <c r="A215" s="44" t="s">
        <v>515</v>
      </c>
      <c r="B215" s="1" t="s">
        <v>495</v>
      </c>
      <c r="F215" s="2" t="s">
        <v>101</v>
      </c>
      <c r="G215" s="55">
        <v>43735</v>
      </c>
      <c r="H215" s="2">
        <v>1</v>
      </c>
      <c r="J215" s="2">
        <v>1</v>
      </c>
      <c r="AL215" s="2">
        <v>1</v>
      </c>
    </row>
    <row r="216" spans="1:38" ht="18" customHeight="1" x14ac:dyDescent="0.7">
      <c r="A216" s="44" t="s">
        <v>517</v>
      </c>
      <c r="B216" s="1" t="s">
        <v>497</v>
      </c>
      <c r="F216" s="2" t="s">
        <v>73</v>
      </c>
      <c r="G216" s="55">
        <v>43725</v>
      </c>
      <c r="H216" s="2">
        <v>1</v>
      </c>
      <c r="J216" s="2">
        <v>1</v>
      </c>
      <c r="N216" s="2">
        <v>1</v>
      </c>
      <c r="Q216" s="2">
        <v>1</v>
      </c>
      <c r="V216" s="2">
        <v>1</v>
      </c>
      <c r="AF216" s="2">
        <v>1</v>
      </c>
    </row>
    <row r="217" spans="1:38" ht="18" customHeight="1" x14ac:dyDescent="0.7">
      <c r="A217" s="44" t="s">
        <v>519</v>
      </c>
      <c r="B217" s="1" t="s">
        <v>499</v>
      </c>
      <c r="F217" s="2" t="s">
        <v>148</v>
      </c>
      <c r="G217" s="55">
        <v>43670</v>
      </c>
      <c r="H217" s="2">
        <v>1</v>
      </c>
      <c r="K217" s="2">
        <v>1</v>
      </c>
      <c r="O217" s="2">
        <v>1</v>
      </c>
      <c r="U217" s="2">
        <v>1</v>
      </c>
      <c r="AF217" s="2">
        <v>1</v>
      </c>
      <c r="AL217" s="2">
        <v>1</v>
      </c>
    </row>
    <row r="218" spans="1:38" ht="18" customHeight="1" x14ac:dyDescent="0.7">
      <c r="A218" s="44" t="s">
        <v>521</v>
      </c>
      <c r="B218" s="1" t="s">
        <v>501</v>
      </c>
      <c r="F218" s="2" t="s">
        <v>502</v>
      </c>
      <c r="G218" s="55">
        <v>43784</v>
      </c>
      <c r="H218" s="2">
        <v>1</v>
      </c>
      <c r="K218" s="2">
        <v>1</v>
      </c>
      <c r="P218" s="2">
        <v>1</v>
      </c>
      <c r="Y218" s="2">
        <v>1</v>
      </c>
      <c r="Z218" s="2">
        <v>1</v>
      </c>
      <c r="AF218" s="2">
        <v>1</v>
      </c>
    </row>
    <row r="219" spans="1:38" ht="18" customHeight="1" x14ac:dyDescent="0.7">
      <c r="A219" s="44" t="s">
        <v>523</v>
      </c>
      <c r="B219" s="1" t="s">
        <v>504</v>
      </c>
      <c r="F219" s="2" t="s">
        <v>73</v>
      </c>
      <c r="G219" s="55">
        <v>43718</v>
      </c>
      <c r="H219" s="2">
        <v>1</v>
      </c>
      <c r="J219" s="2">
        <v>1</v>
      </c>
      <c r="M219" s="2">
        <v>1</v>
      </c>
      <c r="N219" s="2">
        <v>1</v>
      </c>
      <c r="P219" s="2">
        <v>1</v>
      </c>
      <c r="Q219" s="2">
        <v>1</v>
      </c>
      <c r="U219" s="2">
        <v>1</v>
      </c>
      <c r="Y219" s="2">
        <v>1</v>
      </c>
      <c r="AC219" s="2">
        <v>1</v>
      </c>
      <c r="AE219" s="2">
        <v>1</v>
      </c>
      <c r="AF219" s="2">
        <v>1</v>
      </c>
    </row>
    <row r="220" spans="1:38" ht="18" customHeight="1" x14ac:dyDescent="0.7">
      <c r="A220" s="44" t="s">
        <v>525</v>
      </c>
      <c r="B220" s="1" t="s">
        <v>506</v>
      </c>
      <c r="F220" s="2" t="s">
        <v>133</v>
      </c>
      <c r="G220" s="55">
        <v>43719</v>
      </c>
      <c r="H220" s="2">
        <v>1</v>
      </c>
      <c r="J220" s="2">
        <v>1</v>
      </c>
      <c r="U220" s="2">
        <v>1</v>
      </c>
      <c r="AA220" s="2">
        <v>1</v>
      </c>
      <c r="AE220" s="2">
        <v>1</v>
      </c>
      <c r="AF220" s="2">
        <v>1</v>
      </c>
    </row>
    <row r="221" spans="1:38" ht="18" customHeight="1" x14ac:dyDescent="0.7">
      <c r="A221" s="44" t="s">
        <v>528</v>
      </c>
      <c r="B221" s="1" t="s">
        <v>508</v>
      </c>
      <c r="F221" s="2" t="s">
        <v>246</v>
      </c>
      <c r="G221" s="55">
        <v>43735</v>
      </c>
      <c r="H221" s="2">
        <v>1</v>
      </c>
      <c r="J221" s="2">
        <v>1</v>
      </c>
      <c r="U221" s="2">
        <v>1</v>
      </c>
      <c r="AA221" s="2">
        <v>1</v>
      </c>
      <c r="AE221" s="2">
        <v>1</v>
      </c>
      <c r="AF221" s="2">
        <v>1</v>
      </c>
    </row>
    <row r="222" spans="1:38" ht="18" customHeight="1" x14ac:dyDescent="0.7">
      <c r="A222" s="44" t="s">
        <v>530</v>
      </c>
      <c r="B222" s="1" t="s">
        <v>510</v>
      </c>
      <c r="F222" s="2" t="s">
        <v>133</v>
      </c>
      <c r="G222" s="55">
        <v>43710</v>
      </c>
      <c r="H222" s="2">
        <v>1</v>
      </c>
      <c r="J222" s="2">
        <v>1</v>
      </c>
      <c r="U222" s="2">
        <v>1</v>
      </c>
      <c r="AA222" s="2">
        <v>1</v>
      </c>
      <c r="AE222" s="2">
        <v>1</v>
      </c>
      <c r="AF222" s="2">
        <v>1</v>
      </c>
    </row>
    <row r="223" spans="1:38" ht="18" customHeight="1" x14ac:dyDescent="0.7">
      <c r="A223" s="44" t="s">
        <v>532</v>
      </c>
      <c r="B223" s="1" t="s">
        <v>512</v>
      </c>
      <c r="F223" s="2" t="s">
        <v>246</v>
      </c>
      <c r="G223" s="55">
        <v>43728</v>
      </c>
      <c r="H223" s="2">
        <v>1</v>
      </c>
      <c r="K223" s="2">
        <v>1</v>
      </c>
      <c r="T223" s="2">
        <v>1</v>
      </c>
      <c r="Y223" s="2">
        <v>1</v>
      </c>
      <c r="AE223" s="2">
        <v>1</v>
      </c>
      <c r="AF223" s="2">
        <v>1</v>
      </c>
    </row>
    <row r="224" spans="1:38" ht="18" customHeight="1" x14ac:dyDescent="0.7">
      <c r="A224" s="44" t="s">
        <v>534</v>
      </c>
      <c r="B224" s="1" t="s">
        <v>514</v>
      </c>
      <c r="F224" s="2" t="s">
        <v>199</v>
      </c>
      <c r="G224" s="55">
        <v>43728</v>
      </c>
      <c r="H224" s="2" t="s">
        <v>61</v>
      </c>
    </row>
    <row r="225" spans="1:1027" ht="18" customHeight="1" x14ac:dyDescent="0.7">
      <c r="A225" s="44" t="s">
        <v>536</v>
      </c>
      <c r="B225" s="1" t="s">
        <v>516</v>
      </c>
      <c r="F225" s="2" t="s">
        <v>73</v>
      </c>
      <c r="G225" s="55">
        <v>43677</v>
      </c>
      <c r="H225" s="2">
        <v>1</v>
      </c>
      <c r="Q225" s="2">
        <v>1</v>
      </c>
      <c r="AL225" s="2">
        <v>4</v>
      </c>
    </row>
    <row r="226" spans="1:1027" ht="18" customHeight="1" x14ac:dyDescent="0.7">
      <c r="A226" s="44" t="s">
        <v>538</v>
      </c>
      <c r="B226" s="1" t="s">
        <v>518</v>
      </c>
      <c r="F226" s="2" t="s">
        <v>101</v>
      </c>
      <c r="G226" s="55" t="s">
        <v>1656</v>
      </c>
      <c r="H226" s="2">
        <v>1</v>
      </c>
      <c r="I226" s="2">
        <v>1</v>
      </c>
      <c r="J226" s="2">
        <v>1</v>
      </c>
      <c r="P226" s="2">
        <v>1</v>
      </c>
      <c r="Q226" s="2">
        <v>1</v>
      </c>
    </row>
    <row r="227" spans="1:1027" ht="18" customHeight="1" x14ac:dyDescent="0.7">
      <c r="A227" s="44" t="s">
        <v>540</v>
      </c>
      <c r="B227" s="1" t="s">
        <v>520</v>
      </c>
      <c r="F227" s="2" t="s">
        <v>199</v>
      </c>
      <c r="G227" s="55" t="s">
        <v>61</v>
      </c>
      <c r="H227" s="2">
        <v>1</v>
      </c>
      <c r="O227" s="2">
        <v>1</v>
      </c>
      <c r="AE227" s="2">
        <v>1</v>
      </c>
      <c r="AF227" s="2">
        <v>1</v>
      </c>
    </row>
    <row r="228" spans="1:1027" ht="18" customHeight="1" x14ac:dyDescent="0.7">
      <c r="A228" s="44" t="s">
        <v>542</v>
      </c>
      <c r="B228" s="1" t="s">
        <v>522</v>
      </c>
      <c r="F228" s="2" t="s">
        <v>73</v>
      </c>
      <c r="G228" s="55" t="s">
        <v>61</v>
      </c>
      <c r="H228" s="2">
        <v>1</v>
      </c>
      <c r="J228" s="2">
        <v>1</v>
      </c>
      <c r="N228" s="2">
        <v>1</v>
      </c>
      <c r="Q228" s="2">
        <v>1</v>
      </c>
      <c r="AC228" s="2">
        <v>1</v>
      </c>
      <c r="AE228" s="2">
        <v>1</v>
      </c>
      <c r="AF228" s="2">
        <v>1</v>
      </c>
      <c r="AL228" s="2">
        <v>2</v>
      </c>
    </row>
    <row r="229" spans="1:1027" ht="18" customHeight="1" x14ac:dyDescent="0.7">
      <c r="A229" s="44" t="s">
        <v>544</v>
      </c>
      <c r="B229" s="1" t="s">
        <v>524</v>
      </c>
      <c r="F229" s="2" t="s">
        <v>76</v>
      </c>
      <c r="G229" s="55">
        <v>43727</v>
      </c>
      <c r="K229" s="2">
        <v>1</v>
      </c>
      <c r="L229" s="2">
        <v>1</v>
      </c>
      <c r="N229" s="2">
        <v>1</v>
      </c>
      <c r="R229" s="2">
        <v>1</v>
      </c>
      <c r="U229" s="2">
        <v>1</v>
      </c>
      <c r="AC229" s="2">
        <v>1</v>
      </c>
      <c r="AF229" s="2">
        <v>1</v>
      </c>
    </row>
    <row r="230" spans="1:1027" ht="18" customHeight="1" x14ac:dyDescent="0.7">
      <c r="A230" s="44" t="s">
        <v>546</v>
      </c>
      <c r="B230" s="1" t="s">
        <v>526</v>
      </c>
      <c r="F230" s="2" t="s">
        <v>527</v>
      </c>
      <c r="G230" s="55">
        <v>43685</v>
      </c>
      <c r="H230" s="2">
        <v>1</v>
      </c>
      <c r="N230" s="2">
        <v>1</v>
      </c>
      <c r="Q230" s="2">
        <v>1</v>
      </c>
      <c r="V230" s="2">
        <v>1</v>
      </c>
      <c r="W230" s="2">
        <v>1</v>
      </c>
    </row>
    <row r="231" spans="1:1027" ht="18" customHeight="1" x14ac:dyDescent="0.7">
      <c r="A231" s="44" t="s">
        <v>548</v>
      </c>
      <c r="B231" s="1" t="s">
        <v>529</v>
      </c>
      <c r="F231" s="2" t="s">
        <v>101</v>
      </c>
      <c r="G231" s="55">
        <v>43728</v>
      </c>
      <c r="J231" s="2">
        <v>1</v>
      </c>
      <c r="O231" s="2">
        <v>1</v>
      </c>
      <c r="AF231" s="2">
        <v>1</v>
      </c>
      <c r="AL231" s="2">
        <v>1</v>
      </c>
    </row>
    <row r="232" spans="1:1027" ht="18" customHeight="1" x14ac:dyDescent="0.7">
      <c r="A232" s="44" t="s">
        <v>550</v>
      </c>
      <c r="B232" s="1" t="s">
        <v>531</v>
      </c>
      <c r="F232" s="2" t="s">
        <v>73</v>
      </c>
      <c r="G232" s="55">
        <v>43742</v>
      </c>
      <c r="H232" s="2">
        <v>1</v>
      </c>
      <c r="Q232" s="2">
        <v>1</v>
      </c>
      <c r="U232" s="2">
        <v>1</v>
      </c>
      <c r="V232" s="2">
        <v>1</v>
      </c>
      <c r="AC232" s="2">
        <v>1</v>
      </c>
      <c r="AF232" s="2">
        <v>1</v>
      </c>
    </row>
    <row r="233" spans="1:1027" ht="18" customHeight="1" x14ac:dyDescent="0.7">
      <c r="A233" s="44" t="s">
        <v>552</v>
      </c>
      <c r="B233" s="1" t="s">
        <v>533</v>
      </c>
      <c r="F233" s="2" t="s">
        <v>199</v>
      </c>
      <c r="G233" s="55">
        <v>43655</v>
      </c>
      <c r="H233" s="2">
        <v>1</v>
      </c>
      <c r="J233" s="2">
        <v>1</v>
      </c>
      <c r="K233" s="2">
        <v>1</v>
      </c>
      <c r="U233" s="2">
        <v>1</v>
      </c>
      <c r="AD233" s="2">
        <v>1</v>
      </c>
    </row>
    <row r="234" spans="1:1027" ht="18" customHeight="1" x14ac:dyDescent="0.7">
      <c r="A234" s="44" t="s">
        <v>554</v>
      </c>
      <c r="B234" s="1" t="s">
        <v>535</v>
      </c>
      <c r="F234" s="2" t="s">
        <v>73</v>
      </c>
      <c r="G234" s="55">
        <v>43728</v>
      </c>
      <c r="H234" s="2">
        <v>1</v>
      </c>
      <c r="U234" s="2">
        <v>1</v>
      </c>
      <c r="AE234" s="2">
        <v>1</v>
      </c>
      <c r="AF234" s="2">
        <v>1</v>
      </c>
    </row>
    <row r="235" spans="1:1027" ht="18" customHeight="1" x14ac:dyDescent="0.7">
      <c r="A235" s="44" t="s">
        <v>556</v>
      </c>
      <c r="B235" s="1" t="s">
        <v>537</v>
      </c>
      <c r="F235" s="2" t="s">
        <v>73</v>
      </c>
      <c r="G235" s="55">
        <v>43738</v>
      </c>
      <c r="H235" s="2">
        <v>1</v>
      </c>
      <c r="I235" s="2">
        <v>1</v>
      </c>
      <c r="J235" s="2">
        <v>1</v>
      </c>
      <c r="P235" s="2">
        <v>1</v>
      </c>
      <c r="R235" s="2">
        <v>1</v>
      </c>
      <c r="U235" s="2">
        <v>1</v>
      </c>
      <c r="AE235" s="2">
        <v>1</v>
      </c>
      <c r="AF235" s="2">
        <v>1</v>
      </c>
    </row>
    <row r="236" spans="1:1027" ht="18" customHeight="1" x14ac:dyDescent="0.7">
      <c r="A236" s="44" t="s">
        <v>558</v>
      </c>
      <c r="B236" s="1" t="s">
        <v>539</v>
      </c>
      <c r="F236" s="2" t="s">
        <v>73</v>
      </c>
      <c r="G236" s="55" t="s">
        <v>1656</v>
      </c>
      <c r="H236" s="2">
        <v>1</v>
      </c>
      <c r="N236" s="2">
        <v>1</v>
      </c>
      <c r="O236" s="2">
        <v>1</v>
      </c>
      <c r="U236" s="2">
        <v>1</v>
      </c>
      <c r="AE236" s="2">
        <v>1</v>
      </c>
      <c r="AL236" s="2">
        <v>1</v>
      </c>
    </row>
    <row r="237" spans="1:1027" ht="18" customHeight="1" x14ac:dyDescent="0.7">
      <c r="A237" s="44" t="s">
        <v>560</v>
      </c>
      <c r="B237" s="1" t="s">
        <v>541</v>
      </c>
      <c r="F237" s="2" t="s">
        <v>73</v>
      </c>
      <c r="G237" s="55">
        <v>43622</v>
      </c>
      <c r="H237" s="2">
        <v>1</v>
      </c>
      <c r="J237" s="2">
        <v>1</v>
      </c>
      <c r="Q237" s="2">
        <v>1</v>
      </c>
      <c r="V237" s="2">
        <v>1</v>
      </c>
      <c r="AC237" s="2">
        <v>1</v>
      </c>
      <c r="AD237" s="2">
        <v>1</v>
      </c>
    </row>
    <row r="238" spans="1:1027" ht="18" customHeight="1" x14ac:dyDescent="0.7">
      <c r="A238" s="44" t="s">
        <v>562</v>
      </c>
      <c r="B238" s="1" t="s">
        <v>543</v>
      </c>
      <c r="F238" s="2" t="s">
        <v>73</v>
      </c>
      <c r="G238" s="55">
        <v>43685</v>
      </c>
      <c r="H238" s="2">
        <v>1</v>
      </c>
      <c r="N238" s="2">
        <v>1</v>
      </c>
      <c r="R238" s="2">
        <v>1</v>
      </c>
      <c r="Y238" s="2">
        <v>1</v>
      </c>
    </row>
    <row r="239" spans="1:1027" ht="18" customHeight="1" x14ac:dyDescent="0.7">
      <c r="A239" s="44" t="s">
        <v>564</v>
      </c>
      <c r="B239" s="1" t="s">
        <v>545</v>
      </c>
      <c r="F239" s="2" t="s">
        <v>73</v>
      </c>
      <c r="G239" s="2" t="s">
        <v>1656</v>
      </c>
      <c r="H239" s="2" t="s">
        <v>61</v>
      </c>
    </row>
    <row r="240" spans="1:1027" ht="18" customHeight="1" x14ac:dyDescent="0.7">
      <c r="A240" s="44" t="s">
        <v>566</v>
      </c>
      <c r="B240" s="56" t="s">
        <v>1515</v>
      </c>
      <c r="C240" s="57"/>
      <c r="D240" s="57" t="s">
        <v>1396</v>
      </c>
      <c r="F240" s="57" t="s">
        <v>1395</v>
      </c>
      <c r="G240" s="57" t="s">
        <v>1405</v>
      </c>
      <c r="H240" s="57">
        <v>1</v>
      </c>
      <c r="I240" s="57"/>
      <c r="J240" s="57"/>
      <c r="K240" s="57"/>
      <c r="L240" s="57"/>
      <c r="M240" s="57"/>
      <c r="N240" s="57"/>
      <c r="O240" s="57"/>
      <c r="P240" s="57"/>
      <c r="Q240" s="57"/>
      <c r="R240" s="57"/>
      <c r="S240" s="57"/>
      <c r="T240" s="57"/>
      <c r="U240" s="57"/>
      <c r="V240" s="57"/>
      <c r="W240" s="57"/>
      <c r="X240" s="57"/>
      <c r="Y240" s="57">
        <v>1</v>
      </c>
      <c r="Z240" s="57"/>
      <c r="AA240" s="57"/>
      <c r="AB240" s="57"/>
      <c r="AC240" s="57">
        <v>1</v>
      </c>
      <c r="AD240" s="57"/>
      <c r="AE240" s="57">
        <v>1</v>
      </c>
      <c r="AF240" s="57">
        <v>1</v>
      </c>
      <c r="AG240" s="57"/>
      <c r="AH240" s="57"/>
      <c r="AI240" s="57"/>
      <c r="AJ240" s="57"/>
      <c r="AK240" s="57"/>
      <c r="AL240" s="57"/>
      <c r="AM240" s="57"/>
      <c r="AN240" s="56"/>
      <c r="AO240" s="56"/>
      <c r="AP240" s="56"/>
      <c r="AQ240" s="56"/>
      <c r="AR240" s="56"/>
      <c r="AS240" s="56"/>
      <c r="AT240" s="56"/>
      <c r="AU240" s="56"/>
      <c r="AV240" s="56"/>
      <c r="AW240" s="56"/>
      <c r="AX240" s="56"/>
      <c r="AY240" s="56"/>
      <c r="AZ240" s="56"/>
      <c r="BA240" s="56"/>
      <c r="BB240" s="56"/>
      <c r="BC240" s="56"/>
      <c r="BD240" s="56"/>
      <c r="BE240" s="56"/>
      <c r="BF240" s="56"/>
      <c r="BG240" s="56"/>
      <c r="BH240" s="56"/>
      <c r="BI240" s="56"/>
      <c r="BJ240" s="56"/>
      <c r="BK240" s="56"/>
      <c r="BL240" s="56"/>
      <c r="BM240" s="56"/>
      <c r="BN240" s="56"/>
      <c r="BO240" s="56"/>
      <c r="BP240" s="56"/>
      <c r="BQ240" s="56"/>
      <c r="BR240" s="56"/>
      <c r="BS240" s="56"/>
      <c r="BT240" s="56"/>
      <c r="BU240" s="56"/>
      <c r="BV240" s="56"/>
      <c r="BW240" s="56"/>
      <c r="BX240" s="56"/>
      <c r="BY240" s="56"/>
      <c r="BZ240" s="56"/>
      <c r="CA240" s="56"/>
      <c r="CB240" s="56"/>
      <c r="CC240" s="56"/>
      <c r="CD240" s="56"/>
      <c r="CE240" s="56"/>
      <c r="CF240" s="56"/>
      <c r="CG240" s="56"/>
      <c r="CH240" s="56"/>
      <c r="CI240" s="56"/>
      <c r="CJ240" s="56"/>
      <c r="CK240" s="56"/>
      <c r="CL240" s="56"/>
      <c r="CM240" s="56"/>
      <c r="CN240" s="56"/>
      <c r="CO240" s="56"/>
      <c r="CP240" s="56"/>
      <c r="CQ240" s="56"/>
      <c r="CR240" s="56"/>
      <c r="CS240" s="56"/>
      <c r="CT240" s="56"/>
      <c r="CU240" s="56"/>
      <c r="CV240" s="56"/>
      <c r="CW240" s="56"/>
      <c r="CX240" s="56"/>
      <c r="CY240" s="56"/>
      <c r="CZ240" s="56"/>
      <c r="DA240" s="56"/>
      <c r="DB240" s="56"/>
      <c r="DC240" s="56"/>
      <c r="DD240" s="56"/>
      <c r="DE240" s="56"/>
      <c r="DF240" s="56"/>
      <c r="DG240" s="56"/>
      <c r="DH240" s="56"/>
      <c r="DI240" s="56"/>
      <c r="DJ240" s="56"/>
      <c r="DK240" s="56"/>
      <c r="DL240" s="56"/>
      <c r="DM240" s="56"/>
      <c r="DN240" s="56"/>
      <c r="DO240" s="56"/>
      <c r="DP240" s="56"/>
      <c r="DQ240" s="56"/>
      <c r="DR240" s="56"/>
      <c r="DS240" s="56"/>
      <c r="DT240" s="56"/>
      <c r="DU240" s="56"/>
      <c r="DV240" s="56"/>
      <c r="DW240" s="56"/>
      <c r="DX240" s="56"/>
      <c r="DY240" s="56"/>
      <c r="DZ240" s="56"/>
      <c r="EA240" s="56"/>
      <c r="EB240" s="56"/>
      <c r="EC240" s="56"/>
      <c r="ED240" s="56"/>
      <c r="EE240" s="56"/>
      <c r="EF240" s="56"/>
      <c r="EG240" s="56"/>
      <c r="EH240" s="56"/>
      <c r="EI240" s="56"/>
      <c r="EJ240" s="56"/>
      <c r="EK240" s="56"/>
      <c r="EL240" s="56"/>
      <c r="EM240" s="56"/>
      <c r="EN240" s="56"/>
      <c r="EO240" s="56"/>
      <c r="EP240" s="56"/>
      <c r="EQ240" s="56"/>
      <c r="ER240" s="56"/>
      <c r="ES240" s="56"/>
      <c r="ET240" s="56"/>
      <c r="EU240" s="56"/>
      <c r="EV240" s="56"/>
      <c r="EW240" s="56"/>
      <c r="EX240" s="56"/>
      <c r="EY240" s="56"/>
      <c r="EZ240" s="56"/>
      <c r="FA240" s="56"/>
      <c r="FB240" s="56"/>
      <c r="FC240" s="56"/>
      <c r="FD240" s="56"/>
      <c r="FE240" s="56"/>
      <c r="FF240" s="56"/>
      <c r="FG240" s="56"/>
      <c r="FH240" s="56"/>
      <c r="FI240" s="56"/>
      <c r="FJ240" s="56"/>
      <c r="FK240" s="56"/>
      <c r="FL240" s="56"/>
      <c r="FM240" s="56"/>
      <c r="FN240" s="56"/>
      <c r="FO240" s="56"/>
      <c r="FP240" s="56"/>
      <c r="FQ240" s="56"/>
      <c r="FR240" s="56"/>
      <c r="FS240" s="56"/>
      <c r="FT240" s="56"/>
      <c r="FU240" s="56"/>
      <c r="FV240" s="56"/>
      <c r="FW240" s="56"/>
      <c r="FX240" s="56"/>
      <c r="FY240" s="56"/>
      <c r="FZ240" s="56"/>
      <c r="GA240" s="56"/>
      <c r="GB240" s="56"/>
      <c r="GC240" s="56"/>
      <c r="GD240" s="56"/>
      <c r="GE240" s="56"/>
      <c r="GF240" s="56"/>
      <c r="GG240" s="56"/>
      <c r="GH240" s="56"/>
      <c r="GI240" s="56"/>
      <c r="GJ240" s="56"/>
      <c r="GK240" s="56"/>
      <c r="GL240" s="56"/>
      <c r="GM240" s="56"/>
      <c r="GN240" s="56"/>
      <c r="GO240" s="56"/>
      <c r="GP240" s="56"/>
      <c r="GQ240" s="56"/>
      <c r="GR240" s="56"/>
      <c r="GS240" s="56"/>
      <c r="GT240" s="56"/>
      <c r="GU240" s="56"/>
      <c r="GV240" s="56"/>
      <c r="GW240" s="56"/>
      <c r="GX240" s="56"/>
      <c r="GY240" s="56"/>
      <c r="GZ240" s="56"/>
      <c r="HA240" s="56"/>
      <c r="HB240" s="56"/>
      <c r="HC240" s="56"/>
      <c r="HD240" s="56"/>
      <c r="HE240" s="56"/>
      <c r="HF240" s="56"/>
      <c r="HG240" s="56"/>
      <c r="HH240" s="56"/>
      <c r="HI240" s="56"/>
      <c r="HJ240" s="56"/>
      <c r="HK240" s="56"/>
      <c r="HL240" s="56"/>
      <c r="HM240" s="56"/>
      <c r="HN240" s="56"/>
      <c r="HO240" s="56"/>
      <c r="HP240" s="56"/>
      <c r="HQ240" s="56"/>
      <c r="HR240" s="56"/>
      <c r="HS240" s="56"/>
      <c r="HT240" s="56"/>
      <c r="HU240" s="56"/>
      <c r="HV240" s="56"/>
      <c r="HW240" s="56"/>
      <c r="HX240" s="56"/>
      <c r="HY240" s="56"/>
      <c r="HZ240" s="56"/>
      <c r="IA240" s="56"/>
      <c r="IB240" s="56"/>
      <c r="IC240" s="56"/>
      <c r="ID240" s="56"/>
      <c r="IE240" s="56"/>
      <c r="IF240" s="56"/>
      <c r="IG240" s="56"/>
      <c r="IH240" s="56"/>
      <c r="II240" s="56"/>
      <c r="IJ240" s="56"/>
      <c r="IK240" s="56"/>
      <c r="IL240" s="56"/>
      <c r="IM240" s="56"/>
      <c r="IN240" s="56"/>
      <c r="IO240" s="56"/>
      <c r="IP240" s="56"/>
      <c r="IQ240" s="56"/>
      <c r="IR240" s="56"/>
      <c r="IS240" s="56"/>
      <c r="IT240" s="56"/>
      <c r="IU240" s="56"/>
      <c r="IV240" s="56"/>
      <c r="IW240" s="56"/>
      <c r="IX240" s="56"/>
      <c r="IY240" s="56"/>
      <c r="IZ240" s="56"/>
      <c r="JA240" s="56"/>
      <c r="JB240" s="56"/>
      <c r="JC240" s="56"/>
      <c r="JD240" s="56"/>
      <c r="JE240" s="56"/>
      <c r="JF240" s="56"/>
      <c r="JG240" s="56"/>
      <c r="JH240" s="56"/>
      <c r="JI240" s="56"/>
      <c r="JJ240" s="56"/>
      <c r="JK240" s="56"/>
      <c r="JL240" s="56"/>
      <c r="JM240" s="56"/>
      <c r="JN240" s="56"/>
      <c r="JO240" s="56"/>
      <c r="JP240" s="56"/>
      <c r="JQ240" s="56"/>
      <c r="JR240" s="56"/>
      <c r="JS240" s="56"/>
      <c r="JT240" s="56"/>
      <c r="JU240" s="56"/>
      <c r="JV240" s="56"/>
      <c r="JW240" s="56"/>
      <c r="JX240" s="56"/>
      <c r="JY240" s="56"/>
      <c r="JZ240" s="56"/>
      <c r="KA240" s="56"/>
      <c r="KB240" s="56"/>
      <c r="KC240" s="56"/>
      <c r="KD240" s="56"/>
      <c r="KE240" s="56"/>
      <c r="KF240" s="56"/>
      <c r="KG240" s="56"/>
      <c r="KH240" s="56"/>
      <c r="KI240" s="56"/>
      <c r="KJ240" s="56"/>
      <c r="KK240" s="56"/>
      <c r="KL240" s="56"/>
      <c r="KM240" s="56"/>
      <c r="KN240" s="56"/>
      <c r="KO240" s="56"/>
      <c r="KP240" s="56"/>
      <c r="KQ240" s="56"/>
      <c r="KR240" s="56"/>
      <c r="KS240" s="56"/>
      <c r="KT240" s="56"/>
      <c r="KU240" s="56"/>
      <c r="KV240" s="56"/>
      <c r="KW240" s="56"/>
      <c r="KX240" s="56"/>
      <c r="KY240" s="56"/>
      <c r="KZ240" s="56"/>
      <c r="LA240" s="56"/>
      <c r="LB240" s="56"/>
      <c r="LC240" s="56"/>
      <c r="LD240" s="56"/>
      <c r="LE240" s="56"/>
      <c r="LF240" s="56"/>
      <c r="LG240" s="56"/>
      <c r="LH240" s="56"/>
      <c r="LI240" s="56"/>
      <c r="LJ240" s="56"/>
      <c r="LK240" s="56"/>
      <c r="LL240" s="56"/>
      <c r="LM240" s="56"/>
      <c r="LN240" s="56"/>
      <c r="LO240" s="56"/>
      <c r="LP240" s="56"/>
      <c r="LQ240" s="56"/>
      <c r="LR240" s="56"/>
      <c r="LS240" s="56"/>
      <c r="LT240" s="56"/>
      <c r="LU240" s="56"/>
      <c r="LV240" s="56"/>
      <c r="LW240" s="56"/>
      <c r="LX240" s="56"/>
      <c r="LY240" s="56"/>
      <c r="LZ240" s="56"/>
      <c r="MA240" s="56"/>
      <c r="MB240" s="56"/>
      <c r="MC240" s="56"/>
      <c r="MD240" s="56"/>
      <c r="ME240" s="56"/>
      <c r="MF240" s="56"/>
      <c r="MG240" s="56"/>
      <c r="MH240" s="56"/>
      <c r="MI240" s="56"/>
      <c r="MJ240" s="56"/>
      <c r="MK240" s="56"/>
      <c r="ML240" s="56"/>
      <c r="MM240" s="56"/>
      <c r="MN240" s="56"/>
      <c r="MO240" s="56"/>
      <c r="MP240" s="56"/>
      <c r="MQ240" s="56"/>
      <c r="MR240" s="56"/>
      <c r="MS240" s="56"/>
      <c r="MT240" s="56"/>
      <c r="MU240" s="56"/>
      <c r="MV240" s="56"/>
      <c r="MW240" s="56"/>
      <c r="MX240" s="56"/>
      <c r="MY240" s="56"/>
      <c r="MZ240" s="56"/>
      <c r="NA240" s="56"/>
      <c r="NB240" s="56"/>
      <c r="NC240" s="56"/>
      <c r="ND240" s="56"/>
      <c r="NE240" s="56"/>
      <c r="NF240" s="56"/>
      <c r="NG240" s="56"/>
      <c r="NH240" s="56"/>
      <c r="NI240" s="56"/>
      <c r="NJ240" s="56"/>
      <c r="NK240" s="56"/>
      <c r="NL240" s="56"/>
      <c r="NM240" s="56"/>
      <c r="NN240" s="56"/>
      <c r="NO240" s="56"/>
      <c r="NP240" s="56"/>
      <c r="NQ240" s="56"/>
      <c r="NR240" s="56"/>
      <c r="NS240" s="56"/>
      <c r="NT240" s="56"/>
      <c r="NU240" s="56"/>
      <c r="NV240" s="56"/>
      <c r="NW240" s="56"/>
      <c r="NX240" s="56"/>
      <c r="NY240" s="56"/>
      <c r="NZ240" s="56"/>
      <c r="OA240" s="56"/>
      <c r="OB240" s="56"/>
      <c r="OC240" s="56"/>
      <c r="OD240" s="56"/>
      <c r="OE240" s="56"/>
      <c r="OF240" s="56"/>
      <c r="OG240" s="56"/>
      <c r="OH240" s="56"/>
      <c r="OI240" s="56"/>
      <c r="OJ240" s="56"/>
      <c r="OK240" s="56"/>
      <c r="OL240" s="56"/>
      <c r="OM240" s="56"/>
      <c r="ON240" s="56"/>
      <c r="OO240" s="56"/>
      <c r="OP240" s="56"/>
      <c r="OQ240" s="56"/>
      <c r="OR240" s="56"/>
      <c r="OS240" s="56"/>
      <c r="OT240" s="56"/>
      <c r="OU240" s="56"/>
      <c r="OV240" s="56"/>
      <c r="OW240" s="56"/>
      <c r="OX240" s="56"/>
      <c r="OY240" s="56"/>
      <c r="OZ240" s="56"/>
      <c r="PA240" s="56"/>
      <c r="PB240" s="56"/>
      <c r="PC240" s="56"/>
      <c r="PD240" s="56"/>
      <c r="PE240" s="56"/>
      <c r="PF240" s="56"/>
      <c r="PG240" s="56"/>
      <c r="PH240" s="56"/>
      <c r="PI240" s="56"/>
      <c r="PJ240" s="56"/>
      <c r="PK240" s="56"/>
      <c r="PL240" s="56"/>
      <c r="PM240" s="56"/>
      <c r="PN240" s="56"/>
      <c r="PO240" s="56"/>
      <c r="PP240" s="56"/>
      <c r="PQ240" s="56"/>
      <c r="PR240" s="56"/>
      <c r="PS240" s="56"/>
      <c r="PT240" s="56"/>
      <c r="PU240" s="56"/>
      <c r="PV240" s="56"/>
      <c r="PW240" s="56"/>
      <c r="PX240" s="56"/>
      <c r="PY240" s="56"/>
      <c r="PZ240" s="56"/>
      <c r="QA240" s="56"/>
      <c r="QB240" s="56"/>
      <c r="QC240" s="56"/>
      <c r="QD240" s="56"/>
      <c r="QE240" s="56"/>
      <c r="QF240" s="56"/>
      <c r="QG240" s="56"/>
      <c r="QH240" s="56"/>
      <c r="QI240" s="56"/>
      <c r="QJ240" s="56"/>
      <c r="QK240" s="56"/>
      <c r="QL240" s="56"/>
      <c r="QM240" s="56"/>
      <c r="QN240" s="56"/>
      <c r="QO240" s="56"/>
      <c r="QP240" s="56"/>
      <c r="QQ240" s="56"/>
      <c r="QR240" s="56"/>
      <c r="QS240" s="56"/>
      <c r="QT240" s="56"/>
      <c r="QU240" s="56"/>
      <c r="QV240" s="56"/>
      <c r="QW240" s="56"/>
      <c r="QX240" s="56"/>
      <c r="QY240" s="56"/>
      <c r="QZ240" s="56"/>
      <c r="RA240" s="56"/>
      <c r="RB240" s="56"/>
      <c r="RC240" s="56"/>
      <c r="RD240" s="56"/>
      <c r="RE240" s="56"/>
      <c r="RF240" s="56"/>
      <c r="RG240" s="56"/>
      <c r="RH240" s="56"/>
      <c r="RI240" s="56"/>
      <c r="RJ240" s="56"/>
      <c r="RK240" s="56"/>
      <c r="RL240" s="56"/>
      <c r="RM240" s="56"/>
      <c r="RN240" s="56"/>
      <c r="RO240" s="56"/>
      <c r="RP240" s="56"/>
      <c r="RQ240" s="56"/>
      <c r="RR240" s="56"/>
      <c r="RS240" s="56"/>
      <c r="RT240" s="56"/>
      <c r="RU240" s="56"/>
      <c r="RV240" s="56"/>
      <c r="RW240" s="56"/>
      <c r="RX240" s="56"/>
      <c r="RY240" s="56"/>
      <c r="RZ240" s="56"/>
      <c r="SA240" s="56"/>
      <c r="SB240" s="56"/>
      <c r="SC240" s="56"/>
      <c r="SD240" s="56"/>
      <c r="SE240" s="56"/>
      <c r="SF240" s="56"/>
      <c r="SG240" s="56"/>
      <c r="SH240" s="56"/>
      <c r="SI240" s="56"/>
      <c r="SJ240" s="56"/>
      <c r="SK240" s="56"/>
      <c r="SL240" s="56"/>
      <c r="SM240" s="56"/>
      <c r="SN240" s="56"/>
      <c r="SO240" s="56"/>
      <c r="SP240" s="56"/>
      <c r="SQ240" s="56"/>
      <c r="SR240" s="56"/>
      <c r="SS240" s="56"/>
      <c r="ST240" s="56"/>
      <c r="SU240" s="56"/>
      <c r="SV240" s="56"/>
      <c r="SW240" s="56"/>
      <c r="SX240" s="56"/>
      <c r="SY240" s="56"/>
      <c r="SZ240" s="56"/>
      <c r="TA240" s="56"/>
      <c r="TB240" s="56"/>
      <c r="TC240" s="56"/>
      <c r="TD240" s="56"/>
      <c r="TE240" s="56"/>
      <c r="TF240" s="56"/>
      <c r="TG240" s="56"/>
      <c r="TH240" s="56"/>
      <c r="TI240" s="56"/>
      <c r="TJ240" s="56"/>
      <c r="TK240" s="56"/>
      <c r="TL240" s="56"/>
      <c r="TM240" s="56"/>
      <c r="TN240" s="56"/>
      <c r="TO240" s="56"/>
      <c r="TP240" s="56"/>
      <c r="TQ240" s="56"/>
      <c r="TR240" s="56"/>
      <c r="TS240" s="56"/>
      <c r="TT240" s="56"/>
      <c r="TU240" s="56"/>
      <c r="TV240" s="56"/>
      <c r="TW240" s="56"/>
      <c r="TX240" s="56"/>
      <c r="TY240" s="56"/>
      <c r="TZ240" s="56"/>
      <c r="UA240" s="56"/>
      <c r="UB240" s="56"/>
      <c r="UC240" s="56"/>
      <c r="UD240" s="56"/>
      <c r="UE240" s="56"/>
      <c r="UF240" s="56"/>
      <c r="UG240" s="56"/>
      <c r="UH240" s="56"/>
      <c r="UI240" s="56"/>
      <c r="UJ240" s="56"/>
      <c r="UK240" s="56"/>
      <c r="UL240" s="56"/>
      <c r="UM240" s="56"/>
      <c r="UN240" s="56"/>
      <c r="UO240" s="56"/>
      <c r="UP240" s="56"/>
      <c r="UQ240" s="56"/>
      <c r="UR240" s="56"/>
      <c r="US240" s="56"/>
      <c r="UT240" s="56"/>
      <c r="UU240" s="56"/>
      <c r="UV240" s="56"/>
      <c r="UW240" s="56"/>
      <c r="UX240" s="56"/>
      <c r="UY240" s="56"/>
      <c r="UZ240" s="56"/>
      <c r="VA240" s="56"/>
      <c r="VB240" s="56"/>
      <c r="VC240" s="56"/>
      <c r="VD240" s="56"/>
      <c r="VE240" s="56"/>
      <c r="VF240" s="56"/>
      <c r="VG240" s="56"/>
      <c r="VH240" s="56"/>
      <c r="VI240" s="56"/>
      <c r="VJ240" s="56"/>
      <c r="VK240" s="56"/>
      <c r="VL240" s="56"/>
      <c r="VM240" s="56"/>
      <c r="VN240" s="56"/>
      <c r="VO240" s="56"/>
      <c r="VP240" s="56"/>
      <c r="VQ240" s="56"/>
      <c r="VR240" s="56"/>
      <c r="VS240" s="56"/>
      <c r="VT240" s="56"/>
      <c r="VU240" s="56"/>
      <c r="VV240" s="56"/>
      <c r="VW240" s="56"/>
      <c r="VX240" s="56"/>
      <c r="VY240" s="56"/>
      <c r="VZ240" s="56"/>
      <c r="WA240" s="56"/>
      <c r="WB240" s="56"/>
      <c r="WC240" s="56"/>
      <c r="WD240" s="56"/>
      <c r="WE240" s="56"/>
      <c r="WF240" s="56"/>
      <c r="WG240" s="56"/>
      <c r="WH240" s="56"/>
      <c r="WI240" s="56"/>
      <c r="WJ240" s="56"/>
      <c r="WK240" s="56"/>
      <c r="WL240" s="56"/>
      <c r="WM240" s="56"/>
      <c r="WN240" s="56"/>
      <c r="WO240" s="56"/>
      <c r="WP240" s="56"/>
      <c r="WQ240" s="56"/>
      <c r="WR240" s="56"/>
      <c r="WS240" s="56"/>
      <c r="WT240" s="56"/>
      <c r="WU240" s="56"/>
      <c r="WV240" s="56"/>
      <c r="WW240" s="56"/>
      <c r="WX240" s="56"/>
      <c r="WY240" s="56"/>
      <c r="WZ240" s="56"/>
      <c r="XA240" s="56"/>
      <c r="XB240" s="56"/>
      <c r="XC240" s="56"/>
      <c r="XD240" s="56"/>
      <c r="XE240" s="56"/>
      <c r="XF240" s="56"/>
      <c r="XG240" s="56"/>
      <c r="XH240" s="56"/>
      <c r="XI240" s="56"/>
      <c r="XJ240" s="56"/>
      <c r="XK240" s="56"/>
      <c r="XL240" s="56"/>
      <c r="XM240" s="56"/>
      <c r="XN240" s="56"/>
      <c r="XO240" s="56"/>
      <c r="XP240" s="56"/>
      <c r="XQ240" s="56"/>
      <c r="XR240" s="56"/>
      <c r="XS240" s="56"/>
      <c r="XT240" s="56"/>
      <c r="XU240" s="56"/>
      <c r="XV240" s="56"/>
      <c r="XW240" s="56"/>
      <c r="XX240" s="56"/>
      <c r="XY240" s="56"/>
      <c r="XZ240" s="56"/>
      <c r="YA240" s="56"/>
      <c r="YB240" s="56"/>
      <c r="YC240" s="56"/>
      <c r="YD240" s="56"/>
      <c r="YE240" s="56"/>
      <c r="YF240" s="56"/>
      <c r="YG240" s="56"/>
      <c r="YH240" s="56"/>
      <c r="YI240" s="56"/>
      <c r="YJ240" s="56"/>
      <c r="YK240" s="56"/>
      <c r="YL240" s="56"/>
      <c r="YM240" s="56"/>
      <c r="YN240" s="56"/>
      <c r="YO240" s="56"/>
      <c r="YP240" s="56"/>
      <c r="YQ240" s="56"/>
      <c r="YR240" s="56"/>
      <c r="YS240" s="56"/>
      <c r="YT240" s="56"/>
      <c r="YU240" s="56"/>
      <c r="YV240" s="56"/>
      <c r="YW240" s="56"/>
      <c r="YX240" s="56"/>
      <c r="YY240" s="56"/>
      <c r="YZ240" s="56"/>
      <c r="ZA240" s="56"/>
      <c r="ZB240" s="56"/>
      <c r="ZC240" s="56"/>
      <c r="ZD240" s="56"/>
      <c r="ZE240" s="56"/>
      <c r="ZF240" s="56"/>
      <c r="ZG240" s="56"/>
      <c r="ZH240" s="56"/>
      <c r="ZI240" s="56"/>
      <c r="ZJ240" s="56"/>
      <c r="ZK240" s="56"/>
      <c r="ZL240" s="56"/>
      <c r="ZM240" s="56"/>
      <c r="ZN240" s="56"/>
      <c r="ZO240" s="56"/>
      <c r="ZP240" s="56"/>
      <c r="ZQ240" s="56"/>
      <c r="ZR240" s="56"/>
      <c r="ZS240" s="56"/>
      <c r="ZT240" s="56"/>
      <c r="ZU240" s="56"/>
      <c r="ZV240" s="56"/>
      <c r="ZW240" s="56"/>
      <c r="ZX240" s="56"/>
      <c r="ZY240" s="56"/>
      <c r="ZZ240" s="56"/>
      <c r="AAA240" s="56"/>
      <c r="AAB240" s="56"/>
      <c r="AAC240" s="56"/>
      <c r="AAD240" s="56"/>
      <c r="AAE240" s="56"/>
      <c r="AAF240" s="56"/>
      <c r="AAG240" s="56"/>
      <c r="AAH240" s="56"/>
      <c r="AAI240" s="56"/>
      <c r="AAJ240" s="56"/>
      <c r="AAK240" s="56"/>
      <c r="AAL240" s="56"/>
      <c r="AAM240" s="56"/>
      <c r="AAN240" s="56"/>
      <c r="AAO240" s="56"/>
      <c r="AAP240" s="56"/>
      <c r="AAQ240" s="56"/>
      <c r="AAR240" s="56"/>
      <c r="AAS240" s="56"/>
      <c r="AAT240" s="56"/>
      <c r="AAU240" s="56"/>
      <c r="AAV240" s="56"/>
      <c r="AAW240" s="56"/>
      <c r="AAX240" s="56"/>
      <c r="AAY240" s="56"/>
      <c r="AAZ240" s="56"/>
      <c r="ABA240" s="56"/>
      <c r="ABB240" s="56"/>
      <c r="ABC240" s="56"/>
      <c r="ABD240" s="56"/>
      <c r="ABE240" s="56"/>
      <c r="ABF240" s="56"/>
      <c r="ABG240" s="56"/>
      <c r="ABH240" s="56"/>
      <c r="ABI240" s="56"/>
      <c r="ABJ240" s="56"/>
      <c r="ABK240" s="56"/>
      <c r="ABL240" s="56"/>
      <c r="ABM240" s="56"/>
      <c r="ABN240" s="56"/>
      <c r="ABO240" s="56"/>
      <c r="ABP240" s="56"/>
      <c r="ABQ240" s="56"/>
      <c r="ABR240" s="56"/>
      <c r="ABS240" s="56"/>
      <c r="ABT240" s="56"/>
      <c r="ABU240" s="56"/>
      <c r="ABV240" s="56"/>
      <c r="ABW240" s="56"/>
      <c r="ABX240" s="56"/>
      <c r="ABY240" s="56"/>
      <c r="ABZ240" s="56"/>
      <c r="ACA240" s="56"/>
      <c r="ACB240" s="56"/>
      <c r="ACC240" s="56"/>
      <c r="ACD240" s="56"/>
      <c r="ACE240" s="56"/>
      <c r="ACF240" s="56"/>
      <c r="ACG240" s="56"/>
      <c r="ACH240" s="56"/>
      <c r="ACI240" s="56"/>
      <c r="ACJ240" s="56"/>
      <c r="ACK240" s="56"/>
      <c r="ACL240" s="56"/>
      <c r="ACM240" s="56"/>
      <c r="ACN240" s="56"/>
      <c r="ACO240" s="56"/>
      <c r="ACP240" s="56"/>
      <c r="ACQ240" s="56"/>
      <c r="ACR240" s="56"/>
      <c r="ACS240" s="56"/>
      <c r="ACT240" s="56"/>
      <c r="ACU240" s="56"/>
      <c r="ACV240" s="56"/>
      <c r="ACW240" s="56"/>
      <c r="ACX240" s="56"/>
      <c r="ACY240" s="56"/>
      <c r="ACZ240" s="56"/>
      <c r="ADA240" s="56"/>
      <c r="ADB240" s="56"/>
      <c r="ADC240" s="56"/>
      <c r="ADD240" s="56"/>
      <c r="ADE240" s="56"/>
      <c r="ADF240" s="56"/>
      <c r="ADG240" s="56"/>
      <c r="ADH240" s="56"/>
      <c r="ADI240" s="56"/>
      <c r="ADJ240" s="56"/>
      <c r="ADK240" s="56"/>
      <c r="ADL240" s="56"/>
      <c r="ADM240" s="56"/>
      <c r="ADN240" s="56"/>
      <c r="ADO240" s="56"/>
      <c r="ADP240" s="56"/>
      <c r="ADQ240" s="56"/>
      <c r="ADR240" s="56"/>
      <c r="ADS240" s="56"/>
      <c r="ADT240" s="56"/>
      <c r="ADU240" s="56"/>
      <c r="ADV240" s="56"/>
      <c r="ADW240" s="56"/>
      <c r="ADX240" s="56"/>
      <c r="ADY240" s="56"/>
      <c r="ADZ240" s="56"/>
      <c r="AEA240" s="56"/>
      <c r="AEB240" s="56"/>
      <c r="AEC240" s="56"/>
      <c r="AED240" s="56"/>
      <c r="AEE240" s="56"/>
      <c r="AEF240" s="56"/>
      <c r="AEG240" s="56"/>
      <c r="AEH240" s="56"/>
      <c r="AEI240" s="56"/>
      <c r="AEJ240" s="56"/>
      <c r="AEK240" s="56"/>
      <c r="AEL240" s="56"/>
      <c r="AEM240" s="56"/>
      <c r="AEN240" s="56"/>
      <c r="AEO240" s="56"/>
      <c r="AEP240" s="56"/>
      <c r="AEQ240" s="56"/>
      <c r="AER240" s="56"/>
      <c r="AES240" s="56"/>
      <c r="AET240" s="56"/>
      <c r="AEU240" s="56"/>
      <c r="AEV240" s="56"/>
      <c r="AEW240" s="56"/>
      <c r="AEX240" s="56"/>
      <c r="AEY240" s="56"/>
      <c r="AEZ240" s="56"/>
      <c r="AFA240" s="56"/>
      <c r="AFB240" s="56"/>
      <c r="AFC240" s="56"/>
      <c r="AFD240" s="56"/>
      <c r="AFE240" s="56"/>
      <c r="AFF240" s="56"/>
      <c r="AFG240" s="56"/>
      <c r="AFH240" s="56"/>
      <c r="AFI240" s="56"/>
      <c r="AFJ240" s="56"/>
      <c r="AFK240" s="56"/>
      <c r="AFL240" s="56"/>
      <c r="AFM240" s="56"/>
      <c r="AFN240" s="56"/>
      <c r="AFO240" s="56"/>
      <c r="AFP240" s="56"/>
      <c r="AFQ240" s="56"/>
      <c r="AFR240" s="56"/>
      <c r="AFS240" s="56"/>
      <c r="AFT240" s="56"/>
      <c r="AFU240" s="56"/>
      <c r="AFV240" s="56"/>
      <c r="AFW240" s="56"/>
      <c r="AFX240" s="56"/>
      <c r="AFY240" s="56"/>
      <c r="AFZ240" s="56"/>
      <c r="AGA240" s="56"/>
      <c r="AGB240" s="56"/>
      <c r="AGC240" s="56"/>
      <c r="AGD240" s="56"/>
      <c r="AGE240" s="56"/>
      <c r="AGF240" s="56"/>
      <c r="AGG240" s="56"/>
      <c r="AGH240" s="56"/>
      <c r="AGI240" s="56"/>
      <c r="AGJ240" s="56"/>
      <c r="AGK240" s="56"/>
      <c r="AGL240" s="56"/>
      <c r="AGM240" s="56"/>
      <c r="AGN240" s="56"/>
      <c r="AGO240" s="56"/>
      <c r="AGP240" s="56"/>
      <c r="AGQ240" s="56"/>
      <c r="AGR240" s="56"/>
      <c r="AGS240" s="56"/>
      <c r="AGT240" s="56"/>
      <c r="AGU240" s="56"/>
      <c r="AGV240" s="56"/>
      <c r="AGW240" s="56"/>
      <c r="AGX240" s="56"/>
      <c r="AGY240" s="56"/>
      <c r="AGZ240" s="56"/>
      <c r="AHA240" s="56"/>
      <c r="AHB240" s="56"/>
      <c r="AHC240" s="56"/>
      <c r="AHD240" s="56"/>
      <c r="AHE240" s="56"/>
      <c r="AHF240" s="56"/>
      <c r="AHG240" s="56"/>
      <c r="AHH240" s="56"/>
      <c r="AHI240" s="56"/>
      <c r="AHJ240" s="56"/>
      <c r="AHK240" s="56"/>
      <c r="AHL240" s="56"/>
      <c r="AHM240" s="56"/>
      <c r="AHN240" s="56"/>
      <c r="AHO240" s="56"/>
      <c r="AHP240" s="56"/>
      <c r="AHQ240" s="56"/>
      <c r="AHR240" s="56"/>
      <c r="AHS240" s="56"/>
      <c r="AHT240" s="56"/>
      <c r="AHU240" s="56"/>
      <c r="AHV240" s="56"/>
      <c r="AHW240" s="56"/>
      <c r="AHX240" s="56"/>
      <c r="AHY240" s="56"/>
      <c r="AHZ240" s="56"/>
      <c r="AIA240" s="56"/>
      <c r="AIB240" s="56"/>
      <c r="AIC240" s="56"/>
      <c r="AID240" s="56"/>
      <c r="AIE240" s="56"/>
      <c r="AIF240" s="56"/>
      <c r="AIG240" s="56"/>
      <c r="AIH240" s="56"/>
      <c r="AII240" s="56"/>
      <c r="AIJ240" s="56"/>
      <c r="AIK240" s="56"/>
      <c r="AIL240" s="56"/>
      <c r="AIM240" s="56"/>
      <c r="AIN240" s="56"/>
      <c r="AIO240" s="56"/>
      <c r="AIP240" s="56"/>
      <c r="AIQ240" s="56"/>
      <c r="AIR240" s="56"/>
      <c r="AIS240" s="56"/>
      <c r="AIT240" s="56"/>
      <c r="AIU240" s="56"/>
      <c r="AIV240" s="56"/>
      <c r="AIW240" s="56"/>
      <c r="AIX240" s="56"/>
      <c r="AIY240" s="56"/>
      <c r="AIZ240" s="56"/>
      <c r="AJA240" s="56"/>
      <c r="AJB240" s="56"/>
      <c r="AJC240" s="56"/>
      <c r="AJD240" s="56"/>
      <c r="AJE240" s="56"/>
      <c r="AJF240" s="56"/>
      <c r="AJG240" s="56"/>
      <c r="AJH240" s="56"/>
      <c r="AJI240" s="56"/>
      <c r="AJJ240" s="56"/>
      <c r="AJK240" s="56"/>
      <c r="AJL240" s="56"/>
      <c r="AJM240" s="56"/>
      <c r="AJN240" s="56"/>
      <c r="AJO240" s="56"/>
      <c r="AJP240" s="56"/>
      <c r="AJQ240" s="56"/>
      <c r="AJR240" s="56"/>
      <c r="AJS240" s="56"/>
      <c r="AJT240" s="56"/>
      <c r="AJU240" s="56"/>
      <c r="AJV240" s="56"/>
      <c r="AJW240" s="56"/>
      <c r="AJX240" s="56"/>
      <c r="AJY240" s="56"/>
      <c r="AJZ240" s="56"/>
      <c r="AKA240" s="56"/>
      <c r="AKB240" s="56"/>
      <c r="AKC240" s="56"/>
      <c r="AKD240" s="56"/>
      <c r="AKE240" s="56"/>
      <c r="AKF240" s="56"/>
      <c r="AKG240" s="56"/>
      <c r="AKH240" s="56"/>
      <c r="AKI240" s="56"/>
      <c r="AKJ240" s="56"/>
      <c r="AKK240" s="56"/>
      <c r="AKL240" s="56"/>
      <c r="AKM240" s="56"/>
      <c r="AKN240" s="56"/>
      <c r="AKO240" s="56"/>
      <c r="AKP240" s="56"/>
      <c r="AKQ240" s="56"/>
      <c r="AKR240" s="56"/>
      <c r="AKS240" s="56"/>
      <c r="AKT240" s="56"/>
      <c r="AKU240" s="56"/>
      <c r="AKV240" s="56"/>
      <c r="AKW240" s="56"/>
      <c r="AKX240" s="56"/>
      <c r="AKY240" s="56"/>
      <c r="AKZ240" s="56"/>
      <c r="ALA240" s="56"/>
      <c r="ALB240" s="56"/>
      <c r="ALC240" s="56"/>
      <c r="ALD240" s="56"/>
      <c r="ALE240" s="56"/>
      <c r="ALF240" s="56"/>
      <c r="ALG240" s="56"/>
      <c r="ALH240" s="56"/>
      <c r="ALI240" s="56"/>
      <c r="ALJ240" s="56"/>
      <c r="ALK240" s="56"/>
      <c r="ALL240" s="56"/>
      <c r="ALM240" s="56"/>
      <c r="ALN240" s="56"/>
      <c r="ALO240" s="56"/>
      <c r="ALP240" s="56"/>
      <c r="ALQ240" s="56"/>
      <c r="ALR240" s="56"/>
      <c r="ALS240" s="56"/>
      <c r="ALT240" s="56"/>
      <c r="ALU240" s="56"/>
      <c r="ALV240" s="56"/>
      <c r="ALW240" s="56"/>
      <c r="ALX240" s="56"/>
      <c r="ALY240" s="56"/>
      <c r="ALZ240" s="56"/>
      <c r="AMA240" s="56"/>
      <c r="AMB240" s="56"/>
      <c r="AMC240" s="56"/>
      <c r="AMD240" s="56"/>
      <c r="AME240" s="56"/>
      <c r="AMF240" s="56"/>
      <c r="AMG240" s="56"/>
      <c r="AMH240" s="56"/>
      <c r="AMI240" s="56"/>
      <c r="AMJ240" s="56"/>
      <c r="AMK240" s="56"/>
      <c r="AML240" s="56"/>
      <c r="AMM240" s="56"/>
    </row>
    <row r="241" spans="1:1027" ht="18" customHeight="1" x14ac:dyDescent="0.7">
      <c r="A241" s="44" t="s">
        <v>568</v>
      </c>
      <c r="B241" s="56" t="s">
        <v>1516</v>
      </c>
      <c r="C241" s="57"/>
      <c r="D241" s="57" t="s">
        <v>1396</v>
      </c>
      <c r="F241" s="57" t="s">
        <v>1395</v>
      </c>
      <c r="G241" s="62">
        <v>43892</v>
      </c>
      <c r="H241" s="57">
        <v>1</v>
      </c>
      <c r="I241" s="57"/>
      <c r="J241" s="57"/>
      <c r="K241" s="57"/>
      <c r="L241" s="57"/>
      <c r="M241" s="57"/>
      <c r="N241" s="57"/>
      <c r="O241" s="57"/>
      <c r="P241" s="57"/>
      <c r="Q241" s="57"/>
      <c r="R241" s="57"/>
      <c r="S241" s="57"/>
      <c r="T241" s="57"/>
      <c r="U241" s="57"/>
      <c r="V241" s="57"/>
      <c r="W241" s="57"/>
      <c r="X241" s="57"/>
      <c r="Y241" s="57">
        <v>1</v>
      </c>
      <c r="Z241" s="57"/>
      <c r="AA241" s="57"/>
      <c r="AB241" s="57"/>
      <c r="AC241" s="57">
        <v>1</v>
      </c>
      <c r="AD241" s="57"/>
      <c r="AE241" s="57">
        <v>1</v>
      </c>
      <c r="AF241" s="57">
        <v>1</v>
      </c>
      <c r="AG241" s="57"/>
      <c r="AH241" s="57"/>
      <c r="AI241" s="57"/>
      <c r="AJ241" s="57"/>
      <c r="AK241" s="57"/>
      <c r="AL241" s="57"/>
      <c r="AM241" s="57"/>
      <c r="AN241" s="56"/>
      <c r="AO241" s="56"/>
      <c r="AP241" s="56"/>
      <c r="AQ241" s="56"/>
      <c r="AR241" s="56"/>
      <c r="AS241" s="56"/>
      <c r="AT241" s="56"/>
      <c r="AU241" s="56"/>
      <c r="AV241" s="56"/>
      <c r="AW241" s="56"/>
      <c r="AX241" s="56"/>
      <c r="AY241" s="56"/>
      <c r="AZ241" s="56"/>
      <c r="BA241" s="56"/>
      <c r="BB241" s="56"/>
      <c r="BC241" s="56"/>
      <c r="BD241" s="56"/>
      <c r="BE241" s="56"/>
      <c r="BF241" s="56"/>
      <c r="BG241" s="56"/>
      <c r="BH241" s="56"/>
      <c r="BI241" s="56"/>
      <c r="BJ241" s="56"/>
      <c r="BK241" s="56"/>
      <c r="BL241" s="56"/>
      <c r="BM241" s="56"/>
      <c r="BN241" s="56"/>
      <c r="BO241" s="56"/>
      <c r="BP241" s="56"/>
      <c r="BQ241" s="56"/>
      <c r="BR241" s="56"/>
      <c r="BS241" s="56"/>
      <c r="BT241" s="56"/>
      <c r="BU241" s="56"/>
      <c r="BV241" s="56"/>
      <c r="BW241" s="56"/>
      <c r="BX241" s="56"/>
      <c r="BY241" s="56"/>
      <c r="BZ241" s="56"/>
      <c r="CA241" s="56"/>
      <c r="CB241" s="56"/>
      <c r="CC241" s="56"/>
      <c r="CD241" s="56"/>
      <c r="CE241" s="56"/>
      <c r="CF241" s="56"/>
      <c r="CG241" s="56"/>
      <c r="CH241" s="56"/>
      <c r="CI241" s="56"/>
      <c r="CJ241" s="56"/>
      <c r="CK241" s="56"/>
      <c r="CL241" s="56"/>
      <c r="CM241" s="56"/>
      <c r="CN241" s="56"/>
      <c r="CO241" s="56"/>
      <c r="CP241" s="56"/>
      <c r="CQ241" s="56"/>
      <c r="CR241" s="56"/>
      <c r="CS241" s="56"/>
      <c r="CT241" s="56"/>
      <c r="CU241" s="56"/>
      <c r="CV241" s="56"/>
      <c r="CW241" s="56"/>
      <c r="CX241" s="56"/>
      <c r="CY241" s="56"/>
      <c r="CZ241" s="56"/>
      <c r="DA241" s="56"/>
      <c r="DB241" s="56"/>
      <c r="DC241" s="56"/>
      <c r="DD241" s="56"/>
      <c r="DE241" s="56"/>
      <c r="DF241" s="56"/>
      <c r="DG241" s="56"/>
      <c r="DH241" s="56"/>
      <c r="DI241" s="56"/>
      <c r="DJ241" s="56"/>
      <c r="DK241" s="56"/>
      <c r="DL241" s="56"/>
      <c r="DM241" s="56"/>
      <c r="DN241" s="56"/>
      <c r="DO241" s="56"/>
      <c r="DP241" s="56"/>
      <c r="DQ241" s="56"/>
      <c r="DR241" s="56"/>
      <c r="DS241" s="56"/>
      <c r="DT241" s="56"/>
      <c r="DU241" s="56"/>
      <c r="DV241" s="56"/>
      <c r="DW241" s="56"/>
      <c r="DX241" s="56"/>
      <c r="DY241" s="56"/>
      <c r="DZ241" s="56"/>
      <c r="EA241" s="56"/>
      <c r="EB241" s="56"/>
      <c r="EC241" s="56"/>
      <c r="ED241" s="56"/>
      <c r="EE241" s="56"/>
      <c r="EF241" s="56"/>
      <c r="EG241" s="56"/>
      <c r="EH241" s="56"/>
      <c r="EI241" s="56"/>
      <c r="EJ241" s="56"/>
      <c r="EK241" s="56"/>
      <c r="EL241" s="56"/>
      <c r="EM241" s="56"/>
      <c r="EN241" s="56"/>
      <c r="EO241" s="56"/>
      <c r="EP241" s="56"/>
      <c r="EQ241" s="56"/>
      <c r="ER241" s="56"/>
      <c r="ES241" s="56"/>
      <c r="ET241" s="56"/>
      <c r="EU241" s="56"/>
      <c r="EV241" s="56"/>
      <c r="EW241" s="56"/>
      <c r="EX241" s="56"/>
      <c r="EY241" s="56"/>
      <c r="EZ241" s="56"/>
      <c r="FA241" s="56"/>
      <c r="FB241" s="56"/>
      <c r="FC241" s="56"/>
      <c r="FD241" s="56"/>
      <c r="FE241" s="56"/>
      <c r="FF241" s="56"/>
      <c r="FG241" s="56"/>
      <c r="FH241" s="56"/>
      <c r="FI241" s="56"/>
      <c r="FJ241" s="56"/>
      <c r="FK241" s="56"/>
      <c r="FL241" s="56"/>
      <c r="FM241" s="56"/>
      <c r="FN241" s="56"/>
      <c r="FO241" s="56"/>
      <c r="FP241" s="56"/>
      <c r="FQ241" s="56"/>
      <c r="FR241" s="56"/>
      <c r="FS241" s="56"/>
      <c r="FT241" s="56"/>
      <c r="FU241" s="56"/>
      <c r="FV241" s="56"/>
      <c r="FW241" s="56"/>
      <c r="FX241" s="56"/>
      <c r="FY241" s="56"/>
      <c r="FZ241" s="56"/>
      <c r="GA241" s="56"/>
      <c r="GB241" s="56"/>
      <c r="GC241" s="56"/>
      <c r="GD241" s="56"/>
      <c r="GE241" s="56"/>
      <c r="GF241" s="56"/>
      <c r="GG241" s="56"/>
      <c r="GH241" s="56"/>
      <c r="GI241" s="56"/>
      <c r="GJ241" s="56"/>
      <c r="GK241" s="56"/>
      <c r="GL241" s="56"/>
      <c r="GM241" s="56"/>
      <c r="GN241" s="56"/>
      <c r="GO241" s="56"/>
      <c r="GP241" s="56"/>
      <c r="GQ241" s="56"/>
      <c r="GR241" s="56"/>
      <c r="GS241" s="56"/>
      <c r="GT241" s="56"/>
      <c r="GU241" s="56"/>
      <c r="GV241" s="56"/>
      <c r="GW241" s="56"/>
      <c r="GX241" s="56"/>
      <c r="GY241" s="56"/>
      <c r="GZ241" s="56"/>
      <c r="HA241" s="56"/>
      <c r="HB241" s="56"/>
      <c r="HC241" s="56"/>
      <c r="HD241" s="56"/>
      <c r="HE241" s="56"/>
      <c r="HF241" s="56"/>
      <c r="HG241" s="56"/>
      <c r="HH241" s="56"/>
      <c r="HI241" s="56"/>
      <c r="HJ241" s="56"/>
      <c r="HK241" s="56"/>
      <c r="HL241" s="56"/>
      <c r="HM241" s="56"/>
      <c r="HN241" s="56"/>
      <c r="HO241" s="56"/>
      <c r="HP241" s="56"/>
      <c r="HQ241" s="56"/>
      <c r="HR241" s="56"/>
      <c r="HS241" s="56"/>
      <c r="HT241" s="56"/>
      <c r="HU241" s="56"/>
      <c r="HV241" s="56"/>
      <c r="HW241" s="56"/>
      <c r="HX241" s="56"/>
      <c r="HY241" s="56"/>
      <c r="HZ241" s="56"/>
      <c r="IA241" s="56"/>
      <c r="IB241" s="56"/>
      <c r="IC241" s="56"/>
      <c r="ID241" s="56"/>
      <c r="IE241" s="56"/>
      <c r="IF241" s="56"/>
      <c r="IG241" s="56"/>
      <c r="IH241" s="56"/>
      <c r="II241" s="56"/>
      <c r="IJ241" s="56"/>
      <c r="IK241" s="56"/>
      <c r="IL241" s="56"/>
      <c r="IM241" s="56"/>
      <c r="IN241" s="56"/>
      <c r="IO241" s="56"/>
      <c r="IP241" s="56"/>
      <c r="IQ241" s="56"/>
      <c r="IR241" s="56"/>
      <c r="IS241" s="56"/>
      <c r="IT241" s="56"/>
      <c r="IU241" s="56"/>
      <c r="IV241" s="56"/>
      <c r="IW241" s="56"/>
      <c r="IX241" s="56"/>
      <c r="IY241" s="56"/>
      <c r="IZ241" s="56"/>
      <c r="JA241" s="56"/>
      <c r="JB241" s="56"/>
      <c r="JC241" s="56"/>
      <c r="JD241" s="56"/>
      <c r="JE241" s="56"/>
      <c r="JF241" s="56"/>
      <c r="JG241" s="56"/>
      <c r="JH241" s="56"/>
      <c r="JI241" s="56"/>
      <c r="JJ241" s="56"/>
      <c r="JK241" s="56"/>
      <c r="JL241" s="56"/>
      <c r="JM241" s="56"/>
      <c r="JN241" s="56"/>
      <c r="JO241" s="56"/>
      <c r="JP241" s="56"/>
      <c r="JQ241" s="56"/>
      <c r="JR241" s="56"/>
      <c r="JS241" s="56"/>
      <c r="JT241" s="56"/>
      <c r="JU241" s="56"/>
      <c r="JV241" s="56"/>
      <c r="JW241" s="56"/>
      <c r="JX241" s="56"/>
      <c r="JY241" s="56"/>
      <c r="JZ241" s="56"/>
      <c r="KA241" s="56"/>
      <c r="KB241" s="56"/>
      <c r="KC241" s="56"/>
      <c r="KD241" s="56"/>
      <c r="KE241" s="56"/>
      <c r="KF241" s="56"/>
      <c r="KG241" s="56"/>
      <c r="KH241" s="56"/>
      <c r="KI241" s="56"/>
      <c r="KJ241" s="56"/>
      <c r="KK241" s="56"/>
      <c r="KL241" s="56"/>
      <c r="KM241" s="56"/>
      <c r="KN241" s="56"/>
      <c r="KO241" s="56"/>
      <c r="KP241" s="56"/>
      <c r="KQ241" s="56"/>
      <c r="KR241" s="56"/>
      <c r="KS241" s="56"/>
      <c r="KT241" s="56"/>
      <c r="KU241" s="56"/>
      <c r="KV241" s="56"/>
      <c r="KW241" s="56"/>
      <c r="KX241" s="56"/>
      <c r="KY241" s="56"/>
      <c r="KZ241" s="56"/>
      <c r="LA241" s="56"/>
      <c r="LB241" s="56"/>
      <c r="LC241" s="56"/>
      <c r="LD241" s="56"/>
      <c r="LE241" s="56"/>
      <c r="LF241" s="56"/>
      <c r="LG241" s="56"/>
      <c r="LH241" s="56"/>
      <c r="LI241" s="56"/>
      <c r="LJ241" s="56"/>
      <c r="LK241" s="56"/>
      <c r="LL241" s="56"/>
      <c r="LM241" s="56"/>
      <c r="LN241" s="56"/>
      <c r="LO241" s="56"/>
      <c r="LP241" s="56"/>
      <c r="LQ241" s="56"/>
      <c r="LR241" s="56"/>
      <c r="LS241" s="56"/>
      <c r="LT241" s="56"/>
      <c r="LU241" s="56"/>
      <c r="LV241" s="56"/>
      <c r="LW241" s="56"/>
      <c r="LX241" s="56"/>
      <c r="LY241" s="56"/>
      <c r="LZ241" s="56"/>
      <c r="MA241" s="56"/>
      <c r="MB241" s="56"/>
      <c r="MC241" s="56"/>
      <c r="MD241" s="56"/>
      <c r="ME241" s="56"/>
      <c r="MF241" s="56"/>
      <c r="MG241" s="56"/>
      <c r="MH241" s="56"/>
      <c r="MI241" s="56"/>
      <c r="MJ241" s="56"/>
      <c r="MK241" s="56"/>
      <c r="ML241" s="56"/>
      <c r="MM241" s="56"/>
      <c r="MN241" s="56"/>
      <c r="MO241" s="56"/>
      <c r="MP241" s="56"/>
      <c r="MQ241" s="56"/>
      <c r="MR241" s="56"/>
      <c r="MS241" s="56"/>
      <c r="MT241" s="56"/>
      <c r="MU241" s="56"/>
      <c r="MV241" s="56"/>
      <c r="MW241" s="56"/>
      <c r="MX241" s="56"/>
      <c r="MY241" s="56"/>
      <c r="MZ241" s="56"/>
      <c r="NA241" s="56"/>
      <c r="NB241" s="56"/>
      <c r="NC241" s="56"/>
      <c r="ND241" s="56"/>
      <c r="NE241" s="56"/>
      <c r="NF241" s="56"/>
      <c r="NG241" s="56"/>
      <c r="NH241" s="56"/>
      <c r="NI241" s="56"/>
      <c r="NJ241" s="56"/>
      <c r="NK241" s="56"/>
      <c r="NL241" s="56"/>
      <c r="NM241" s="56"/>
      <c r="NN241" s="56"/>
      <c r="NO241" s="56"/>
      <c r="NP241" s="56"/>
      <c r="NQ241" s="56"/>
      <c r="NR241" s="56"/>
      <c r="NS241" s="56"/>
      <c r="NT241" s="56"/>
      <c r="NU241" s="56"/>
      <c r="NV241" s="56"/>
      <c r="NW241" s="56"/>
      <c r="NX241" s="56"/>
      <c r="NY241" s="56"/>
      <c r="NZ241" s="56"/>
      <c r="OA241" s="56"/>
      <c r="OB241" s="56"/>
      <c r="OC241" s="56"/>
      <c r="OD241" s="56"/>
      <c r="OE241" s="56"/>
      <c r="OF241" s="56"/>
      <c r="OG241" s="56"/>
      <c r="OH241" s="56"/>
      <c r="OI241" s="56"/>
      <c r="OJ241" s="56"/>
      <c r="OK241" s="56"/>
      <c r="OL241" s="56"/>
      <c r="OM241" s="56"/>
      <c r="ON241" s="56"/>
      <c r="OO241" s="56"/>
      <c r="OP241" s="56"/>
      <c r="OQ241" s="56"/>
      <c r="OR241" s="56"/>
      <c r="OS241" s="56"/>
      <c r="OT241" s="56"/>
      <c r="OU241" s="56"/>
      <c r="OV241" s="56"/>
      <c r="OW241" s="56"/>
      <c r="OX241" s="56"/>
      <c r="OY241" s="56"/>
      <c r="OZ241" s="56"/>
      <c r="PA241" s="56"/>
      <c r="PB241" s="56"/>
      <c r="PC241" s="56"/>
      <c r="PD241" s="56"/>
      <c r="PE241" s="56"/>
      <c r="PF241" s="56"/>
      <c r="PG241" s="56"/>
      <c r="PH241" s="56"/>
      <c r="PI241" s="56"/>
      <c r="PJ241" s="56"/>
      <c r="PK241" s="56"/>
      <c r="PL241" s="56"/>
      <c r="PM241" s="56"/>
      <c r="PN241" s="56"/>
      <c r="PO241" s="56"/>
      <c r="PP241" s="56"/>
      <c r="PQ241" s="56"/>
      <c r="PR241" s="56"/>
      <c r="PS241" s="56"/>
      <c r="PT241" s="56"/>
      <c r="PU241" s="56"/>
      <c r="PV241" s="56"/>
      <c r="PW241" s="56"/>
      <c r="PX241" s="56"/>
      <c r="PY241" s="56"/>
      <c r="PZ241" s="56"/>
      <c r="QA241" s="56"/>
      <c r="QB241" s="56"/>
      <c r="QC241" s="56"/>
      <c r="QD241" s="56"/>
      <c r="QE241" s="56"/>
      <c r="QF241" s="56"/>
      <c r="QG241" s="56"/>
      <c r="QH241" s="56"/>
      <c r="QI241" s="56"/>
      <c r="QJ241" s="56"/>
      <c r="QK241" s="56"/>
      <c r="QL241" s="56"/>
      <c r="QM241" s="56"/>
      <c r="QN241" s="56"/>
      <c r="QO241" s="56"/>
      <c r="QP241" s="56"/>
      <c r="QQ241" s="56"/>
      <c r="QR241" s="56"/>
      <c r="QS241" s="56"/>
      <c r="QT241" s="56"/>
      <c r="QU241" s="56"/>
      <c r="QV241" s="56"/>
      <c r="QW241" s="56"/>
      <c r="QX241" s="56"/>
      <c r="QY241" s="56"/>
      <c r="QZ241" s="56"/>
      <c r="RA241" s="56"/>
      <c r="RB241" s="56"/>
      <c r="RC241" s="56"/>
      <c r="RD241" s="56"/>
      <c r="RE241" s="56"/>
      <c r="RF241" s="56"/>
      <c r="RG241" s="56"/>
      <c r="RH241" s="56"/>
      <c r="RI241" s="56"/>
      <c r="RJ241" s="56"/>
      <c r="RK241" s="56"/>
      <c r="RL241" s="56"/>
      <c r="RM241" s="56"/>
      <c r="RN241" s="56"/>
      <c r="RO241" s="56"/>
      <c r="RP241" s="56"/>
      <c r="RQ241" s="56"/>
      <c r="RR241" s="56"/>
      <c r="RS241" s="56"/>
      <c r="RT241" s="56"/>
      <c r="RU241" s="56"/>
      <c r="RV241" s="56"/>
      <c r="RW241" s="56"/>
      <c r="RX241" s="56"/>
      <c r="RY241" s="56"/>
      <c r="RZ241" s="56"/>
      <c r="SA241" s="56"/>
      <c r="SB241" s="56"/>
      <c r="SC241" s="56"/>
      <c r="SD241" s="56"/>
      <c r="SE241" s="56"/>
      <c r="SF241" s="56"/>
      <c r="SG241" s="56"/>
      <c r="SH241" s="56"/>
      <c r="SI241" s="56"/>
      <c r="SJ241" s="56"/>
      <c r="SK241" s="56"/>
      <c r="SL241" s="56"/>
      <c r="SM241" s="56"/>
      <c r="SN241" s="56"/>
      <c r="SO241" s="56"/>
      <c r="SP241" s="56"/>
      <c r="SQ241" s="56"/>
      <c r="SR241" s="56"/>
      <c r="SS241" s="56"/>
      <c r="ST241" s="56"/>
      <c r="SU241" s="56"/>
      <c r="SV241" s="56"/>
      <c r="SW241" s="56"/>
      <c r="SX241" s="56"/>
      <c r="SY241" s="56"/>
      <c r="SZ241" s="56"/>
      <c r="TA241" s="56"/>
      <c r="TB241" s="56"/>
      <c r="TC241" s="56"/>
      <c r="TD241" s="56"/>
      <c r="TE241" s="56"/>
      <c r="TF241" s="56"/>
      <c r="TG241" s="56"/>
      <c r="TH241" s="56"/>
      <c r="TI241" s="56"/>
      <c r="TJ241" s="56"/>
      <c r="TK241" s="56"/>
      <c r="TL241" s="56"/>
      <c r="TM241" s="56"/>
      <c r="TN241" s="56"/>
      <c r="TO241" s="56"/>
      <c r="TP241" s="56"/>
      <c r="TQ241" s="56"/>
      <c r="TR241" s="56"/>
      <c r="TS241" s="56"/>
      <c r="TT241" s="56"/>
      <c r="TU241" s="56"/>
      <c r="TV241" s="56"/>
      <c r="TW241" s="56"/>
      <c r="TX241" s="56"/>
      <c r="TY241" s="56"/>
      <c r="TZ241" s="56"/>
      <c r="UA241" s="56"/>
      <c r="UB241" s="56"/>
      <c r="UC241" s="56"/>
      <c r="UD241" s="56"/>
      <c r="UE241" s="56"/>
      <c r="UF241" s="56"/>
      <c r="UG241" s="56"/>
      <c r="UH241" s="56"/>
      <c r="UI241" s="56"/>
      <c r="UJ241" s="56"/>
      <c r="UK241" s="56"/>
      <c r="UL241" s="56"/>
      <c r="UM241" s="56"/>
      <c r="UN241" s="56"/>
      <c r="UO241" s="56"/>
      <c r="UP241" s="56"/>
      <c r="UQ241" s="56"/>
      <c r="UR241" s="56"/>
      <c r="US241" s="56"/>
      <c r="UT241" s="56"/>
      <c r="UU241" s="56"/>
      <c r="UV241" s="56"/>
      <c r="UW241" s="56"/>
      <c r="UX241" s="56"/>
      <c r="UY241" s="56"/>
      <c r="UZ241" s="56"/>
      <c r="VA241" s="56"/>
      <c r="VB241" s="56"/>
      <c r="VC241" s="56"/>
      <c r="VD241" s="56"/>
      <c r="VE241" s="56"/>
      <c r="VF241" s="56"/>
      <c r="VG241" s="56"/>
      <c r="VH241" s="56"/>
      <c r="VI241" s="56"/>
      <c r="VJ241" s="56"/>
      <c r="VK241" s="56"/>
      <c r="VL241" s="56"/>
      <c r="VM241" s="56"/>
      <c r="VN241" s="56"/>
      <c r="VO241" s="56"/>
      <c r="VP241" s="56"/>
      <c r="VQ241" s="56"/>
      <c r="VR241" s="56"/>
      <c r="VS241" s="56"/>
      <c r="VT241" s="56"/>
      <c r="VU241" s="56"/>
      <c r="VV241" s="56"/>
      <c r="VW241" s="56"/>
      <c r="VX241" s="56"/>
      <c r="VY241" s="56"/>
      <c r="VZ241" s="56"/>
      <c r="WA241" s="56"/>
      <c r="WB241" s="56"/>
      <c r="WC241" s="56"/>
      <c r="WD241" s="56"/>
      <c r="WE241" s="56"/>
      <c r="WF241" s="56"/>
      <c r="WG241" s="56"/>
      <c r="WH241" s="56"/>
      <c r="WI241" s="56"/>
      <c r="WJ241" s="56"/>
      <c r="WK241" s="56"/>
      <c r="WL241" s="56"/>
      <c r="WM241" s="56"/>
      <c r="WN241" s="56"/>
      <c r="WO241" s="56"/>
      <c r="WP241" s="56"/>
      <c r="WQ241" s="56"/>
      <c r="WR241" s="56"/>
      <c r="WS241" s="56"/>
      <c r="WT241" s="56"/>
      <c r="WU241" s="56"/>
      <c r="WV241" s="56"/>
      <c r="WW241" s="56"/>
      <c r="WX241" s="56"/>
      <c r="WY241" s="56"/>
      <c r="WZ241" s="56"/>
      <c r="XA241" s="56"/>
      <c r="XB241" s="56"/>
      <c r="XC241" s="56"/>
      <c r="XD241" s="56"/>
      <c r="XE241" s="56"/>
      <c r="XF241" s="56"/>
      <c r="XG241" s="56"/>
      <c r="XH241" s="56"/>
      <c r="XI241" s="56"/>
      <c r="XJ241" s="56"/>
      <c r="XK241" s="56"/>
      <c r="XL241" s="56"/>
      <c r="XM241" s="56"/>
      <c r="XN241" s="56"/>
      <c r="XO241" s="56"/>
      <c r="XP241" s="56"/>
      <c r="XQ241" s="56"/>
      <c r="XR241" s="56"/>
      <c r="XS241" s="56"/>
      <c r="XT241" s="56"/>
      <c r="XU241" s="56"/>
      <c r="XV241" s="56"/>
      <c r="XW241" s="56"/>
      <c r="XX241" s="56"/>
      <c r="XY241" s="56"/>
      <c r="XZ241" s="56"/>
      <c r="YA241" s="56"/>
      <c r="YB241" s="56"/>
      <c r="YC241" s="56"/>
      <c r="YD241" s="56"/>
      <c r="YE241" s="56"/>
      <c r="YF241" s="56"/>
      <c r="YG241" s="56"/>
      <c r="YH241" s="56"/>
      <c r="YI241" s="56"/>
      <c r="YJ241" s="56"/>
      <c r="YK241" s="56"/>
      <c r="YL241" s="56"/>
      <c r="YM241" s="56"/>
      <c r="YN241" s="56"/>
      <c r="YO241" s="56"/>
      <c r="YP241" s="56"/>
      <c r="YQ241" s="56"/>
      <c r="YR241" s="56"/>
      <c r="YS241" s="56"/>
      <c r="YT241" s="56"/>
      <c r="YU241" s="56"/>
      <c r="YV241" s="56"/>
      <c r="YW241" s="56"/>
      <c r="YX241" s="56"/>
      <c r="YY241" s="56"/>
      <c r="YZ241" s="56"/>
      <c r="ZA241" s="56"/>
      <c r="ZB241" s="56"/>
      <c r="ZC241" s="56"/>
      <c r="ZD241" s="56"/>
      <c r="ZE241" s="56"/>
      <c r="ZF241" s="56"/>
      <c r="ZG241" s="56"/>
      <c r="ZH241" s="56"/>
      <c r="ZI241" s="56"/>
      <c r="ZJ241" s="56"/>
      <c r="ZK241" s="56"/>
      <c r="ZL241" s="56"/>
      <c r="ZM241" s="56"/>
      <c r="ZN241" s="56"/>
      <c r="ZO241" s="56"/>
      <c r="ZP241" s="56"/>
      <c r="ZQ241" s="56"/>
      <c r="ZR241" s="56"/>
      <c r="ZS241" s="56"/>
      <c r="ZT241" s="56"/>
      <c r="ZU241" s="56"/>
      <c r="ZV241" s="56"/>
      <c r="ZW241" s="56"/>
      <c r="ZX241" s="56"/>
      <c r="ZY241" s="56"/>
      <c r="ZZ241" s="56"/>
      <c r="AAA241" s="56"/>
      <c r="AAB241" s="56"/>
      <c r="AAC241" s="56"/>
      <c r="AAD241" s="56"/>
      <c r="AAE241" s="56"/>
      <c r="AAF241" s="56"/>
      <c r="AAG241" s="56"/>
      <c r="AAH241" s="56"/>
      <c r="AAI241" s="56"/>
      <c r="AAJ241" s="56"/>
      <c r="AAK241" s="56"/>
      <c r="AAL241" s="56"/>
      <c r="AAM241" s="56"/>
      <c r="AAN241" s="56"/>
      <c r="AAO241" s="56"/>
      <c r="AAP241" s="56"/>
      <c r="AAQ241" s="56"/>
      <c r="AAR241" s="56"/>
      <c r="AAS241" s="56"/>
      <c r="AAT241" s="56"/>
      <c r="AAU241" s="56"/>
      <c r="AAV241" s="56"/>
      <c r="AAW241" s="56"/>
      <c r="AAX241" s="56"/>
      <c r="AAY241" s="56"/>
      <c r="AAZ241" s="56"/>
      <c r="ABA241" s="56"/>
      <c r="ABB241" s="56"/>
      <c r="ABC241" s="56"/>
      <c r="ABD241" s="56"/>
      <c r="ABE241" s="56"/>
      <c r="ABF241" s="56"/>
      <c r="ABG241" s="56"/>
      <c r="ABH241" s="56"/>
      <c r="ABI241" s="56"/>
      <c r="ABJ241" s="56"/>
      <c r="ABK241" s="56"/>
      <c r="ABL241" s="56"/>
      <c r="ABM241" s="56"/>
      <c r="ABN241" s="56"/>
      <c r="ABO241" s="56"/>
      <c r="ABP241" s="56"/>
      <c r="ABQ241" s="56"/>
      <c r="ABR241" s="56"/>
      <c r="ABS241" s="56"/>
      <c r="ABT241" s="56"/>
      <c r="ABU241" s="56"/>
      <c r="ABV241" s="56"/>
      <c r="ABW241" s="56"/>
      <c r="ABX241" s="56"/>
      <c r="ABY241" s="56"/>
      <c r="ABZ241" s="56"/>
      <c r="ACA241" s="56"/>
      <c r="ACB241" s="56"/>
      <c r="ACC241" s="56"/>
      <c r="ACD241" s="56"/>
      <c r="ACE241" s="56"/>
      <c r="ACF241" s="56"/>
      <c r="ACG241" s="56"/>
      <c r="ACH241" s="56"/>
      <c r="ACI241" s="56"/>
      <c r="ACJ241" s="56"/>
      <c r="ACK241" s="56"/>
      <c r="ACL241" s="56"/>
      <c r="ACM241" s="56"/>
      <c r="ACN241" s="56"/>
      <c r="ACO241" s="56"/>
      <c r="ACP241" s="56"/>
      <c r="ACQ241" s="56"/>
      <c r="ACR241" s="56"/>
      <c r="ACS241" s="56"/>
      <c r="ACT241" s="56"/>
      <c r="ACU241" s="56"/>
      <c r="ACV241" s="56"/>
      <c r="ACW241" s="56"/>
      <c r="ACX241" s="56"/>
      <c r="ACY241" s="56"/>
      <c r="ACZ241" s="56"/>
      <c r="ADA241" s="56"/>
      <c r="ADB241" s="56"/>
      <c r="ADC241" s="56"/>
      <c r="ADD241" s="56"/>
      <c r="ADE241" s="56"/>
      <c r="ADF241" s="56"/>
      <c r="ADG241" s="56"/>
      <c r="ADH241" s="56"/>
      <c r="ADI241" s="56"/>
      <c r="ADJ241" s="56"/>
      <c r="ADK241" s="56"/>
      <c r="ADL241" s="56"/>
      <c r="ADM241" s="56"/>
      <c r="ADN241" s="56"/>
      <c r="ADO241" s="56"/>
      <c r="ADP241" s="56"/>
      <c r="ADQ241" s="56"/>
      <c r="ADR241" s="56"/>
      <c r="ADS241" s="56"/>
      <c r="ADT241" s="56"/>
      <c r="ADU241" s="56"/>
      <c r="ADV241" s="56"/>
      <c r="ADW241" s="56"/>
      <c r="ADX241" s="56"/>
      <c r="ADY241" s="56"/>
      <c r="ADZ241" s="56"/>
      <c r="AEA241" s="56"/>
      <c r="AEB241" s="56"/>
      <c r="AEC241" s="56"/>
      <c r="AED241" s="56"/>
      <c r="AEE241" s="56"/>
      <c r="AEF241" s="56"/>
      <c r="AEG241" s="56"/>
      <c r="AEH241" s="56"/>
      <c r="AEI241" s="56"/>
      <c r="AEJ241" s="56"/>
      <c r="AEK241" s="56"/>
      <c r="AEL241" s="56"/>
      <c r="AEM241" s="56"/>
      <c r="AEN241" s="56"/>
      <c r="AEO241" s="56"/>
      <c r="AEP241" s="56"/>
      <c r="AEQ241" s="56"/>
      <c r="AER241" s="56"/>
      <c r="AES241" s="56"/>
      <c r="AET241" s="56"/>
      <c r="AEU241" s="56"/>
      <c r="AEV241" s="56"/>
      <c r="AEW241" s="56"/>
      <c r="AEX241" s="56"/>
      <c r="AEY241" s="56"/>
      <c r="AEZ241" s="56"/>
      <c r="AFA241" s="56"/>
      <c r="AFB241" s="56"/>
      <c r="AFC241" s="56"/>
      <c r="AFD241" s="56"/>
      <c r="AFE241" s="56"/>
      <c r="AFF241" s="56"/>
      <c r="AFG241" s="56"/>
      <c r="AFH241" s="56"/>
      <c r="AFI241" s="56"/>
      <c r="AFJ241" s="56"/>
      <c r="AFK241" s="56"/>
      <c r="AFL241" s="56"/>
      <c r="AFM241" s="56"/>
      <c r="AFN241" s="56"/>
      <c r="AFO241" s="56"/>
      <c r="AFP241" s="56"/>
      <c r="AFQ241" s="56"/>
      <c r="AFR241" s="56"/>
      <c r="AFS241" s="56"/>
      <c r="AFT241" s="56"/>
      <c r="AFU241" s="56"/>
      <c r="AFV241" s="56"/>
      <c r="AFW241" s="56"/>
      <c r="AFX241" s="56"/>
      <c r="AFY241" s="56"/>
      <c r="AFZ241" s="56"/>
      <c r="AGA241" s="56"/>
      <c r="AGB241" s="56"/>
      <c r="AGC241" s="56"/>
      <c r="AGD241" s="56"/>
      <c r="AGE241" s="56"/>
      <c r="AGF241" s="56"/>
      <c r="AGG241" s="56"/>
      <c r="AGH241" s="56"/>
      <c r="AGI241" s="56"/>
      <c r="AGJ241" s="56"/>
      <c r="AGK241" s="56"/>
      <c r="AGL241" s="56"/>
      <c r="AGM241" s="56"/>
      <c r="AGN241" s="56"/>
      <c r="AGO241" s="56"/>
      <c r="AGP241" s="56"/>
      <c r="AGQ241" s="56"/>
      <c r="AGR241" s="56"/>
      <c r="AGS241" s="56"/>
      <c r="AGT241" s="56"/>
      <c r="AGU241" s="56"/>
      <c r="AGV241" s="56"/>
      <c r="AGW241" s="56"/>
      <c r="AGX241" s="56"/>
      <c r="AGY241" s="56"/>
      <c r="AGZ241" s="56"/>
      <c r="AHA241" s="56"/>
      <c r="AHB241" s="56"/>
      <c r="AHC241" s="56"/>
      <c r="AHD241" s="56"/>
      <c r="AHE241" s="56"/>
      <c r="AHF241" s="56"/>
      <c r="AHG241" s="56"/>
      <c r="AHH241" s="56"/>
      <c r="AHI241" s="56"/>
      <c r="AHJ241" s="56"/>
      <c r="AHK241" s="56"/>
      <c r="AHL241" s="56"/>
      <c r="AHM241" s="56"/>
      <c r="AHN241" s="56"/>
      <c r="AHO241" s="56"/>
      <c r="AHP241" s="56"/>
      <c r="AHQ241" s="56"/>
      <c r="AHR241" s="56"/>
      <c r="AHS241" s="56"/>
      <c r="AHT241" s="56"/>
      <c r="AHU241" s="56"/>
      <c r="AHV241" s="56"/>
      <c r="AHW241" s="56"/>
      <c r="AHX241" s="56"/>
      <c r="AHY241" s="56"/>
      <c r="AHZ241" s="56"/>
      <c r="AIA241" s="56"/>
      <c r="AIB241" s="56"/>
      <c r="AIC241" s="56"/>
      <c r="AID241" s="56"/>
      <c r="AIE241" s="56"/>
      <c r="AIF241" s="56"/>
      <c r="AIG241" s="56"/>
      <c r="AIH241" s="56"/>
      <c r="AII241" s="56"/>
      <c r="AIJ241" s="56"/>
      <c r="AIK241" s="56"/>
      <c r="AIL241" s="56"/>
      <c r="AIM241" s="56"/>
      <c r="AIN241" s="56"/>
      <c r="AIO241" s="56"/>
      <c r="AIP241" s="56"/>
      <c r="AIQ241" s="56"/>
      <c r="AIR241" s="56"/>
      <c r="AIS241" s="56"/>
      <c r="AIT241" s="56"/>
      <c r="AIU241" s="56"/>
      <c r="AIV241" s="56"/>
      <c r="AIW241" s="56"/>
      <c r="AIX241" s="56"/>
      <c r="AIY241" s="56"/>
      <c r="AIZ241" s="56"/>
      <c r="AJA241" s="56"/>
      <c r="AJB241" s="56"/>
      <c r="AJC241" s="56"/>
      <c r="AJD241" s="56"/>
      <c r="AJE241" s="56"/>
      <c r="AJF241" s="56"/>
      <c r="AJG241" s="56"/>
      <c r="AJH241" s="56"/>
      <c r="AJI241" s="56"/>
      <c r="AJJ241" s="56"/>
      <c r="AJK241" s="56"/>
      <c r="AJL241" s="56"/>
      <c r="AJM241" s="56"/>
      <c r="AJN241" s="56"/>
      <c r="AJO241" s="56"/>
      <c r="AJP241" s="56"/>
      <c r="AJQ241" s="56"/>
      <c r="AJR241" s="56"/>
      <c r="AJS241" s="56"/>
      <c r="AJT241" s="56"/>
      <c r="AJU241" s="56"/>
      <c r="AJV241" s="56"/>
      <c r="AJW241" s="56"/>
      <c r="AJX241" s="56"/>
      <c r="AJY241" s="56"/>
      <c r="AJZ241" s="56"/>
      <c r="AKA241" s="56"/>
      <c r="AKB241" s="56"/>
      <c r="AKC241" s="56"/>
      <c r="AKD241" s="56"/>
      <c r="AKE241" s="56"/>
      <c r="AKF241" s="56"/>
      <c r="AKG241" s="56"/>
      <c r="AKH241" s="56"/>
      <c r="AKI241" s="56"/>
      <c r="AKJ241" s="56"/>
      <c r="AKK241" s="56"/>
      <c r="AKL241" s="56"/>
      <c r="AKM241" s="56"/>
      <c r="AKN241" s="56"/>
      <c r="AKO241" s="56"/>
      <c r="AKP241" s="56"/>
      <c r="AKQ241" s="56"/>
      <c r="AKR241" s="56"/>
      <c r="AKS241" s="56"/>
      <c r="AKT241" s="56"/>
      <c r="AKU241" s="56"/>
      <c r="AKV241" s="56"/>
      <c r="AKW241" s="56"/>
      <c r="AKX241" s="56"/>
      <c r="AKY241" s="56"/>
      <c r="AKZ241" s="56"/>
      <c r="ALA241" s="56"/>
      <c r="ALB241" s="56"/>
      <c r="ALC241" s="56"/>
      <c r="ALD241" s="56"/>
      <c r="ALE241" s="56"/>
      <c r="ALF241" s="56"/>
      <c r="ALG241" s="56"/>
      <c r="ALH241" s="56"/>
      <c r="ALI241" s="56"/>
      <c r="ALJ241" s="56"/>
      <c r="ALK241" s="56"/>
      <c r="ALL241" s="56"/>
      <c r="ALM241" s="56"/>
      <c r="ALN241" s="56"/>
      <c r="ALO241" s="56"/>
      <c r="ALP241" s="56"/>
      <c r="ALQ241" s="56"/>
      <c r="ALR241" s="56"/>
      <c r="ALS241" s="56"/>
      <c r="ALT241" s="56"/>
      <c r="ALU241" s="56"/>
      <c r="ALV241" s="56"/>
      <c r="ALW241" s="56"/>
      <c r="ALX241" s="56"/>
      <c r="ALY241" s="56"/>
      <c r="ALZ241" s="56"/>
      <c r="AMA241" s="56"/>
      <c r="AMB241" s="56"/>
      <c r="AMC241" s="56"/>
      <c r="AMD241" s="56"/>
      <c r="AME241" s="56"/>
      <c r="AMF241" s="56"/>
      <c r="AMG241" s="56"/>
      <c r="AMH241" s="56"/>
      <c r="AMI241" s="56"/>
      <c r="AMJ241" s="56"/>
      <c r="AMK241" s="56"/>
      <c r="AML241" s="56"/>
      <c r="AMM241" s="56"/>
    </row>
    <row r="242" spans="1:1027" ht="18" customHeight="1" x14ac:dyDescent="0.7">
      <c r="A242" s="44" t="s">
        <v>570</v>
      </c>
      <c r="B242" s="56" t="s">
        <v>1517</v>
      </c>
      <c r="C242" s="57"/>
      <c r="D242" s="57" t="s">
        <v>1396</v>
      </c>
      <c r="F242" s="57" t="s">
        <v>1395</v>
      </c>
      <c r="G242" s="62">
        <v>43892</v>
      </c>
      <c r="H242" s="57">
        <v>1</v>
      </c>
      <c r="I242" s="57"/>
      <c r="J242" s="57"/>
      <c r="K242" s="57"/>
      <c r="L242" s="57"/>
      <c r="M242" s="57"/>
      <c r="N242" s="57"/>
      <c r="O242" s="57"/>
      <c r="P242" s="57"/>
      <c r="Q242" s="57"/>
      <c r="R242" s="57"/>
      <c r="S242" s="57"/>
      <c r="T242" s="57"/>
      <c r="U242" s="57"/>
      <c r="V242" s="57"/>
      <c r="W242" s="57"/>
      <c r="X242" s="57"/>
      <c r="Y242" s="57">
        <v>1</v>
      </c>
      <c r="Z242" s="57"/>
      <c r="AA242" s="57"/>
      <c r="AB242" s="57"/>
      <c r="AC242" s="57">
        <v>1</v>
      </c>
      <c r="AD242" s="57"/>
      <c r="AE242" s="57">
        <v>1</v>
      </c>
      <c r="AF242" s="57">
        <v>1</v>
      </c>
      <c r="AG242" s="57"/>
      <c r="AH242" s="57"/>
      <c r="AI242" s="57"/>
      <c r="AJ242" s="57"/>
      <c r="AK242" s="57"/>
      <c r="AL242" s="57"/>
      <c r="AM242" s="57"/>
      <c r="AN242" s="56"/>
      <c r="AO242" s="56"/>
      <c r="AP242" s="56"/>
      <c r="AQ242" s="56"/>
      <c r="AR242" s="56"/>
      <c r="AS242" s="56"/>
      <c r="AT242" s="56"/>
      <c r="AU242" s="56"/>
      <c r="AV242" s="56"/>
      <c r="AW242" s="56"/>
      <c r="AX242" s="56"/>
      <c r="AY242" s="56"/>
      <c r="AZ242" s="56"/>
      <c r="BA242" s="56"/>
      <c r="BB242" s="56"/>
      <c r="BC242" s="56"/>
      <c r="BD242" s="56"/>
      <c r="BE242" s="56"/>
      <c r="BF242" s="56"/>
      <c r="BG242" s="56"/>
      <c r="BH242" s="56"/>
      <c r="BI242" s="56"/>
      <c r="BJ242" s="56"/>
      <c r="BK242" s="56"/>
      <c r="BL242" s="56"/>
      <c r="BM242" s="56"/>
      <c r="BN242" s="56"/>
      <c r="BO242" s="56"/>
      <c r="BP242" s="56"/>
      <c r="BQ242" s="56"/>
      <c r="BR242" s="56"/>
      <c r="BS242" s="56"/>
      <c r="BT242" s="56"/>
      <c r="BU242" s="56"/>
      <c r="BV242" s="56"/>
      <c r="BW242" s="56"/>
      <c r="BX242" s="56"/>
      <c r="BY242" s="56"/>
      <c r="BZ242" s="56"/>
      <c r="CA242" s="56"/>
      <c r="CB242" s="56"/>
      <c r="CC242" s="56"/>
      <c r="CD242" s="56"/>
      <c r="CE242" s="56"/>
      <c r="CF242" s="56"/>
      <c r="CG242" s="56"/>
      <c r="CH242" s="56"/>
      <c r="CI242" s="56"/>
      <c r="CJ242" s="56"/>
      <c r="CK242" s="56"/>
      <c r="CL242" s="56"/>
      <c r="CM242" s="56"/>
      <c r="CN242" s="56"/>
      <c r="CO242" s="56"/>
      <c r="CP242" s="56"/>
      <c r="CQ242" s="56"/>
      <c r="CR242" s="56"/>
      <c r="CS242" s="56"/>
      <c r="CT242" s="56"/>
      <c r="CU242" s="56"/>
      <c r="CV242" s="56"/>
      <c r="CW242" s="56"/>
      <c r="CX242" s="56"/>
      <c r="CY242" s="56"/>
      <c r="CZ242" s="56"/>
      <c r="DA242" s="56"/>
      <c r="DB242" s="56"/>
      <c r="DC242" s="56"/>
      <c r="DD242" s="56"/>
      <c r="DE242" s="56"/>
      <c r="DF242" s="56"/>
      <c r="DG242" s="56"/>
      <c r="DH242" s="56"/>
      <c r="DI242" s="56"/>
      <c r="DJ242" s="56"/>
      <c r="DK242" s="56"/>
      <c r="DL242" s="56"/>
      <c r="DM242" s="56"/>
      <c r="DN242" s="56"/>
      <c r="DO242" s="56"/>
      <c r="DP242" s="56"/>
      <c r="DQ242" s="56"/>
      <c r="DR242" s="56"/>
      <c r="DS242" s="56"/>
      <c r="DT242" s="56"/>
      <c r="DU242" s="56"/>
      <c r="DV242" s="56"/>
      <c r="DW242" s="56"/>
      <c r="DX242" s="56"/>
      <c r="DY242" s="56"/>
      <c r="DZ242" s="56"/>
      <c r="EA242" s="56"/>
      <c r="EB242" s="56"/>
      <c r="EC242" s="56"/>
      <c r="ED242" s="56"/>
      <c r="EE242" s="56"/>
      <c r="EF242" s="56"/>
      <c r="EG242" s="56"/>
      <c r="EH242" s="56"/>
      <c r="EI242" s="56"/>
      <c r="EJ242" s="56"/>
      <c r="EK242" s="56"/>
      <c r="EL242" s="56"/>
      <c r="EM242" s="56"/>
      <c r="EN242" s="56"/>
      <c r="EO242" s="56"/>
      <c r="EP242" s="56"/>
      <c r="EQ242" s="56"/>
      <c r="ER242" s="56"/>
      <c r="ES242" s="56"/>
      <c r="ET242" s="56"/>
      <c r="EU242" s="56"/>
      <c r="EV242" s="56"/>
      <c r="EW242" s="56"/>
      <c r="EX242" s="56"/>
      <c r="EY242" s="56"/>
      <c r="EZ242" s="56"/>
      <c r="FA242" s="56"/>
      <c r="FB242" s="56"/>
      <c r="FC242" s="56"/>
      <c r="FD242" s="56"/>
      <c r="FE242" s="56"/>
      <c r="FF242" s="56"/>
      <c r="FG242" s="56"/>
      <c r="FH242" s="56"/>
      <c r="FI242" s="56"/>
      <c r="FJ242" s="56"/>
      <c r="FK242" s="56"/>
      <c r="FL242" s="56"/>
      <c r="FM242" s="56"/>
      <c r="FN242" s="56"/>
      <c r="FO242" s="56"/>
      <c r="FP242" s="56"/>
      <c r="FQ242" s="56"/>
      <c r="FR242" s="56"/>
      <c r="FS242" s="56"/>
      <c r="FT242" s="56"/>
      <c r="FU242" s="56"/>
      <c r="FV242" s="56"/>
      <c r="FW242" s="56"/>
      <c r="FX242" s="56"/>
      <c r="FY242" s="56"/>
      <c r="FZ242" s="56"/>
      <c r="GA242" s="56"/>
      <c r="GB242" s="56"/>
      <c r="GC242" s="56"/>
      <c r="GD242" s="56"/>
      <c r="GE242" s="56"/>
      <c r="GF242" s="56"/>
      <c r="GG242" s="56"/>
      <c r="GH242" s="56"/>
      <c r="GI242" s="56"/>
      <c r="GJ242" s="56"/>
      <c r="GK242" s="56"/>
      <c r="GL242" s="56"/>
      <c r="GM242" s="56"/>
      <c r="GN242" s="56"/>
      <c r="GO242" s="56"/>
      <c r="GP242" s="56"/>
      <c r="GQ242" s="56"/>
      <c r="GR242" s="56"/>
      <c r="GS242" s="56"/>
      <c r="GT242" s="56"/>
      <c r="GU242" s="56"/>
      <c r="GV242" s="56"/>
      <c r="GW242" s="56"/>
      <c r="GX242" s="56"/>
      <c r="GY242" s="56"/>
      <c r="GZ242" s="56"/>
      <c r="HA242" s="56"/>
      <c r="HB242" s="56"/>
      <c r="HC242" s="56"/>
      <c r="HD242" s="56"/>
      <c r="HE242" s="56"/>
      <c r="HF242" s="56"/>
      <c r="HG242" s="56"/>
      <c r="HH242" s="56"/>
      <c r="HI242" s="56"/>
      <c r="HJ242" s="56"/>
      <c r="HK242" s="56"/>
      <c r="HL242" s="56"/>
      <c r="HM242" s="56"/>
      <c r="HN242" s="56"/>
      <c r="HO242" s="56"/>
      <c r="HP242" s="56"/>
      <c r="HQ242" s="56"/>
      <c r="HR242" s="56"/>
      <c r="HS242" s="56"/>
      <c r="HT242" s="56"/>
      <c r="HU242" s="56"/>
      <c r="HV242" s="56"/>
      <c r="HW242" s="56"/>
      <c r="HX242" s="56"/>
      <c r="HY242" s="56"/>
      <c r="HZ242" s="56"/>
      <c r="IA242" s="56"/>
      <c r="IB242" s="56"/>
      <c r="IC242" s="56"/>
      <c r="ID242" s="56"/>
      <c r="IE242" s="56"/>
      <c r="IF242" s="56"/>
      <c r="IG242" s="56"/>
      <c r="IH242" s="56"/>
      <c r="II242" s="56"/>
      <c r="IJ242" s="56"/>
      <c r="IK242" s="56"/>
      <c r="IL242" s="56"/>
      <c r="IM242" s="56"/>
      <c r="IN242" s="56"/>
      <c r="IO242" s="56"/>
      <c r="IP242" s="56"/>
      <c r="IQ242" s="56"/>
      <c r="IR242" s="56"/>
      <c r="IS242" s="56"/>
      <c r="IT242" s="56"/>
      <c r="IU242" s="56"/>
      <c r="IV242" s="56"/>
      <c r="IW242" s="56"/>
      <c r="IX242" s="56"/>
      <c r="IY242" s="56"/>
      <c r="IZ242" s="56"/>
      <c r="JA242" s="56"/>
      <c r="JB242" s="56"/>
      <c r="JC242" s="56"/>
      <c r="JD242" s="56"/>
      <c r="JE242" s="56"/>
      <c r="JF242" s="56"/>
      <c r="JG242" s="56"/>
      <c r="JH242" s="56"/>
      <c r="JI242" s="56"/>
      <c r="JJ242" s="56"/>
      <c r="JK242" s="56"/>
      <c r="JL242" s="56"/>
      <c r="JM242" s="56"/>
      <c r="JN242" s="56"/>
      <c r="JO242" s="56"/>
      <c r="JP242" s="56"/>
      <c r="JQ242" s="56"/>
      <c r="JR242" s="56"/>
      <c r="JS242" s="56"/>
      <c r="JT242" s="56"/>
      <c r="JU242" s="56"/>
      <c r="JV242" s="56"/>
      <c r="JW242" s="56"/>
      <c r="JX242" s="56"/>
      <c r="JY242" s="56"/>
      <c r="JZ242" s="56"/>
      <c r="KA242" s="56"/>
      <c r="KB242" s="56"/>
      <c r="KC242" s="56"/>
      <c r="KD242" s="56"/>
      <c r="KE242" s="56"/>
      <c r="KF242" s="56"/>
      <c r="KG242" s="56"/>
      <c r="KH242" s="56"/>
      <c r="KI242" s="56"/>
      <c r="KJ242" s="56"/>
      <c r="KK242" s="56"/>
      <c r="KL242" s="56"/>
      <c r="KM242" s="56"/>
      <c r="KN242" s="56"/>
      <c r="KO242" s="56"/>
      <c r="KP242" s="56"/>
      <c r="KQ242" s="56"/>
      <c r="KR242" s="56"/>
      <c r="KS242" s="56"/>
      <c r="KT242" s="56"/>
      <c r="KU242" s="56"/>
      <c r="KV242" s="56"/>
      <c r="KW242" s="56"/>
      <c r="KX242" s="56"/>
      <c r="KY242" s="56"/>
      <c r="KZ242" s="56"/>
      <c r="LA242" s="56"/>
      <c r="LB242" s="56"/>
      <c r="LC242" s="56"/>
      <c r="LD242" s="56"/>
      <c r="LE242" s="56"/>
      <c r="LF242" s="56"/>
      <c r="LG242" s="56"/>
      <c r="LH242" s="56"/>
      <c r="LI242" s="56"/>
      <c r="LJ242" s="56"/>
      <c r="LK242" s="56"/>
      <c r="LL242" s="56"/>
      <c r="LM242" s="56"/>
      <c r="LN242" s="56"/>
      <c r="LO242" s="56"/>
      <c r="LP242" s="56"/>
      <c r="LQ242" s="56"/>
      <c r="LR242" s="56"/>
      <c r="LS242" s="56"/>
      <c r="LT242" s="56"/>
      <c r="LU242" s="56"/>
      <c r="LV242" s="56"/>
      <c r="LW242" s="56"/>
      <c r="LX242" s="56"/>
      <c r="LY242" s="56"/>
      <c r="LZ242" s="56"/>
      <c r="MA242" s="56"/>
      <c r="MB242" s="56"/>
      <c r="MC242" s="56"/>
      <c r="MD242" s="56"/>
      <c r="ME242" s="56"/>
      <c r="MF242" s="56"/>
      <c r="MG242" s="56"/>
      <c r="MH242" s="56"/>
      <c r="MI242" s="56"/>
      <c r="MJ242" s="56"/>
      <c r="MK242" s="56"/>
      <c r="ML242" s="56"/>
      <c r="MM242" s="56"/>
      <c r="MN242" s="56"/>
      <c r="MO242" s="56"/>
      <c r="MP242" s="56"/>
      <c r="MQ242" s="56"/>
      <c r="MR242" s="56"/>
      <c r="MS242" s="56"/>
      <c r="MT242" s="56"/>
      <c r="MU242" s="56"/>
      <c r="MV242" s="56"/>
      <c r="MW242" s="56"/>
      <c r="MX242" s="56"/>
      <c r="MY242" s="56"/>
      <c r="MZ242" s="56"/>
      <c r="NA242" s="56"/>
      <c r="NB242" s="56"/>
      <c r="NC242" s="56"/>
      <c r="ND242" s="56"/>
      <c r="NE242" s="56"/>
      <c r="NF242" s="56"/>
      <c r="NG242" s="56"/>
      <c r="NH242" s="56"/>
      <c r="NI242" s="56"/>
      <c r="NJ242" s="56"/>
      <c r="NK242" s="56"/>
      <c r="NL242" s="56"/>
      <c r="NM242" s="56"/>
      <c r="NN242" s="56"/>
      <c r="NO242" s="56"/>
      <c r="NP242" s="56"/>
      <c r="NQ242" s="56"/>
      <c r="NR242" s="56"/>
      <c r="NS242" s="56"/>
      <c r="NT242" s="56"/>
      <c r="NU242" s="56"/>
      <c r="NV242" s="56"/>
      <c r="NW242" s="56"/>
      <c r="NX242" s="56"/>
      <c r="NY242" s="56"/>
      <c r="NZ242" s="56"/>
      <c r="OA242" s="56"/>
      <c r="OB242" s="56"/>
      <c r="OC242" s="56"/>
      <c r="OD242" s="56"/>
      <c r="OE242" s="56"/>
      <c r="OF242" s="56"/>
      <c r="OG242" s="56"/>
      <c r="OH242" s="56"/>
      <c r="OI242" s="56"/>
      <c r="OJ242" s="56"/>
      <c r="OK242" s="56"/>
      <c r="OL242" s="56"/>
      <c r="OM242" s="56"/>
      <c r="ON242" s="56"/>
      <c r="OO242" s="56"/>
      <c r="OP242" s="56"/>
      <c r="OQ242" s="56"/>
      <c r="OR242" s="56"/>
      <c r="OS242" s="56"/>
      <c r="OT242" s="56"/>
      <c r="OU242" s="56"/>
      <c r="OV242" s="56"/>
      <c r="OW242" s="56"/>
      <c r="OX242" s="56"/>
      <c r="OY242" s="56"/>
      <c r="OZ242" s="56"/>
      <c r="PA242" s="56"/>
      <c r="PB242" s="56"/>
      <c r="PC242" s="56"/>
      <c r="PD242" s="56"/>
      <c r="PE242" s="56"/>
      <c r="PF242" s="56"/>
      <c r="PG242" s="56"/>
      <c r="PH242" s="56"/>
      <c r="PI242" s="56"/>
      <c r="PJ242" s="56"/>
      <c r="PK242" s="56"/>
      <c r="PL242" s="56"/>
      <c r="PM242" s="56"/>
      <c r="PN242" s="56"/>
      <c r="PO242" s="56"/>
      <c r="PP242" s="56"/>
      <c r="PQ242" s="56"/>
      <c r="PR242" s="56"/>
      <c r="PS242" s="56"/>
      <c r="PT242" s="56"/>
      <c r="PU242" s="56"/>
      <c r="PV242" s="56"/>
      <c r="PW242" s="56"/>
      <c r="PX242" s="56"/>
      <c r="PY242" s="56"/>
      <c r="PZ242" s="56"/>
      <c r="QA242" s="56"/>
      <c r="QB242" s="56"/>
      <c r="QC242" s="56"/>
      <c r="QD242" s="56"/>
      <c r="QE242" s="56"/>
      <c r="QF242" s="56"/>
      <c r="QG242" s="56"/>
      <c r="QH242" s="56"/>
      <c r="QI242" s="56"/>
      <c r="QJ242" s="56"/>
      <c r="QK242" s="56"/>
      <c r="QL242" s="56"/>
      <c r="QM242" s="56"/>
      <c r="QN242" s="56"/>
      <c r="QO242" s="56"/>
      <c r="QP242" s="56"/>
      <c r="QQ242" s="56"/>
      <c r="QR242" s="56"/>
      <c r="QS242" s="56"/>
      <c r="QT242" s="56"/>
      <c r="QU242" s="56"/>
      <c r="QV242" s="56"/>
      <c r="QW242" s="56"/>
      <c r="QX242" s="56"/>
      <c r="QY242" s="56"/>
      <c r="QZ242" s="56"/>
      <c r="RA242" s="56"/>
      <c r="RB242" s="56"/>
      <c r="RC242" s="56"/>
      <c r="RD242" s="56"/>
      <c r="RE242" s="56"/>
      <c r="RF242" s="56"/>
      <c r="RG242" s="56"/>
      <c r="RH242" s="56"/>
      <c r="RI242" s="56"/>
      <c r="RJ242" s="56"/>
      <c r="RK242" s="56"/>
      <c r="RL242" s="56"/>
      <c r="RM242" s="56"/>
      <c r="RN242" s="56"/>
      <c r="RO242" s="56"/>
      <c r="RP242" s="56"/>
      <c r="RQ242" s="56"/>
      <c r="RR242" s="56"/>
      <c r="RS242" s="56"/>
      <c r="RT242" s="56"/>
      <c r="RU242" s="56"/>
      <c r="RV242" s="56"/>
      <c r="RW242" s="56"/>
      <c r="RX242" s="56"/>
      <c r="RY242" s="56"/>
      <c r="RZ242" s="56"/>
      <c r="SA242" s="56"/>
      <c r="SB242" s="56"/>
      <c r="SC242" s="56"/>
      <c r="SD242" s="56"/>
      <c r="SE242" s="56"/>
      <c r="SF242" s="56"/>
      <c r="SG242" s="56"/>
      <c r="SH242" s="56"/>
      <c r="SI242" s="56"/>
      <c r="SJ242" s="56"/>
      <c r="SK242" s="56"/>
      <c r="SL242" s="56"/>
      <c r="SM242" s="56"/>
      <c r="SN242" s="56"/>
      <c r="SO242" s="56"/>
      <c r="SP242" s="56"/>
      <c r="SQ242" s="56"/>
      <c r="SR242" s="56"/>
      <c r="SS242" s="56"/>
      <c r="ST242" s="56"/>
      <c r="SU242" s="56"/>
      <c r="SV242" s="56"/>
      <c r="SW242" s="56"/>
      <c r="SX242" s="56"/>
      <c r="SY242" s="56"/>
      <c r="SZ242" s="56"/>
      <c r="TA242" s="56"/>
      <c r="TB242" s="56"/>
      <c r="TC242" s="56"/>
      <c r="TD242" s="56"/>
      <c r="TE242" s="56"/>
      <c r="TF242" s="56"/>
      <c r="TG242" s="56"/>
      <c r="TH242" s="56"/>
      <c r="TI242" s="56"/>
      <c r="TJ242" s="56"/>
      <c r="TK242" s="56"/>
      <c r="TL242" s="56"/>
      <c r="TM242" s="56"/>
      <c r="TN242" s="56"/>
      <c r="TO242" s="56"/>
      <c r="TP242" s="56"/>
      <c r="TQ242" s="56"/>
      <c r="TR242" s="56"/>
      <c r="TS242" s="56"/>
      <c r="TT242" s="56"/>
      <c r="TU242" s="56"/>
      <c r="TV242" s="56"/>
      <c r="TW242" s="56"/>
      <c r="TX242" s="56"/>
      <c r="TY242" s="56"/>
      <c r="TZ242" s="56"/>
      <c r="UA242" s="56"/>
      <c r="UB242" s="56"/>
      <c r="UC242" s="56"/>
      <c r="UD242" s="56"/>
      <c r="UE242" s="56"/>
      <c r="UF242" s="56"/>
      <c r="UG242" s="56"/>
      <c r="UH242" s="56"/>
      <c r="UI242" s="56"/>
      <c r="UJ242" s="56"/>
      <c r="UK242" s="56"/>
      <c r="UL242" s="56"/>
      <c r="UM242" s="56"/>
      <c r="UN242" s="56"/>
      <c r="UO242" s="56"/>
      <c r="UP242" s="56"/>
      <c r="UQ242" s="56"/>
      <c r="UR242" s="56"/>
      <c r="US242" s="56"/>
      <c r="UT242" s="56"/>
      <c r="UU242" s="56"/>
      <c r="UV242" s="56"/>
      <c r="UW242" s="56"/>
      <c r="UX242" s="56"/>
      <c r="UY242" s="56"/>
      <c r="UZ242" s="56"/>
      <c r="VA242" s="56"/>
      <c r="VB242" s="56"/>
      <c r="VC242" s="56"/>
      <c r="VD242" s="56"/>
      <c r="VE242" s="56"/>
      <c r="VF242" s="56"/>
      <c r="VG242" s="56"/>
      <c r="VH242" s="56"/>
      <c r="VI242" s="56"/>
      <c r="VJ242" s="56"/>
      <c r="VK242" s="56"/>
      <c r="VL242" s="56"/>
      <c r="VM242" s="56"/>
      <c r="VN242" s="56"/>
      <c r="VO242" s="56"/>
      <c r="VP242" s="56"/>
      <c r="VQ242" s="56"/>
      <c r="VR242" s="56"/>
      <c r="VS242" s="56"/>
      <c r="VT242" s="56"/>
      <c r="VU242" s="56"/>
      <c r="VV242" s="56"/>
      <c r="VW242" s="56"/>
      <c r="VX242" s="56"/>
      <c r="VY242" s="56"/>
      <c r="VZ242" s="56"/>
      <c r="WA242" s="56"/>
      <c r="WB242" s="56"/>
      <c r="WC242" s="56"/>
      <c r="WD242" s="56"/>
      <c r="WE242" s="56"/>
      <c r="WF242" s="56"/>
      <c r="WG242" s="56"/>
      <c r="WH242" s="56"/>
      <c r="WI242" s="56"/>
      <c r="WJ242" s="56"/>
      <c r="WK242" s="56"/>
      <c r="WL242" s="56"/>
      <c r="WM242" s="56"/>
      <c r="WN242" s="56"/>
      <c r="WO242" s="56"/>
      <c r="WP242" s="56"/>
      <c r="WQ242" s="56"/>
      <c r="WR242" s="56"/>
      <c r="WS242" s="56"/>
      <c r="WT242" s="56"/>
      <c r="WU242" s="56"/>
      <c r="WV242" s="56"/>
      <c r="WW242" s="56"/>
      <c r="WX242" s="56"/>
      <c r="WY242" s="56"/>
      <c r="WZ242" s="56"/>
      <c r="XA242" s="56"/>
      <c r="XB242" s="56"/>
      <c r="XC242" s="56"/>
      <c r="XD242" s="56"/>
      <c r="XE242" s="56"/>
      <c r="XF242" s="56"/>
      <c r="XG242" s="56"/>
      <c r="XH242" s="56"/>
      <c r="XI242" s="56"/>
      <c r="XJ242" s="56"/>
      <c r="XK242" s="56"/>
      <c r="XL242" s="56"/>
      <c r="XM242" s="56"/>
      <c r="XN242" s="56"/>
      <c r="XO242" s="56"/>
      <c r="XP242" s="56"/>
      <c r="XQ242" s="56"/>
      <c r="XR242" s="56"/>
      <c r="XS242" s="56"/>
      <c r="XT242" s="56"/>
      <c r="XU242" s="56"/>
      <c r="XV242" s="56"/>
      <c r="XW242" s="56"/>
      <c r="XX242" s="56"/>
      <c r="XY242" s="56"/>
      <c r="XZ242" s="56"/>
      <c r="YA242" s="56"/>
      <c r="YB242" s="56"/>
      <c r="YC242" s="56"/>
      <c r="YD242" s="56"/>
      <c r="YE242" s="56"/>
      <c r="YF242" s="56"/>
      <c r="YG242" s="56"/>
      <c r="YH242" s="56"/>
      <c r="YI242" s="56"/>
      <c r="YJ242" s="56"/>
      <c r="YK242" s="56"/>
      <c r="YL242" s="56"/>
      <c r="YM242" s="56"/>
      <c r="YN242" s="56"/>
      <c r="YO242" s="56"/>
      <c r="YP242" s="56"/>
      <c r="YQ242" s="56"/>
      <c r="YR242" s="56"/>
      <c r="YS242" s="56"/>
      <c r="YT242" s="56"/>
      <c r="YU242" s="56"/>
      <c r="YV242" s="56"/>
      <c r="YW242" s="56"/>
      <c r="YX242" s="56"/>
      <c r="YY242" s="56"/>
      <c r="YZ242" s="56"/>
      <c r="ZA242" s="56"/>
      <c r="ZB242" s="56"/>
      <c r="ZC242" s="56"/>
      <c r="ZD242" s="56"/>
      <c r="ZE242" s="56"/>
      <c r="ZF242" s="56"/>
      <c r="ZG242" s="56"/>
      <c r="ZH242" s="56"/>
      <c r="ZI242" s="56"/>
      <c r="ZJ242" s="56"/>
      <c r="ZK242" s="56"/>
      <c r="ZL242" s="56"/>
      <c r="ZM242" s="56"/>
      <c r="ZN242" s="56"/>
      <c r="ZO242" s="56"/>
      <c r="ZP242" s="56"/>
      <c r="ZQ242" s="56"/>
      <c r="ZR242" s="56"/>
      <c r="ZS242" s="56"/>
      <c r="ZT242" s="56"/>
      <c r="ZU242" s="56"/>
      <c r="ZV242" s="56"/>
      <c r="ZW242" s="56"/>
      <c r="ZX242" s="56"/>
      <c r="ZY242" s="56"/>
      <c r="ZZ242" s="56"/>
      <c r="AAA242" s="56"/>
      <c r="AAB242" s="56"/>
      <c r="AAC242" s="56"/>
      <c r="AAD242" s="56"/>
      <c r="AAE242" s="56"/>
      <c r="AAF242" s="56"/>
      <c r="AAG242" s="56"/>
      <c r="AAH242" s="56"/>
      <c r="AAI242" s="56"/>
      <c r="AAJ242" s="56"/>
      <c r="AAK242" s="56"/>
      <c r="AAL242" s="56"/>
      <c r="AAM242" s="56"/>
      <c r="AAN242" s="56"/>
      <c r="AAO242" s="56"/>
      <c r="AAP242" s="56"/>
      <c r="AAQ242" s="56"/>
      <c r="AAR242" s="56"/>
      <c r="AAS242" s="56"/>
      <c r="AAT242" s="56"/>
      <c r="AAU242" s="56"/>
      <c r="AAV242" s="56"/>
      <c r="AAW242" s="56"/>
      <c r="AAX242" s="56"/>
      <c r="AAY242" s="56"/>
      <c r="AAZ242" s="56"/>
      <c r="ABA242" s="56"/>
      <c r="ABB242" s="56"/>
      <c r="ABC242" s="56"/>
      <c r="ABD242" s="56"/>
      <c r="ABE242" s="56"/>
      <c r="ABF242" s="56"/>
      <c r="ABG242" s="56"/>
      <c r="ABH242" s="56"/>
      <c r="ABI242" s="56"/>
      <c r="ABJ242" s="56"/>
      <c r="ABK242" s="56"/>
      <c r="ABL242" s="56"/>
      <c r="ABM242" s="56"/>
      <c r="ABN242" s="56"/>
      <c r="ABO242" s="56"/>
      <c r="ABP242" s="56"/>
      <c r="ABQ242" s="56"/>
      <c r="ABR242" s="56"/>
      <c r="ABS242" s="56"/>
      <c r="ABT242" s="56"/>
      <c r="ABU242" s="56"/>
      <c r="ABV242" s="56"/>
      <c r="ABW242" s="56"/>
      <c r="ABX242" s="56"/>
      <c r="ABY242" s="56"/>
      <c r="ABZ242" s="56"/>
      <c r="ACA242" s="56"/>
      <c r="ACB242" s="56"/>
      <c r="ACC242" s="56"/>
      <c r="ACD242" s="56"/>
      <c r="ACE242" s="56"/>
      <c r="ACF242" s="56"/>
      <c r="ACG242" s="56"/>
      <c r="ACH242" s="56"/>
      <c r="ACI242" s="56"/>
      <c r="ACJ242" s="56"/>
      <c r="ACK242" s="56"/>
      <c r="ACL242" s="56"/>
      <c r="ACM242" s="56"/>
      <c r="ACN242" s="56"/>
      <c r="ACO242" s="56"/>
      <c r="ACP242" s="56"/>
      <c r="ACQ242" s="56"/>
      <c r="ACR242" s="56"/>
      <c r="ACS242" s="56"/>
      <c r="ACT242" s="56"/>
      <c r="ACU242" s="56"/>
      <c r="ACV242" s="56"/>
      <c r="ACW242" s="56"/>
      <c r="ACX242" s="56"/>
      <c r="ACY242" s="56"/>
      <c r="ACZ242" s="56"/>
      <c r="ADA242" s="56"/>
      <c r="ADB242" s="56"/>
      <c r="ADC242" s="56"/>
      <c r="ADD242" s="56"/>
      <c r="ADE242" s="56"/>
      <c r="ADF242" s="56"/>
      <c r="ADG242" s="56"/>
      <c r="ADH242" s="56"/>
      <c r="ADI242" s="56"/>
      <c r="ADJ242" s="56"/>
      <c r="ADK242" s="56"/>
      <c r="ADL242" s="56"/>
      <c r="ADM242" s="56"/>
      <c r="ADN242" s="56"/>
      <c r="ADO242" s="56"/>
      <c r="ADP242" s="56"/>
      <c r="ADQ242" s="56"/>
      <c r="ADR242" s="56"/>
      <c r="ADS242" s="56"/>
      <c r="ADT242" s="56"/>
      <c r="ADU242" s="56"/>
      <c r="ADV242" s="56"/>
      <c r="ADW242" s="56"/>
      <c r="ADX242" s="56"/>
      <c r="ADY242" s="56"/>
      <c r="ADZ242" s="56"/>
      <c r="AEA242" s="56"/>
      <c r="AEB242" s="56"/>
      <c r="AEC242" s="56"/>
      <c r="AED242" s="56"/>
      <c r="AEE242" s="56"/>
      <c r="AEF242" s="56"/>
      <c r="AEG242" s="56"/>
      <c r="AEH242" s="56"/>
      <c r="AEI242" s="56"/>
      <c r="AEJ242" s="56"/>
      <c r="AEK242" s="56"/>
      <c r="AEL242" s="56"/>
      <c r="AEM242" s="56"/>
      <c r="AEN242" s="56"/>
      <c r="AEO242" s="56"/>
      <c r="AEP242" s="56"/>
      <c r="AEQ242" s="56"/>
      <c r="AER242" s="56"/>
      <c r="AES242" s="56"/>
      <c r="AET242" s="56"/>
      <c r="AEU242" s="56"/>
      <c r="AEV242" s="56"/>
      <c r="AEW242" s="56"/>
      <c r="AEX242" s="56"/>
      <c r="AEY242" s="56"/>
      <c r="AEZ242" s="56"/>
      <c r="AFA242" s="56"/>
      <c r="AFB242" s="56"/>
      <c r="AFC242" s="56"/>
      <c r="AFD242" s="56"/>
      <c r="AFE242" s="56"/>
      <c r="AFF242" s="56"/>
      <c r="AFG242" s="56"/>
      <c r="AFH242" s="56"/>
      <c r="AFI242" s="56"/>
      <c r="AFJ242" s="56"/>
      <c r="AFK242" s="56"/>
      <c r="AFL242" s="56"/>
      <c r="AFM242" s="56"/>
      <c r="AFN242" s="56"/>
      <c r="AFO242" s="56"/>
      <c r="AFP242" s="56"/>
      <c r="AFQ242" s="56"/>
      <c r="AFR242" s="56"/>
      <c r="AFS242" s="56"/>
      <c r="AFT242" s="56"/>
      <c r="AFU242" s="56"/>
      <c r="AFV242" s="56"/>
      <c r="AFW242" s="56"/>
      <c r="AFX242" s="56"/>
      <c r="AFY242" s="56"/>
      <c r="AFZ242" s="56"/>
      <c r="AGA242" s="56"/>
      <c r="AGB242" s="56"/>
      <c r="AGC242" s="56"/>
      <c r="AGD242" s="56"/>
      <c r="AGE242" s="56"/>
      <c r="AGF242" s="56"/>
      <c r="AGG242" s="56"/>
      <c r="AGH242" s="56"/>
      <c r="AGI242" s="56"/>
      <c r="AGJ242" s="56"/>
      <c r="AGK242" s="56"/>
      <c r="AGL242" s="56"/>
      <c r="AGM242" s="56"/>
      <c r="AGN242" s="56"/>
      <c r="AGO242" s="56"/>
      <c r="AGP242" s="56"/>
      <c r="AGQ242" s="56"/>
      <c r="AGR242" s="56"/>
      <c r="AGS242" s="56"/>
      <c r="AGT242" s="56"/>
      <c r="AGU242" s="56"/>
      <c r="AGV242" s="56"/>
      <c r="AGW242" s="56"/>
      <c r="AGX242" s="56"/>
      <c r="AGY242" s="56"/>
      <c r="AGZ242" s="56"/>
      <c r="AHA242" s="56"/>
      <c r="AHB242" s="56"/>
      <c r="AHC242" s="56"/>
      <c r="AHD242" s="56"/>
      <c r="AHE242" s="56"/>
      <c r="AHF242" s="56"/>
      <c r="AHG242" s="56"/>
      <c r="AHH242" s="56"/>
      <c r="AHI242" s="56"/>
      <c r="AHJ242" s="56"/>
      <c r="AHK242" s="56"/>
      <c r="AHL242" s="56"/>
      <c r="AHM242" s="56"/>
      <c r="AHN242" s="56"/>
      <c r="AHO242" s="56"/>
      <c r="AHP242" s="56"/>
      <c r="AHQ242" s="56"/>
      <c r="AHR242" s="56"/>
      <c r="AHS242" s="56"/>
      <c r="AHT242" s="56"/>
      <c r="AHU242" s="56"/>
      <c r="AHV242" s="56"/>
      <c r="AHW242" s="56"/>
      <c r="AHX242" s="56"/>
      <c r="AHY242" s="56"/>
      <c r="AHZ242" s="56"/>
      <c r="AIA242" s="56"/>
      <c r="AIB242" s="56"/>
      <c r="AIC242" s="56"/>
      <c r="AID242" s="56"/>
      <c r="AIE242" s="56"/>
      <c r="AIF242" s="56"/>
      <c r="AIG242" s="56"/>
      <c r="AIH242" s="56"/>
      <c r="AII242" s="56"/>
      <c r="AIJ242" s="56"/>
      <c r="AIK242" s="56"/>
      <c r="AIL242" s="56"/>
      <c r="AIM242" s="56"/>
      <c r="AIN242" s="56"/>
      <c r="AIO242" s="56"/>
      <c r="AIP242" s="56"/>
      <c r="AIQ242" s="56"/>
      <c r="AIR242" s="56"/>
      <c r="AIS242" s="56"/>
      <c r="AIT242" s="56"/>
      <c r="AIU242" s="56"/>
      <c r="AIV242" s="56"/>
      <c r="AIW242" s="56"/>
      <c r="AIX242" s="56"/>
      <c r="AIY242" s="56"/>
      <c r="AIZ242" s="56"/>
      <c r="AJA242" s="56"/>
      <c r="AJB242" s="56"/>
      <c r="AJC242" s="56"/>
      <c r="AJD242" s="56"/>
      <c r="AJE242" s="56"/>
      <c r="AJF242" s="56"/>
      <c r="AJG242" s="56"/>
      <c r="AJH242" s="56"/>
      <c r="AJI242" s="56"/>
      <c r="AJJ242" s="56"/>
      <c r="AJK242" s="56"/>
      <c r="AJL242" s="56"/>
      <c r="AJM242" s="56"/>
      <c r="AJN242" s="56"/>
      <c r="AJO242" s="56"/>
      <c r="AJP242" s="56"/>
      <c r="AJQ242" s="56"/>
      <c r="AJR242" s="56"/>
      <c r="AJS242" s="56"/>
      <c r="AJT242" s="56"/>
      <c r="AJU242" s="56"/>
      <c r="AJV242" s="56"/>
      <c r="AJW242" s="56"/>
      <c r="AJX242" s="56"/>
      <c r="AJY242" s="56"/>
      <c r="AJZ242" s="56"/>
      <c r="AKA242" s="56"/>
      <c r="AKB242" s="56"/>
      <c r="AKC242" s="56"/>
      <c r="AKD242" s="56"/>
      <c r="AKE242" s="56"/>
      <c r="AKF242" s="56"/>
      <c r="AKG242" s="56"/>
      <c r="AKH242" s="56"/>
      <c r="AKI242" s="56"/>
      <c r="AKJ242" s="56"/>
      <c r="AKK242" s="56"/>
      <c r="AKL242" s="56"/>
      <c r="AKM242" s="56"/>
      <c r="AKN242" s="56"/>
      <c r="AKO242" s="56"/>
      <c r="AKP242" s="56"/>
      <c r="AKQ242" s="56"/>
      <c r="AKR242" s="56"/>
      <c r="AKS242" s="56"/>
      <c r="AKT242" s="56"/>
      <c r="AKU242" s="56"/>
      <c r="AKV242" s="56"/>
      <c r="AKW242" s="56"/>
      <c r="AKX242" s="56"/>
      <c r="AKY242" s="56"/>
      <c r="AKZ242" s="56"/>
      <c r="ALA242" s="56"/>
      <c r="ALB242" s="56"/>
      <c r="ALC242" s="56"/>
      <c r="ALD242" s="56"/>
      <c r="ALE242" s="56"/>
      <c r="ALF242" s="56"/>
      <c r="ALG242" s="56"/>
      <c r="ALH242" s="56"/>
      <c r="ALI242" s="56"/>
      <c r="ALJ242" s="56"/>
      <c r="ALK242" s="56"/>
      <c r="ALL242" s="56"/>
      <c r="ALM242" s="56"/>
      <c r="ALN242" s="56"/>
      <c r="ALO242" s="56"/>
      <c r="ALP242" s="56"/>
      <c r="ALQ242" s="56"/>
      <c r="ALR242" s="56"/>
      <c r="ALS242" s="56"/>
      <c r="ALT242" s="56"/>
      <c r="ALU242" s="56"/>
      <c r="ALV242" s="56"/>
      <c r="ALW242" s="56"/>
      <c r="ALX242" s="56"/>
      <c r="ALY242" s="56"/>
      <c r="ALZ242" s="56"/>
      <c r="AMA242" s="56"/>
      <c r="AMB242" s="56"/>
      <c r="AMC242" s="56"/>
      <c r="AMD242" s="56"/>
      <c r="AME242" s="56"/>
      <c r="AMF242" s="56"/>
      <c r="AMG242" s="56"/>
      <c r="AMH242" s="56"/>
      <c r="AMI242" s="56"/>
      <c r="AMJ242" s="56"/>
      <c r="AMK242" s="56"/>
      <c r="AML242" s="56"/>
      <c r="AMM242" s="56"/>
    </row>
    <row r="243" spans="1:1027" ht="18" customHeight="1" x14ac:dyDescent="0.7">
      <c r="A243" s="44" t="s">
        <v>572</v>
      </c>
      <c r="B243" s="1" t="s">
        <v>547</v>
      </c>
      <c r="F243" s="2" t="s">
        <v>76</v>
      </c>
      <c r="G243" s="55">
        <v>43818</v>
      </c>
      <c r="H243" s="2" t="s">
        <v>61</v>
      </c>
    </row>
    <row r="244" spans="1:1027" ht="18" customHeight="1" x14ac:dyDescent="0.7">
      <c r="A244" s="44" t="s">
        <v>575</v>
      </c>
      <c r="B244" s="1" t="s">
        <v>549</v>
      </c>
      <c r="F244" s="2" t="s">
        <v>76</v>
      </c>
      <c r="G244" s="55">
        <v>43745</v>
      </c>
      <c r="H244" s="2">
        <v>1</v>
      </c>
      <c r="J244" s="2">
        <v>1</v>
      </c>
      <c r="O244" s="2">
        <v>1</v>
      </c>
      <c r="Q244" s="2">
        <v>1</v>
      </c>
      <c r="V244" s="2">
        <v>1</v>
      </c>
      <c r="AF244" s="2">
        <v>1</v>
      </c>
    </row>
    <row r="245" spans="1:1027" ht="18" customHeight="1" x14ac:dyDescent="0.7">
      <c r="A245" s="44" t="s">
        <v>577</v>
      </c>
      <c r="B245" s="56" t="s">
        <v>1558</v>
      </c>
      <c r="C245" s="57"/>
      <c r="E245" s="57" t="s">
        <v>1546</v>
      </c>
      <c r="F245" s="57" t="s">
        <v>1554</v>
      </c>
      <c r="G245" s="55">
        <v>43922</v>
      </c>
      <c r="H245" s="57">
        <v>1</v>
      </c>
      <c r="I245" s="57"/>
      <c r="J245" s="57"/>
      <c r="K245" s="57">
        <v>1</v>
      </c>
      <c r="L245" s="57"/>
      <c r="M245" s="57"/>
      <c r="N245" s="57"/>
      <c r="O245" s="57"/>
      <c r="P245" s="57"/>
      <c r="Q245" s="57"/>
      <c r="R245" s="57">
        <v>1</v>
      </c>
      <c r="S245" s="57"/>
      <c r="T245" s="57"/>
      <c r="U245" s="57">
        <v>1</v>
      </c>
      <c r="V245" s="57"/>
      <c r="W245" s="57"/>
      <c r="X245" s="57"/>
      <c r="Y245" s="57">
        <v>1</v>
      </c>
      <c r="Z245" s="57"/>
      <c r="AA245" s="57"/>
      <c r="AB245" s="57"/>
      <c r="AC245" s="57">
        <v>1</v>
      </c>
      <c r="AD245" s="57"/>
      <c r="AE245" s="57">
        <v>1</v>
      </c>
      <c r="AF245" s="57">
        <v>1</v>
      </c>
      <c r="AG245" s="57"/>
      <c r="AH245" s="57"/>
      <c r="AI245" s="57"/>
      <c r="AJ245" s="57"/>
      <c r="AK245" s="57"/>
      <c r="AL245" s="57"/>
      <c r="AM245" s="57"/>
      <c r="AN245" s="56"/>
      <c r="AO245" s="56"/>
      <c r="AP245" s="56"/>
      <c r="AQ245" s="56"/>
      <c r="AR245" s="56"/>
      <c r="AS245" s="56"/>
      <c r="AT245" s="56"/>
      <c r="AU245" s="56"/>
      <c r="AV245" s="56"/>
      <c r="AW245" s="56"/>
      <c r="AX245" s="56"/>
      <c r="AY245" s="56"/>
      <c r="AZ245" s="56"/>
      <c r="BA245" s="56"/>
      <c r="BB245" s="56"/>
      <c r="BC245" s="56"/>
      <c r="BD245" s="56"/>
      <c r="BE245" s="56"/>
      <c r="BF245" s="56"/>
      <c r="BG245" s="56"/>
      <c r="BH245" s="56"/>
      <c r="BI245" s="56"/>
      <c r="BJ245" s="56"/>
      <c r="BK245" s="56"/>
      <c r="BL245" s="56"/>
      <c r="BM245" s="56"/>
      <c r="BN245" s="56"/>
      <c r="BO245" s="56"/>
      <c r="BP245" s="56"/>
      <c r="BQ245" s="56"/>
      <c r="BR245" s="56"/>
      <c r="BS245" s="56"/>
      <c r="BT245" s="56"/>
      <c r="BU245" s="56"/>
      <c r="BV245" s="56"/>
      <c r="BW245" s="56"/>
      <c r="BX245" s="56"/>
      <c r="BY245" s="56"/>
      <c r="BZ245" s="56"/>
      <c r="CA245" s="56"/>
      <c r="CB245" s="56"/>
      <c r="CC245" s="56"/>
      <c r="CD245" s="56"/>
      <c r="CE245" s="56"/>
      <c r="CF245" s="56"/>
      <c r="CG245" s="56"/>
      <c r="CH245" s="56"/>
      <c r="CI245" s="56"/>
      <c r="CJ245" s="56"/>
      <c r="CK245" s="56"/>
      <c r="CL245" s="56"/>
      <c r="CM245" s="56"/>
      <c r="CN245" s="56"/>
      <c r="CO245" s="56"/>
      <c r="CP245" s="56"/>
      <c r="CQ245" s="56"/>
      <c r="CR245" s="56"/>
      <c r="CS245" s="56"/>
      <c r="CT245" s="56"/>
      <c r="CU245" s="56"/>
      <c r="CV245" s="56"/>
      <c r="CW245" s="56"/>
      <c r="CX245" s="56"/>
      <c r="CY245" s="56"/>
      <c r="CZ245" s="56"/>
      <c r="DA245" s="56"/>
      <c r="DB245" s="56"/>
      <c r="DC245" s="56"/>
      <c r="DD245" s="56"/>
      <c r="DE245" s="56"/>
      <c r="DF245" s="56"/>
      <c r="DG245" s="56"/>
      <c r="DH245" s="56"/>
      <c r="DI245" s="56"/>
      <c r="DJ245" s="56"/>
      <c r="DK245" s="56"/>
      <c r="DL245" s="56"/>
      <c r="DM245" s="56"/>
      <c r="DN245" s="56"/>
      <c r="DO245" s="56"/>
      <c r="DP245" s="56"/>
      <c r="DQ245" s="56"/>
      <c r="DR245" s="56"/>
      <c r="DS245" s="56"/>
      <c r="DT245" s="56"/>
      <c r="DU245" s="56"/>
      <c r="DV245" s="56"/>
      <c r="DW245" s="56"/>
      <c r="DX245" s="56"/>
      <c r="DY245" s="56"/>
      <c r="DZ245" s="56"/>
      <c r="EA245" s="56"/>
      <c r="EB245" s="56"/>
      <c r="EC245" s="56"/>
      <c r="ED245" s="56"/>
      <c r="EE245" s="56"/>
      <c r="EF245" s="56"/>
      <c r="EG245" s="56"/>
      <c r="EH245" s="56"/>
      <c r="EI245" s="56"/>
      <c r="EJ245" s="56"/>
      <c r="EK245" s="56"/>
      <c r="EL245" s="56"/>
      <c r="EM245" s="56"/>
      <c r="EN245" s="56"/>
      <c r="EO245" s="56"/>
      <c r="EP245" s="56"/>
      <c r="EQ245" s="56"/>
      <c r="ER245" s="56"/>
      <c r="ES245" s="56"/>
      <c r="ET245" s="56"/>
      <c r="EU245" s="56"/>
      <c r="EV245" s="56"/>
      <c r="EW245" s="56"/>
      <c r="EX245" s="56"/>
      <c r="EY245" s="56"/>
      <c r="EZ245" s="56"/>
      <c r="FA245" s="56"/>
      <c r="FB245" s="56"/>
      <c r="FC245" s="56"/>
      <c r="FD245" s="56"/>
      <c r="FE245" s="56"/>
      <c r="FF245" s="56"/>
      <c r="FG245" s="56"/>
      <c r="FH245" s="56"/>
      <c r="FI245" s="56"/>
      <c r="FJ245" s="56"/>
      <c r="FK245" s="56"/>
      <c r="FL245" s="56"/>
      <c r="FM245" s="56"/>
      <c r="FN245" s="56"/>
      <c r="FO245" s="56"/>
      <c r="FP245" s="56"/>
      <c r="FQ245" s="56"/>
      <c r="FR245" s="56"/>
      <c r="FS245" s="56"/>
      <c r="FT245" s="56"/>
      <c r="FU245" s="56"/>
      <c r="FV245" s="56"/>
      <c r="FW245" s="56"/>
      <c r="FX245" s="56"/>
      <c r="FY245" s="56"/>
      <c r="FZ245" s="56"/>
      <c r="GA245" s="56"/>
      <c r="GB245" s="56"/>
      <c r="GC245" s="56"/>
      <c r="GD245" s="56"/>
      <c r="GE245" s="56"/>
      <c r="GF245" s="56"/>
      <c r="GG245" s="56"/>
      <c r="GH245" s="56"/>
      <c r="GI245" s="56"/>
      <c r="GJ245" s="56"/>
      <c r="GK245" s="56"/>
      <c r="GL245" s="56"/>
      <c r="GM245" s="56"/>
      <c r="GN245" s="56"/>
      <c r="GO245" s="56"/>
      <c r="GP245" s="56"/>
      <c r="GQ245" s="56"/>
      <c r="GR245" s="56"/>
      <c r="GS245" s="56"/>
      <c r="GT245" s="56"/>
      <c r="GU245" s="56"/>
      <c r="GV245" s="56"/>
      <c r="GW245" s="56"/>
      <c r="GX245" s="56"/>
      <c r="GY245" s="56"/>
      <c r="GZ245" s="56"/>
      <c r="HA245" s="56"/>
      <c r="HB245" s="56"/>
      <c r="HC245" s="56"/>
      <c r="HD245" s="56"/>
      <c r="HE245" s="56"/>
      <c r="HF245" s="56"/>
      <c r="HG245" s="56"/>
      <c r="HH245" s="56"/>
      <c r="HI245" s="56"/>
      <c r="HJ245" s="56"/>
      <c r="HK245" s="56"/>
      <c r="HL245" s="56"/>
      <c r="HM245" s="56"/>
      <c r="HN245" s="56"/>
      <c r="HO245" s="56"/>
      <c r="HP245" s="56"/>
      <c r="HQ245" s="56"/>
      <c r="HR245" s="56"/>
      <c r="HS245" s="56"/>
      <c r="HT245" s="56"/>
      <c r="HU245" s="56"/>
      <c r="HV245" s="56"/>
      <c r="HW245" s="56"/>
      <c r="HX245" s="56"/>
      <c r="HY245" s="56"/>
      <c r="HZ245" s="56"/>
      <c r="IA245" s="56"/>
      <c r="IB245" s="56"/>
      <c r="IC245" s="56"/>
      <c r="ID245" s="56"/>
      <c r="IE245" s="56"/>
      <c r="IF245" s="56"/>
      <c r="IG245" s="56"/>
      <c r="IH245" s="56"/>
      <c r="II245" s="56"/>
      <c r="IJ245" s="56"/>
      <c r="IK245" s="56"/>
      <c r="IL245" s="56"/>
      <c r="IM245" s="56"/>
      <c r="IN245" s="56"/>
      <c r="IO245" s="56"/>
      <c r="IP245" s="56"/>
      <c r="IQ245" s="56"/>
      <c r="IR245" s="56"/>
      <c r="IS245" s="56"/>
      <c r="IT245" s="56"/>
      <c r="IU245" s="56"/>
      <c r="IV245" s="56"/>
      <c r="IW245" s="56"/>
      <c r="IX245" s="56"/>
      <c r="IY245" s="56"/>
      <c r="IZ245" s="56"/>
      <c r="JA245" s="56"/>
      <c r="JB245" s="56"/>
      <c r="JC245" s="56"/>
      <c r="JD245" s="56"/>
      <c r="JE245" s="56"/>
      <c r="JF245" s="56"/>
      <c r="JG245" s="56"/>
      <c r="JH245" s="56"/>
      <c r="JI245" s="56"/>
      <c r="JJ245" s="56"/>
      <c r="JK245" s="56"/>
      <c r="JL245" s="56"/>
      <c r="JM245" s="56"/>
      <c r="JN245" s="56"/>
      <c r="JO245" s="56"/>
      <c r="JP245" s="56"/>
      <c r="JQ245" s="56"/>
      <c r="JR245" s="56"/>
      <c r="JS245" s="56"/>
      <c r="JT245" s="56"/>
      <c r="JU245" s="56"/>
      <c r="JV245" s="56"/>
      <c r="JW245" s="56"/>
      <c r="JX245" s="56"/>
      <c r="JY245" s="56"/>
      <c r="JZ245" s="56"/>
      <c r="KA245" s="56"/>
      <c r="KB245" s="56"/>
      <c r="KC245" s="56"/>
      <c r="KD245" s="56"/>
      <c r="KE245" s="56"/>
      <c r="KF245" s="56"/>
      <c r="KG245" s="56"/>
      <c r="KH245" s="56"/>
      <c r="KI245" s="56"/>
      <c r="KJ245" s="56"/>
      <c r="KK245" s="56"/>
      <c r="KL245" s="56"/>
      <c r="KM245" s="56"/>
      <c r="KN245" s="56"/>
      <c r="KO245" s="56"/>
      <c r="KP245" s="56"/>
      <c r="KQ245" s="56"/>
      <c r="KR245" s="56"/>
      <c r="KS245" s="56"/>
      <c r="KT245" s="56"/>
      <c r="KU245" s="56"/>
      <c r="KV245" s="56"/>
      <c r="KW245" s="56"/>
      <c r="KX245" s="56"/>
      <c r="KY245" s="56"/>
      <c r="KZ245" s="56"/>
      <c r="LA245" s="56"/>
      <c r="LB245" s="56"/>
      <c r="LC245" s="56"/>
      <c r="LD245" s="56"/>
      <c r="LE245" s="56"/>
      <c r="LF245" s="56"/>
      <c r="LG245" s="56"/>
      <c r="LH245" s="56"/>
      <c r="LI245" s="56"/>
      <c r="LJ245" s="56"/>
      <c r="LK245" s="56"/>
      <c r="LL245" s="56"/>
      <c r="LM245" s="56"/>
      <c r="LN245" s="56"/>
      <c r="LO245" s="56"/>
      <c r="LP245" s="56"/>
      <c r="LQ245" s="56"/>
      <c r="LR245" s="56"/>
      <c r="LS245" s="56"/>
      <c r="LT245" s="56"/>
      <c r="LU245" s="56"/>
      <c r="LV245" s="56"/>
      <c r="LW245" s="56"/>
      <c r="LX245" s="56"/>
      <c r="LY245" s="56"/>
      <c r="LZ245" s="56"/>
      <c r="MA245" s="56"/>
      <c r="MB245" s="56"/>
      <c r="MC245" s="56"/>
      <c r="MD245" s="56"/>
      <c r="ME245" s="56"/>
      <c r="MF245" s="56"/>
      <c r="MG245" s="56"/>
      <c r="MH245" s="56"/>
      <c r="MI245" s="56"/>
      <c r="MJ245" s="56"/>
      <c r="MK245" s="56"/>
      <c r="ML245" s="56"/>
      <c r="MM245" s="56"/>
      <c r="MN245" s="56"/>
      <c r="MO245" s="56"/>
      <c r="MP245" s="56"/>
      <c r="MQ245" s="56"/>
      <c r="MR245" s="56"/>
      <c r="MS245" s="56"/>
      <c r="MT245" s="56"/>
      <c r="MU245" s="56"/>
      <c r="MV245" s="56"/>
      <c r="MW245" s="56"/>
      <c r="MX245" s="56"/>
      <c r="MY245" s="56"/>
      <c r="MZ245" s="56"/>
      <c r="NA245" s="56"/>
      <c r="NB245" s="56"/>
      <c r="NC245" s="56"/>
      <c r="ND245" s="56"/>
      <c r="NE245" s="56"/>
      <c r="NF245" s="56"/>
      <c r="NG245" s="56"/>
      <c r="NH245" s="56"/>
      <c r="NI245" s="56"/>
      <c r="NJ245" s="56"/>
      <c r="NK245" s="56"/>
      <c r="NL245" s="56"/>
      <c r="NM245" s="56"/>
      <c r="NN245" s="56"/>
      <c r="NO245" s="56"/>
      <c r="NP245" s="56"/>
      <c r="NQ245" s="56"/>
      <c r="NR245" s="56"/>
      <c r="NS245" s="56"/>
      <c r="NT245" s="56"/>
      <c r="NU245" s="56"/>
      <c r="NV245" s="56"/>
      <c r="NW245" s="56"/>
      <c r="NX245" s="56"/>
      <c r="NY245" s="56"/>
      <c r="NZ245" s="56"/>
      <c r="OA245" s="56"/>
      <c r="OB245" s="56"/>
      <c r="OC245" s="56"/>
      <c r="OD245" s="56"/>
      <c r="OE245" s="56"/>
      <c r="OF245" s="56"/>
      <c r="OG245" s="56"/>
      <c r="OH245" s="56"/>
      <c r="OI245" s="56"/>
      <c r="OJ245" s="56"/>
      <c r="OK245" s="56"/>
      <c r="OL245" s="56"/>
      <c r="OM245" s="56"/>
      <c r="ON245" s="56"/>
      <c r="OO245" s="56"/>
      <c r="OP245" s="56"/>
      <c r="OQ245" s="56"/>
      <c r="OR245" s="56"/>
      <c r="OS245" s="56"/>
      <c r="OT245" s="56"/>
      <c r="OU245" s="56"/>
      <c r="OV245" s="56"/>
      <c r="OW245" s="56"/>
      <c r="OX245" s="56"/>
      <c r="OY245" s="56"/>
      <c r="OZ245" s="56"/>
      <c r="PA245" s="56"/>
      <c r="PB245" s="56"/>
      <c r="PC245" s="56"/>
      <c r="PD245" s="56"/>
      <c r="PE245" s="56"/>
      <c r="PF245" s="56"/>
      <c r="PG245" s="56"/>
      <c r="PH245" s="56"/>
      <c r="PI245" s="56"/>
      <c r="PJ245" s="56"/>
      <c r="PK245" s="56"/>
      <c r="PL245" s="56"/>
      <c r="PM245" s="56"/>
      <c r="PN245" s="56"/>
      <c r="PO245" s="56"/>
      <c r="PP245" s="56"/>
      <c r="PQ245" s="56"/>
      <c r="PR245" s="56"/>
      <c r="PS245" s="56"/>
      <c r="PT245" s="56"/>
      <c r="PU245" s="56"/>
      <c r="PV245" s="56"/>
      <c r="PW245" s="56"/>
      <c r="PX245" s="56"/>
      <c r="PY245" s="56"/>
      <c r="PZ245" s="56"/>
      <c r="QA245" s="56"/>
      <c r="QB245" s="56"/>
      <c r="QC245" s="56"/>
      <c r="QD245" s="56"/>
      <c r="QE245" s="56"/>
      <c r="QF245" s="56"/>
      <c r="QG245" s="56"/>
      <c r="QH245" s="56"/>
      <c r="QI245" s="56"/>
      <c r="QJ245" s="56"/>
      <c r="QK245" s="56"/>
      <c r="QL245" s="56"/>
      <c r="QM245" s="56"/>
      <c r="QN245" s="56"/>
      <c r="QO245" s="56"/>
      <c r="QP245" s="56"/>
      <c r="QQ245" s="56"/>
      <c r="QR245" s="56"/>
      <c r="QS245" s="56"/>
      <c r="QT245" s="56"/>
      <c r="QU245" s="56"/>
      <c r="QV245" s="56"/>
      <c r="QW245" s="56"/>
      <c r="QX245" s="56"/>
      <c r="QY245" s="56"/>
      <c r="QZ245" s="56"/>
      <c r="RA245" s="56"/>
      <c r="RB245" s="56"/>
      <c r="RC245" s="56"/>
      <c r="RD245" s="56"/>
      <c r="RE245" s="56"/>
      <c r="RF245" s="56"/>
      <c r="RG245" s="56"/>
      <c r="RH245" s="56"/>
      <c r="RI245" s="56"/>
      <c r="RJ245" s="56"/>
      <c r="RK245" s="56"/>
      <c r="RL245" s="56"/>
      <c r="RM245" s="56"/>
      <c r="RN245" s="56"/>
      <c r="RO245" s="56"/>
      <c r="RP245" s="56"/>
      <c r="RQ245" s="56"/>
      <c r="RR245" s="56"/>
      <c r="RS245" s="56"/>
      <c r="RT245" s="56"/>
      <c r="RU245" s="56"/>
      <c r="RV245" s="56"/>
      <c r="RW245" s="56"/>
      <c r="RX245" s="56"/>
      <c r="RY245" s="56"/>
      <c r="RZ245" s="56"/>
      <c r="SA245" s="56"/>
      <c r="SB245" s="56"/>
      <c r="SC245" s="56"/>
      <c r="SD245" s="56"/>
      <c r="SE245" s="56"/>
      <c r="SF245" s="56"/>
      <c r="SG245" s="56"/>
      <c r="SH245" s="56"/>
      <c r="SI245" s="56"/>
      <c r="SJ245" s="56"/>
      <c r="SK245" s="56"/>
      <c r="SL245" s="56"/>
      <c r="SM245" s="56"/>
      <c r="SN245" s="56"/>
      <c r="SO245" s="56"/>
      <c r="SP245" s="56"/>
      <c r="SQ245" s="56"/>
      <c r="SR245" s="56"/>
      <c r="SS245" s="56"/>
      <c r="ST245" s="56"/>
      <c r="SU245" s="56"/>
      <c r="SV245" s="56"/>
      <c r="SW245" s="56"/>
      <c r="SX245" s="56"/>
      <c r="SY245" s="56"/>
      <c r="SZ245" s="56"/>
      <c r="TA245" s="56"/>
      <c r="TB245" s="56"/>
      <c r="TC245" s="56"/>
      <c r="TD245" s="56"/>
      <c r="TE245" s="56"/>
      <c r="TF245" s="56"/>
      <c r="TG245" s="56"/>
      <c r="TH245" s="56"/>
      <c r="TI245" s="56"/>
      <c r="TJ245" s="56"/>
      <c r="TK245" s="56"/>
      <c r="TL245" s="56"/>
      <c r="TM245" s="56"/>
      <c r="TN245" s="56"/>
      <c r="TO245" s="56"/>
      <c r="TP245" s="56"/>
      <c r="TQ245" s="56"/>
      <c r="TR245" s="56"/>
      <c r="TS245" s="56"/>
      <c r="TT245" s="56"/>
      <c r="TU245" s="56"/>
      <c r="TV245" s="56"/>
      <c r="TW245" s="56"/>
      <c r="TX245" s="56"/>
      <c r="TY245" s="56"/>
      <c r="TZ245" s="56"/>
      <c r="UA245" s="56"/>
      <c r="UB245" s="56"/>
      <c r="UC245" s="56"/>
      <c r="UD245" s="56"/>
      <c r="UE245" s="56"/>
      <c r="UF245" s="56"/>
      <c r="UG245" s="56"/>
      <c r="UH245" s="56"/>
      <c r="UI245" s="56"/>
      <c r="UJ245" s="56"/>
      <c r="UK245" s="56"/>
      <c r="UL245" s="56"/>
      <c r="UM245" s="56"/>
      <c r="UN245" s="56"/>
      <c r="UO245" s="56"/>
      <c r="UP245" s="56"/>
      <c r="UQ245" s="56"/>
      <c r="UR245" s="56"/>
      <c r="US245" s="56"/>
      <c r="UT245" s="56"/>
      <c r="UU245" s="56"/>
      <c r="UV245" s="56"/>
      <c r="UW245" s="56"/>
      <c r="UX245" s="56"/>
      <c r="UY245" s="56"/>
      <c r="UZ245" s="56"/>
      <c r="VA245" s="56"/>
      <c r="VB245" s="56"/>
      <c r="VC245" s="56"/>
      <c r="VD245" s="56"/>
      <c r="VE245" s="56"/>
      <c r="VF245" s="56"/>
      <c r="VG245" s="56"/>
      <c r="VH245" s="56"/>
      <c r="VI245" s="56"/>
      <c r="VJ245" s="56"/>
      <c r="VK245" s="56"/>
      <c r="VL245" s="56"/>
      <c r="VM245" s="56"/>
      <c r="VN245" s="56"/>
      <c r="VO245" s="56"/>
      <c r="VP245" s="56"/>
      <c r="VQ245" s="56"/>
      <c r="VR245" s="56"/>
      <c r="VS245" s="56"/>
      <c r="VT245" s="56"/>
      <c r="VU245" s="56"/>
      <c r="VV245" s="56"/>
      <c r="VW245" s="56"/>
      <c r="VX245" s="56"/>
      <c r="VY245" s="56"/>
      <c r="VZ245" s="56"/>
      <c r="WA245" s="56"/>
      <c r="WB245" s="56"/>
      <c r="WC245" s="56"/>
      <c r="WD245" s="56"/>
      <c r="WE245" s="56"/>
      <c r="WF245" s="56"/>
      <c r="WG245" s="56"/>
      <c r="WH245" s="56"/>
      <c r="WI245" s="56"/>
      <c r="WJ245" s="56"/>
      <c r="WK245" s="56"/>
      <c r="WL245" s="56"/>
      <c r="WM245" s="56"/>
      <c r="WN245" s="56"/>
      <c r="WO245" s="56"/>
      <c r="WP245" s="56"/>
      <c r="WQ245" s="56"/>
      <c r="WR245" s="56"/>
      <c r="WS245" s="56"/>
      <c r="WT245" s="56"/>
      <c r="WU245" s="56"/>
      <c r="WV245" s="56"/>
      <c r="WW245" s="56"/>
      <c r="WX245" s="56"/>
      <c r="WY245" s="56"/>
      <c r="WZ245" s="56"/>
      <c r="XA245" s="56"/>
      <c r="XB245" s="56"/>
      <c r="XC245" s="56"/>
      <c r="XD245" s="56"/>
      <c r="XE245" s="56"/>
      <c r="XF245" s="56"/>
      <c r="XG245" s="56"/>
      <c r="XH245" s="56"/>
      <c r="XI245" s="56"/>
      <c r="XJ245" s="56"/>
      <c r="XK245" s="56"/>
      <c r="XL245" s="56"/>
      <c r="XM245" s="56"/>
      <c r="XN245" s="56"/>
      <c r="XO245" s="56"/>
      <c r="XP245" s="56"/>
      <c r="XQ245" s="56"/>
      <c r="XR245" s="56"/>
      <c r="XS245" s="56"/>
      <c r="XT245" s="56"/>
      <c r="XU245" s="56"/>
      <c r="XV245" s="56"/>
      <c r="XW245" s="56"/>
      <c r="XX245" s="56"/>
      <c r="XY245" s="56"/>
      <c r="XZ245" s="56"/>
      <c r="YA245" s="56"/>
      <c r="YB245" s="56"/>
      <c r="YC245" s="56"/>
      <c r="YD245" s="56"/>
      <c r="YE245" s="56"/>
      <c r="YF245" s="56"/>
      <c r="YG245" s="56"/>
      <c r="YH245" s="56"/>
      <c r="YI245" s="56"/>
      <c r="YJ245" s="56"/>
      <c r="YK245" s="56"/>
      <c r="YL245" s="56"/>
      <c r="YM245" s="56"/>
      <c r="YN245" s="56"/>
      <c r="YO245" s="56"/>
      <c r="YP245" s="56"/>
      <c r="YQ245" s="56"/>
      <c r="YR245" s="56"/>
      <c r="YS245" s="56"/>
      <c r="YT245" s="56"/>
      <c r="YU245" s="56"/>
      <c r="YV245" s="56"/>
      <c r="YW245" s="56"/>
      <c r="YX245" s="56"/>
      <c r="YY245" s="56"/>
      <c r="YZ245" s="56"/>
      <c r="ZA245" s="56"/>
      <c r="ZB245" s="56"/>
      <c r="ZC245" s="56"/>
      <c r="ZD245" s="56"/>
      <c r="ZE245" s="56"/>
      <c r="ZF245" s="56"/>
      <c r="ZG245" s="56"/>
      <c r="ZH245" s="56"/>
      <c r="ZI245" s="56"/>
      <c r="ZJ245" s="56"/>
      <c r="ZK245" s="56"/>
      <c r="ZL245" s="56"/>
      <c r="ZM245" s="56"/>
      <c r="ZN245" s="56"/>
      <c r="ZO245" s="56"/>
      <c r="ZP245" s="56"/>
      <c r="ZQ245" s="56"/>
      <c r="ZR245" s="56"/>
      <c r="ZS245" s="56"/>
      <c r="ZT245" s="56"/>
      <c r="ZU245" s="56"/>
      <c r="ZV245" s="56"/>
      <c r="ZW245" s="56"/>
      <c r="ZX245" s="56"/>
      <c r="ZY245" s="56"/>
      <c r="ZZ245" s="56"/>
      <c r="AAA245" s="56"/>
      <c r="AAB245" s="56"/>
      <c r="AAC245" s="56"/>
      <c r="AAD245" s="56"/>
      <c r="AAE245" s="56"/>
      <c r="AAF245" s="56"/>
      <c r="AAG245" s="56"/>
      <c r="AAH245" s="56"/>
      <c r="AAI245" s="56"/>
      <c r="AAJ245" s="56"/>
      <c r="AAK245" s="56"/>
      <c r="AAL245" s="56"/>
      <c r="AAM245" s="56"/>
      <c r="AAN245" s="56"/>
      <c r="AAO245" s="56"/>
      <c r="AAP245" s="56"/>
      <c r="AAQ245" s="56"/>
      <c r="AAR245" s="56"/>
      <c r="AAS245" s="56"/>
      <c r="AAT245" s="56"/>
      <c r="AAU245" s="56"/>
      <c r="AAV245" s="56"/>
      <c r="AAW245" s="56"/>
      <c r="AAX245" s="56"/>
      <c r="AAY245" s="56"/>
      <c r="AAZ245" s="56"/>
      <c r="ABA245" s="56"/>
      <c r="ABB245" s="56"/>
      <c r="ABC245" s="56"/>
      <c r="ABD245" s="56"/>
      <c r="ABE245" s="56"/>
      <c r="ABF245" s="56"/>
      <c r="ABG245" s="56"/>
      <c r="ABH245" s="56"/>
      <c r="ABI245" s="56"/>
      <c r="ABJ245" s="56"/>
      <c r="ABK245" s="56"/>
      <c r="ABL245" s="56"/>
      <c r="ABM245" s="56"/>
      <c r="ABN245" s="56"/>
      <c r="ABO245" s="56"/>
      <c r="ABP245" s="56"/>
      <c r="ABQ245" s="56"/>
      <c r="ABR245" s="56"/>
      <c r="ABS245" s="56"/>
      <c r="ABT245" s="56"/>
      <c r="ABU245" s="56"/>
      <c r="ABV245" s="56"/>
      <c r="ABW245" s="56"/>
      <c r="ABX245" s="56"/>
      <c r="ABY245" s="56"/>
      <c r="ABZ245" s="56"/>
      <c r="ACA245" s="56"/>
      <c r="ACB245" s="56"/>
      <c r="ACC245" s="56"/>
      <c r="ACD245" s="56"/>
      <c r="ACE245" s="56"/>
      <c r="ACF245" s="56"/>
      <c r="ACG245" s="56"/>
      <c r="ACH245" s="56"/>
      <c r="ACI245" s="56"/>
      <c r="ACJ245" s="56"/>
      <c r="ACK245" s="56"/>
      <c r="ACL245" s="56"/>
      <c r="ACM245" s="56"/>
      <c r="ACN245" s="56"/>
      <c r="ACO245" s="56"/>
      <c r="ACP245" s="56"/>
      <c r="ACQ245" s="56"/>
      <c r="ACR245" s="56"/>
      <c r="ACS245" s="56"/>
      <c r="ACT245" s="56"/>
      <c r="ACU245" s="56"/>
      <c r="ACV245" s="56"/>
      <c r="ACW245" s="56"/>
      <c r="ACX245" s="56"/>
      <c r="ACY245" s="56"/>
      <c r="ACZ245" s="56"/>
      <c r="ADA245" s="56"/>
      <c r="ADB245" s="56"/>
      <c r="ADC245" s="56"/>
      <c r="ADD245" s="56"/>
      <c r="ADE245" s="56"/>
      <c r="ADF245" s="56"/>
      <c r="ADG245" s="56"/>
      <c r="ADH245" s="56"/>
      <c r="ADI245" s="56"/>
      <c r="ADJ245" s="56"/>
      <c r="ADK245" s="56"/>
      <c r="ADL245" s="56"/>
      <c r="ADM245" s="56"/>
      <c r="ADN245" s="56"/>
      <c r="ADO245" s="56"/>
      <c r="ADP245" s="56"/>
      <c r="ADQ245" s="56"/>
      <c r="ADR245" s="56"/>
      <c r="ADS245" s="56"/>
      <c r="ADT245" s="56"/>
      <c r="ADU245" s="56"/>
      <c r="ADV245" s="56"/>
      <c r="ADW245" s="56"/>
      <c r="ADX245" s="56"/>
      <c r="ADY245" s="56"/>
      <c r="ADZ245" s="56"/>
      <c r="AEA245" s="56"/>
      <c r="AEB245" s="56"/>
      <c r="AEC245" s="56"/>
      <c r="AED245" s="56"/>
      <c r="AEE245" s="56"/>
      <c r="AEF245" s="56"/>
      <c r="AEG245" s="56"/>
      <c r="AEH245" s="56"/>
      <c r="AEI245" s="56"/>
      <c r="AEJ245" s="56"/>
      <c r="AEK245" s="56"/>
      <c r="AEL245" s="56"/>
      <c r="AEM245" s="56"/>
      <c r="AEN245" s="56"/>
      <c r="AEO245" s="56"/>
      <c r="AEP245" s="56"/>
      <c r="AEQ245" s="56"/>
      <c r="AER245" s="56"/>
      <c r="AES245" s="56"/>
      <c r="AET245" s="56"/>
      <c r="AEU245" s="56"/>
      <c r="AEV245" s="56"/>
      <c r="AEW245" s="56"/>
      <c r="AEX245" s="56"/>
      <c r="AEY245" s="56"/>
      <c r="AEZ245" s="56"/>
      <c r="AFA245" s="56"/>
      <c r="AFB245" s="56"/>
      <c r="AFC245" s="56"/>
      <c r="AFD245" s="56"/>
      <c r="AFE245" s="56"/>
      <c r="AFF245" s="56"/>
      <c r="AFG245" s="56"/>
      <c r="AFH245" s="56"/>
      <c r="AFI245" s="56"/>
      <c r="AFJ245" s="56"/>
      <c r="AFK245" s="56"/>
      <c r="AFL245" s="56"/>
      <c r="AFM245" s="56"/>
      <c r="AFN245" s="56"/>
      <c r="AFO245" s="56"/>
      <c r="AFP245" s="56"/>
      <c r="AFQ245" s="56"/>
      <c r="AFR245" s="56"/>
      <c r="AFS245" s="56"/>
      <c r="AFT245" s="56"/>
      <c r="AFU245" s="56"/>
      <c r="AFV245" s="56"/>
      <c r="AFW245" s="56"/>
      <c r="AFX245" s="56"/>
      <c r="AFY245" s="56"/>
      <c r="AFZ245" s="56"/>
      <c r="AGA245" s="56"/>
      <c r="AGB245" s="56"/>
      <c r="AGC245" s="56"/>
      <c r="AGD245" s="56"/>
      <c r="AGE245" s="56"/>
      <c r="AGF245" s="56"/>
      <c r="AGG245" s="56"/>
      <c r="AGH245" s="56"/>
      <c r="AGI245" s="56"/>
      <c r="AGJ245" s="56"/>
      <c r="AGK245" s="56"/>
      <c r="AGL245" s="56"/>
      <c r="AGM245" s="56"/>
      <c r="AGN245" s="56"/>
      <c r="AGO245" s="56"/>
      <c r="AGP245" s="56"/>
      <c r="AGQ245" s="56"/>
      <c r="AGR245" s="56"/>
      <c r="AGS245" s="56"/>
      <c r="AGT245" s="56"/>
      <c r="AGU245" s="56"/>
      <c r="AGV245" s="56"/>
      <c r="AGW245" s="56"/>
      <c r="AGX245" s="56"/>
      <c r="AGY245" s="56"/>
      <c r="AGZ245" s="56"/>
      <c r="AHA245" s="56"/>
      <c r="AHB245" s="56"/>
      <c r="AHC245" s="56"/>
      <c r="AHD245" s="56"/>
      <c r="AHE245" s="56"/>
      <c r="AHF245" s="56"/>
      <c r="AHG245" s="56"/>
      <c r="AHH245" s="56"/>
      <c r="AHI245" s="56"/>
      <c r="AHJ245" s="56"/>
      <c r="AHK245" s="56"/>
      <c r="AHL245" s="56"/>
      <c r="AHM245" s="56"/>
      <c r="AHN245" s="56"/>
      <c r="AHO245" s="56"/>
      <c r="AHP245" s="56"/>
      <c r="AHQ245" s="56"/>
      <c r="AHR245" s="56"/>
      <c r="AHS245" s="56"/>
      <c r="AHT245" s="56"/>
      <c r="AHU245" s="56"/>
      <c r="AHV245" s="56"/>
      <c r="AHW245" s="56"/>
      <c r="AHX245" s="56"/>
      <c r="AHY245" s="56"/>
      <c r="AHZ245" s="56"/>
      <c r="AIA245" s="56"/>
      <c r="AIB245" s="56"/>
      <c r="AIC245" s="56"/>
      <c r="AID245" s="56"/>
      <c r="AIE245" s="56"/>
      <c r="AIF245" s="56"/>
      <c r="AIG245" s="56"/>
      <c r="AIH245" s="56"/>
      <c r="AII245" s="56"/>
      <c r="AIJ245" s="56"/>
      <c r="AIK245" s="56"/>
      <c r="AIL245" s="56"/>
      <c r="AIM245" s="56"/>
      <c r="AIN245" s="56"/>
      <c r="AIO245" s="56"/>
      <c r="AIP245" s="56"/>
      <c r="AIQ245" s="56"/>
      <c r="AIR245" s="56"/>
      <c r="AIS245" s="56"/>
      <c r="AIT245" s="56"/>
      <c r="AIU245" s="56"/>
      <c r="AIV245" s="56"/>
      <c r="AIW245" s="56"/>
      <c r="AIX245" s="56"/>
      <c r="AIY245" s="56"/>
      <c r="AIZ245" s="56"/>
      <c r="AJA245" s="56"/>
      <c r="AJB245" s="56"/>
      <c r="AJC245" s="56"/>
      <c r="AJD245" s="56"/>
      <c r="AJE245" s="56"/>
      <c r="AJF245" s="56"/>
      <c r="AJG245" s="56"/>
      <c r="AJH245" s="56"/>
      <c r="AJI245" s="56"/>
      <c r="AJJ245" s="56"/>
      <c r="AJK245" s="56"/>
      <c r="AJL245" s="56"/>
      <c r="AJM245" s="56"/>
      <c r="AJN245" s="56"/>
      <c r="AJO245" s="56"/>
      <c r="AJP245" s="56"/>
      <c r="AJQ245" s="56"/>
      <c r="AJR245" s="56"/>
      <c r="AJS245" s="56"/>
      <c r="AJT245" s="56"/>
      <c r="AJU245" s="56"/>
      <c r="AJV245" s="56"/>
      <c r="AJW245" s="56"/>
      <c r="AJX245" s="56"/>
      <c r="AJY245" s="56"/>
      <c r="AJZ245" s="56"/>
      <c r="AKA245" s="56"/>
      <c r="AKB245" s="56"/>
      <c r="AKC245" s="56"/>
      <c r="AKD245" s="56"/>
      <c r="AKE245" s="56"/>
      <c r="AKF245" s="56"/>
      <c r="AKG245" s="56"/>
      <c r="AKH245" s="56"/>
      <c r="AKI245" s="56"/>
      <c r="AKJ245" s="56"/>
      <c r="AKK245" s="56"/>
      <c r="AKL245" s="56"/>
      <c r="AKM245" s="56"/>
      <c r="AKN245" s="56"/>
      <c r="AKO245" s="56"/>
      <c r="AKP245" s="56"/>
      <c r="AKQ245" s="56"/>
      <c r="AKR245" s="56"/>
      <c r="AKS245" s="56"/>
      <c r="AKT245" s="56"/>
      <c r="AKU245" s="56"/>
      <c r="AKV245" s="56"/>
      <c r="AKW245" s="56"/>
      <c r="AKX245" s="56"/>
      <c r="AKY245" s="56"/>
      <c r="AKZ245" s="56"/>
      <c r="ALA245" s="56"/>
      <c r="ALB245" s="56"/>
      <c r="ALC245" s="56"/>
      <c r="ALD245" s="56"/>
      <c r="ALE245" s="56"/>
      <c r="ALF245" s="56"/>
      <c r="ALG245" s="56"/>
      <c r="ALH245" s="56"/>
      <c r="ALI245" s="56"/>
      <c r="ALJ245" s="56"/>
      <c r="ALK245" s="56"/>
      <c r="ALL245" s="56"/>
      <c r="ALM245" s="56"/>
      <c r="ALN245" s="56"/>
      <c r="ALO245" s="56"/>
      <c r="ALP245" s="56"/>
      <c r="ALQ245" s="56"/>
      <c r="ALR245" s="56"/>
      <c r="ALS245" s="56"/>
      <c r="ALT245" s="56"/>
      <c r="ALU245" s="56"/>
      <c r="ALV245" s="56"/>
      <c r="ALW245" s="56"/>
      <c r="ALX245" s="56"/>
      <c r="ALY245" s="56"/>
      <c r="ALZ245" s="56"/>
      <c r="AMA245" s="56"/>
      <c r="AMB245" s="56"/>
      <c r="AMC245" s="56"/>
      <c r="AMD245" s="56"/>
      <c r="AME245" s="56"/>
      <c r="AMF245" s="56"/>
      <c r="AMG245" s="56"/>
      <c r="AMH245" s="56"/>
      <c r="AMI245" s="56"/>
      <c r="AMJ245" s="56"/>
      <c r="AMK245" s="56"/>
      <c r="AML245" s="56"/>
      <c r="AMM245" s="56"/>
    </row>
    <row r="246" spans="1:1027" ht="18" customHeight="1" x14ac:dyDescent="0.7">
      <c r="A246" s="44" t="s">
        <v>579</v>
      </c>
      <c r="B246" s="1" t="s">
        <v>551</v>
      </c>
      <c r="C246" s="2" t="s">
        <v>214</v>
      </c>
      <c r="F246" s="2" t="s">
        <v>73</v>
      </c>
      <c r="G246" s="55">
        <v>43861</v>
      </c>
      <c r="H246" s="2">
        <v>1</v>
      </c>
      <c r="J246" s="2">
        <v>1</v>
      </c>
      <c r="O246" s="2">
        <v>1</v>
      </c>
      <c r="Y246" s="2">
        <v>1</v>
      </c>
      <c r="AC246" s="2">
        <v>1</v>
      </c>
      <c r="AF246" s="2">
        <v>1</v>
      </c>
      <c r="AL246" s="2">
        <v>1</v>
      </c>
    </row>
    <row r="247" spans="1:1027" ht="18" customHeight="1" x14ac:dyDescent="0.7">
      <c r="A247" s="44" t="s">
        <v>582</v>
      </c>
      <c r="B247" s="1" t="s">
        <v>553</v>
      </c>
      <c r="F247" s="2" t="s">
        <v>88</v>
      </c>
      <c r="G247" s="2" t="s">
        <v>61</v>
      </c>
      <c r="H247" s="2">
        <v>1</v>
      </c>
      <c r="J247" s="2">
        <v>1</v>
      </c>
      <c r="AF247" s="2">
        <v>1</v>
      </c>
    </row>
    <row r="248" spans="1:1027" ht="18" customHeight="1" x14ac:dyDescent="0.7">
      <c r="A248" s="44" t="s">
        <v>584</v>
      </c>
      <c r="B248" s="1" t="s">
        <v>555</v>
      </c>
      <c r="F248" s="2" t="s">
        <v>73</v>
      </c>
      <c r="G248" s="55">
        <v>43739</v>
      </c>
      <c r="H248" s="2">
        <v>1</v>
      </c>
      <c r="J248" s="2">
        <v>1</v>
      </c>
      <c r="K248" s="2">
        <v>1</v>
      </c>
      <c r="U248" s="2">
        <v>1</v>
      </c>
      <c r="Y248" s="2">
        <v>1</v>
      </c>
      <c r="AA248" s="2">
        <v>1</v>
      </c>
      <c r="AC248" s="2">
        <v>1</v>
      </c>
      <c r="AD248" s="2">
        <v>1</v>
      </c>
      <c r="AE248" s="2">
        <v>1</v>
      </c>
      <c r="AF248" s="2">
        <v>1</v>
      </c>
    </row>
    <row r="249" spans="1:1027" ht="18" customHeight="1" x14ac:dyDescent="0.7">
      <c r="A249" s="44" t="s">
        <v>586</v>
      </c>
      <c r="B249" s="1" t="s">
        <v>557</v>
      </c>
      <c r="F249" s="2" t="s">
        <v>73</v>
      </c>
      <c r="G249" s="55">
        <v>43732</v>
      </c>
      <c r="H249" s="2">
        <v>1</v>
      </c>
      <c r="J249" s="2">
        <v>1</v>
      </c>
      <c r="K249" s="2">
        <v>1</v>
      </c>
      <c r="U249" s="2">
        <v>1</v>
      </c>
      <c r="Y249" s="2">
        <v>1</v>
      </c>
      <c r="AA249" s="2">
        <v>1</v>
      </c>
      <c r="AC249" s="2">
        <v>1</v>
      </c>
      <c r="AD249" s="2">
        <v>1</v>
      </c>
      <c r="AE249" s="2">
        <v>1</v>
      </c>
      <c r="AF249" s="2">
        <v>1</v>
      </c>
    </row>
    <row r="250" spans="1:1027" ht="18" customHeight="1" x14ac:dyDescent="0.7">
      <c r="A250" s="44" t="s">
        <v>588</v>
      </c>
      <c r="B250" s="1" t="s">
        <v>559</v>
      </c>
      <c r="F250" s="2" t="s">
        <v>73</v>
      </c>
      <c r="G250" s="55">
        <v>43739</v>
      </c>
      <c r="H250" s="2">
        <v>1</v>
      </c>
      <c r="J250" s="2">
        <v>1</v>
      </c>
      <c r="K250" s="2">
        <v>1</v>
      </c>
      <c r="U250" s="2">
        <v>1</v>
      </c>
      <c r="Y250" s="2">
        <v>1</v>
      </c>
      <c r="AA250" s="2">
        <v>1</v>
      </c>
      <c r="AC250" s="2">
        <v>1</v>
      </c>
      <c r="AD250" s="2">
        <v>1</v>
      </c>
      <c r="AE250" s="2">
        <v>1</v>
      </c>
      <c r="AF250" s="2">
        <v>1</v>
      </c>
    </row>
    <row r="251" spans="1:1027" ht="18" customHeight="1" x14ac:dyDescent="0.7">
      <c r="A251" s="44" t="s">
        <v>590</v>
      </c>
      <c r="B251" s="1" t="s">
        <v>561</v>
      </c>
      <c r="F251" s="2" t="s">
        <v>133</v>
      </c>
      <c r="G251" s="55">
        <v>43700</v>
      </c>
      <c r="J251" s="2">
        <v>1</v>
      </c>
      <c r="K251" s="2">
        <v>1</v>
      </c>
      <c r="Q251" s="2">
        <v>1</v>
      </c>
      <c r="R251" s="2">
        <v>1</v>
      </c>
      <c r="V251" s="2">
        <v>1</v>
      </c>
      <c r="AF251" s="2">
        <v>1</v>
      </c>
    </row>
    <row r="252" spans="1:1027" ht="18" customHeight="1" x14ac:dyDescent="0.7">
      <c r="A252" s="44" t="s">
        <v>592</v>
      </c>
      <c r="B252" s="1" t="s">
        <v>563</v>
      </c>
      <c r="F252" s="2" t="s">
        <v>73</v>
      </c>
      <c r="G252" s="55">
        <v>43784</v>
      </c>
      <c r="H252" s="2">
        <v>3</v>
      </c>
      <c r="U252" s="2">
        <v>1</v>
      </c>
      <c r="AE252" s="2">
        <v>1</v>
      </c>
      <c r="AL252" s="2">
        <v>1</v>
      </c>
    </row>
    <row r="253" spans="1:1027" ht="18" customHeight="1" x14ac:dyDescent="0.7">
      <c r="A253" s="44" t="s">
        <v>594</v>
      </c>
      <c r="B253" s="56" t="s">
        <v>1518</v>
      </c>
      <c r="C253" s="57"/>
      <c r="D253" s="57" t="s">
        <v>1396</v>
      </c>
      <c r="F253" s="57" t="s">
        <v>1427</v>
      </c>
      <c r="G253" s="55">
        <v>43686</v>
      </c>
      <c r="H253" s="57">
        <v>1</v>
      </c>
      <c r="I253" s="57"/>
      <c r="J253" s="57">
        <v>1</v>
      </c>
      <c r="K253" s="57">
        <v>1</v>
      </c>
      <c r="L253" s="57">
        <v>1</v>
      </c>
      <c r="M253" s="57">
        <v>1</v>
      </c>
      <c r="N253" s="57">
        <v>1</v>
      </c>
      <c r="O253" s="57">
        <v>1</v>
      </c>
      <c r="P253" s="57"/>
      <c r="Q253" s="57">
        <v>1</v>
      </c>
      <c r="R253" s="57">
        <v>1</v>
      </c>
      <c r="S253" s="57">
        <v>1</v>
      </c>
      <c r="T253" s="57">
        <v>1</v>
      </c>
      <c r="U253" s="57"/>
      <c r="V253" s="57">
        <v>1</v>
      </c>
      <c r="W253" s="57">
        <v>1</v>
      </c>
      <c r="X253" s="57">
        <v>1</v>
      </c>
      <c r="Y253" s="57">
        <v>1</v>
      </c>
      <c r="Z253" s="57">
        <v>1</v>
      </c>
      <c r="AA253" s="57">
        <v>1</v>
      </c>
      <c r="AB253" s="57">
        <v>1</v>
      </c>
      <c r="AC253" s="57">
        <v>1</v>
      </c>
      <c r="AD253" s="57">
        <v>1</v>
      </c>
      <c r="AE253" s="57">
        <v>1</v>
      </c>
      <c r="AF253" s="57">
        <v>1</v>
      </c>
      <c r="AG253" s="57"/>
      <c r="AH253" s="57">
        <v>1</v>
      </c>
      <c r="AI253" s="57">
        <v>1</v>
      </c>
      <c r="AJ253" s="57">
        <v>1</v>
      </c>
      <c r="AK253" s="57"/>
      <c r="AL253" s="57"/>
      <c r="AM253" s="57"/>
      <c r="AN253" s="56"/>
      <c r="AO253" s="56"/>
      <c r="AP253" s="56"/>
      <c r="AQ253" s="56"/>
      <c r="AR253" s="56"/>
      <c r="AS253" s="56"/>
      <c r="AT253" s="56"/>
      <c r="AU253" s="56"/>
      <c r="AV253" s="56"/>
      <c r="AW253" s="56"/>
      <c r="AX253" s="56"/>
      <c r="AY253" s="56"/>
      <c r="AZ253" s="56"/>
      <c r="BA253" s="56"/>
      <c r="BB253" s="56"/>
      <c r="BC253" s="56"/>
      <c r="BD253" s="56"/>
      <c r="BE253" s="56"/>
      <c r="BF253" s="56"/>
      <c r="BG253" s="56"/>
      <c r="BH253" s="56"/>
      <c r="BI253" s="56"/>
      <c r="BJ253" s="56"/>
      <c r="BK253" s="56"/>
      <c r="BL253" s="56"/>
      <c r="BM253" s="56"/>
      <c r="BN253" s="56"/>
      <c r="BO253" s="56"/>
      <c r="BP253" s="56"/>
      <c r="BQ253" s="56"/>
      <c r="BR253" s="56"/>
      <c r="BS253" s="56"/>
      <c r="BT253" s="56"/>
      <c r="BU253" s="56"/>
      <c r="BV253" s="56"/>
      <c r="BW253" s="56"/>
      <c r="BX253" s="56"/>
      <c r="BY253" s="56"/>
      <c r="BZ253" s="56"/>
      <c r="CA253" s="56"/>
      <c r="CB253" s="56"/>
      <c r="CC253" s="56"/>
      <c r="CD253" s="56"/>
      <c r="CE253" s="56"/>
      <c r="CF253" s="56"/>
      <c r="CG253" s="56"/>
      <c r="CH253" s="56"/>
      <c r="CI253" s="56"/>
      <c r="CJ253" s="56"/>
      <c r="CK253" s="56"/>
      <c r="CL253" s="56"/>
      <c r="CM253" s="56"/>
      <c r="CN253" s="56"/>
      <c r="CO253" s="56"/>
      <c r="CP253" s="56"/>
      <c r="CQ253" s="56"/>
      <c r="CR253" s="56"/>
      <c r="CS253" s="56"/>
      <c r="CT253" s="56"/>
      <c r="CU253" s="56"/>
      <c r="CV253" s="56"/>
      <c r="CW253" s="56"/>
      <c r="CX253" s="56"/>
      <c r="CY253" s="56"/>
      <c r="CZ253" s="56"/>
      <c r="DA253" s="56"/>
      <c r="DB253" s="56"/>
      <c r="DC253" s="56"/>
      <c r="DD253" s="56"/>
      <c r="DE253" s="56"/>
      <c r="DF253" s="56"/>
      <c r="DG253" s="56"/>
      <c r="DH253" s="56"/>
      <c r="DI253" s="56"/>
      <c r="DJ253" s="56"/>
      <c r="DK253" s="56"/>
      <c r="DL253" s="56"/>
      <c r="DM253" s="56"/>
      <c r="DN253" s="56"/>
      <c r="DO253" s="56"/>
      <c r="DP253" s="56"/>
      <c r="DQ253" s="56"/>
      <c r="DR253" s="56"/>
      <c r="DS253" s="56"/>
      <c r="DT253" s="56"/>
      <c r="DU253" s="56"/>
      <c r="DV253" s="56"/>
      <c r="DW253" s="56"/>
      <c r="DX253" s="56"/>
      <c r="DY253" s="56"/>
      <c r="DZ253" s="56"/>
      <c r="EA253" s="56"/>
      <c r="EB253" s="56"/>
      <c r="EC253" s="56"/>
      <c r="ED253" s="56"/>
      <c r="EE253" s="56"/>
      <c r="EF253" s="56"/>
      <c r="EG253" s="56"/>
      <c r="EH253" s="56"/>
      <c r="EI253" s="56"/>
      <c r="EJ253" s="56"/>
      <c r="EK253" s="56"/>
      <c r="EL253" s="56"/>
      <c r="EM253" s="56"/>
      <c r="EN253" s="56"/>
      <c r="EO253" s="56"/>
      <c r="EP253" s="56"/>
      <c r="EQ253" s="56"/>
      <c r="ER253" s="56"/>
      <c r="ES253" s="56"/>
      <c r="ET253" s="56"/>
      <c r="EU253" s="56"/>
      <c r="EV253" s="56"/>
      <c r="EW253" s="56"/>
      <c r="EX253" s="56"/>
      <c r="EY253" s="56"/>
      <c r="EZ253" s="56"/>
      <c r="FA253" s="56"/>
      <c r="FB253" s="56"/>
      <c r="FC253" s="56"/>
      <c r="FD253" s="56"/>
      <c r="FE253" s="56"/>
      <c r="FF253" s="56"/>
      <c r="FG253" s="56"/>
      <c r="FH253" s="56"/>
      <c r="FI253" s="56"/>
      <c r="FJ253" s="56"/>
      <c r="FK253" s="56"/>
      <c r="FL253" s="56"/>
      <c r="FM253" s="56"/>
      <c r="FN253" s="56"/>
      <c r="FO253" s="56"/>
      <c r="FP253" s="56"/>
      <c r="FQ253" s="56"/>
      <c r="FR253" s="56"/>
      <c r="FS253" s="56"/>
      <c r="FT253" s="56"/>
      <c r="FU253" s="56"/>
      <c r="FV253" s="56"/>
      <c r="FW253" s="56"/>
      <c r="FX253" s="56"/>
      <c r="FY253" s="56"/>
      <c r="FZ253" s="56"/>
      <c r="GA253" s="56"/>
      <c r="GB253" s="56"/>
      <c r="GC253" s="56"/>
      <c r="GD253" s="56"/>
      <c r="GE253" s="56"/>
      <c r="GF253" s="56"/>
      <c r="GG253" s="56"/>
      <c r="GH253" s="56"/>
      <c r="GI253" s="56"/>
      <c r="GJ253" s="56"/>
      <c r="GK253" s="56"/>
      <c r="GL253" s="56"/>
      <c r="GM253" s="56"/>
      <c r="GN253" s="56"/>
      <c r="GO253" s="56"/>
      <c r="GP253" s="56"/>
      <c r="GQ253" s="56"/>
      <c r="GR253" s="56"/>
      <c r="GS253" s="56"/>
      <c r="GT253" s="56"/>
      <c r="GU253" s="56"/>
      <c r="GV253" s="56"/>
      <c r="GW253" s="56"/>
      <c r="GX253" s="56"/>
      <c r="GY253" s="56"/>
      <c r="GZ253" s="56"/>
      <c r="HA253" s="56"/>
      <c r="HB253" s="56"/>
      <c r="HC253" s="56"/>
      <c r="HD253" s="56"/>
      <c r="HE253" s="56"/>
      <c r="HF253" s="56"/>
      <c r="HG253" s="56"/>
      <c r="HH253" s="56"/>
      <c r="HI253" s="56"/>
      <c r="HJ253" s="56"/>
      <c r="HK253" s="56"/>
      <c r="HL253" s="56"/>
      <c r="HM253" s="56"/>
      <c r="HN253" s="56"/>
      <c r="HO253" s="56"/>
      <c r="HP253" s="56"/>
      <c r="HQ253" s="56"/>
      <c r="HR253" s="56"/>
      <c r="HS253" s="56"/>
      <c r="HT253" s="56"/>
      <c r="HU253" s="56"/>
      <c r="HV253" s="56"/>
      <c r="HW253" s="56"/>
      <c r="HX253" s="56"/>
      <c r="HY253" s="56"/>
      <c r="HZ253" s="56"/>
      <c r="IA253" s="56"/>
      <c r="IB253" s="56"/>
      <c r="IC253" s="56"/>
      <c r="ID253" s="56"/>
      <c r="IE253" s="56"/>
      <c r="IF253" s="56"/>
      <c r="IG253" s="56"/>
      <c r="IH253" s="56"/>
      <c r="II253" s="56"/>
      <c r="IJ253" s="56"/>
      <c r="IK253" s="56"/>
      <c r="IL253" s="56"/>
      <c r="IM253" s="56"/>
      <c r="IN253" s="56"/>
      <c r="IO253" s="56"/>
      <c r="IP253" s="56"/>
      <c r="IQ253" s="56"/>
      <c r="IR253" s="56"/>
      <c r="IS253" s="56"/>
      <c r="IT253" s="56"/>
      <c r="IU253" s="56"/>
      <c r="IV253" s="56"/>
      <c r="IW253" s="56"/>
      <c r="IX253" s="56"/>
      <c r="IY253" s="56"/>
      <c r="IZ253" s="56"/>
      <c r="JA253" s="56"/>
      <c r="JB253" s="56"/>
      <c r="JC253" s="56"/>
      <c r="JD253" s="56"/>
      <c r="JE253" s="56"/>
      <c r="JF253" s="56"/>
      <c r="JG253" s="56"/>
      <c r="JH253" s="56"/>
      <c r="JI253" s="56"/>
      <c r="JJ253" s="56"/>
      <c r="JK253" s="56"/>
      <c r="JL253" s="56"/>
      <c r="JM253" s="56"/>
      <c r="JN253" s="56"/>
      <c r="JO253" s="56"/>
      <c r="JP253" s="56"/>
      <c r="JQ253" s="56"/>
      <c r="JR253" s="56"/>
      <c r="JS253" s="56"/>
      <c r="JT253" s="56"/>
      <c r="JU253" s="56"/>
      <c r="JV253" s="56"/>
      <c r="JW253" s="56"/>
      <c r="JX253" s="56"/>
      <c r="JY253" s="56"/>
      <c r="JZ253" s="56"/>
      <c r="KA253" s="56"/>
      <c r="KB253" s="56"/>
      <c r="KC253" s="56"/>
      <c r="KD253" s="56"/>
      <c r="KE253" s="56"/>
      <c r="KF253" s="56"/>
      <c r="KG253" s="56"/>
      <c r="KH253" s="56"/>
      <c r="KI253" s="56"/>
      <c r="KJ253" s="56"/>
      <c r="KK253" s="56"/>
      <c r="KL253" s="56"/>
      <c r="KM253" s="56"/>
      <c r="KN253" s="56"/>
      <c r="KO253" s="56"/>
      <c r="KP253" s="56"/>
      <c r="KQ253" s="56"/>
      <c r="KR253" s="56"/>
      <c r="KS253" s="56"/>
      <c r="KT253" s="56"/>
      <c r="KU253" s="56"/>
      <c r="KV253" s="56"/>
      <c r="KW253" s="56"/>
      <c r="KX253" s="56"/>
      <c r="KY253" s="56"/>
      <c r="KZ253" s="56"/>
      <c r="LA253" s="56"/>
      <c r="LB253" s="56"/>
      <c r="LC253" s="56"/>
      <c r="LD253" s="56"/>
      <c r="LE253" s="56"/>
      <c r="LF253" s="56"/>
      <c r="LG253" s="56"/>
      <c r="LH253" s="56"/>
      <c r="LI253" s="56"/>
      <c r="LJ253" s="56"/>
      <c r="LK253" s="56"/>
      <c r="LL253" s="56"/>
      <c r="LM253" s="56"/>
      <c r="LN253" s="56"/>
      <c r="LO253" s="56"/>
      <c r="LP253" s="56"/>
      <c r="LQ253" s="56"/>
      <c r="LR253" s="56"/>
      <c r="LS253" s="56"/>
      <c r="LT253" s="56"/>
      <c r="LU253" s="56"/>
      <c r="LV253" s="56"/>
      <c r="LW253" s="56"/>
      <c r="LX253" s="56"/>
      <c r="LY253" s="56"/>
      <c r="LZ253" s="56"/>
      <c r="MA253" s="56"/>
      <c r="MB253" s="56"/>
      <c r="MC253" s="56"/>
      <c r="MD253" s="56"/>
      <c r="ME253" s="56"/>
      <c r="MF253" s="56"/>
      <c r="MG253" s="56"/>
      <c r="MH253" s="56"/>
      <c r="MI253" s="56"/>
      <c r="MJ253" s="56"/>
      <c r="MK253" s="56"/>
      <c r="ML253" s="56"/>
      <c r="MM253" s="56"/>
      <c r="MN253" s="56"/>
      <c r="MO253" s="56"/>
      <c r="MP253" s="56"/>
      <c r="MQ253" s="56"/>
      <c r="MR253" s="56"/>
      <c r="MS253" s="56"/>
      <c r="MT253" s="56"/>
      <c r="MU253" s="56"/>
      <c r="MV253" s="56"/>
      <c r="MW253" s="56"/>
      <c r="MX253" s="56"/>
      <c r="MY253" s="56"/>
      <c r="MZ253" s="56"/>
      <c r="NA253" s="56"/>
      <c r="NB253" s="56"/>
      <c r="NC253" s="56"/>
      <c r="ND253" s="56"/>
      <c r="NE253" s="56"/>
      <c r="NF253" s="56"/>
      <c r="NG253" s="56"/>
      <c r="NH253" s="56"/>
      <c r="NI253" s="56"/>
      <c r="NJ253" s="56"/>
      <c r="NK253" s="56"/>
      <c r="NL253" s="56"/>
      <c r="NM253" s="56"/>
      <c r="NN253" s="56"/>
      <c r="NO253" s="56"/>
      <c r="NP253" s="56"/>
      <c r="NQ253" s="56"/>
      <c r="NR253" s="56"/>
      <c r="NS253" s="56"/>
      <c r="NT253" s="56"/>
      <c r="NU253" s="56"/>
      <c r="NV253" s="56"/>
      <c r="NW253" s="56"/>
      <c r="NX253" s="56"/>
      <c r="NY253" s="56"/>
      <c r="NZ253" s="56"/>
      <c r="OA253" s="56"/>
      <c r="OB253" s="56"/>
      <c r="OC253" s="56"/>
      <c r="OD253" s="56"/>
      <c r="OE253" s="56"/>
      <c r="OF253" s="56"/>
      <c r="OG253" s="56"/>
      <c r="OH253" s="56"/>
      <c r="OI253" s="56"/>
      <c r="OJ253" s="56"/>
      <c r="OK253" s="56"/>
      <c r="OL253" s="56"/>
      <c r="OM253" s="56"/>
      <c r="ON253" s="56"/>
      <c r="OO253" s="56"/>
      <c r="OP253" s="56"/>
      <c r="OQ253" s="56"/>
      <c r="OR253" s="56"/>
      <c r="OS253" s="56"/>
      <c r="OT253" s="56"/>
      <c r="OU253" s="56"/>
      <c r="OV253" s="56"/>
      <c r="OW253" s="56"/>
      <c r="OX253" s="56"/>
      <c r="OY253" s="56"/>
      <c r="OZ253" s="56"/>
      <c r="PA253" s="56"/>
      <c r="PB253" s="56"/>
      <c r="PC253" s="56"/>
      <c r="PD253" s="56"/>
      <c r="PE253" s="56"/>
      <c r="PF253" s="56"/>
      <c r="PG253" s="56"/>
      <c r="PH253" s="56"/>
      <c r="PI253" s="56"/>
      <c r="PJ253" s="56"/>
      <c r="PK253" s="56"/>
      <c r="PL253" s="56"/>
      <c r="PM253" s="56"/>
      <c r="PN253" s="56"/>
      <c r="PO253" s="56"/>
      <c r="PP253" s="56"/>
      <c r="PQ253" s="56"/>
      <c r="PR253" s="56"/>
      <c r="PS253" s="56"/>
      <c r="PT253" s="56"/>
      <c r="PU253" s="56"/>
      <c r="PV253" s="56"/>
      <c r="PW253" s="56"/>
      <c r="PX253" s="56"/>
      <c r="PY253" s="56"/>
      <c r="PZ253" s="56"/>
      <c r="QA253" s="56"/>
      <c r="QB253" s="56"/>
      <c r="QC253" s="56"/>
      <c r="QD253" s="56"/>
      <c r="QE253" s="56"/>
      <c r="QF253" s="56"/>
      <c r="QG253" s="56"/>
      <c r="QH253" s="56"/>
      <c r="QI253" s="56"/>
      <c r="QJ253" s="56"/>
      <c r="QK253" s="56"/>
      <c r="QL253" s="56"/>
      <c r="QM253" s="56"/>
      <c r="QN253" s="56"/>
      <c r="QO253" s="56"/>
      <c r="QP253" s="56"/>
      <c r="QQ253" s="56"/>
      <c r="QR253" s="56"/>
      <c r="QS253" s="56"/>
      <c r="QT253" s="56"/>
      <c r="QU253" s="56"/>
      <c r="QV253" s="56"/>
      <c r="QW253" s="56"/>
      <c r="QX253" s="56"/>
      <c r="QY253" s="56"/>
      <c r="QZ253" s="56"/>
      <c r="RA253" s="56"/>
      <c r="RB253" s="56"/>
      <c r="RC253" s="56"/>
      <c r="RD253" s="56"/>
      <c r="RE253" s="56"/>
      <c r="RF253" s="56"/>
      <c r="RG253" s="56"/>
      <c r="RH253" s="56"/>
      <c r="RI253" s="56"/>
      <c r="RJ253" s="56"/>
      <c r="RK253" s="56"/>
      <c r="RL253" s="56"/>
      <c r="RM253" s="56"/>
      <c r="RN253" s="56"/>
      <c r="RO253" s="56"/>
      <c r="RP253" s="56"/>
      <c r="RQ253" s="56"/>
      <c r="RR253" s="56"/>
      <c r="RS253" s="56"/>
      <c r="RT253" s="56"/>
      <c r="RU253" s="56"/>
      <c r="RV253" s="56"/>
      <c r="RW253" s="56"/>
      <c r="RX253" s="56"/>
      <c r="RY253" s="56"/>
      <c r="RZ253" s="56"/>
      <c r="SA253" s="56"/>
      <c r="SB253" s="56"/>
      <c r="SC253" s="56"/>
      <c r="SD253" s="56"/>
      <c r="SE253" s="56"/>
      <c r="SF253" s="56"/>
      <c r="SG253" s="56"/>
      <c r="SH253" s="56"/>
      <c r="SI253" s="56"/>
      <c r="SJ253" s="56"/>
      <c r="SK253" s="56"/>
      <c r="SL253" s="56"/>
      <c r="SM253" s="56"/>
      <c r="SN253" s="56"/>
      <c r="SO253" s="56"/>
      <c r="SP253" s="56"/>
      <c r="SQ253" s="56"/>
      <c r="SR253" s="56"/>
      <c r="SS253" s="56"/>
      <c r="ST253" s="56"/>
      <c r="SU253" s="56"/>
      <c r="SV253" s="56"/>
      <c r="SW253" s="56"/>
      <c r="SX253" s="56"/>
      <c r="SY253" s="56"/>
      <c r="SZ253" s="56"/>
      <c r="TA253" s="56"/>
      <c r="TB253" s="56"/>
      <c r="TC253" s="56"/>
      <c r="TD253" s="56"/>
      <c r="TE253" s="56"/>
      <c r="TF253" s="56"/>
      <c r="TG253" s="56"/>
      <c r="TH253" s="56"/>
      <c r="TI253" s="56"/>
      <c r="TJ253" s="56"/>
      <c r="TK253" s="56"/>
      <c r="TL253" s="56"/>
      <c r="TM253" s="56"/>
      <c r="TN253" s="56"/>
      <c r="TO253" s="56"/>
      <c r="TP253" s="56"/>
      <c r="TQ253" s="56"/>
      <c r="TR253" s="56"/>
      <c r="TS253" s="56"/>
      <c r="TT253" s="56"/>
      <c r="TU253" s="56"/>
      <c r="TV253" s="56"/>
      <c r="TW253" s="56"/>
      <c r="TX253" s="56"/>
      <c r="TY253" s="56"/>
      <c r="TZ253" s="56"/>
      <c r="UA253" s="56"/>
      <c r="UB253" s="56"/>
      <c r="UC253" s="56"/>
      <c r="UD253" s="56"/>
      <c r="UE253" s="56"/>
      <c r="UF253" s="56"/>
      <c r="UG253" s="56"/>
      <c r="UH253" s="56"/>
      <c r="UI253" s="56"/>
      <c r="UJ253" s="56"/>
      <c r="UK253" s="56"/>
      <c r="UL253" s="56"/>
      <c r="UM253" s="56"/>
      <c r="UN253" s="56"/>
      <c r="UO253" s="56"/>
      <c r="UP253" s="56"/>
      <c r="UQ253" s="56"/>
      <c r="UR253" s="56"/>
      <c r="US253" s="56"/>
      <c r="UT253" s="56"/>
      <c r="UU253" s="56"/>
      <c r="UV253" s="56"/>
      <c r="UW253" s="56"/>
      <c r="UX253" s="56"/>
      <c r="UY253" s="56"/>
      <c r="UZ253" s="56"/>
      <c r="VA253" s="56"/>
      <c r="VB253" s="56"/>
      <c r="VC253" s="56"/>
      <c r="VD253" s="56"/>
      <c r="VE253" s="56"/>
      <c r="VF253" s="56"/>
      <c r="VG253" s="56"/>
      <c r="VH253" s="56"/>
      <c r="VI253" s="56"/>
      <c r="VJ253" s="56"/>
      <c r="VK253" s="56"/>
      <c r="VL253" s="56"/>
      <c r="VM253" s="56"/>
      <c r="VN253" s="56"/>
      <c r="VO253" s="56"/>
      <c r="VP253" s="56"/>
      <c r="VQ253" s="56"/>
      <c r="VR253" s="56"/>
      <c r="VS253" s="56"/>
      <c r="VT253" s="56"/>
      <c r="VU253" s="56"/>
      <c r="VV253" s="56"/>
      <c r="VW253" s="56"/>
      <c r="VX253" s="56"/>
      <c r="VY253" s="56"/>
      <c r="VZ253" s="56"/>
      <c r="WA253" s="56"/>
      <c r="WB253" s="56"/>
      <c r="WC253" s="56"/>
      <c r="WD253" s="56"/>
      <c r="WE253" s="56"/>
      <c r="WF253" s="56"/>
      <c r="WG253" s="56"/>
      <c r="WH253" s="56"/>
      <c r="WI253" s="56"/>
      <c r="WJ253" s="56"/>
      <c r="WK253" s="56"/>
      <c r="WL253" s="56"/>
      <c r="WM253" s="56"/>
      <c r="WN253" s="56"/>
      <c r="WO253" s="56"/>
      <c r="WP253" s="56"/>
      <c r="WQ253" s="56"/>
      <c r="WR253" s="56"/>
      <c r="WS253" s="56"/>
      <c r="WT253" s="56"/>
      <c r="WU253" s="56"/>
      <c r="WV253" s="56"/>
      <c r="WW253" s="56"/>
      <c r="WX253" s="56"/>
      <c r="WY253" s="56"/>
      <c r="WZ253" s="56"/>
      <c r="XA253" s="56"/>
      <c r="XB253" s="56"/>
      <c r="XC253" s="56"/>
      <c r="XD253" s="56"/>
      <c r="XE253" s="56"/>
      <c r="XF253" s="56"/>
      <c r="XG253" s="56"/>
      <c r="XH253" s="56"/>
      <c r="XI253" s="56"/>
      <c r="XJ253" s="56"/>
      <c r="XK253" s="56"/>
      <c r="XL253" s="56"/>
      <c r="XM253" s="56"/>
      <c r="XN253" s="56"/>
      <c r="XO253" s="56"/>
      <c r="XP253" s="56"/>
      <c r="XQ253" s="56"/>
      <c r="XR253" s="56"/>
      <c r="XS253" s="56"/>
      <c r="XT253" s="56"/>
      <c r="XU253" s="56"/>
      <c r="XV253" s="56"/>
      <c r="XW253" s="56"/>
      <c r="XX253" s="56"/>
      <c r="XY253" s="56"/>
      <c r="XZ253" s="56"/>
      <c r="YA253" s="56"/>
      <c r="YB253" s="56"/>
      <c r="YC253" s="56"/>
      <c r="YD253" s="56"/>
      <c r="YE253" s="56"/>
      <c r="YF253" s="56"/>
      <c r="YG253" s="56"/>
      <c r="YH253" s="56"/>
      <c r="YI253" s="56"/>
      <c r="YJ253" s="56"/>
      <c r="YK253" s="56"/>
      <c r="YL253" s="56"/>
      <c r="YM253" s="56"/>
      <c r="YN253" s="56"/>
      <c r="YO253" s="56"/>
      <c r="YP253" s="56"/>
      <c r="YQ253" s="56"/>
      <c r="YR253" s="56"/>
      <c r="YS253" s="56"/>
      <c r="YT253" s="56"/>
      <c r="YU253" s="56"/>
      <c r="YV253" s="56"/>
      <c r="YW253" s="56"/>
      <c r="YX253" s="56"/>
      <c r="YY253" s="56"/>
      <c r="YZ253" s="56"/>
      <c r="ZA253" s="56"/>
      <c r="ZB253" s="56"/>
      <c r="ZC253" s="56"/>
      <c r="ZD253" s="56"/>
      <c r="ZE253" s="56"/>
      <c r="ZF253" s="56"/>
      <c r="ZG253" s="56"/>
      <c r="ZH253" s="56"/>
      <c r="ZI253" s="56"/>
      <c r="ZJ253" s="56"/>
      <c r="ZK253" s="56"/>
      <c r="ZL253" s="56"/>
      <c r="ZM253" s="56"/>
      <c r="ZN253" s="56"/>
      <c r="ZO253" s="56"/>
      <c r="ZP253" s="56"/>
      <c r="ZQ253" s="56"/>
      <c r="ZR253" s="56"/>
      <c r="ZS253" s="56"/>
      <c r="ZT253" s="56"/>
      <c r="ZU253" s="56"/>
      <c r="ZV253" s="56"/>
      <c r="ZW253" s="56"/>
      <c r="ZX253" s="56"/>
      <c r="ZY253" s="56"/>
      <c r="ZZ253" s="56"/>
      <c r="AAA253" s="56"/>
      <c r="AAB253" s="56"/>
      <c r="AAC253" s="56"/>
      <c r="AAD253" s="56"/>
      <c r="AAE253" s="56"/>
      <c r="AAF253" s="56"/>
      <c r="AAG253" s="56"/>
      <c r="AAH253" s="56"/>
      <c r="AAI253" s="56"/>
      <c r="AAJ253" s="56"/>
      <c r="AAK253" s="56"/>
      <c r="AAL253" s="56"/>
      <c r="AAM253" s="56"/>
      <c r="AAN253" s="56"/>
      <c r="AAO253" s="56"/>
      <c r="AAP253" s="56"/>
      <c r="AAQ253" s="56"/>
      <c r="AAR253" s="56"/>
      <c r="AAS253" s="56"/>
      <c r="AAT253" s="56"/>
      <c r="AAU253" s="56"/>
      <c r="AAV253" s="56"/>
      <c r="AAW253" s="56"/>
      <c r="AAX253" s="56"/>
      <c r="AAY253" s="56"/>
      <c r="AAZ253" s="56"/>
      <c r="ABA253" s="56"/>
      <c r="ABB253" s="56"/>
      <c r="ABC253" s="56"/>
      <c r="ABD253" s="56"/>
      <c r="ABE253" s="56"/>
      <c r="ABF253" s="56"/>
      <c r="ABG253" s="56"/>
      <c r="ABH253" s="56"/>
      <c r="ABI253" s="56"/>
      <c r="ABJ253" s="56"/>
      <c r="ABK253" s="56"/>
      <c r="ABL253" s="56"/>
      <c r="ABM253" s="56"/>
      <c r="ABN253" s="56"/>
      <c r="ABO253" s="56"/>
      <c r="ABP253" s="56"/>
      <c r="ABQ253" s="56"/>
      <c r="ABR253" s="56"/>
      <c r="ABS253" s="56"/>
      <c r="ABT253" s="56"/>
      <c r="ABU253" s="56"/>
      <c r="ABV253" s="56"/>
      <c r="ABW253" s="56"/>
      <c r="ABX253" s="56"/>
      <c r="ABY253" s="56"/>
      <c r="ABZ253" s="56"/>
      <c r="ACA253" s="56"/>
      <c r="ACB253" s="56"/>
      <c r="ACC253" s="56"/>
      <c r="ACD253" s="56"/>
      <c r="ACE253" s="56"/>
      <c r="ACF253" s="56"/>
      <c r="ACG253" s="56"/>
      <c r="ACH253" s="56"/>
      <c r="ACI253" s="56"/>
      <c r="ACJ253" s="56"/>
      <c r="ACK253" s="56"/>
      <c r="ACL253" s="56"/>
      <c r="ACM253" s="56"/>
      <c r="ACN253" s="56"/>
      <c r="ACO253" s="56"/>
      <c r="ACP253" s="56"/>
      <c r="ACQ253" s="56"/>
      <c r="ACR253" s="56"/>
      <c r="ACS253" s="56"/>
      <c r="ACT253" s="56"/>
      <c r="ACU253" s="56"/>
      <c r="ACV253" s="56"/>
      <c r="ACW253" s="56"/>
      <c r="ACX253" s="56"/>
      <c r="ACY253" s="56"/>
      <c r="ACZ253" s="56"/>
      <c r="ADA253" s="56"/>
      <c r="ADB253" s="56"/>
      <c r="ADC253" s="56"/>
      <c r="ADD253" s="56"/>
      <c r="ADE253" s="56"/>
      <c r="ADF253" s="56"/>
      <c r="ADG253" s="56"/>
      <c r="ADH253" s="56"/>
      <c r="ADI253" s="56"/>
      <c r="ADJ253" s="56"/>
      <c r="ADK253" s="56"/>
      <c r="ADL253" s="56"/>
      <c r="ADM253" s="56"/>
      <c r="ADN253" s="56"/>
      <c r="ADO253" s="56"/>
      <c r="ADP253" s="56"/>
      <c r="ADQ253" s="56"/>
      <c r="ADR253" s="56"/>
      <c r="ADS253" s="56"/>
      <c r="ADT253" s="56"/>
      <c r="ADU253" s="56"/>
      <c r="ADV253" s="56"/>
      <c r="ADW253" s="56"/>
      <c r="ADX253" s="56"/>
      <c r="ADY253" s="56"/>
      <c r="ADZ253" s="56"/>
      <c r="AEA253" s="56"/>
      <c r="AEB253" s="56"/>
      <c r="AEC253" s="56"/>
      <c r="AED253" s="56"/>
      <c r="AEE253" s="56"/>
      <c r="AEF253" s="56"/>
      <c r="AEG253" s="56"/>
      <c r="AEH253" s="56"/>
      <c r="AEI253" s="56"/>
      <c r="AEJ253" s="56"/>
      <c r="AEK253" s="56"/>
      <c r="AEL253" s="56"/>
      <c r="AEM253" s="56"/>
      <c r="AEN253" s="56"/>
      <c r="AEO253" s="56"/>
      <c r="AEP253" s="56"/>
      <c r="AEQ253" s="56"/>
      <c r="AER253" s="56"/>
      <c r="AES253" s="56"/>
      <c r="AET253" s="56"/>
      <c r="AEU253" s="56"/>
      <c r="AEV253" s="56"/>
      <c r="AEW253" s="56"/>
      <c r="AEX253" s="56"/>
      <c r="AEY253" s="56"/>
      <c r="AEZ253" s="56"/>
      <c r="AFA253" s="56"/>
      <c r="AFB253" s="56"/>
      <c r="AFC253" s="56"/>
      <c r="AFD253" s="56"/>
      <c r="AFE253" s="56"/>
      <c r="AFF253" s="56"/>
      <c r="AFG253" s="56"/>
      <c r="AFH253" s="56"/>
      <c r="AFI253" s="56"/>
      <c r="AFJ253" s="56"/>
      <c r="AFK253" s="56"/>
      <c r="AFL253" s="56"/>
      <c r="AFM253" s="56"/>
      <c r="AFN253" s="56"/>
      <c r="AFO253" s="56"/>
      <c r="AFP253" s="56"/>
      <c r="AFQ253" s="56"/>
      <c r="AFR253" s="56"/>
      <c r="AFS253" s="56"/>
      <c r="AFT253" s="56"/>
      <c r="AFU253" s="56"/>
      <c r="AFV253" s="56"/>
      <c r="AFW253" s="56"/>
      <c r="AFX253" s="56"/>
      <c r="AFY253" s="56"/>
      <c r="AFZ253" s="56"/>
      <c r="AGA253" s="56"/>
      <c r="AGB253" s="56"/>
      <c r="AGC253" s="56"/>
      <c r="AGD253" s="56"/>
      <c r="AGE253" s="56"/>
      <c r="AGF253" s="56"/>
      <c r="AGG253" s="56"/>
      <c r="AGH253" s="56"/>
      <c r="AGI253" s="56"/>
      <c r="AGJ253" s="56"/>
      <c r="AGK253" s="56"/>
      <c r="AGL253" s="56"/>
      <c r="AGM253" s="56"/>
      <c r="AGN253" s="56"/>
      <c r="AGO253" s="56"/>
      <c r="AGP253" s="56"/>
      <c r="AGQ253" s="56"/>
      <c r="AGR253" s="56"/>
      <c r="AGS253" s="56"/>
      <c r="AGT253" s="56"/>
      <c r="AGU253" s="56"/>
      <c r="AGV253" s="56"/>
      <c r="AGW253" s="56"/>
      <c r="AGX253" s="56"/>
      <c r="AGY253" s="56"/>
      <c r="AGZ253" s="56"/>
      <c r="AHA253" s="56"/>
      <c r="AHB253" s="56"/>
      <c r="AHC253" s="56"/>
      <c r="AHD253" s="56"/>
      <c r="AHE253" s="56"/>
      <c r="AHF253" s="56"/>
      <c r="AHG253" s="56"/>
      <c r="AHH253" s="56"/>
      <c r="AHI253" s="56"/>
      <c r="AHJ253" s="56"/>
      <c r="AHK253" s="56"/>
      <c r="AHL253" s="56"/>
      <c r="AHM253" s="56"/>
      <c r="AHN253" s="56"/>
      <c r="AHO253" s="56"/>
      <c r="AHP253" s="56"/>
      <c r="AHQ253" s="56"/>
      <c r="AHR253" s="56"/>
      <c r="AHS253" s="56"/>
      <c r="AHT253" s="56"/>
      <c r="AHU253" s="56"/>
      <c r="AHV253" s="56"/>
      <c r="AHW253" s="56"/>
      <c r="AHX253" s="56"/>
      <c r="AHY253" s="56"/>
      <c r="AHZ253" s="56"/>
      <c r="AIA253" s="56"/>
      <c r="AIB253" s="56"/>
      <c r="AIC253" s="56"/>
      <c r="AID253" s="56"/>
      <c r="AIE253" s="56"/>
      <c r="AIF253" s="56"/>
      <c r="AIG253" s="56"/>
      <c r="AIH253" s="56"/>
      <c r="AII253" s="56"/>
      <c r="AIJ253" s="56"/>
      <c r="AIK253" s="56"/>
      <c r="AIL253" s="56"/>
      <c r="AIM253" s="56"/>
      <c r="AIN253" s="56"/>
      <c r="AIO253" s="56"/>
      <c r="AIP253" s="56"/>
      <c r="AIQ253" s="56"/>
      <c r="AIR253" s="56"/>
      <c r="AIS253" s="56"/>
      <c r="AIT253" s="56"/>
      <c r="AIU253" s="56"/>
      <c r="AIV253" s="56"/>
      <c r="AIW253" s="56"/>
      <c r="AIX253" s="56"/>
      <c r="AIY253" s="56"/>
      <c r="AIZ253" s="56"/>
      <c r="AJA253" s="56"/>
      <c r="AJB253" s="56"/>
      <c r="AJC253" s="56"/>
      <c r="AJD253" s="56"/>
      <c r="AJE253" s="56"/>
      <c r="AJF253" s="56"/>
      <c r="AJG253" s="56"/>
      <c r="AJH253" s="56"/>
      <c r="AJI253" s="56"/>
      <c r="AJJ253" s="56"/>
      <c r="AJK253" s="56"/>
      <c r="AJL253" s="56"/>
      <c r="AJM253" s="56"/>
      <c r="AJN253" s="56"/>
      <c r="AJO253" s="56"/>
      <c r="AJP253" s="56"/>
      <c r="AJQ253" s="56"/>
      <c r="AJR253" s="56"/>
      <c r="AJS253" s="56"/>
      <c r="AJT253" s="56"/>
      <c r="AJU253" s="56"/>
      <c r="AJV253" s="56"/>
      <c r="AJW253" s="56"/>
      <c r="AJX253" s="56"/>
      <c r="AJY253" s="56"/>
      <c r="AJZ253" s="56"/>
      <c r="AKA253" s="56"/>
      <c r="AKB253" s="56"/>
      <c r="AKC253" s="56"/>
      <c r="AKD253" s="56"/>
      <c r="AKE253" s="56"/>
      <c r="AKF253" s="56"/>
      <c r="AKG253" s="56"/>
      <c r="AKH253" s="56"/>
      <c r="AKI253" s="56"/>
      <c r="AKJ253" s="56"/>
      <c r="AKK253" s="56"/>
      <c r="AKL253" s="56"/>
      <c r="AKM253" s="56"/>
      <c r="AKN253" s="56"/>
      <c r="AKO253" s="56"/>
      <c r="AKP253" s="56"/>
      <c r="AKQ253" s="56"/>
      <c r="AKR253" s="56"/>
      <c r="AKS253" s="56"/>
      <c r="AKT253" s="56"/>
      <c r="AKU253" s="56"/>
      <c r="AKV253" s="56"/>
      <c r="AKW253" s="56"/>
      <c r="AKX253" s="56"/>
      <c r="AKY253" s="56"/>
      <c r="AKZ253" s="56"/>
      <c r="ALA253" s="56"/>
      <c r="ALB253" s="56"/>
      <c r="ALC253" s="56"/>
      <c r="ALD253" s="56"/>
      <c r="ALE253" s="56"/>
      <c r="ALF253" s="56"/>
      <c r="ALG253" s="56"/>
      <c r="ALH253" s="56"/>
      <c r="ALI253" s="56"/>
      <c r="ALJ253" s="56"/>
      <c r="ALK253" s="56"/>
      <c r="ALL253" s="56"/>
      <c r="ALM253" s="56"/>
      <c r="ALN253" s="56"/>
      <c r="ALO253" s="56"/>
      <c r="ALP253" s="56"/>
      <c r="ALQ253" s="56"/>
      <c r="ALR253" s="56"/>
      <c r="ALS253" s="56"/>
      <c r="ALT253" s="56"/>
      <c r="ALU253" s="56"/>
      <c r="ALV253" s="56"/>
      <c r="ALW253" s="56"/>
      <c r="ALX253" s="56"/>
      <c r="ALY253" s="56"/>
      <c r="ALZ253" s="56"/>
      <c r="AMA253" s="56"/>
      <c r="AMB253" s="56"/>
      <c r="AMC253" s="56"/>
      <c r="AMD253" s="56"/>
      <c r="AME253" s="56"/>
      <c r="AMF253" s="56"/>
      <c r="AMG253" s="56"/>
      <c r="AMH253" s="56"/>
      <c r="AMI253" s="56"/>
      <c r="AMJ253" s="56"/>
      <c r="AMK253" s="56"/>
      <c r="AML253" s="56"/>
      <c r="AMM253" s="56"/>
    </row>
    <row r="254" spans="1:1027" ht="18" customHeight="1" x14ac:dyDescent="0.7">
      <c r="A254" s="44" t="s">
        <v>596</v>
      </c>
      <c r="B254" s="1" t="s">
        <v>565</v>
      </c>
      <c r="F254" s="2" t="s">
        <v>148</v>
      </c>
      <c r="G254" s="55">
        <v>43676</v>
      </c>
      <c r="H254" s="2">
        <v>1</v>
      </c>
      <c r="J254" s="2">
        <v>1</v>
      </c>
      <c r="O254" s="2">
        <v>1</v>
      </c>
      <c r="P254" s="2">
        <v>1</v>
      </c>
      <c r="R254" s="2">
        <v>1</v>
      </c>
      <c r="AE254" s="2">
        <v>1</v>
      </c>
    </row>
    <row r="255" spans="1:1027" ht="18" customHeight="1" x14ac:dyDescent="0.7">
      <c r="A255" s="44" t="s">
        <v>598</v>
      </c>
      <c r="B255" s="1" t="s">
        <v>567</v>
      </c>
      <c r="F255" s="2" t="s">
        <v>73</v>
      </c>
      <c r="G255" s="55">
        <v>43616</v>
      </c>
      <c r="H255" s="2">
        <v>1</v>
      </c>
      <c r="J255" s="2">
        <v>1</v>
      </c>
      <c r="Q255" s="2">
        <v>1</v>
      </c>
      <c r="V255" s="2">
        <v>1</v>
      </c>
      <c r="AF255" s="2">
        <v>1</v>
      </c>
      <c r="AL255" s="2">
        <v>1</v>
      </c>
    </row>
    <row r="256" spans="1:1027" ht="18" customHeight="1" x14ac:dyDescent="0.7">
      <c r="A256" s="44" t="s">
        <v>600</v>
      </c>
      <c r="B256" s="1" t="s">
        <v>569</v>
      </c>
      <c r="F256" s="2" t="s">
        <v>73</v>
      </c>
      <c r="G256" s="55">
        <v>43616</v>
      </c>
      <c r="H256" s="2">
        <v>1</v>
      </c>
      <c r="J256" s="2">
        <v>1</v>
      </c>
      <c r="Q256" s="2">
        <v>1</v>
      </c>
      <c r="V256" s="2">
        <v>1</v>
      </c>
      <c r="AF256" s="2">
        <v>1</v>
      </c>
      <c r="AL256" s="2">
        <v>1</v>
      </c>
    </row>
    <row r="257" spans="1:38" ht="18" customHeight="1" x14ac:dyDescent="0.7">
      <c r="A257" s="44" t="s">
        <v>602</v>
      </c>
      <c r="B257" s="1" t="s">
        <v>571</v>
      </c>
      <c r="F257" s="2" t="s">
        <v>177</v>
      </c>
      <c r="G257" s="55">
        <v>43718</v>
      </c>
      <c r="H257" s="2">
        <v>1</v>
      </c>
      <c r="J257" s="2">
        <v>1</v>
      </c>
      <c r="Q257" s="2">
        <v>1</v>
      </c>
      <c r="AE257" s="2">
        <v>1</v>
      </c>
      <c r="AL257" s="2">
        <v>2</v>
      </c>
    </row>
    <row r="258" spans="1:38" ht="18" customHeight="1" x14ac:dyDescent="0.7">
      <c r="A258" s="44" t="s">
        <v>604</v>
      </c>
      <c r="B258" s="1" t="s">
        <v>573</v>
      </c>
      <c r="F258" s="2" t="s">
        <v>574</v>
      </c>
      <c r="G258" s="55">
        <v>43717</v>
      </c>
      <c r="H258" s="2">
        <v>1</v>
      </c>
      <c r="N258" s="2">
        <v>1</v>
      </c>
      <c r="Q258" s="2">
        <v>1</v>
      </c>
      <c r="AC258" s="2">
        <v>1</v>
      </c>
      <c r="AD258" s="2">
        <v>1</v>
      </c>
      <c r="AF258" s="2">
        <v>1</v>
      </c>
    </row>
    <row r="259" spans="1:38" ht="18" customHeight="1" x14ac:dyDescent="0.7">
      <c r="A259" s="44" t="s">
        <v>606</v>
      </c>
      <c r="B259" s="1" t="s">
        <v>576</v>
      </c>
      <c r="F259" s="2" t="s">
        <v>101</v>
      </c>
      <c r="G259" s="55" t="s">
        <v>1656</v>
      </c>
      <c r="H259" s="2" t="s">
        <v>61</v>
      </c>
    </row>
    <row r="260" spans="1:38" ht="18" customHeight="1" x14ac:dyDescent="0.7">
      <c r="A260" s="44" t="s">
        <v>608</v>
      </c>
      <c r="B260" s="1" t="s">
        <v>578</v>
      </c>
      <c r="F260" s="2" t="s">
        <v>88</v>
      </c>
      <c r="G260" s="2" t="s">
        <v>61</v>
      </c>
      <c r="H260" s="2">
        <v>1</v>
      </c>
      <c r="K260" s="2">
        <v>1</v>
      </c>
      <c r="N260" s="2">
        <v>1</v>
      </c>
      <c r="Y260" s="2">
        <v>1</v>
      </c>
      <c r="AC260" s="2">
        <v>1</v>
      </c>
      <c r="AF260" s="2">
        <v>1</v>
      </c>
    </row>
    <row r="261" spans="1:38" ht="18" customHeight="1" x14ac:dyDescent="0.7">
      <c r="A261" s="44" t="s">
        <v>610</v>
      </c>
      <c r="B261" s="1" t="s">
        <v>580</v>
      </c>
      <c r="F261" s="2" t="s">
        <v>581</v>
      </c>
      <c r="G261" s="55">
        <v>43738</v>
      </c>
      <c r="H261" s="2">
        <v>1</v>
      </c>
      <c r="J261" s="2">
        <v>1</v>
      </c>
      <c r="M261" s="2">
        <v>1</v>
      </c>
      <c r="O261" s="2">
        <v>1</v>
      </c>
      <c r="S261" s="2">
        <v>1</v>
      </c>
      <c r="AC261" s="2">
        <v>1</v>
      </c>
      <c r="AE261" s="2">
        <v>1</v>
      </c>
    </row>
    <row r="262" spans="1:38" ht="18" customHeight="1" x14ac:dyDescent="0.7">
      <c r="A262" s="44" t="s">
        <v>612</v>
      </c>
      <c r="B262" s="1" t="s">
        <v>583</v>
      </c>
      <c r="F262" s="2" t="s">
        <v>221</v>
      </c>
      <c r="G262" s="2" t="s">
        <v>61</v>
      </c>
      <c r="H262" s="2">
        <v>1</v>
      </c>
      <c r="J262" s="2">
        <v>1</v>
      </c>
      <c r="R262" s="2">
        <v>1</v>
      </c>
      <c r="Y262" s="2">
        <v>1</v>
      </c>
      <c r="AC262" s="2">
        <v>1</v>
      </c>
      <c r="AE262" s="2">
        <v>1</v>
      </c>
    </row>
    <row r="263" spans="1:38" ht="18" customHeight="1" x14ac:dyDescent="0.7">
      <c r="A263" s="44" t="s">
        <v>614</v>
      </c>
      <c r="B263" s="1" t="s">
        <v>585</v>
      </c>
      <c r="F263" s="2" t="s">
        <v>81</v>
      </c>
      <c r="G263" s="55">
        <v>43622</v>
      </c>
      <c r="H263" s="2">
        <v>1</v>
      </c>
      <c r="Q263" s="2">
        <v>1</v>
      </c>
      <c r="R263" s="2">
        <v>1</v>
      </c>
      <c r="U263" s="2">
        <v>1</v>
      </c>
      <c r="Y263" s="2">
        <v>1</v>
      </c>
      <c r="AF263" s="2">
        <v>1</v>
      </c>
    </row>
    <row r="264" spans="1:38" ht="18" customHeight="1" x14ac:dyDescent="0.7">
      <c r="A264" s="44" t="s">
        <v>616</v>
      </c>
      <c r="B264" s="1" t="s">
        <v>587</v>
      </c>
      <c r="F264" s="2" t="s">
        <v>104</v>
      </c>
      <c r="G264" s="55">
        <v>43731</v>
      </c>
      <c r="H264" s="2">
        <v>1</v>
      </c>
      <c r="J264" s="2">
        <v>1</v>
      </c>
      <c r="M264" s="2">
        <v>1</v>
      </c>
      <c r="Y264" s="2">
        <v>1</v>
      </c>
    </row>
    <row r="265" spans="1:38" ht="18" customHeight="1" x14ac:dyDescent="0.7">
      <c r="A265" s="44" t="s">
        <v>618</v>
      </c>
      <c r="B265" s="1" t="s">
        <v>589</v>
      </c>
      <c r="F265" s="2" t="s">
        <v>76</v>
      </c>
      <c r="G265" s="55">
        <v>43777</v>
      </c>
      <c r="H265" s="2">
        <v>1</v>
      </c>
      <c r="J265" s="2">
        <v>1</v>
      </c>
      <c r="K265" s="2">
        <v>1</v>
      </c>
      <c r="N265" s="2">
        <v>1</v>
      </c>
      <c r="Q265" s="2">
        <v>1</v>
      </c>
      <c r="X265" s="2">
        <v>1</v>
      </c>
      <c r="AB265" s="2">
        <v>1</v>
      </c>
      <c r="AE265" s="2">
        <v>1</v>
      </c>
      <c r="AL265" s="2">
        <v>1</v>
      </c>
    </row>
    <row r="266" spans="1:38" ht="18" customHeight="1" x14ac:dyDescent="0.7">
      <c r="A266" s="44" t="s">
        <v>620</v>
      </c>
      <c r="B266" s="1" t="s">
        <v>591</v>
      </c>
      <c r="F266" s="2" t="s">
        <v>133</v>
      </c>
      <c r="G266" s="55">
        <v>43812</v>
      </c>
      <c r="H266" s="2">
        <v>1</v>
      </c>
      <c r="N266" s="2">
        <v>1</v>
      </c>
      <c r="Q266" s="2">
        <v>1</v>
      </c>
      <c r="AD266" s="2">
        <v>1</v>
      </c>
      <c r="AE266" s="2">
        <v>1</v>
      </c>
    </row>
    <row r="267" spans="1:38" ht="18" customHeight="1" x14ac:dyDescent="0.7">
      <c r="A267" s="44" t="s">
        <v>622</v>
      </c>
      <c r="B267" s="1" t="s">
        <v>593</v>
      </c>
      <c r="F267" s="2" t="s">
        <v>101</v>
      </c>
      <c r="G267" s="55">
        <v>43705</v>
      </c>
      <c r="H267" s="2">
        <v>1</v>
      </c>
      <c r="J267" s="2">
        <v>1</v>
      </c>
      <c r="L267" s="2">
        <v>1</v>
      </c>
      <c r="U267" s="2">
        <v>1</v>
      </c>
      <c r="AF267" s="2">
        <v>1</v>
      </c>
      <c r="AL267" s="2">
        <v>1</v>
      </c>
    </row>
    <row r="268" spans="1:38" ht="18" customHeight="1" x14ac:dyDescent="0.7">
      <c r="A268" s="44" t="s">
        <v>624</v>
      </c>
      <c r="B268" s="1" t="s">
        <v>595</v>
      </c>
      <c r="F268" s="2" t="s">
        <v>73</v>
      </c>
      <c r="G268" s="55">
        <v>43712</v>
      </c>
      <c r="P268" s="2">
        <v>1</v>
      </c>
      <c r="T268" s="2">
        <v>1</v>
      </c>
      <c r="U268" s="2">
        <v>1</v>
      </c>
      <c r="AE268" s="2">
        <v>1</v>
      </c>
      <c r="AH268" s="2">
        <v>1</v>
      </c>
      <c r="AL268" s="2">
        <v>1</v>
      </c>
    </row>
    <row r="269" spans="1:38" ht="18" customHeight="1" x14ac:dyDescent="0.7">
      <c r="A269" s="44" t="s">
        <v>626</v>
      </c>
      <c r="B269" s="1" t="s">
        <v>597</v>
      </c>
      <c r="C269" s="2" t="s">
        <v>214</v>
      </c>
      <c r="F269" s="2" t="s">
        <v>73</v>
      </c>
      <c r="G269" s="55">
        <v>43873</v>
      </c>
      <c r="H269" s="2">
        <v>1</v>
      </c>
      <c r="Q269" s="2">
        <v>1</v>
      </c>
      <c r="AF269" s="2">
        <v>1</v>
      </c>
      <c r="AL269" s="2">
        <v>1</v>
      </c>
    </row>
    <row r="270" spans="1:38" ht="18" customHeight="1" x14ac:dyDescent="0.7">
      <c r="A270" s="44" t="s">
        <v>628</v>
      </c>
      <c r="B270" s="1" t="s">
        <v>599</v>
      </c>
      <c r="F270" s="2" t="s">
        <v>73</v>
      </c>
      <c r="G270" s="55">
        <v>43710</v>
      </c>
      <c r="I270" s="2">
        <v>1</v>
      </c>
      <c r="J270" s="2">
        <v>1</v>
      </c>
      <c r="U270" s="2">
        <v>1</v>
      </c>
      <c r="V270" s="2">
        <v>1</v>
      </c>
      <c r="W270" s="2">
        <v>1</v>
      </c>
      <c r="AL270" s="2">
        <v>1</v>
      </c>
    </row>
    <row r="271" spans="1:38" ht="18" customHeight="1" x14ac:dyDescent="0.7">
      <c r="A271" s="44" t="s">
        <v>629</v>
      </c>
      <c r="B271" s="1" t="s">
        <v>601</v>
      </c>
      <c r="F271" s="2" t="s">
        <v>73</v>
      </c>
      <c r="G271" s="55">
        <v>43826</v>
      </c>
      <c r="H271" s="2">
        <v>1</v>
      </c>
      <c r="N271" s="2">
        <v>1</v>
      </c>
      <c r="O271" s="2">
        <v>1</v>
      </c>
      <c r="U271" s="2">
        <v>1</v>
      </c>
      <c r="AE271" s="2">
        <v>1</v>
      </c>
    </row>
    <row r="272" spans="1:38" ht="18" customHeight="1" x14ac:dyDescent="0.7">
      <c r="A272" s="44" t="s">
        <v>631</v>
      </c>
      <c r="B272" s="1" t="s">
        <v>603</v>
      </c>
      <c r="F272" s="2" t="s">
        <v>76</v>
      </c>
      <c r="G272" s="55">
        <v>43717</v>
      </c>
      <c r="H272" s="2">
        <v>1</v>
      </c>
      <c r="J272" s="2">
        <v>1</v>
      </c>
      <c r="K272" s="2">
        <v>1</v>
      </c>
      <c r="Q272" s="2">
        <v>1</v>
      </c>
      <c r="S272" s="2">
        <v>1</v>
      </c>
      <c r="Y272" s="2">
        <v>1</v>
      </c>
    </row>
    <row r="273" spans="1:38" ht="18" customHeight="1" x14ac:dyDescent="0.7">
      <c r="A273" s="44" t="s">
        <v>633</v>
      </c>
      <c r="B273" s="1" t="s">
        <v>605</v>
      </c>
      <c r="F273" s="2" t="s">
        <v>73</v>
      </c>
      <c r="G273" s="55">
        <v>43811</v>
      </c>
      <c r="H273" s="2">
        <v>1</v>
      </c>
      <c r="I273" s="2">
        <v>1</v>
      </c>
      <c r="U273" s="2">
        <v>1</v>
      </c>
    </row>
    <row r="274" spans="1:38" ht="18" customHeight="1" x14ac:dyDescent="0.7">
      <c r="A274" s="44" t="s">
        <v>635</v>
      </c>
      <c r="B274" s="1" t="s">
        <v>607</v>
      </c>
      <c r="F274" s="2" t="s">
        <v>237</v>
      </c>
      <c r="G274" s="55">
        <v>43802</v>
      </c>
      <c r="H274" s="2">
        <v>1</v>
      </c>
      <c r="J274" s="2">
        <v>1</v>
      </c>
      <c r="M274" s="2">
        <v>1</v>
      </c>
      <c r="Q274" s="2">
        <v>1</v>
      </c>
      <c r="U274" s="2">
        <v>1</v>
      </c>
      <c r="V274" s="2">
        <v>1</v>
      </c>
      <c r="AF274" s="2">
        <v>1</v>
      </c>
    </row>
    <row r="275" spans="1:38" ht="18" customHeight="1" x14ac:dyDescent="0.7">
      <c r="A275" s="44" t="s">
        <v>637</v>
      </c>
      <c r="B275" s="1" t="s">
        <v>609</v>
      </c>
      <c r="F275" s="2" t="s">
        <v>73</v>
      </c>
      <c r="G275" s="55">
        <v>43823</v>
      </c>
      <c r="J275" s="2">
        <v>1</v>
      </c>
      <c r="K275" s="2">
        <v>1</v>
      </c>
      <c r="U275" s="2">
        <v>1</v>
      </c>
      <c r="X275" s="2">
        <v>1</v>
      </c>
      <c r="AF275" s="2">
        <v>1</v>
      </c>
      <c r="AL275" s="2">
        <v>1</v>
      </c>
    </row>
    <row r="276" spans="1:38" ht="18" customHeight="1" x14ac:dyDescent="0.7">
      <c r="A276" s="44" t="s">
        <v>639</v>
      </c>
      <c r="B276" s="1" t="s">
        <v>611</v>
      </c>
      <c r="F276" s="2" t="s">
        <v>73</v>
      </c>
      <c r="G276" s="55">
        <v>43819</v>
      </c>
      <c r="H276" s="2">
        <v>1</v>
      </c>
      <c r="I276" s="2">
        <v>1</v>
      </c>
      <c r="J276" s="2">
        <v>1</v>
      </c>
      <c r="K276" s="2">
        <v>1</v>
      </c>
      <c r="N276" s="2">
        <v>1</v>
      </c>
      <c r="U276" s="2">
        <v>1</v>
      </c>
      <c r="Y276" s="2">
        <v>1</v>
      </c>
      <c r="AC276" s="2">
        <v>1</v>
      </c>
      <c r="AE276" s="2">
        <v>1</v>
      </c>
      <c r="AF276" s="2">
        <v>1</v>
      </c>
    </row>
    <row r="277" spans="1:38" ht="18" customHeight="1" x14ac:dyDescent="0.7">
      <c r="A277" s="44" t="s">
        <v>642</v>
      </c>
      <c r="B277" s="1" t="s">
        <v>613</v>
      </c>
      <c r="F277" s="2" t="s">
        <v>76</v>
      </c>
      <c r="G277" s="55">
        <v>43734</v>
      </c>
      <c r="H277" s="2">
        <v>1</v>
      </c>
      <c r="M277" s="2">
        <v>1</v>
      </c>
      <c r="N277" s="2">
        <v>1</v>
      </c>
      <c r="AE277" s="2">
        <v>1</v>
      </c>
      <c r="AL277" s="2">
        <v>1</v>
      </c>
    </row>
    <row r="278" spans="1:38" ht="18" customHeight="1" x14ac:dyDescent="0.7">
      <c r="A278" s="44" t="s">
        <v>644</v>
      </c>
      <c r="B278" s="1" t="s">
        <v>615</v>
      </c>
      <c r="F278" s="2" t="s">
        <v>73</v>
      </c>
      <c r="G278" s="55">
        <v>43738</v>
      </c>
      <c r="H278" s="2">
        <v>1</v>
      </c>
      <c r="M278" s="2">
        <v>1</v>
      </c>
      <c r="Q278" s="2">
        <v>1</v>
      </c>
      <c r="U278" s="2">
        <v>1</v>
      </c>
      <c r="Y278" s="2">
        <v>1</v>
      </c>
      <c r="AE278" s="2">
        <v>1</v>
      </c>
      <c r="AF278" s="2">
        <v>1</v>
      </c>
    </row>
    <row r="279" spans="1:38" ht="18" customHeight="1" x14ac:dyDescent="0.7">
      <c r="A279" s="44" t="s">
        <v>646</v>
      </c>
      <c r="B279" s="1" t="s">
        <v>617</v>
      </c>
      <c r="F279" s="2" t="s">
        <v>155</v>
      </c>
      <c r="G279" s="2" t="s">
        <v>1656</v>
      </c>
      <c r="H279" s="2">
        <v>1</v>
      </c>
      <c r="M279" s="2">
        <v>1</v>
      </c>
      <c r="Q279" s="2">
        <v>1</v>
      </c>
      <c r="Y279" s="2">
        <v>1</v>
      </c>
      <c r="AE279" s="2">
        <v>1</v>
      </c>
      <c r="AF279" s="2">
        <v>1</v>
      </c>
    </row>
    <row r="280" spans="1:38" ht="18" customHeight="1" x14ac:dyDescent="0.7">
      <c r="A280" s="44" t="s">
        <v>648</v>
      </c>
      <c r="B280" s="1" t="s">
        <v>619</v>
      </c>
      <c r="F280" s="2" t="s">
        <v>73</v>
      </c>
      <c r="G280" s="2" t="s">
        <v>61</v>
      </c>
      <c r="H280" s="2">
        <v>1</v>
      </c>
      <c r="M280" s="2">
        <v>1</v>
      </c>
      <c r="Q280" s="2">
        <v>1</v>
      </c>
      <c r="U280" s="2">
        <v>1</v>
      </c>
      <c r="Y280" s="2">
        <v>1</v>
      </c>
      <c r="AE280" s="2">
        <v>1</v>
      </c>
      <c r="AF280" s="2">
        <v>1</v>
      </c>
    </row>
    <row r="281" spans="1:38" ht="18" customHeight="1" x14ac:dyDescent="0.7">
      <c r="A281" s="44" t="s">
        <v>650</v>
      </c>
      <c r="B281" s="1" t="s">
        <v>621</v>
      </c>
      <c r="F281" s="2" t="s">
        <v>101</v>
      </c>
      <c r="G281" s="55">
        <v>43718</v>
      </c>
      <c r="H281" s="2">
        <v>1</v>
      </c>
      <c r="U281" s="2">
        <v>1</v>
      </c>
      <c r="AC281" s="2">
        <v>1</v>
      </c>
      <c r="AD281" s="2">
        <v>1</v>
      </c>
      <c r="AL281" s="2">
        <v>1</v>
      </c>
    </row>
    <row r="282" spans="1:38" ht="18" customHeight="1" x14ac:dyDescent="0.7">
      <c r="A282" s="44" t="s">
        <v>652</v>
      </c>
      <c r="B282" s="1" t="s">
        <v>623</v>
      </c>
      <c r="F282" s="2" t="s">
        <v>76</v>
      </c>
      <c r="G282" s="55">
        <v>43734</v>
      </c>
      <c r="H282" s="2">
        <v>1</v>
      </c>
      <c r="M282" s="2">
        <v>1</v>
      </c>
      <c r="N282" s="2">
        <v>1</v>
      </c>
      <c r="O282" s="2">
        <v>1</v>
      </c>
      <c r="R282" s="2">
        <v>1</v>
      </c>
      <c r="AF282" s="2">
        <v>1</v>
      </c>
    </row>
    <row r="283" spans="1:38" ht="18" customHeight="1" x14ac:dyDescent="0.7">
      <c r="A283" s="44" t="s">
        <v>654</v>
      </c>
      <c r="B283" s="1" t="s">
        <v>625</v>
      </c>
      <c r="F283" s="2" t="s">
        <v>104</v>
      </c>
      <c r="G283" s="55">
        <v>43711</v>
      </c>
      <c r="L283" s="2">
        <v>1</v>
      </c>
      <c r="U283" s="2">
        <v>1</v>
      </c>
      <c r="X283" s="2">
        <v>1</v>
      </c>
    </row>
    <row r="284" spans="1:38" ht="18" customHeight="1" x14ac:dyDescent="0.7">
      <c r="A284" s="44" t="s">
        <v>656</v>
      </c>
      <c r="B284" s="1" t="s">
        <v>627</v>
      </c>
      <c r="F284" s="2" t="s">
        <v>73</v>
      </c>
      <c r="G284" s="55">
        <v>43738</v>
      </c>
      <c r="J284" s="2">
        <v>1</v>
      </c>
      <c r="L284" s="2">
        <v>1</v>
      </c>
      <c r="P284" s="2">
        <v>1</v>
      </c>
      <c r="U284" s="2">
        <v>1</v>
      </c>
      <c r="AE284" s="2">
        <v>1</v>
      </c>
      <c r="AL284" s="2">
        <v>1</v>
      </c>
    </row>
    <row r="285" spans="1:38" ht="18" customHeight="1" x14ac:dyDescent="0.7">
      <c r="A285" s="44" t="s">
        <v>658</v>
      </c>
      <c r="B285" s="1" t="s">
        <v>1519</v>
      </c>
      <c r="F285" s="2" t="s">
        <v>160</v>
      </c>
      <c r="G285" s="55">
        <v>43672</v>
      </c>
      <c r="H285" s="2" t="s">
        <v>61</v>
      </c>
    </row>
    <row r="286" spans="1:38" ht="18" customHeight="1" x14ac:dyDescent="0.7">
      <c r="A286" s="44" t="s">
        <v>660</v>
      </c>
      <c r="B286" s="1" t="s">
        <v>630</v>
      </c>
      <c r="F286" s="2" t="s">
        <v>177</v>
      </c>
      <c r="G286" s="55">
        <v>43825</v>
      </c>
      <c r="H286" s="2">
        <v>1</v>
      </c>
      <c r="J286" s="2">
        <v>1</v>
      </c>
      <c r="O286" s="2">
        <v>1</v>
      </c>
      <c r="Y286" s="2">
        <v>1</v>
      </c>
      <c r="AE286" s="2">
        <v>1</v>
      </c>
      <c r="AF286" s="2">
        <v>1</v>
      </c>
    </row>
    <row r="287" spans="1:38" ht="18" customHeight="1" x14ac:dyDescent="0.7">
      <c r="A287" s="44" t="s">
        <v>662</v>
      </c>
      <c r="B287" s="1" t="s">
        <v>632</v>
      </c>
      <c r="F287" s="2" t="s">
        <v>76</v>
      </c>
      <c r="G287" s="55">
        <v>43726</v>
      </c>
      <c r="H287" s="2">
        <v>1</v>
      </c>
      <c r="I287" s="2">
        <v>1</v>
      </c>
      <c r="J287" s="2">
        <v>1</v>
      </c>
      <c r="Q287" s="2">
        <v>1</v>
      </c>
      <c r="U287" s="2">
        <v>1</v>
      </c>
      <c r="AL287" s="2">
        <v>1</v>
      </c>
    </row>
    <row r="288" spans="1:38" ht="18" customHeight="1" x14ac:dyDescent="0.7">
      <c r="A288" s="44" t="s">
        <v>664</v>
      </c>
      <c r="B288" s="1" t="s">
        <v>634</v>
      </c>
      <c r="F288" s="2" t="s">
        <v>76</v>
      </c>
      <c r="G288" s="55">
        <v>43670</v>
      </c>
      <c r="H288" s="2">
        <v>1</v>
      </c>
      <c r="P288" s="2">
        <v>1</v>
      </c>
      <c r="Q288" s="2">
        <v>1</v>
      </c>
      <c r="U288" s="2">
        <v>1</v>
      </c>
      <c r="AL288" s="2">
        <v>2</v>
      </c>
    </row>
    <row r="289" spans="1:1027" ht="18" customHeight="1" x14ac:dyDescent="0.7">
      <c r="A289" s="44" t="s">
        <v>666</v>
      </c>
      <c r="B289" s="1" t="s">
        <v>636</v>
      </c>
      <c r="F289" s="2" t="s">
        <v>196</v>
      </c>
      <c r="G289" s="55">
        <v>43642</v>
      </c>
      <c r="H289" s="2">
        <v>1</v>
      </c>
      <c r="N289" s="2">
        <v>1</v>
      </c>
      <c r="P289" s="2">
        <v>1</v>
      </c>
      <c r="U289" s="2">
        <v>1</v>
      </c>
      <c r="AE289" s="2">
        <v>1</v>
      </c>
      <c r="AL289" s="2">
        <v>1</v>
      </c>
    </row>
    <row r="290" spans="1:1027" ht="18" customHeight="1" x14ac:dyDescent="0.7">
      <c r="A290" s="44" t="s">
        <v>668</v>
      </c>
      <c r="B290" s="1" t="s">
        <v>638</v>
      </c>
      <c r="F290" s="2" t="s">
        <v>101</v>
      </c>
      <c r="G290" s="55">
        <v>43676</v>
      </c>
      <c r="H290" s="2">
        <v>1</v>
      </c>
      <c r="I290" s="2">
        <v>1</v>
      </c>
      <c r="J290" s="2">
        <v>1</v>
      </c>
      <c r="M290" s="2">
        <v>1</v>
      </c>
      <c r="V290" s="2">
        <v>1</v>
      </c>
    </row>
    <row r="291" spans="1:1027" ht="18" customHeight="1" x14ac:dyDescent="0.7">
      <c r="A291" s="44" t="s">
        <v>670</v>
      </c>
      <c r="B291" s="1" t="s">
        <v>640</v>
      </c>
      <c r="F291" s="2" t="s">
        <v>641</v>
      </c>
      <c r="G291" s="2" t="s">
        <v>61</v>
      </c>
      <c r="H291" s="2">
        <v>1</v>
      </c>
      <c r="O291" s="2">
        <v>1</v>
      </c>
      <c r="V291" s="2">
        <v>1</v>
      </c>
      <c r="AF291" s="2">
        <v>1</v>
      </c>
    </row>
    <row r="292" spans="1:1027" ht="18" customHeight="1" x14ac:dyDescent="0.7">
      <c r="A292" s="44" t="s">
        <v>672</v>
      </c>
      <c r="B292" s="1" t="s">
        <v>643</v>
      </c>
      <c r="F292" s="2" t="s">
        <v>527</v>
      </c>
      <c r="G292" s="55">
        <v>43738</v>
      </c>
      <c r="H292" s="2">
        <v>1</v>
      </c>
      <c r="J292" s="2">
        <v>1</v>
      </c>
      <c r="K292" s="2">
        <v>1</v>
      </c>
      <c r="O292" s="2">
        <v>1</v>
      </c>
      <c r="U292" s="2">
        <v>1</v>
      </c>
      <c r="AL292" s="2">
        <v>1</v>
      </c>
    </row>
    <row r="293" spans="1:1027" ht="18" customHeight="1" x14ac:dyDescent="0.7">
      <c r="A293" s="44" t="s">
        <v>674</v>
      </c>
      <c r="B293" s="1" t="s">
        <v>645</v>
      </c>
      <c r="F293" s="2" t="s">
        <v>193</v>
      </c>
      <c r="G293" s="55">
        <v>43613</v>
      </c>
      <c r="H293" s="2">
        <v>1</v>
      </c>
      <c r="K293" s="2">
        <v>1</v>
      </c>
      <c r="O293" s="2">
        <v>1</v>
      </c>
      <c r="Q293" s="2">
        <v>1</v>
      </c>
      <c r="AE293" s="2">
        <v>1</v>
      </c>
      <c r="AL293" s="2">
        <v>1</v>
      </c>
    </row>
    <row r="294" spans="1:1027" ht="18" customHeight="1" x14ac:dyDescent="0.7">
      <c r="A294" s="44" t="s">
        <v>676</v>
      </c>
      <c r="B294" s="1" t="s">
        <v>647</v>
      </c>
      <c r="F294" s="2" t="s">
        <v>73</v>
      </c>
      <c r="G294" s="55">
        <v>43635</v>
      </c>
      <c r="H294" s="2">
        <v>1</v>
      </c>
      <c r="I294" s="2">
        <v>1</v>
      </c>
      <c r="J294" s="2">
        <v>1</v>
      </c>
      <c r="K294" s="2">
        <v>1</v>
      </c>
      <c r="R294" s="2">
        <v>1</v>
      </c>
      <c r="U294" s="2">
        <v>1</v>
      </c>
      <c r="Y294" s="2">
        <v>1</v>
      </c>
      <c r="AC294" s="2">
        <v>1</v>
      </c>
      <c r="AE294" s="2">
        <v>1</v>
      </c>
      <c r="AF294" s="2">
        <v>1</v>
      </c>
    </row>
    <row r="295" spans="1:1027" ht="18" customHeight="1" x14ac:dyDescent="0.7">
      <c r="A295" s="44" t="s">
        <v>678</v>
      </c>
      <c r="B295" s="1" t="s">
        <v>649</v>
      </c>
      <c r="F295" s="2" t="s">
        <v>76</v>
      </c>
      <c r="G295" s="55">
        <v>43729</v>
      </c>
      <c r="H295" s="2">
        <v>1</v>
      </c>
      <c r="Q295" s="2">
        <v>1</v>
      </c>
      <c r="AC295" s="2">
        <v>1</v>
      </c>
      <c r="AE295" s="2">
        <v>1</v>
      </c>
      <c r="AF295" s="2">
        <v>1</v>
      </c>
      <c r="AH295" s="2">
        <v>1</v>
      </c>
    </row>
    <row r="296" spans="1:1027" ht="18" customHeight="1" x14ac:dyDescent="0.7">
      <c r="A296" s="44" t="s">
        <v>680</v>
      </c>
      <c r="B296" s="1" t="s">
        <v>651</v>
      </c>
      <c r="F296" s="2" t="s">
        <v>73</v>
      </c>
      <c r="G296" s="55">
        <v>43840</v>
      </c>
      <c r="H296" s="2">
        <v>1</v>
      </c>
      <c r="R296" s="2">
        <v>1</v>
      </c>
      <c r="U296" s="2">
        <v>1</v>
      </c>
      <c r="Y296" s="2">
        <v>1</v>
      </c>
      <c r="AC296" s="2">
        <v>1</v>
      </c>
      <c r="AD296" s="2">
        <v>1</v>
      </c>
      <c r="AE296" s="2">
        <v>1</v>
      </c>
      <c r="AF296" s="2">
        <v>1</v>
      </c>
    </row>
    <row r="297" spans="1:1027" ht="18" customHeight="1" x14ac:dyDescent="0.7">
      <c r="A297" s="44" t="s">
        <v>682</v>
      </c>
      <c r="B297" s="1" t="s">
        <v>653</v>
      </c>
      <c r="F297" s="2" t="s">
        <v>73</v>
      </c>
      <c r="G297" s="55">
        <v>43727</v>
      </c>
      <c r="H297" s="2">
        <v>1</v>
      </c>
      <c r="I297" s="2">
        <v>1</v>
      </c>
      <c r="J297" s="2">
        <v>1</v>
      </c>
      <c r="M297" s="2">
        <v>1</v>
      </c>
      <c r="S297" s="2">
        <v>1</v>
      </c>
      <c r="U297" s="2">
        <v>1</v>
      </c>
      <c r="AC297" s="2">
        <v>1</v>
      </c>
      <c r="AE297" s="2">
        <v>1</v>
      </c>
    </row>
    <row r="298" spans="1:1027" ht="18" customHeight="1" x14ac:dyDescent="0.7">
      <c r="A298" s="44" t="s">
        <v>684</v>
      </c>
      <c r="B298" s="1" t="s">
        <v>655</v>
      </c>
      <c r="F298" s="2" t="s">
        <v>73</v>
      </c>
      <c r="G298" s="2" t="s">
        <v>1656</v>
      </c>
      <c r="H298" s="2">
        <v>1</v>
      </c>
      <c r="P298" s="2">
        <v>1</v>
      </c>
      <c r="U298" s="2">
        <v>1</v>
      </c>
      <c r="AL298" s="2">
        <v>1</v>
      </c>
    </row>
    <row r="299" spans="1:1027" ht="18" customHeight="1" x14ac:dyDescent="0.7">
      <c r="A299" s="44" t="s">
        <v>686</v>
      </c>
      <c r="B299" s="1" t="s">
        <v>657</v>
      </c>
      <c r="F299" s="2" t="s">
        <v>73</v>
      </c>
      <c r="G299" s="55">
        <v>43767</v>
      </c>
      <c r="H299" s="2">
        <v>1</v>
      </c>
      <c r="J299" s="2">
        <v>1</v>
      </c>
      <c r="K299" s="2">
        <v>1</v>
      </c>
      <c r="U299" s="2">
        <v>1</v>
      </c>
      <c r="AA299" s="2">
        <v>1</v>
      </c>
      <c r="AE299" s="2">
        <v>1</v>
      </c>
    </row>
    <row r="300" spans="1:1027" ht="18" customHeight="1" x14ac:dyDescent="0.7">
      <c r="A300" s="44" t="s">
        <v>688</v>
      </c>
      <c r="B300" s="1" t="s">
        <v>659</v>
      </c>
      <c r="F300" s="2" t="s">
        <v>73</v>
      </c>
      <c r="G300" s="55">
        <v>43720</v>
      </c>
      <c r="J300" s="2">
        <v>1</v>
      </c>
      <c r="P300" s="2">
        <v>1</v>
      </c>
      <c r="R300" s="2">
        <v>1</v>
      </c>
      <c r="Y300" s="2">
        <v>1</v>
      </c>
      <c r="AC300" s="2">
        <v>1</v>
      </c>
      <c r="AD300" s="2">
        <v>1</v>
      </c>
    </row>
    <row r="301" spans="1:1027" ht="18" customHeight="1" x14ac:dyDescent="0.7">
      <c r="A301" s="44" t="s">
        <v>690</v>
      </c>
      <c r="B301" s="1" t="s">
        <v>661</v>
      </c>
      <c r="F301" s="2" t="s">
        <v>73</v>
      </c>
      <c r="G301" s="55">
        <v>43732</v>
      </c>
      <c r="H301" s="2">
        <v>1</v>
      </c>
      <c r="I301" s="2">
        <v>1</v>
      </c>
      <c r="J301" s="2">
        <v>1</v>
      </c>
      <c r="Q301" s="2">
        <v>1</v>
      </c>
      <c r="T301" s="2">
        <v>1</v>
      </c>
      <c r="U301" s="2">
        <v>1</v>
      </c>
      <c r="AF301" s="2">
        <v>1</v>
      </c>
    </row>
    <row r="302" spans="1:1027" ht="18" customHeight="1" x14ac:dyDescent="0.7">
      <c r="A302" s="44" t="s">
        <v>692</v>
      </c>
      <c r="B302" s="1" t="s">
        <v>663</v>
      </c>
      <c r="F302" s="2" t="s">
        <v>73</v>
      </c>
      <c r="G302" s="55">
        <v>43732</v>
      </c>
      <c r="H302" s="2">
        <v>1</v>
      </c>
      <c r="J302" s="2">
        <v>1</v>
      </c>
      <c r="Q302" s="2">
        <v>1</v>
      </c>
      <c r="T302" s="2">
        <v>1</v>
      </c>
      <c r="U302" s="2">
        <v>1</v>
      </c>
      <c r="Y302" s="2">
        <v>1</v>
      </c>
      <c r="AE302" s="2">
        <v>1</v>
      </c>
      <c r="AL302" s="2">
        <v>1</v>
      </c>
    </row>
    <row r="303" spans="1:1027" ht="18" customHeight="1" x14ac:dyDescent="0.7">
      <c r="A303" s="44" t="s">
        <v>694</v>
      </c>
      <c r="B303" s="56" t="s">
        <v>1520</v>
      </c>
      <c r="C303" s="57"/>
      <c r="D303" s="57" t="s">
        <v>1396</v>
      </c>
      <c r="F303" s="57" t="s">
        <v>1410</v>
      </c>
      <c r="G303" s="55">
        <v>43921</v>
      </c>
      <c r="H303" s="57" t="s">
        <v>1405</v>
      </c>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c r="AN303" s="56"/>
      <c r="AO303" s="56"/>
      <c r="AP303" s="56"/>
      <c r="AQ303" s="56"/>
      <c r="AR303" s="56"/>
      <c r="AS303" s="56"/>
      <c r="AT303" s="56"/>
      <c r="AU303" s="56"/>
      <c r="AV303" s="56"/>
      <c r="AW303" s="56"/>
      <c r="AX303" s="56"/>
      <c r="AY303" s="56"/>
      <c r="AZ303" s="56"/>
      <c r="BA303" s="56"/>
      <c r="BB303" s="56"/>
      <c r="BC303" s="56"/>
      <c r="BD303" s="56"/>
      <c r="BE303" s="56"/>
      <c r="BF303" s="56"/>
      <c r="BG303" s="56"/>
      <c r="BH303" s="56"/>
      <c r="BI303" s="56"/>
      <c r="BJ303" s="56"/>
      <c r="BK303" s="56"/>
      <c r="BL303" s="56"/>
      <c r="BM303" s="56"/>
      <c r="BN303" s="56"/>
      <c r="BO303" s="56"/>
      <c r="BP303" s="56"/>
      <c r="BQ303" s="56"/>
      <c r="BR303" s="56"/>
      <c r="BS303" s="56"/>
      <c r="BT303" s="56"/>
      <c r="BU303" s="56"/>
      <c r="BV303" s="56"/>
      <c r="BW303" s="56"/>
      <c r="BX303" s="56"/>
      <c r="BY303" s="56"/>
      <c r="BZ303" s="56"/>
      <c r="CA303" s="56"/>
      <c r="CB303" s="56"/>
      <c r="CC303" s="56"/>
      <c r="CD303" s="56"/>
      <c r="CE303" s="56"/>
      <c r="CF303" s="56"/>
      <c r="CG303" s="56"/>
      <c r="CH303" s="56"/>
      <c r="CI303" s="56"/>
      <c r="CJ303" s="56"/>
      <c r="CK303" s="56"/>
      <c r="CL303" s="56"/>
      <c r="CM303" s="56"/>
      <c r="CN303" s="56"/>
      <c r="CO303" s="56"/>
      <c r="CP303" s="56"/>
      <c r="CQ303" s="56"/>
      <c r="CR303" s="56"/>
      <c r="CS303" s="56"/>
      <c r="CT303" s="56"/>
      <c r="CU303" s="56"/>
      <c r="CV303" s="56"/>
      <c r="CW303" s="56"/>
      <c r="CX303" s="56"/>
      <c r="CY303" s="56"/>
      <c r="CZ303" s="56"/>
      <c r="DA303" s="56"/>
      <c r="DB303" s="56"/>
      <c r="DC303" s="56"/>
      <c r="DD303" s="56"/>
      <c r="DE303" s="56"/>
      <c r="DF303" s="56"/>
      <c r="DG303" s="56"/>
      <c r="DH303" s="56"/>
      <c r="DI303" s="56"/>
      <c r="DJ303" s="56"/>
      <c r="DK303" s="56"/>
      <c r="DL303" s="56"/>
      <c r="DM303" s="56"/>
      <c r="DN303" s="56"/>
      <c r="DO303" s="56"/>
      <c r="DP303" s="56"/>
      <c r="DQ303" s="56"/>
      <c r="DR303" s="56"/>
      <c r="DS303" s="56"/>
      <c r="DT303" s="56"/>
      <c r="DU303" s="56"/>
      <c r="DV303" s="56"/>
      <c r="DW303" s="56"/>
      <c r="DX303" s="56"/>
      <c r="DY303" s="56"/>
      <c r="DZ303" s="56"/>
      <c r="EA303" s="56"/>
      <c r="EB303" s="56"/>
      <c r="EC303" s="56"/>
      <c r="ED303" s="56"/>
      <c r="EE303" s="56"/>
      <c r="EF303" s="56"/>
      <c r="EG303" s="56"/>
      <c r="EH303" s="56"/>
      <c r="EI303" s="56"/>
      <c r="EJ303" s="56"/>
      <c r="EK303" s="56"/>
      <c r="EL303" s="56"/>
      <c r="EM303" s="56"/>
      <c r="EN303" s="56"/>
      <c r="EO303" s="56"/>
      <c r="EP303" s="56"/>
      <c r="EQ303" s="56"/>
      <c r="ER303" s="56"/>
      <c r="ES303" s="56"/>
      <c r="ET303" s="56"/>
      <c r="EU303" s="56"/>
      <c r="EV303" s="56"/>
      <c r="EW303" s="56"/>
      <c r="EX303" s="56"/>
      <c r="EY303" s="56"/>
      <c r="EZ303" s="56"/>
      <c r="FA303" s="56"/>
      <c r="FB303" s="56"/>
      <c r="FC303" s="56"/>
      <c r="FD303" s="56"/>
      <c r="FE303" s="56"/>
      <c r="FF303" s="56"/>
      <c r="FG303" s="56"/>
      <c r="FH303" s="56"/>
      <c r="FI303" s="56"/>
      <c r="FJ303" s="56"/>
      <c r="FK303" s="56"/>
      <c r="FL303" s="56"/>
      <c r="FM303" s="56"/>
      <c r="FN303" s="56"/>
      <c r="FO303" s="56"/>
      <c r="FP303" s="56"/>
      <c r="FQ303" s="56"/>
      <c r="FR303" s="56"/>
      <c r="FS303" s="56"/>
      <c r="FT303" s="56"/>
      <c r="FU303" s="56"/>
      <c r="FV303" s="56"/>
      <c r="FW303" s="56"/>
      <c r="FX303" s="56"/>
      <c r="FY303" s="56"/>
      <c r="FZ303" s="56"/>
      <c r="GA303" s="56"/>
      <c r="GB303" s="56"/>
      <c r="GC303" s="56"/>
      <c r="GD303" s="56"/>
      <c r="GE303" s="56"/>
      <c r="GF303" s="56"/>
      <c r="GG303" s="56"/>
      <c r="GH303" s="56"/>
      <c r="GI303" s="56"/>
      <c r="GJ303" s="56"/>
      <c r="GK303" s="56"/>
      <c r="GL303" s="56"/>
      <c r="GM303" s="56"/>
      <c r="GN303" s="56"/>
      <c r="GO303" s="56"/>
      <c r="GP303" s="56"/>
      <c r="GQ303" s="56"/>
      <c r="GR303" s="56"/>
      <c r="GS303" s="56"/>
      <c r="GT303" s="56"/>
      <c r="GU303" s="56"/>
      <c r="GV303" s="56"/>
      <c r="GW303" s="56"/>
      <c r="GX303" s="56"/>
      <c r="GY303" s="56"/>
      <c r="GZ303" s="56"/>
      <c r="HA303" s="56"/>
      <c r="HB303" s="56"/>
      <c r="HC303" s="56"/>
      <c r="HD303" s="56"/>
      <c r="HE303" s="56"/>
      <c r="HF303" s="56"/>
      <c r="HG303" s="56"/>
      <c r="HH303" s="56"/>
      <c r="HI303" s="56"/>
      <c r="HJ303" s="56"/>
      <c r="HK303" s="56"/>
      <c r="HL303" s="56"/>
      <c r="HM303" s="56"/>
      <c r="HN303" s="56"/>
      <c r="HO303" s="56"/>
      <c r="HP303" s="56"/>
      <c r="HQ303" s="56"/>
      <c r="HR303" s="56"/>
      <c r="HS303" s="56"/>
      <c r="HT303" s="56"/>
      <c r="HU303" s="56"/>
      <c r="HV303" s="56"/>
      <c r="HW303" s="56"/>
      <c r="HX303" s="56"/>
      <c r="HY303" s="56"/>
      <c r="HZ303" s="56"/>
      <c r="IA303" s="56"/>
      <c r="IB303" s="56"/>
      <c r="IC303" s="56"/>
      <c r="ID303" s="56"/>
      <c r="IE303" s="56"/>
      <c r="IF303" s="56"/>
      <c r="IG303" s="56"/>
      <c r="IH303" s="56"/>
      <c r="II303" s="56"/>
      <c r="IJ303" s="56"/>
      <c r="IK303" s="56"/>
      <c r="IL303" s="56"/>
      <c r="IM303" s="56"/>
      <c r="IN303" s="56"/>
      <c r="IO303" s="56"/>
      <c r="IP303" s="56"/>
      <c r="IQ303" s="56"/>
      <c r="IR303" s="56"/>
      <c r="IS303" s="56"/>
      <c r="IT303" s="56"/>
      <c r="IU303" s="56"/>
      <c r="IV303" s="56"/>
      <c r="IW303" s="56"/>
      <c r="IX303" s="56"/>
      <c r="IY303" s="56"/>
      <c r="IZ303" s="56"/>
      <c r="JA303" s="56"/>
      <c r="JB303" s="56"/>
      <c r="JC303" s="56"/>
      <c r="JD303" s="56"/>
      <c r="JE303" s="56"/>
      <c r="JF303" s="56"/>
      <c r="JG303" s="56"/>
      <c r="JH303" s="56"/>
      <c r="JI303" s="56"/>
      <c r="JJ303" s="56"/>
      <c r="JK303" s="56"/>
      <c r="JL303" s="56"/>
      <c r="JM303" s="56"/>
      <c r="JN303" s="56"/>
      <c r="JO303" s="56"/>
      <c r="JP303" s="56"/>
      <c r="JQ303" s="56"/>
      <c r="JR303" s="56"/>
      <c r="JS303" s="56"/>
      <c r="JT303" s="56"/>
      <c r="JU303" s="56"/>
      <c r="JV303" s="56"/>
      <c r="JW303" s="56"/>
      <c r="JX303" s="56"/>
      <c r="JY303" s="56"/>
      <c r="JZ303" s="56"/>
      <c r="KA303" s="56"/>
      <c r="KB303" s="56"/>
      <c r="KC303" s="56"/>
      <c r="KD303" s="56"/>
      <c r="KE303" s="56"/>
      <c r="KF303" s="56"/>
      <c r="KG303" s="56"/>
      <c r="KH303" s="56"/>
      <c r="KI303" s="56"/>
      <c r="KJ303" s="56"/>
      <c r="KK303" s="56"/>
      <c r="KL303" s="56"/>
      <c r="KM303" s="56"/>
      <c r="KN303" s="56"/>
      <c r="KO303" s="56"/>
      <c r="KP303" s="56"/>
      <c r="KQ303" s="56"/>
      <c r="KR303" s="56"/>
      <c r="KS303" s="56"/>
      <c r="KT303" s="56"/>
      <c r="KU303" s="56"/>
      <c r="KV303" s="56"/>
      <c r="KW303" s="56"/>
      <c r="KX303" s="56"/>
      <c r="KY303" s="56"/>
      <c r="KZ303" s="56"/>
      <c r="LA303" s="56"/>
      <c r="LB303" s="56"/>
      <c r="LC303" s="56"/>
      <c r="LD303" s="56"/>
      <c r="LE303" s="56"/>
      <c r="LF303" s="56"/>
      <c r="LG303" s="56"/>
      <c r="LH303" s="56"/>
      <c r="LI303" s="56"/>
      <c r="LJ303" s="56"/>
      <c r="LK303" s="56"/>
      <c r="LL303" s="56"/>
      <c r="LM303" s="56"/>
      <c r="LN303" s="56"/>
      <c r="LO303" s="56"/>
      <c r="LP303" s="56"/>
      <c r="LQ303" s="56"/>
      <c r="LR303" s="56"/>
      <c r="LS303" s="56"/>
      <c r="LT303" s="56"/>
      <c r="LU303" s="56"/>
      <c r="LV303" s="56"/>
      <c r="LW303" s="56"/>
      <c r="LX303" s="56"/>
      <c r="LY303" s="56"/>
      <c r="LZ303" s="56"/>
      <c r="MA303" s="56"/>
      <c r="MB303" s="56"/>
      <c r="MC303" s="56"/>
      <c r="MD303" s="56"/>
      <c r="ME303" s="56"/>
      <c r="MF303" s="56"/>
      <c r="MG303" s="56"/>
      <c r="MH303" s="56"/>
      <c r="MI303" s="56"/>
      <c r="MJ303" s="56"/>
      <c r="MK303" s="56"/>
      <c r="ML303" s="56"/>
      <c r="MM303" s="56"/>
      <c r="MN303" s="56"/>
      <c r="MO303" s="56"/>
      <c r="MP303" s="56"/>
      <c r="MQ303" s="56"/>
      <c r="MR303" s="56"/>
      <c r="MS303" s="56"/>
      <c r="MT303" s="56"/>
      <c r="MU303" s="56"/>
      <c r="MV303" s="56"/>
      <c r="MW303" s="56"/>
      <c r="MX303" s="56"/>
      <c r="MY303" s="56"/>
      <c r="MZ303" s="56"/>
      <c r="NA303" s="56"/>
      <c r="NB303" s="56"/>
      <c r="NC303" s="56"/>
      <c r="ND303" s="56"/>
      <c r="NE303" s="56"/>
      <c r="NF303" s="56"/>
      <c r="NG303" s="56"/>
      <c r="NH303" s="56"/>
      <c r="NI303" s="56"/>
      <c r="NJ303" s="56"/>
      <c r="NK303" s="56"/>
      <c r="NL303" s="56"/>
      <c r="NM303" s="56"/>
      <c r="NN303" s="56"/>
      <c r="NO303" s="56"/>
      <c r="NP303" s="56"/>
      <c r="NQ303" s="56"/>
      <c r="NR303" s="56"/>
      <c r="NS303" s="56"/>
      <c r="NT303" s="56"/>
      <c r="NU303" s="56"/>
      <c r="NV303" s="56"/>
      <c r="NW303" s="56"/>
      <c r="NX303" s="56"/>
      <c r="NY303" s="56"/>
      <c r="NZ303" s="56"/>
      <c r="OA303" s="56"/>
      <c r="OB303" s="56"/>
      <c r="OC303" s="56"/>
      <c r="OD303" s="56"/>
      <c r="OE303" s="56"/>
      <c r="OF303" s="56"/>
      <c r="OG303" s="56"/>
      <c r="OH303" s="56"/>
      <c r="OI303" s="56"/>
      <c r="OJ303" s="56"/>
      <c r="OK303" s="56"/>
      <c r="OL303" s="56"/>
      <c r="OM303" s="56"/>
      <c r="ON303" s="56"/>
      <c r="OO303" s="56"/>
      <c r="OP303" s="56"/>
      <c r="OQ303" s="56"/>
      <c r="OR303" s="56"/>
      <c r="OS303" s="56"/>
      <c r="OT303" s="56"/>
      <c r="OU303" s="56"/>
      <c r="OV303" s="56"/>
      <c r="OW303" s="56"/>
      <c r="OX303" s="56"/>
      <c r="OY303" s="56"/>
      <c r="OZ303" s="56"/>
      <c r="PA303" s="56"/>
      <c r="PB303" s="56"/>
      <c r="PC303" s="56"/>
      <c r="PD303" s="56"/>
      <c r="PE303" s="56"/>
      <c r="PF303" s="56"/>
      <c r="PG303" s="56"/>
      <c r="PH303" s="56"/>
      <c r="PI303" s="56"/>
      <c r="PJ303" s="56"/>
      <c r="PK303" s="56"/>
      <c r="PL303" s="56"/>
      <c r="PM303" s="56"/>
      <c r="PN303" s="56"/>
      <c r="PO303" s="56"/>
      <c r="PP303" s="56"/>
      <c r="PQ303" s="56"/>
      <c r="PR303" s="56"/>
      <c r="PS303" s="56"/>
      <c r="PT303" s="56"/>
      <c r="PU303" s="56"/>
      <c r="PV303" s="56"/>
      <c r="PW303" s="56"/>
      <c r="PX303" s="56"/>
      <c r="PY303" s="56"/>
      <c r="PZ303" s="56"/>
      <c r="QA303" s="56"/>
      <c r="QB303" s="56"/>
      <c r="QC303" s="56"/>
      <c r="QD303" s="56"/>
      <c r="QE303" s="56"/>
      <c r="QF303" s="56"/>
      <c r="QG303" s="56"/>
      <c r="QH303" s="56"/>
      <c r="QI303" s="56"/>
      <c r="QJ303" s="56"/>
      <c r="QK303" s="56"/>
      <c r="QL303" s="56"/>
      <c r="QM303" s="56"/>
      <c r="QN303" s="56"/>
      <c r="QO303" s="56"/>
      <c r="QP303" s="56"/>
      <c r="QQ303" s="56"/>
      <c r="QR303" s="56"/>
      <c r="QS303" s="56"/>
      <c r="QT303" s="56"/>
      <c r="QU303" s="56"/>
      <c r="QV303" s="56"/>
      <c r="QW303" s="56"/>
      <c r="QX303" s="56"/>
      <c r="QY303" s="56"/>
      <c r="QZ303" s="56"/>
      <c r="RA303" s="56"/>
      <c r="RB303" s="56"/>
      <c r="RC303" s="56"/>
      <c r="RD303" s="56"/>
      <c r="RE303" s="56"/>
      <c r="RF303" s="56"/>
      <c r="RG303" s="56"/>
      <c r="RH303" s="56"/>
      <c r="RI303" s="56"/>
      <c r="RJ303" s="56"/>
      <c r="RK303" s="56"/>
      <c r="RL303" s="56"/>
      <c r="RM303" s="56"/>
      <c r="RN303" s="56"/>
      <c r="RO303" s="56"/>
      <c r="RP303" s="56"/>
      <c r="RQ303" s="56"/>
      <c r="RR303" s="56"/>
      <c r="RS303" s="56"/>
      <c r="RT303" s="56"/>
      <c r="RU303" s="56"/>
      <c r="RV303" s="56"/>
      <c r="RW303" s="56"/>
      <c r="RX303" s="56"/>
      <c r="RY303" s="56"/>
      <c r="RZ303" s="56"/>
      <c r="SA303" s="56"/>
      <c r="SB303" s="56"/>
      <c r="SC303" s="56"/>
      <c r="SD303" s="56"/>
      <c r="SE303" s="56"/>
      <c r="SF303" s="56"/>
      <c r="SG303" s="56"/>
      <c r="SH303" s="56"/>
      <c r="SI303" s="56"/>
      <c r="SJ303" s="56"/>
      <c r="SK303" s="56"/>
      <c r="SL303" s="56"/>
      <c r="SM303" s="56"/>
      <c r="SN303" s="56"/>
      <c r="SO303" s="56"/>
      <c r="SP303" s="56"/>
      <c r="SQ303" s="56"/>
      <c r="SR303" s="56"/>
      <c r="SS303" s="56"/>
      <c r="ST303" s="56"/>
      <c r="SU303" s="56"/>
      <c r="SV303" s="56"/>
      <c r="SW303" s="56"/>
      <c r="SX303" s="56"/>
      <c r="SY303" s="56"/>
      <c r="SZ303" s="56"/>
      <c r="TA303" s="56"/>
      <c r="TB303" s="56"/>
      <c r="TC303" s="56"/>
      <c r="TD303" s="56"/>
      <c r="TE303" s="56"/>
      <c r="TF303" s="56"/>
      <c r="TG303" s="56"/>
      <c r="TH303" s="56"/>
      <c r="TI303" s="56"/>
      <c r="TJ303" s="56"/>
      <c r="TK303" s="56"/>
      <c r="TL303" s="56"/>
      <c r="TM303" s="56"/>
      <c r="TN303" s="56"/>
      <c r="TO303" s="56"/>
      <c r="TP303" s="56"/>
      <c r="TQ303" s="56"/>
      <c r="TR303" s="56"/>
      <c r="TS303" s="56"/>
      <c r="TT303" s="56"/>
      <c r="TU303" s="56"/>
      <c r="TV303" s="56"/>
      <c r="TW303" s="56"/>
      <c r="TX303" s="56"/>
      <c r="TY303" s="56"/>
      <c r="TZ303" s="56"/>
      <c r="UA303" s="56"/>
      <c r="UB303" s="56"/>
      <c r="UC303" s="56"/>
      <c r="UD303" s="56"/>
      <c r="UE303" s="56"/>
      <c r="UF303" s="56"/>
      <c r="UG303" s="56"/>
      <c r="UH303" s="56"/>
      <c r="UI303" s="56"/>
      <c r="UJ303" s="56"/>
      <c r="UK303" s="56"/>
      <c r="UL303" s="56"/>
      <c r="UM303" s="56"/>
      <c r="UN303" s="56"/>
      <c r="UO303" s="56"/>
      <c r="UP303" s="56"/>
      <c r="UQ303" s="56"/>
      <c r="UR303" s="56"/>
      <c r="US303" s="56"/>
      <c r="UT303" s="56"/>
      <c r="UU303" s="56"/>
      <c r="UV303" s="56"/>
      <c r="UW303" s="56"/>
      <c r="UX303" s="56"/>
      <c r="UY303" s="56"/>
      <c r="UZ303" s="56"/>
      <c r="VA303" s="56"/>
      <c r="VB303" s="56"/>
      <c r="VC303" s="56"/>
      <c r="VD303" s="56"/>
      <c r="VE303" s="56"/>
      <c r="VF303" s="56"/>
      <c r="VG303" s="56"/>
      <c r="VH303" s="56"/>
      <c r="VI303" s="56"/>
      <c r="VJ303" s="56"/>
      <c r="VK303" s="56"/>
      <c r="VL303" s="56"/>
      <c r="VM303" s="56"/>
      <c r="VN303" s="56"/>
      <c r="VO303" s="56"/>
      <c r="VP303" s="56"/>
      <c r="VQ303" s="56"/>
      <c r="VR303" s="56"/>
      <c r="VS303" s="56"/>
      <c r="VT303" s="56"/>
      <c r="VU303" s="56"/>
      <c r="VV303" s="56"/>
      <c r="VW303" s="56"/>
      <c r="VX303" s="56"/>
      <c r="VY303" s="56"/>
      <c r="VZ303" s="56"/>
      <c r="WA303" s="56"/>
      <c r="WB303" s="56"/>
      <c r="WC303" s="56"/>
      <c r="WD303" s="56"/>
      <c r="WE303" s="56"/>
      <c r="WF303" s="56"/>
      <c r="WG303" s="56"/>
      <c r="WH303" s="56"/>
      <c r="WI303" s="56"/>
      <c r="WJ303" s="56"/>
      <c r="WK303" s="56"/>
      <c r="WL303" s="56"/>
      <c r="WM303" s="56"/>
      <c r="WN303" s="56"/>
      <c r="WO303" s="56"/>
      <c r="WP303" s="56"/>
      <c r="WQ303" s="56"/>
      <c r="WR303" s="56"/>
      <c r="WS303" s="56"/>
      <c r="WT303" s="56"/>
      <c r="WU303" s="56"/>
      <c r="WV303" s="56"/>
      <c r="WW303" s="56"/>
      <c r="WX303" s="56"/>
      <c r="WY303" s="56"/>
      <c r="WZ303" s="56"/>
      <c r="XA303" s="56"/>
      <c r="XB303" s="56"/>
      <c r="XC303" s="56"/>
      <c r="XD303" s="56"/>
      <c r="XE303" s="56"/>
      <c r="XF303" s="56"/>
      <c r="XG303" s="56"/>
      <c r="XH303" s="56"/>
      <c r="XI303" s="56"/>
      <c r="XJ303" s="56"/>
      <c r="XK303" s="56"/>
      <c r="XL303" s="56"/>
      <c r="XM303" s="56"/>
      <c r="XN303" s="56"/>
      <c r="XO303" s="56"/>
      <c r="XP303" s="56"/>
      <c r="XQ303" s="56"/>
      <c r="XR303" s="56"/>
      <c r="XS303" s="56"/>
      <c r="XT303" s="56"/>
      <c r="XU303" s="56"/>
      <c r="XV303" s="56"/>
      <c r="XW303" s="56"/>
      <c r="XX303" s="56"/>
      <c r="XY303" s="56"/>
      <c r="XZ303" s="56"/>
      <c r="YA303" s="56"/>
      <c r="YB303" s="56"/>
      <c r="YC303" s="56"/>
      <c r="YD303" s="56"/>
      <c r="YE303" s="56"/>
      <c r="YF303" s="56"/>
      <c r="YG303" s="56"/>
      <c r="YH303" s="56"/>
      <c r="YI303" s="56"/>
      <c r="YJ303" s="56"/>
      <c r="YK303" s="56"/>
      <c r="YL303" s="56"/>
      <c r="YM303" s="56"/>
      <c r="YN303" s="56"/>
      <c r="YO303" s="56"/>
      <c r="YP303" s="56"/>
      <c r="YQ303" s="56"/>
      <c r="YR303" s="56"/>
      <c r="YS303" s="56"/>
      <c r="YT303" s="56"/>
      <c r="YU303" s="56"/>
      <c r="YV303" s="56"/>
      <c r="YW303" s="56"/>
      <c r="YX303" s="56"/>
      <c r="YY303" s="56"/>
      <c r="YZ303" s="56"/>
      <c r="ZA303" s="56"/>
      <c r="ZB303" s="56"/>
      <c r="ZC303" s="56"/>
      <c r="ZD303" s="56"/>
      <c r="ZE303" s="56"/>
      <c r="ZF303" s="56"/>
      <c r="ZG303" s="56"/>
      <c r="ZH303" s="56"/>
      <c r="ZI303" s="56"/>
      <c r="ZJ303" s="56"/>
      <c r="ZK303" s="56"/>
      <c r="ZL303" s="56"/>
      <c r="ZM303" s="56"/>
      <c r="ZN303" s="56"/>
      <c r="ZO303" s="56"/>
      <c r="ZP303" s="56"/>
      <c r="ZQ303" s="56"/>
      <c r="ZR303" s="56"/>
      <c r="ZS303" s="56"/>
      <c r="ZT303" s="56"/>
      <c r="ZU303" s="56"/>
      <c r="ZV303" s="56"/>
      <c r="ZW303" s="56"/>
      <c r="ZX303" s="56"/>
      <c r="ZY303" s="56"/>
      <c r="ZZ303" s="56"/>
      <c r="AAA303" s="56"/>
      <c r="AAB303" s="56"/>
      <c r="AAC303" s="56"/>
      <c r="AAD303" s="56"/>
      <c r="AAE303" s="56"/>
      <c r="AAF303" s="56"/>
      <c r="AAG303" s="56"/>
      <c r="AAH303" s="56"/>
      <c r="AAI303" s="56"/>
      <c r="AAJ303" s="56"/>
      <c r="AAK303" s="56"/>
      <c r="AAL303" s="56"/>
      <c r="AAM303" s="56"/>
      <c r="AAN303" s="56"/>
      <c r="AAO303" s="56"/>
      <c r="AAP303" s="56"/>
      <c r="AAQ303" s="56"/>
      <c r="AAR303" s="56"/>
      <c r="AAS303" s="56"/>
      <c r="AAT303" s="56"/>
      <c r="AAU303" s="56"/>
      <c r="AAV303" s="56"/>
      <c r="AAW303" s="56"/>
      <c r="AAX303" s="56"/>
      <c r="AAY303" s="56"/>
      <c r="AAZ303" s="56"/>
      <c r="ABA303" s="56"/>
      <c r="ABB303" s="56"/>
      <c r="ABC303" s="56"/>
      <c r="ABD303" s="56"/>
      <c r="ABE303" s="56"/>
      <c r="ABF303" s="56"/>
      <c r="ABG303" s="56"/>
      <c r="ABH303" s="56"/>
      <c r="ABI303" s="56"/>
      <c r="ABJ303" s="56"/>
      <c r="ABK303" s="56"/>
      <c r="ABL303" s="56"/>
      <c r="ABM303" s="56"/>
      <c r="ABN303" s="56"/>
      <c r="ABO303" s="56"/>
      <c r="ABP303" s="56"/>
      <c r="ABQ303" s="56"/>
      <c r="ABR303" s="56"/>
      <c r="ABS303" s="56"/>
      <c r="ABT303" s="56"/>
      <c r="ABU303" s="56"/>
      <c r="ABV303" s="56"/>
      <c r="ABW303" s="56"/>
      <c r="ABX303" s="56"/>
      <c r="ABY303" s="56"/>
      <c r="ABZ303" s="56"/>
      <c r="ACA303" s="56"/>
      <c r="ACB303" s="56"/>
      <c r="ACC303" s="56"/>
      <c r="ACD303" s="56"/>
      <c r="ACE303" s="56"/>
      <c r="ACF303" s="56"/>
      <c r="ACG303" s="56"/>
      <c r="ACH303" s="56"/>
      <c r="ACI303" s="56"/>
      <c r="ACJ303" s="56"/>
      <c r="ACK303" s="56"/>
      <c r="ACL303" s="56"/>
      <c r="ACM303" s="56"/>
      <c r="ACN303" s="56"/>
      <c r="ACO303" s="56"/>
      <c r="ACP303" s="56"/>
      <c r="ACQ303" s="56"/>
      <c r="ACR303" s="56"/>
      <c r="ACS303" s="56"/>
      <c r="ACT303" s="56"/>
      <c r="ACU303" s="56"/>
      <c r="ACV303" s="56"/>
      <c r="ACW303" s="56"/>
      <c r="ACX303" s="56"/>
      <c r="ACY303" s="56"/>
      <c r="ACZ303" s="56"/>
      <c r="ADA303" s="56"/>
      <c r="ADB303" s="56"/>
      <c r="ADC303" s="56"/>
      <c r="ADD303" s="56"/>
      <c r="ADE303" s="56"/>
      <c r="ADF303" s="56"/>
      <c r="ADG303" s="56"/>
      <c r="ADH303" s="56"/>
      <c r="ADI303" s="56"/>
      <c r="ADJ303" s="56"/>
      <c r="ADK303" s="56"/>
      <c r="ADL303" s="56"/>
      <c r="ADM303" s="56"/>
      <c r="ADN303" s="56"/>
      <c r="ADO303" s="56"/>
      <c r="ADP303" s="56"/>
      <c r="ADQ303" s="56"/>
      <c r="ADR303" s="56"/>
      <c r="ADS303" s="56"/>
      <c r="ADT303" s="56"/>
      <c r="ADU303" s="56"/>
      <c r="ADV303" s="56"/>
      <c r="ADW303" s="56"/>
      <c r="ADX303" s="56"/>
      <c r="ADY303" s="56"/>
      <c r="ADZ303" s="56"/>
      <c r="AEA303" s="56"/>
      <c r="AEB303" s="56"/>
      <c r="AEC303" s="56"/>
      <c r="AED303" s="56"/>
      <c r="AEE303" s="56"/>
      <c r="AEF303" s="56"/>
      <c r="AEG303" s="56"/>
      <c r="AEH303" s="56"/>
      <c r="AEI303" s="56"/>
      <c r="AEJ303" s="56"/>
      <c r="AEK303" s="56"/>
      <c r="AEL303" s="56"/>
      <c r="AEM303" s="56"/>
      <c r="AEN303" s="56"/>
      <c r="AEO303" s="56"/>
      <c r="AEP303" s="56"/>
      <c r="AEQ303" s="56"/>
      <c r="AER303" s="56"/>
      <c r="AES303" s="56"/>
      <c r="AET303" s="56"/>
      <c r="AEU303" s="56"/>
      <c r="AEV303" s="56"/>
      <c r="AEW303" s="56"/>
      <c r="AEX303" s="56"/>
      <c r="AEY303" s="56"/>
      <c r="AEZ303" s="56"/>
      <c r="AFA303" s="56"/>
      <c r="AFB303" s="56"/>
      <c r="AFC303" s="56"/>
      <c r="AFD303" s="56"/>
      <c r="AFE303" s="56"/>
      <c r="AFF303" s="56"/>
      <c r="AFG303" s="56"/>
      <c r="AFH303" s="56"/>
      <c r="AFI303" s="56"/>
      <c r="AFJ303" s="56"/>
      <c r="AFK303" s="56"/>
      <c r="AFL303" s="56"/>
      <c r="AFM303" s="56"/>
      <c r="AFN303" s="56"/>
      <c r="AFO303" s="56"/>
      <c r="AFP303" s="56"/>
      <c r="AFQ303" s="56"/>
      <c r="AFR303" s="56"/>
      <c r="AFS303" s="56"/>
      <c r="AFT303" s="56"/>
      <c r="AFU303" s="56"/>
      <c r="AFV303" s="56"/>
      <c r="AFW303" s="56"/>
      <c r="AFX303" s="56"/>
      <c r="AFY303" s="56"/>
      <c r="AFZ303" s="56"/>
      <c r="AGA303" s="56"/>
      <c r="AGB303" s="56"/>
      <c r="AGC303" s="56"/>
      <c r="AGD303" s="56"/>
      <c r="AGE303" s="56"/>
      <c r="AGF303" s="56"/>
      <c r="AGG303" s="56"/>
      <c r="AGH303" s="56"/>
      <c r="AGI303" s="56"/>
      <c r="AGJ303" s="56"/>
      <c r="AGK303" s="56"/>
      <c r="AGL303" s="56"/>
      <c r="AGM303" s="56"/>
      <c r="AGN303" s="56"/>
      <c r="AGO303" s="56"/>
      <c r="AGP303" s="56"/>
      <c r="AGQ303" s="56"/>
      <c r="AGR303" s="56"/>
      <c r="AGS303" s="56"/>
      <c r="AGT303" s="56"/>
      <c r="AGU303" s="56"/>
      <c r="AGV303" s="56"/>
      <c r="AGW303" s="56"/>
      <c r="AGX303" s="56"/>
      <c r="AGY303" s="56"/>
      <c r="AGZ303" s="56"/>
      <c r="AHA303" s="56"/>
      <c r="AHB303" s="56"/>
      <c r="AHC303" s="56"/>
      <c r="AHD303" s="56"/>
      <c r="AHE303" s="56"/>
      <c r="AHF303" s="56"/>
      <c r="AHG303" s="56"/>
      <c r="AHH303" s="56"/>
      <c r="AHI303" s="56"/>
      <c r="AHJ303" s="56"/>
      <c r="AHK303" s="56"/>
      <c r="AHL303" s="56"/>
      <c r="AHM303" s="56"/>
      <c r="AHN303" s="56"/>
      <c r="AHO303" s="56"/>
      <c r="AHP303" s="56"/>
      <c r="AHQ303" s="56"/>
      <c r="AHR303" s="56"/>
      <c r="AHS303" s="56"/>
      <c r="AHT303" s="56"/>
      <c r="AHU303" s="56"/>
      <c r="AHV303" s="56"/>
      <c r="AHW303" s="56"/>
      <c r="AHX303" s="56"/>
      <c r="AHY303" s="56"/>
      <c r="AHZ303" s="56"/>
      <c r="AIA303" s="56"/>
      <c r="AIB303" s="56"/>
      <c r="AIC303" s="56"/>
      <c r="AID303" s="56"/>
      <c r="AIE303" s="56"/>
      <c r="AIF303" s="56"/>
      <c r="AIG303" s="56"/>
      <c r="AIH303" s="56"/>
      <c r="AII303" s="56"/>
      <c r="AIJ303" s="56"/>
      <c r="AIK303" s="56"/>
      <c r="AIL303" s="56"/>
      <c r="AIM303" s="56"/>
      <c r="AIN303" s="56"/>
      <c r="AIO303" s="56"/>
      <c r="AIP303" s="56"/>
      <c r="AIQ303" s="56"/>
      <c r="AIR303" s="56"/>
      <c r="AIS303" s="56"/>
      <c r="AIT303" s="56"/>
      <c r="AIU303" s="56"/>
      <c r="AIV303" s="56"/>
      <c r="AIW303" s="56"/>
      <c r="AIX303" s="56"/>
      <c r="AIY303" s="56"/>
      <c r="AIZ303" s="56"/>
      <c r="AJA303" s="56"/>
      <c r="AJB303" s="56"/>
      <c r="AJC303" s="56"/>
      <c r="AJD303" s="56"/>
      <c r="AJE303" s="56"/>
      <c r="AJF303" s="56"/>
      <c r="AJG303" s="56"/>
      <c r="AJH303" s="56"/>
      <c r="AJI303" s="56"/>
      <c r="AJJ303" s="56"/>
      <c r="AJK303" s="56"/>
      <c r="AJL303" s="56"/>
      <c r="AJM303" s="56"/>
      <c r="AJN303" s="56"/>
      <c r="AJO303" s="56"/>
      <c r="AJP303" s="56"/>
      <c r="AJQ303" s="56"/>
      <c r="AJR303" s="56"/>
      <c r="AJS303" s="56"/>
      <c r="AJT303" s="56"/>
      <c r="AJU303" s="56"/>
      <c r="AJV303" s="56"/>
      <c r="AJW303" s="56"/>
      <c r="AJX303" s="56"/>
      <c r="AJY303" s="56"/>
      <c r="AJZ303" s="56"/>
      <c r="AKA303" s="56"/>
      <c r="AKB303" s="56"/>
      <c r="AKC303" s="56"/>
      <c r="AKD303" s="56"/>
      <c r="AKE303" s="56"/>
      <c r="AKF303" s="56"/>
      <c r="AKG303" s="56"/>
      <c r="AKH303" s="56"/>
      <c r="AKI303" s="56"/>
      <c r="AKJ303" s="56"/>
      <c r="AKK303" s="56"/>
      <c r="AKL303" s="56"/>
      <c r="AKM303" s="56"/>
      <c r="AKN303" s="56"/>
      <c r="AKO303" s="56"/>
      <c r="AKP303" s="56"/>
      <c r="AKQ303" s="56"/>
      <c r="AKR303" s="56"/>
      <c r="AKS303" s="56"/>
      <c r="AKT303" s="56"/>
      <c r="AKU303" s="56"/>
      <c r="AKV303" s="56"/>
      <c r="AKW303" s="56"/>
      <c r="AKX303" s="56"/>
      <c r="AKY303" s="56"/>
      <c r="AKZ303" s="56"/>
      <c r="ALA303" s="56"/>
      <c r="ALB303" s="56"/>
      <c r="ALC303" s="56"/>
      <c r="ALD303" s="56"/>
      <c r="ALE303" s="56"/>
      <c r="ALF303" s="56"/>
      <c r="ALG303" s="56"/>
      <c r="ALH303" s="56"/>
      <c r="ALI303" s="56"/>
      <c r="ALJ303" s="56"/>
      <c r="ALK303" s="56"/>
      <c r="ALL303" s="56"/>
      <c r="ALM303" s="56"/>
      <c r="ALN303" s="56"/>
      <c r="ALO303" s="56"/>
      <c r="ALP303" s="56"/>
      <c r="ALQ303" s="56"/>
      <c r="ALR303" s="56"/>
      <c r="ALS303" s="56"/>
      <c r="ALT303" s="56"/>
      <c r="ALU303" s="56"/>
      <c r="ALV303" s="56"/>
      <c r="ALW303" s="56"/>
      <c r="ALX303" s="56"/>
      <c r="ALY303" s="56"/>
      <c r="ALZ303" s="56"/>
      <c r="AMA303" s="56"/>
      <c r="AMB303" s="56"/>
      <c r="AMC303" s="56"/>
      <c r="AMD303" s="56"/>
      <c r="AME303" s="56"/>
      <c r="AMF303" s="56"/>
      <c r="AMG303" s="56"/>
      <c r="AMH303" s="56"/>
      <c r="AMI303" s="56"/>
      <c r="AMJ303" s="56"/>
      <c r="AMK303" s="56"/>
      <c r="AML303" s="56"/>
      <c r="AMM303" s="56"/>
    </row>
    <row r="304" spans="1:1027" ht="18" customHeight="1" x14ac:dyDescent="0.7">
      <c r="A304" s="44" t="s">
        <v>696</v>
      </c>
      <c r="B304" s="1" t="s">
        <v>665</v>
      </c>
      <c r="F304" s="2" t="s">
        <v>73</v>
      </c>
      <c r="G304" s="2" t="s">
        <v>61</v>
      </c>
      <c r="H304" s="2">
        <v>1</v>
      </c>
      <c r="J304" s="2">
        <v>1</v>
      </c>
      <c r="Q304" s="2">
        <v>1</v>
      </c>
      <c r="U304" s="2">
        <v>1</v>
      </c>
      <c r="AF304" s="2">
        <v>1</v>
      </c>
      <c r="AL304" s="2">
        <v>1</v>
      </c>
    </row>
    <row r="305" spans="1:1027" ht="18" customHeight="1" x14ac:dyDescent="0.7">
      <c r="A305" s="44" t="s">
        <v>698</v>
      </c>
      <c r="B305" s="1" t="s">
        <v>667</v>
      </c>
      <c r="F305" s="2" t="s">
        <v>73</v>
      </c>
      <c r="G305" s="2" t="s">
        <v>61</v>
      </c>
      <c r="J305" s="2">
        <v>1</v>
      </c>
      <c r="K305" s="2">
        <v>1</v>
      </c>
      <c r="U305" s="2">
        <v>1</v>
      </c>
      <c r="AC305" s="2">
        <v>1</v>
      </c>
      <c r="AF305" s="2">
        <v>1</v>
      </c>
      <c r="AL305" s="2">
        <v>1</v>
      </c>
    </row>
    <row r="306" spans="1:1027" ht="18" customHeight="1" x14ac:dyDescent="0.7">
      <c r="A306" s="44" t="s">
        <v>700</v>
      </c>
      <c r="B306" s="1" t="s">
        <v>669</v>
      </c>
      <c r="F306" s="2" t="s">
        <v>273</v>
      </c>
      <c r="G306" s="55">
        <v>43718</v>
      </c>
      <c r="H306" s="2">
        <v>1</v>
      </c>
      <c r="J306" s="2">
        <v>1</v>
      </c>
      <c r="Q306" s="2">
        <v>1</v>
      </c>
      <c r="T306" s="2">
        <v>1</v>
      </c>
      <c r="U306" s="2">
        <v>1</v>
      </c>
      <c r="AF306" s="2">
        <v>1</v>
      </c>
    </row>
    <row r="307" spans="1:1027" ht="18" customHeight="1" x14ac:dyDescent="0.7">
      <c r="A307" s="44" t="s">
        <v>702</v>
      </c>
      <c r="B307" s="1" t="s">
        <v>671</v>
      </c>
      <c r="F307" s="2" t="s">
        <v>101</v>
      </c>
      <c r="G307" s="55">
        <v>43735</v>
      </c>
      <c r="J307" s="2">
        <v>1</v>
      </c>
      <c r="Q307" s="2">
        <v>1</v>
      </c>
      <c r="V307" s="2">
        <v>1</v>
      </c>
      <c r="AL307" s="2">
        <v>3</v>
      </c>
    </row>
    <row r="308" spans="1:1027" ht="18" customHeight="1" x14ac:dyDescent="0.7">
      <c r="A308" s="44" t="s">
        <v>704</v>
      </c>
      <c r="B308" s="1" t="s">
        <v>673</v>
      </c>
      <c r="F308" s="2" t="s">
        <v>155</v>
      </c>
      <c r="G308" s="55">
        <v>43728</v>
      </c>
      <c r="H308" s="2">
        <v>1</v>
      </c>
      <c r="N308" s="2">
        <v>1</v>
      </c>
      <c r="T308" s="2">
        <v>1</v>
      </c>
      <c r="V308" s="2">
        <v>1</v>
      </c>
      <c r="W308" s="2">
        <v>1</v>
      </c>
      <c r="AF308" s="2">
        <v>1</v>
      </c>
      <c r="AL308" s="2">
        <v>2</v>
      </c>
    </row>
    <row r="309" spans="1:1027" ht="18" customHeight="1" x14ac:dyDescent="0.7">
      <c r="A309" s="44" t="s">
        <v>706</v>
      </c>
      <c r="B309" s="56" t="s">
        <v>1559</v>
      </c>
      <c r="C309" s="57"/>
      <c r="E309" s="57" t="s">
        <v>1546</v>
      </c>
      <c r="F309" s="57" t="s">
        <v>1427</v>
      </c>
      <c r="G309" s="55">
        <v>43909</v>
      </c>
      <c r="H309" s="57">
        <v>1</v>
      </c>
      <c r="I309" s="57"/>
      <c r="J309" s="57"/>
      <c r="K309" s="57"/>
      <c r="L309" s="57"/>
      <c r="M309" s="57">
        <v>1</v>
      </c>
      <c r="N309" s="57"/>
      <c r="O309" s="57"/>
      <c r="P309" s="57"/>
      <c r="Q309" s="57"/>
      <c r="R309" s="57"/>
      <c r="S309" s="57"/>
      <c r="T309" s="57">
        <v>1</v>
      </c>
      <c r="U309" s="57">
        <v>1</v>
      </c>
      <c r="V309" s="57"/>
      <c r="W309" s="57"/>
      <c r="X309" s="57"/>
      <c r="Y309" s="57"/>
      <c r="Z309" s="57"/>
      <c r="AA309" s="57"/>
      <c r="AB309" s="57"/>
      <c r="AC309" s="57">
        <v>1</v>
      </c>
      <c r="AD309" s="57"/>
      <c r="AE309" s="57">
        <v>1</v>
      </c>
      <c r="AF309" s="57"/>
      <c r="AG309" s="57"/>
      <c r="AH309" s="57"/>
      <c r="AI309" s="57"/>
      <c r="AJ309" s="57"/>
      <c r="AK309" s="57"/>
      <c r="AL309" s="57"/>
      <c r="AM309" s="57"/>
      <c r="AN309" s="56"/>
      <c r="AO309" s="56"/>
      <c r="AP309" s="56"/>
      <c r="AQ309" s="56"/>
      <c r="AR309" s="56"/>
      <c r="AS309" s="56"/>
      <c r="AT309" s="56"/>
      <c r="AU309" s="56"/>
      <c r="AV309" s="56"/>
      <c r="AW309" s="56"/>
      <c r="AX309" s="56"/>
      <c r="AY309" s="56"/>
      <c r="AZ309" s="56"/>
      <c r="BA309" s="56"/>
      <c r="BB309" s="56"/>
      <c r="BC309" s="56"/>
      <c r="BD309" s="56"/>
      <c r="BE309" s="56"/>
      <c r="BF309" s="56"/>
      <c r="BG309" s="56"/>
      <c r="BH309" s="56"/>
      <c r="BI309" s="56"/>
      <c r="BJ309" s="56"/>
      <c r="BK309" s="56"/>
      <c r="BL309" s="56"/>
      <c r="BM309" s="56"/>
      <c r="BN309" s="56"/>
      <c r="BO309" s="56"/>
      <c r="BP309" s="56"/>
      <c r="BQ309" s="56"/>
      <c r="BR309" s="56"/>
      <c r="BS309" s="56"/>
      <c r="BT309" s="56"/>
      <c r="BU309" s="56"/>
      <c r="BV309" s="56"/>
      <c r="BW309" s="56"/>
      <c r="BX309" s="56"/>
      <c r="BY309" s="56"/>
      <c r="BZ309" s="56"/>
      <c r="CA309" s="56"/>
      <c r="CB309" s="56"/>
      <c r="CC309" s="56"/>
      <c r="CD309" s="56"/>
      <c r="CE309" s="56"/>
      <c r="CF309" s="56"/>
      <c r="CG309" s="56"/>
      <c r="CH309" s="56"/>
      <c r="CI309" s="56"/>
      <c r="CJ309" s="56"/>
      <c r="CK309" s="56"/>
      <c r="CL309" s="56"/>
      <c r="CM309" s="56"/>
      <c r="CN309" s="56"/>
      <c r="CO309" s="56"/>
      <c r="CP309" s="56"/>
      <c r="CQ309" s="56"/>
      <c r="CR309" s="56"/>
      <c r="CS309" s="56"/>
      <c r="CT309" s="56"/>
      <c r="CU309" s="56"/>
      <c r="CV309" s="56"/>
      <c r="CW309" s="56"/>
      <c r="CX309" s="56"/>
      <c r="CY309" s="56"/>
      <c r="CZ309" s="56"/>
      <c r="DA309" s="56"/>
      <c r="DB309" s="56"/>
      <c r="DC309" s="56"/>
      <c r="DD309" s="56"/>
      <c r="DE309" s="56"/>
      <c r="DF309" s="56"/>
      <c r="DG309" s="56"/>
      <c r="DH309" s="56"/>
      <c r="DI309" s="56"/>
      <c r="DJ309" s="56"/>
      <c r="DK309" s="56"/>
      <c r="DL309" s="56"/>
      <c r="DM309" s="56"/>
      <c r="DN309" s="56"/>
      <c r="DO309" s="56"/>
      <c r="DP309" s="56"/>
      <c r="DQ309" s="56"/>
      <c r="DR309" s="56"/>
      <c r="DS309" s="56"/>
      <c r="DT309" s="56"/>
      <c r="DU309" s="56"/>
      <c r="DV309" s="56"/>
      <c r="DW309" s="56"/>
      <c r="DX309" s="56"/>
      <c r="DY309" s="56"/>
      <c r="DZ309" s="56"/>
      <c r="EA309" s="56"/>
      <c r="EB309" s="56"/>
      <c r="EC309" s="56"/>
      <c r="ED309" s="56"/>
      <c r="EE309" s="56"/>
      <c r="EF309" s="56"/>
      <c r="EG309" s="56"/>
      <c r="EH309" s="56"/>
      <c r="EI309" s="56"/>
      <c r="EJ309" s="56"/>
      <c r="EK309" s="56"/>
      <c r="EL309" s="56"/>
      <c r="EM309" s="56"/>
      <c r="EN309" s="56"/>
      <c r="EO309" s="56"/>
      <c r="EP309" s="56"/>
      <c r="EQ309" s="56"/>
      <c r="ER309" s="56"/>
      <c r="ES309" s="56"/>
      <c r="ET309" s="56"/>
      <c r="EU309" s="56"/>
      <c r="EV309" s="56"/>
      <c r="EW309" s="56"/>
      <c r="EX309" s="56"/>
      <c r="EY309" s="56"/>
      <c r="EZ309" s="56"/>
      <c r="FA309" s="56"/>
      <c r="FB309" s="56"/>
      <c r="FC309" s="56"/>
      <c r="FD309" s="56"/>
      <c r="FE309" s="56"/>
      <c r="FF309" s="56"/>
      <c r="FG309" s="56"/>
      <c r="FH309" s="56"/>
      <c r="FI309" s="56"/>
      <c r="FJ309" s="56"/>
      <c r="FK309" s="56"/>
      <c r="FL309" s="56"/>
      <c r="FM309" s="56"/>
      <c r="FN309" s="56"/>
      <c r="FO309" s="56"/>
      <c r="FP309" s="56"/>
      <c r="FQ309" s="56"/>
      <c r="FR309" s="56"/>
      <c r="FS309" s="56"/>
      <c r="FT309" s="56"/>
      <c r="FU309" s="56"/>
      <c r="FV309" s="56"/>
      <c r="FW309" s="56"/>
      <c r="FX309" s="56"/>
      <c r="FY309" s="56"/>
      <c r="FZ309" s="56"/>
      <c r="GA309" s="56"/>
      <c r="GB309" s="56"/>
      <c r="GC309" s="56"/>
      <c r="GD309" s="56"/>
      <c r="GE309" s="56"/>
      <c r="GF309" s="56"/>
      <c r="GG309" s="56"/>
      <c r="GH309" s="56"/>
      <c r="GI309" s="56"/>
      <c r="GJ309" s="56"/>
      <c r="GK309" s="56"/>
      <c r="GL309" s="56"/>
      <c r="GM309" s="56"/>
      <c r="GN309" s="56"/>
      <c r="GO309" s="56"/>
      <c r="GP309" s="56"/>
      <c r="GQ309" s="56"/>
      <c r="GR309" s="56"/>
      <c r="GS309" s="56"/>
      <c r="GT309" s="56"/>
      <c r="GU309" s="56"/>
      <c r="GV309" s="56"/>
      <c r="GW309" s="56"/>
      <c r="GX309" s="56"/>
      <c r="GY309" s="56"/>
      <c r="GZ309" s="56"/>
      <c r="HA309" s="56"/>
      <c r="HB309" s="56"/>
      <c r="HC309" s="56"/>
      <c r="HD309" s="56"/>
      <c r="HE309" s="56"/>
      <c r="HF309" s="56"/>
      <c r="HG309" s="56"/>
      <c r="HH309" s="56"/>
      <c r="HI309" s="56"/>
      <c r="HJ309" s="56"/>
      <c r="HK309" s="56"/>
      <c r="HL309" s="56"/>
      <c r="HM309" s="56"/>
      <c r="HN309" s="56"/>
      <c r="HO309" s="56"/>
      <c r="HP309" s="56"/>
      <c r="HQ309" s="56"/>
      <c r="HR309" s="56"/>
      <c r="HS309" s="56"/>
      <c r="HT309" s="56"/>
      <c r="HU309" s="56"/>
      <c r="HV309" s="56"/>
      <c r="HW309" s="56"/>
      <c r="HX309" s="56"/>
      <c r="HY309" s="56"/>
      <c r="HZ309" s="56"/>
      <c r="IA309" s="56"/>
      <c r="IB309" s="56"/>
      <c r="IC309" s="56"/>
      <c r="ID309" s="56"/>
      <c r="IE309" s="56"/>
      <c r="IF309" s="56"/>
      <c r="IG309" s="56"/>
      <c r="IH309" s="56"/>
      <c r="II309" s="56"/>
      <c r="IJ309" s="56"/>
      <c r="IK309" s="56"/>
      <c r="IL309" s="56"/>
      <c r="IM309" s="56"/>
      <c r="IN309" s="56"/>
      <c r="IO309" s="56"/>
      <c r="IP309" s="56"/>
      <c r="IQ309" s="56"/>
      <c r="IR309" s="56"/>
      <c r="IS309" s="56"/>
      <c r="IT309" s="56"/>
      <c r="IU309" s="56"/>
      <c r="IV309" s="56"/>
      <c r="IW309" s="56"/>
      <c r="IX309" s="56"/>
      <c r="IY309" s="56"/>
      <c r="IZ309" s="56"/>
      <c r="JA309" s="56"/>
      <c r="JB309" s="56"/>
      <c r="JC309" s="56"/>
      <c r="JD309" s="56"/>
      <c r="JE309" s="56"/>
      <c r="JF309" s="56"/>
      <c r="JG309" s="56"/>
      <c r="JH309" s="56"/>
      <c r="JI309" s="56"/>
      <c r="JJ309" s="56"/>
      <c r="JK309" s="56"/>
      <c r="JL309" s="56"/>
      <c r="JM309" s="56"/>
      <c r="JN309" s="56"/>
      <c r="JO309" s="56"/>
      <c r="JP309" s="56"/>
      <c r="JQ309" s="56"/>
      <c r="JR309" s="56"/>
      <c r="JS309" s="56"/>
      <c r="JT309" s="56"/>
      <c r="JU309" s="56"/>
      <c r="JV309" s="56"/>
      <c r="JW309" s="56"/>
      <c r="JX309" s="56"/>
      <c r="JY309" s="56"/>
      <c r="JZ309" s="56"/>
      <c r="KA309" s="56"/>
      <c r="KB309" s="56"/>
      <c r="KC309" s="56"/>
      <c r="KD309" s="56"/>
      <c r="KE309" s="56"/>
      <c r="KF309" s="56"/>
      <c r="KG309" s="56"/>
      <c r="KH309" s="56"/>
      <c r="KI309" s="56"/>
      <c r="KJ309" s="56"/>
      <c r="KK309" s="56"/>
      <c r="KL309" s="56"/>
      <c r="KM309" s="56"/>
      <c r="KN309" s="56"/>
      <c r="KO309" s="56"/>
      <c r="KP309" s="56"/>
      <c r="KQ309" s="56"/>
      <c r="KR309" s="56"/>
      <c r="KS309" s="56"/>
      <c r="KT309" s="56"/>
      <c r="KU309" s="56"/>
      <c r="KV309" s="56"/>
      <c r="KW309" s="56"/>
      <c r="KX309" s="56"/>
      <c r="KY309" s="56"/>
      <c r="KZ309" s="56"/>
      <c r="LA309" s="56"/>
      <c r="LB309" s="56"/>
      <c r="LC309" s="56"/>
      <c r="LD309" s="56"/>
      <c r="LE309" s="56"/>
      <c r="LF309" s="56"/>
      <c r="LG309" s="56"/>
      <c r="LH309" s="56"/>
      <c r="LI309" s="56"/>
      <c r="LJ309" s="56"/>
      <c r="LK309" s="56"/>
      <c r="LL309" s="56"/>
      <c r="LM309" s="56"/>
      <c r="LN309" s="56"/>
      <c r="LO309" s="56"/>
      <c r="LP309" s="56"/>
      <c r="LQ309" s="56"/>
      <c r="LR309" s="56"/>
      <c r="LS309" s="56"/>
      <c r="LT309" s="56"/>
      <c r="LU309" s="56"/>
      <c r="LV309" s="56"/>
      <c r="LW309" s="56"/>
      <c r="LX309" s="56"/>
      <c r="LY309" s="56"/>
      <c r="LZ309" s="56"/>
      <c r="MA309" s="56"/>
      <c r="MB309" s="56"/>
      <c r="MC309" s="56"/>
      <c r="MD309" s="56"/>
      <c r="ME309" s="56"/>
      <c r="MF309" s="56"/>
      <c r="MG309" s="56"/>
      <c r="MH309" s="56"/>
      <c r="MI309" s="56"/>
      <c r="MJ309" s="56"/>
      <c r="MK309" s="56"/>
      <c r="ML309" s="56"/>
      <c r="MM309" s="56"/>
      <c r="MN309" s="56"/>
      <c r="MO309" s="56"/>
      <c r="MP309" s="56"/>
      <c r="MQ309" s="56"/>
      <c r="MR309" s="56"/>
      <c r="MS309" s="56"/>
      <c r="MT309" s="56"/>
      <c r="MU309" s="56"/>
      <c r="MV309" s="56"/>
      <c r="MW309" s="56"/>
      <c r="MX309" s="56"/>
      <c r="MY309" s="56"/>
      <c r="MZ309" s="56"/>
      <c r="NA309" s="56"/>
      <c r="NB309" s="56"/>
      <c r="NC309" s="56"/>
      <c r="ND309" s="56"/>
      <c r="NE309" s="56"/>
      <c r="NF309" s="56"/>
      <c r="NG309" s="56"/>
      <c r="NH309" s="56"/>
      <c r="NI309" s="56"/>
      <c r="NJ309" s="56"/>
      <c r="NK309" s="56"/>
      <c r="NL309" s="56"/>
      <c r="NM309" s="56"/>
      <c r="NN309" s="56"/>
      <c r="NO309" s="56"/>
      <c r="NP309" s="56"/>
      <c r="NQ309" s="56"/>
      <c r="NR309" s="56"/>
      <c r="NS309" s="56"/>
      <c r="NT309" s="56"/>
      <c r="NU309" s="56"/>
      <c r="NV309" s="56"/>
      <c r="NW309" s="56"/>
      <c r="NX309" s="56"/>
      <c r="NY309" s="56"/>
      <c r="NZ309" s="56"/>
      <c r="OA309" s="56"/>
      <c r="OB309" s="56"/>
      <c r="OC309" s="56"/>
      <c r="OD309" s="56"/>
      <c r="OE309" s="56"/>
      <c r="OF309" s="56"/>
      <c r="OG309" s="56"/>
      <c r="OH309" s="56"/>
      <c r="OI309" s="56"/>
      <c r="OJ309" s="56"/>
      <c r="OK309" s="56"/>
      <c r="OL309" s="56"/>
      <c r="OM309" s="56"/>
      <c r="ON309" s="56"/>
      <c r="OO309" s="56"/>
      <c r="OP309" s="56"/>
      <c r="OQ309" s="56"/>
      <c r="OR309" s="56"/>
      <c r="OS309" s="56"/>
      <c r="OT309" s="56"/>
      <c r="OU309" s="56"/>
      <c r="OV309" s="56"/>
      <c r="OW309" s="56"/>
      <c r="OX309" s="56"/>
      <c r="OY309" s="56"/>
      <c r="OZ309" s="56"/>
      <c r="PA309" s="56"/>
      <c r="PB309" s="56"/>
      <c r="PC309" s="56"/>
      <c r="PD309" s="56"/>
      <c r="PE309" s="56"/>
      <c r="PF309" s="56"/>
      <c r="PG309" s="56"/>
      <c r="PH309" s="56"/>
      <c r="PI309" s="56"/>
      <c r="PJ309" s="56"/>
      <c r="PK309" s="56"/>
      <c r="PL309" s="56"/>
      <c r="PM309" s="56"/>
      <c r="PN309" s="56"/>
      <c r="PO309" s="56"/>
      <c r="PP309" s="56"/>
      <c r="PQ309" s="56"/>
      <c r="PR309" s="56"/>
      <c r="PS309" s="56"/>
      <c r="PT309" s="56"/>
      <c r="PU309" s="56"/>
      <c r="PV309" s="56"/>
      <c r="PW309" s="56"/>
      <c r="PX309" s="56"/>
      <c r="PY309" s="56"/>
      <c r="PZ309" s="56"/>
      <c r="QA309" s="56"/>
      <c r="QB309" s="56"/>
      <c r="QC309" s="56"/>
      <c r="QD309" s="56"/>
      <c r="QE309" s="56"/>
      <c r="QF309" s="56"/>
      <c r="QG309" s="56"/>
      <c r="QH309" s="56"/>
      <c r="QI309" s="56"/>
      <c r="QJ309" s="56"/>
      <c r="QK309" s="56"/>
      <c r="QL309" s="56"/>
      <c r="QM309" s="56"/>
      <c r="QN309" s="56"/>
      <c r="QO309" s="56"/>
      <c r="QP309" s="56"/>
      <c r="QQ309" s="56"/>
      <c r="QR309" s="56"/>
      <c r="QS309" s="56"/>
      <c r="QT309" s="56"/>
      <c r="QU309" s="56"/>
      <c r="QV309" s="56"/>
      <c r="QW309" s="56"/>
      <c r="QX309" s="56"/>
      <c r="QY309" s="56"/>
      <c r="QZ309" s="56"/>
      <c r="RA309" s="56"/>
      <c r="RB309" s="56"/>
      <c r="RC309" s="56"/>
      <c r="RD309" s="56"/>
      <c r="RE309" s="56"/>
      <c r="RF309" s="56"/>
      <c r="RG309" s="56"/>
      <c r="RH309" s="56"/>
      <c r="RI309" s="56"/>
      <c r="RJ309" s="56"/>
      <c r="RK309" s="56"/>
      <c r="RL309" s="56"/>
      <c r="RM309" s="56"/>
      <c r="RN309" s="56"/>
      <c r="RO309" s="56"/>
      <c r="RP309" s="56"/>
      <c r="RQ309" s="56"/>
      <c r="RR309" s="56"/>
      <c r="RS309" s="56"/>
      <c r="RT309" s="56"/>
      <c r="RU309" s="56"/>
      <c r="RV309" s="56"/>
      <c r="RW309" s="56"/>
      <c r="RX309" s="56"/>
      <c r="RY309" s="56"/>
      <c r="RZ309" s="56"/>
      <c r="SA309" s="56"/>
      <c r="SB309" s="56"/>
      <c r="SC309" s="56"/>
      <c r="SD309" s="56"/>
      <c r="SE309" s="56"/>
      <c r="SF309" s="56"/>
      <c r="SG309" s="56"/>
      <c r="SH309" s="56"/>
      <c r="SI309" s="56"/>
      <c r="SJ309" s="56"/>
      <c r="SK309" s="56"/>
      <c r="SL309" s="56"/>
      <c r="SM309" s="56"/>
      <c r="SN309" s="56"/>
      <c r="SO309" s="56"/>
      <c r="SP309" s="56"/>
      <c r="SQ309" s="56"/>
      <c r="SR309" s="56"/>
      <c r="SS309" s="56"/>
      <c r="ST309" s="56"/>
      <c r="SU309" s="56"/>
      <c r="SV309" s="56"/>
      <c r="SW309" s="56"/>
      <c r="SX309" s="56"/>
      <c r="SY309" s="56"/>
      <c r="SZ309" s="56"/>
      <c r="TA309" s="56"/>
      <c r="TB309" s="56"/>
      <c r="TC309" s="56"/>
      <c r="TD309" s="56"/>
      <c r="TE309" s="56"/>
      <c r="TF309" s="56"/>
      <c r="TG309" s="56"/>
      <c r="TH309" s="56"/>
      <c r="TI309" s="56"/>
      <c r="TJ309" s="56"/>
      <c r="TK309" s="56"/>
      <c r="TL309" s="56"/>
      <c r="TM309" s="56"/>
      <c r="TN309" s="56"/>
      <c r="TO309" s="56"/>
      <c r="TP309" s="56"/>
      <c r="TQ309" s="56"/>
      <c r="TR309" s="56"/>
      <c r="TS309" s="56"/>
      <c r="TT309" s="56"/>
      <c r="TU309" s="56"/>
      <c r="TV309" s="56"/>
      <c r="TW309" s="56"/>
      <c r="TX309" s="56"/>
      <c r="TY309" s="56"/>
      <c r="TZ309" s="56"/>
      <c r="UA309" s="56"/>
      <c r="UB309" s="56"/>
      <c r="UC309" s="56"/>
      <c r="UD309" s="56"/>
      <c r="UE309" s="56"/>
      <c r="UF309" s="56"/>
      <c r="UG309" s="56"/>
      <c r="UH309" s="56"/>
      <c r="UI309" s="56"/>
      <c r="UJ309" s="56"/>
      <c r="UK309" s="56"/>
      <c r="UL309" s="56"/>
      <c r="UM309" s="56"/>
      <c r="UN309" s="56"/>
      <c r="UO309" s="56"/>
      <c r="UP309" s="56"/>
      <c r="UQ309" s="56"/>
      <c r="UR309" s="56"/>
      <c r="US309" s="56"/>
      <c r="UT309" s="56"/>
      <c r="UU309" s="56"/>
      <c r="UV309" s="56"/>
      <c r="UW309" s="56"/>
      <c r="UX309" s="56"/>
      <c r="UY309" s="56"/>
      <c r="UZ309" s="56"/>
      <c r="VA309" s="56"/>
      <c r="VB309" s="56"/>
      <c r="VC309" s="56"/>
      <c r="VD309" s="56"/>
      <c r="VE309" s="56"/>
      <c r="VF309" s="56"/>
      <c r="VG309" s="56"/>
      <c r="VH309" s="56"/>
      <c r="VI309" s="56"/>
      <c r="VJ309" s="56"/>
      <c r="VK309" s="56"/>
      <c r="VL309" s="56"/>
      <c r="VM309" s="56"/>
      <c r="VN309" s="56"/>
      <c r="VO309" s="56"/>
      <c r="VP309" s="56"/>
      <c r="VQ309" s="56"/>
      <c r="VR309" s="56"/>
      <c r="VS309" s="56"/>
      <c r="VT309" s="56"/>
      <c r="VU309" s="56"/>
      <c r="VV309" s="56"/>
      <c r="VW309" s="56"/>
      <c r="VX309" s="56"/>
      <c r="VY309" s="56"/>
      <c r="VZ309" s="56"/>
      <c r="WA309" s="56"/>
      <c r="WB309" s="56"/>
      <c r="WC309" s="56"/>
      <c r="WD309" s="56"/>
      <c r="WE309" s="56"/>
      <c r="WF309" s="56"/>
      <c r="WG309" s="56"/>
      <c r="WH309" s="56"/>
      <c r="WI309" s="56"/>
      <c r="WJ309" s="56"/>
      <c r="WK309" s="56"/>
      <c r="WL309" s="56"/>
      <c r="WM309" s="56"/>
      <c r="WN309" s="56"/>
      <c r="WO309" s="56"/>
      <c r="WP309" s="56"/>
      <c r="WQ309" s="56"/>
      <c r="WR309" s="56"/>
      <c r="WS309" s="56"/>
      <c r="WT309" s="56"/>
      <c r="WU309" s="56"/>
      <c r="WV309" s="56"/>
      <c r="WW309" s="56"/>
      <c r="WX309" s="56"/>
      <c r="WY309" s="56"/>
      <c r="WZ309" s="56"/>
      <c r="XA309" s="56"/>
      <c r="XB309" s="56"/>
      <c r="XC309" s="56"/>
      <c r="XD309" s="56"/>
      <c r="XE309" s="56"/>
      <c r="XF309" s="56"/>
      <c r="XG309" s="56"/>
      <c r="XH309" s="56"/>
      <c r="XI309" s="56"/>
      <c r="XJ309" s="56"/>
      <c r="XK309" s="56"/>
      <c r="XL309" s="56"/>
      <c r="XM309" s="56"/>
      <c r="XN309" s="56"/>
      <c r="XO309" s="56"/>
      <c r="XP309" s="56"/>
      <c r="XQ309" s="56"/>
      <c r="XR309" s="56"/>
      <c r="XS309" s="56"/>
      <c r="XT309" s="56"/>
      <c r="XU309" s="56"/>
      <c r="XV309" s="56"/>
      <c r="XW309" s="56"/>
      <c r="XX309" s="56"/>
      <c r="XY309" s="56"/>
      <c r="XZ309" s="56"/>
      <c r="YA309" s="56"/>
      <c r="YB309" s="56"/>
      <c r="YC309" s="56"/>
      <c r="YD309" s="56"/>
      <c r="YE309" s="56"/>
      <c r="YF309" s="56"/>
      <c r="YG309" s="56"/>
      <c r="YH309" s="56"/>
      <c r="YI309" s="56"/>
      <c r="YJ309" s="56"/>
      <c r="YK309" s="56"/>
      <c r="YL309" s="56"/>
      <c r="YM309" s="56"/>
      <c r="YN309" s="56"/>
      <c r="YO309" s="56"/>
      <c r="YP309" s="56"/>
      <c r="YQ309" s="56"/>
      <c r="YR309" s="56"/>
      <c r="YS309" s="56"/>
      <c r="YT309" s="56"/>
      <c r="YU309" s="56"/>
      <c r="YV309" s="56"/>
      <c r="YW309" s="56"/>
      <c r="YX309" s="56"/>
      <c r="YY309" s="56"/>
      <c r="YZ309" s="56"/>
      <c r="ZA309" s="56"/>
      <c r="ZB309" s="56"/>
      <c r="ZC309" s="56"/>
      <c r="ZD309" s="56"/>
      <c r="ZE309" s="56"/>
      <c r="ZF309" s="56"/>
      <c r="ZG309" s="56"/>
      <c r="ZH309" s="56"/>
      <c r="ZI309" s="56"/>
      <c r="ZJ309" s="56"/>
      <c r="ZK309" s="56"/>
      <c r="ZL309" s="56"/>
      <c r="ZM309" s="56"/>
      <c r="ZN309" s="56"/>
      <c r="ZO309" s="56"/>
      <c r="ZP309" s="56"/>
      <c r="ZQ309" s="56"/>
      <c r="ZR309" s="56"/>
      <c r="ZS309" s="56"/>
      <c r="ZT309" s="56"/>
      <c r="ZU309" s="56"/>
      <c r="ZV309" s="56"/>
      <c r="ZW309" s="56"/>
      <c r="ZX309" s="56"/>
      <c r="ZY309" s="56"/>
      <c r="ZZ309" s="56"/>
      <c r="AAA309" s="56"/>
      <c r="AAB309" s="56"/>
      <c r="AAC309" s="56"/>
      <c r="AAD309" s="56"/>
      <c r="AAE309" s="56"/>
      <c r="AAF309" s="56"/>
      <c r="AAG309" s="56"/>
      <c r="AAH309" s="56"/>
      <c r="AAI309" s="56"/>
      <c r="AAJ309" s="56"/>
      <c r="AAK309" s="56"/>
      <c r="AAL309" s="56"/>
      <c r="AAM309" s="56"/>
      <c r="AAN309" s="56"/>
      <c r="AAO309" s="56"/>
      <c r="AAP309" s="56"/>
      <c r="AAQ309" s="56"/>
      <c r="AAR309" s="56"/>
      <c r="AAS309" s="56"/>
      <c r="AAT309" s="56"/>
      <c r="AAU309" s="56"/>
      <c r="AAV309" s="56"/>
      <c r="AAW309" s="56"/>
      <c r="AAX309" s="56"/>
      <c r="AAY309" s="56"/>
      <c r="AAZ309" s="56"/>
      <c r="ABA309" s="56"/>
      <c r="ABB309" s="56"/>
      <c r="ABC309" s="56"/>
      <c r="ABD309" s="56"/>
      <c r="ABE309" s="56"/>
      <c r="ABF309" s="56"/>
      <c r="ABG309" s="56"/>
      <c r="ABH309" s="56"/>
      <c r="ABI309" s="56"/>
      <c r="ABJ309" s="56"/>
      <c r="ABK309" s="56"/>
      <c r="ABL309" s="56"/>
      <c r="ABM309" s="56"/>
      <c r="ABN309" s="56"/>
      <c r="ABO309" s="56"/>
      <c r="ABP309" s="56"/>
      <c r="ABQ309" s="56"/>
      <c r="ABR309" s="56"/>
      <c r="ABS309" s="56"/>
      <c r="ABT309" s="56"/>
      <c r="ABU309" s="56"/>
      <c r="ABV309" s="56"/>
      <c r="ABW309" s="56"/>
      <c r="ABX309" s="56"/>
      <c r="ABY309" s="56"/>
      <c r="ABZ309" s="56"/>
      <c r="ACA309" s="56"/>
      <c r="ACB309" s="56"/>
      <c r="ACC309" s="56"/>
      <c r="ACD309" s="56"/>
      <c r="ACE309" s="56"/>
      <c r="ACF309" s="56"/>
      <c r="ACG309" s="56"/>
      <c r="ACH309" s="56"/>
      <c r="ACI309" s="56"/>
      <c r="ACJ309" s="56"/>
      <c r="ACK309" s="56"/>
      <c r="ACL309" s="56"/>
      <c r="ACM309" s="56"/>
      <c r="ACN309" s="56"/>
      <c r="ACO309" s="56"/>
      <c r="ACP309" s="56"/>
      <c r="ACQ309" s="56"/>
      <c r="ACR309" s="56"/>
      <c r="ACS309" s="56"/>
      <c r="ACT309" s="56"/>
      <c r="ACU309" s="56"/>
      <c r="ACV309" s="56"/>
      <c r="ACW309" s="56"/>
      <c r="ACX309" s="56"/>
      <c r="ACY309" s="56"/>
      <c r="ACZ309" s="56"/>
      <c r="ADA309" s="56"/>
      <c r="ADB309" s="56"/>
      <c r="ADC309" s="56"/>
      <c r="ADD309" s="56"/>
      <c r="ADE309" s="56"/>
      <c r="ADF309" s="56"/>
      <c r="ADG309" s="56"/>
      <c r="ADH309" s="56"/>
      <c r="ADI309" s="56"/>
      <c r="ADJ309" s="56"/>
      <c r="ADK309" s="56"/>
      <c r="ADL309" s="56"/>
      <c r="ADM309" s="56"/>
      <c r="ADN309" s="56"/>
      <c r="ADO309" s="56"/>
      <c r="ADP309" s="56"/>
      <c r="ADQ309" s="56"/>
      <c r="ADR309" s="56"/>
      <c r="ADS309" s="56"/>
      <c r="ADT309" s="56"/>
      <c r="ADU309" s="56"/>
      <c r="ADV309" s="56"/>
      <c r="ADW309" s="56"/>
      <c r="ADX309" s="56"/>
      <c r="ADY309" s="56"/>
      <c r="ADZ309" s="56"/>
      <c r="AEA309" s="56"/>
      <c r="AEB309" s="56"/>
      <c r="AEC309" s="56"/>
      <c r="AED309" s="56"/>
      <c r="AEE309" s="56"/>
      <c r="AEF309" s="56"/>
      <c r="AEG309" s="56"/>
      <c r="AEH309" s="56"/>
      <c r="AEI309" s="56"/>
      <c r="AEJ309" s="56"/>
      <c r="AEK309" s="56"/>
      <c r="AEL309" s="56"/>
      <c r="AEM309" s="56"/>
      <c r="AEN309" s="56"/>
      <c r="AEO309" s="56"/>
      <c r="AEP309" s="56"/>
      <c r="AEQ309" s="56"/>
      <c r="AER309" s="56"/>
      <c r="AES309" s="56"/>
      <c r="AET309" s="56"/>
      <c r="AEU309" s="56"/>
      <c r="AEV309" s="56"/>
      <c r="AEW309" s="56"/>
      <c r="AEX309" s="56"/>
      <c r="AEY309" s="56"/>
      <c r="AEZ309" s="56"/>
      <c r="AFA309" s="56"/>
      <c r="AFB309" s="56"/>
      <c r="AFC309" s="56"/>
      <c r="AFD309" s="56"/>
      <c r="AFE309" s="56"/>
      <c r="AFF309" s="56"/>
      <c r="AFG309" s="56"/>
      <c r="AFH309" s="56"/>
      <c r="AFI309" s="56"/>
      <c r="AFJ309" s="56"/>
      <c r="AFK309" s="56"/>
      <c r="AFL309" s="56"/>
      <c r="AFM309" s="56"/>
      <c r="AFN309" s="56"/>
      <c r="AFO309" s="56"/>
      <c r="AFP309" s="56"/>
      <c r="AFQ309" s="56"/>
      <c r="AFR309" s="56"/>
      <c r="AFS309" s="56"/>
      <c r="AFT309" s="56"/>
      <c r="AFU309" s="56"/>
      <c r="AFV309" s="56"/>
      <c r="AFW309" s="56"/>
      <c r="AFX309" s="56"/>
      <c r="AFY309" s="56"/>
      <c r="AFZ309" s="56"/>
      <c r="AGA309" s="56"/>
      <c r="AGB309" s="56"/>
      <c r="AGC309" s="56"/>
      <c r="AGD309" s="56"/>
      <c r="AGE309" s="56"/>
      <c r="AGF309" s="56"/>
      <c r="AGG309" s="56"/>
      <c r="AGH309" s="56"/>
      <c r="AGI309" s="56"/>
      <c r="AGJ309" s="56"/>
      <c r="AGK309" s="56"/>
      <c r="AGL309" s="56"/>
      <c r="AGM309" s="56"/>
      <c r="AGN309" s="56"/>
      <c r="AGO309" s="56"/>
      <c r="AGP309" s="56"/>
      <c r="AGQ309" s="56"/>
      <c r="AGR309" s="56"/>
      <c r="AGS309" s="56"/>
      <c r="AGT309" s="56"/>
      <c r="AGU309" s="56"/>
      <c r="AGV309" s="56"/>
      <c r="AGW309" s="56"/>
      <c r="AGX309" s="56"/>
      <c r="AGY309" s="56"/>
      <c r="AGZ309" s="56"/>
      <c r="AHA309" s="56"/>
      <c r="AHB309" s="56"/>
      <c r="AHC309" s="56"/>
      <c r="AHD309" s="56"/>
      <c r="AHE309" s="56"/>
      <c r="AHF309" s="56"/>
      <c r="AHG309" s="56"/>
      <c r="AHH309" s="56"/>
      <c r="AHI309" s="56"/>
      <c r="AHJ309" s="56"/>
      <c r="AHK309" s="56"/>
      <c r="AHL309" s="56"/>
      <c r="AHM309" s="56"/>
      <c r="AHN309" s="56"/>
      <c r="AHO309" s="56"/>
      <c r="AHP309" s="56"/>
      <c r="AHQ309" s="56"/>
      <c r="AHR309" s="56"/>
      <c r="AHS309" s="56"/>
      <c r="AHT309" s="56"/>
      <c r="AHU309" s="56"/>
      <c r="AHV309" s="56"/>
      <c r="AHW309" s="56"/>
      <c r="AHX309" s="56"/>
      <c r="AHY309" s="56"/>
      <c r="AHZ309" s="56"/>
      <c r="AIA309" s="56"/>
      <c r="AIB309" s="56"/>
      <c r="AIC309" s="56"/>
      <c r="AID309" s="56"/>
      <c r="AIE309" s="56"/>
      <c r="AIF309" s="56"/>
      <c r="AIG309" s="56"/>
      <c r="AIH309" s="56"/>
      <c r="AII309" s="56"/>
      <c r="AIJ309" s="56"/>
      <c r="AIK309" s="56"/>
      <c r="AIL309" s="56"/>
      <c r="AIM309" s="56"/>
      <c r="AIN309" s="56"/>
      <c r="AIO309" s="56"/>
      <c r="AIP309" s="56"/>
      <c r="AIQ309" s="56"/>
      <c r="AIR309" s="56"/>
      <c r="AIS309" s="56"/>
      <c r="AIT309" s="56"/>
      <c r="AIU309" s="56"/>
      <c r="AIV309" s="56"/>
      <c r="AIW309" s="56"/>
      <c r="AIX309" s="56"/>
      <c r="AIY309" s="56"/>
      <c r="AIZ309" s="56"/>
      <c r="AJA309" s="56"/>
      <c r="AJB309" s="56"/>
      <c r="AJC309" s="56"/>
      <c r="AJD309" s="56"/>
      <c r="AJE309" s="56"/>
      <c r="AJF309" s="56"/>
      <c r="AJG309" s="56"/>
      <c r="AJH309" s="56"/>
      <c r="AJI309" s="56"/>
      <c r="AJJ309" s="56"/>
      <c r="AJK309" s="56"/>
      <c r="AJL309" s="56"/>
      <c r="AJM309" s="56"/>
      <c r="AJN309" s="56"/>
      <c r="AJO309" s="56"/>
      <c r="AJP309" s="56"/>
      <c r="AJQ309" s="56"/>
      <c r="AJR309" s="56"/>
      <c r="AJS309" s="56"/>
      <c r="AJT309" s="56"/>
      <c r="AJU309" s="56"/>
      <c r="AJV309" s="56"/>
      <c r="AJW309" s="56"/>
      <c r="AJX309" s="56"/>
      <c r="AJY309" s="56"/>
      <c r="AJZ309" s="56"/>
      <c r="AKA309" s="56"/>
      <c r="AKB309" s="56"/>
      <c r="AKC309" s="56"/>
      <c r="AKD309" s="56"/>
      <c r="AKE309" s="56"/>
      <c r="AKF309" s="56"/>
      <c r="AKG309" s="56"/>
      <c r="AKH309" s="56"/>
      <c r="AKI309" s="56"/>
      <c r="AKJ309" s="56"/>
      <c r="AKK309" s="56"/>
      <c r="AKL309" s="56"/>
      <c r="AKM309" s="56"/>
      <c r="AKN309" s="56"/>
      <c r="AKO309" s="56"/>
      <c r="AKP309" s="56"/>
      <c r="AKQ309" s="56"/>
      <c r="AKR309" s="56"/>
      <c r="AKS309" s="56"/>
      <c r="AKT309" s="56"/>
      <c r="AKU309" s="56"/>
      <c r="AKV309" s="56"/>
      <c r="AKW309" s="56"/>
      <c r="AKX309" s="56"/>
      <c r="AKY309" s="56"/>
      <c r="AKZ309" s="56"/>
      <c r="ALA309" s="56"/>
      <c r="ALB309" s="56"/>
      <c r="ALC309" s="56"/>
      <c r="ALD309" s="56"/>
      <c r="ALE309" s="56"/>
      <c r="ALF309" s="56"/>
      <c r="ALG309" s="56"/>
      <c r="ALH309" s="56"/>
      <c r="ALI309" s="56"/>
      <c r="ALJ309" s="56"/>
      <c r="ALK309" s="56"/>
      <c r="ALL309" s="56"/>
      <c r="ALM309" s="56"/>
      <c r="ALN309" s="56"/>
      <c r="ALO309" s="56"/>
      <c r="ALP309" s="56"/>
      <c r="ALQ309" s="56"/>
      <c r="ALR309" s="56"/>
      <c r="ALS309" s="56"/>
      <c r="ALT309" s="56"/>
      <c r="ALU309" s="56"/>
      <c r="ALV309" s="56"/>
      <c r="ALW309" s="56"/>
      <c r="ALX309" s="56"/>
      <c r="ALY309" s="56"/>
      <c r="ALZ309" s="56"/>
      <c r="AMA309" s="56"/>
      <c r="AMB309" s="56"/>
      <c r="AMC309" s="56"/>
      <c r="AMD309" s="56"/>
      <c r="AME309" s="56"/>
      <c r="AMF309" s="56"/>
      <c r="AMG309" s="56"/>
      <c r="AMH309" s="56"/>
      <c r="AMI309" s="56"/>
      <c r="AMJ309" s="56"/>
      <c r="AMK309" s="56"/>
      <c r="AML309" s="56"/>
      <c r="AMM309" s="56"/>
    </row>
    <row r="310" spans="1:1027" ht="18" customHeight="1" x14ac:dyDescent="0.7">
      <c r="A310" s="44" t="s">
        <v>1015</v>
      </c>
      <c r="B310" s="1" t="s">
        <v>675</v>
      </c>
      <c r="F310" s="2" t="s">
        <v>73</v>
      </c>
      <c r="G310" s="2" t="s">
        <v>61</v>
      </c>
      <c r="H310" s="2">
        <v>1</v>
      </c>
      <c r="J310" s="2">
        <v>1</v>
      </c>
      <c r="Q310" s="2">
        <v>1</v>
      </c>
      <c r="AF310" s="2">
        <v>1</v>
      </c>
    </row>
    <row r="311" spans="1:1027" ht="18" customHeight="1" x14ac:dyDescent="0.7">
      <c r="A311" s="44" t="s">
        <v>1017</v>
      </c>
      <c r="B311" s="1" t="s">
        <v>677</v>
      </c>
      <c r="F311" s="2" t="s">
        <v>273</v>
      </c>
      <c r="G311" s="55">
        <v>43727</v>
      </c>
      <c r="H311" s="2">
        <v>1</v>
      </c>
      <c r="J311" s="2">
        <v>1</v>
      </c>
      <c r="K311" s="2">
        <v>1</v>
      </c>
      <c r="U311" s="2">
        <v>1</v>
      </c>
      <c r="AA311" s="2">
        <v>1</v>
      </c>
      <c r="AL311" s="2">
        <v>1</v>
      </c>
    </row>
    <row r="312" spans="1:1027" ht="18" customHeight="1" x14ac:dyDescent="0.7">
      <c r="A312" s="44" t="s">
        <v>1019</v>
      </c>
      <c r="B312" s="1" t="s">
        <v>679</v>
      </c>
      <c r="F312" s="2" t="s">
        <v>273</v>
      </c>
      <c r="G312" s="55">
        <v>43706</v>
      </c>
      <c r="H312" s="2">
        <v>1</v>
      </c>
      <c r="J312" s="2">
        <v>1</v>
      </c>
      <c r="P312" s="2">
        <v>1</v>
      </c>
      <c r="T312" s="2">
        <v>1</v>
      </c>
      <c r="U312" s="2">
        <v>1</v>
      </c>
      <c r="AA312" s="2">
        <v>1</v>
      </c>
    </row>
    <row r="313" spans="1:1027" ht="18" customHeight="1" x14ac:dyDescent="0.7">
      <c r="A313" s="44" t="s">
        <v>1021</v>
      </c>
      <c r="B313" s="1" t="s">
        <v>681</v>
      </c>
      <c r="F313" s="2" t="s">
        <v>73</v>
      </c>
      <c r="G313" s="55">
        <v>43756</v>
      </c>
      <c r="H313" s="2">
        <v>1</v>
      </c>
      <c r="I313" s="2">
        <v>1</v>
      </c>
      <c r="Q313" s="2">
        <v>1</v>
      </c>
      <c r="S313" s="2">
        <v>1</v>
      </c>
      <c r="W313" s="2">
        <v>1</v>
      </c>
      <c r="AL313" s="2">
        <v>1</v>
      </c>
    </row>
    <row r="314" spans="1:1027" ht="18" customHeight="1" x14ac:dyDescent="0.7">
      <c r="A314" s="44" t="s">
        <v>1023</v>
      </c>
      <c r="B314" s="1" t="s">
        <v>683</v>
      </c>
      <c r="F314" s="2" t="s">
        <v>257</v>
      </c>
      <c r="G314" s="55">
        <v>43719</v>
      </c>
      <c r="K314" s="2">
        <v>1</v>
      </c>
      <c r="M314" s="2">
        <v>1</v>
      </c>
      <c r="O314" s="2">
        <v>1</v>
      </c>
      <c r="Y314" s="2">
        <v>1</v>
      </c>
      <c r="AF314" s="2">
        <v>1</v>
      </c>
    </row>
    <row r="315" spans="1:1027" ht="18" customHeight="1" x14ac:dyDescent="0.7">
      <c r="A315" s="44" t="s">
        <v>1025</v>
      </c>
      <c r="B315" s="1" t="s">
        <v>685</v>
      </c>
      <c r="F315" s="2" t="s">
        <v>461</v>
      </c>
      <c r="G315" s="2" t="s">
        <v>61</v>
      </c>
      <c r="H315" s="2">
        <v>1</v>
      </c>
      <c r="J315" s="2">
        <v>1</v>
      </c>
      <c r="P315" s="2">
        <v>1</v>
      </c>
      <c r="V315" s="2">
        <v>1</v>
      </c>
      <c r="AF315" s="2">
        <v>1</v>
      </c>
      <c r="AL315" s="2">
        <v>1</v>
      </c>
    </row>
    <row r="316" spans="1:1027" ht="18" customHeight="1" x14ac:dyDescent="0.7">
      <c r="A316" s="44" t="s">
        <v>1027</v>
      </c>
      <c r="B316" s="1" t="s">
        <v>687</v>
      </c>
      <c r="F316" s="2" t="s">
        <v>155</v>
      </c>
      <c r="G316" s="55">
        <v>43672</v>
      </c>
      <c r="H316" s="2" t="s">
        <v>61</v>
      </c>
    </row>
    <row r="317" spans="1:1027" ht="18" customHeight="1" x14ac:dyDescent="0.7">
      <c r="A317" s="44" t="s">
        <v>1029</v>
      </c>
      <c r="B317" s="1" t="s">
        <v>689</v>
      </c>
      <c r="F317" s="2" t="s">
        <v>73</v>
      </c>
      <c r="G317" s="55">
        <v>43732</v>
      </c>
      <c r="H317" s="2">
        <v>2</v>
      </c>
      <c r="J317" s="2">
        <v>1</v>
      </c>
      <c r="W317" s="2">
        <v>1</v>
      </c>
      <c r="X317" s="2">
        <v>1</v>
      </c>
    </row>
    <row r="318" spans="1:1027" ht="18" customHeight="1" x14ac:dyDescent="0.7">
      <c r="A318" s="44" t="s">
        <v>1031</v>
      </c>
      <c r="B318" s="1" t="s">
        <v>691</v>
      </c>
      <c r="F318" s="2" t="s">
        <v>73</v>
      </c>
      <c r="G318" s="55">
        <v>43734</v>
      </c>
      <c r="H318" s="2">
        <v>1</v>
      </c>
      <c r="J318" s="2">
        <v>1</v>
      </c>
      <c r="N318" s="2">
        <v>1</v>
      </c>
      <c r="X318" s="2">
        <v>1</v>
      </c>
      <c r="AL318" s="2">
        <v>2</v>
      </c>
    </row>
    <row r="319" spans="1:1027" ht="18" customHeight="1" x14ac:dyDescent="0.7">
      <c r="A319" s="44" t="s">
        <v>1033</v>
      </c>
      <c r="B319" s="1" t="s">
        <v>693</v>
      </c>
      <c r="F319" s="55" t="s">
        <v>73</v>
      </c>
      <c r="G319" s="55">
        <v>43735</v>
      </c>
      <c r="Q319" s="2">
        <v>1</v>
      </c>
      <c r="T319" s="2">
        <v>1</v>
      </c>
      <c r="U319" s="2">
        <v>1</v>
      </c>
      <c r="V319" s="2">
        <v>1</v>
      </c>
      <c r="Y319" s="2">
        <v>1</v>
      </c>
      <c r="AF319" s="2">
        <v>1</v>
      </c>
      <c r="AL319" s="2">
        <v>2</v>
      </c>
    </row>
    <row r="320" spans="1:1027" ht="18" customHeight="1" x14ac:dyDescent="0.7">
      <c r="A320" s="44" t="s">
        <v>1035</v>
      </c>
      <c r="B320" s="1" t="s">
        <v>695</v>
      </c>
      <c r="F320" s="55" t="s">
        <v>73</v>
      </c>
      <c r="G320" s="55">
        <v>43801</v>
      </c>
      <c r="H320" s="2">
        <v>1</v>
      </c>
      <c r="J320" s="2">
        <v>1</v>
      </c>
      <c r="Q320" s="2">
        <v>1</v>
      </c>
      <c r="Y320" s="2">
        <v>1</v>
      </c>
      <c r="AA320" s="2">
        <v>1</v>
      </c>
    </row>
    <row r="321" spans="1:38" ht="18" customHeight="1" x14ac:dyDescent="0.7">
      <c r="A321" s="44" t="s">
        <v>1037</v>
      </c>
      <c r="B321" s="1" t="s">
        <v>697</v>
      </c>
      <c r="F321" s="2" t="s">
        <v>76</v>
      </c>
      <c r="G321" s="2" t="s">
        <v>61</v>
      </c>
      <c r="H321" s="2">
        <v>1</v>
      </c>
      <c r="I321" s="2">
        <v>1</v>
      </c>
      <c r="Y321" s="2">
        <v>1</v>
      </c>
      <c r="AC321" s="2">
        <v>1</v>
      </c>
      <c r="AF321" s="2">
        <v>1</v>
      </c>
      <c r="AL321" s="2">
        <v>1</v>
      </c>
    </row>
    <row r="322" spans="1:38" ht="18" customHeight="1" x14ac:dyDescent="0.7">
      <c r="A322" s="44" t="s">
        <v>1039</v>
      </c>
      <c r="B322" s="1" t="s">
        <v>699</v>
      </c>
      <c r="F322" s="2" t="s">
        <v>101</v>
      </c>
      <c r="G322" s="55">
        <v>43727</v>
      </c>
      <c r="H322" s="2">
        <v>1</v>
      </c>
      <c r="J322" s="2">
        <v>1</v>
      </c>
      <c r="K322" s="2">
        <v>1</v>
      </c>
      <c r="L322" s="2">
        <v>1</v>
      </c>
      <c r="N322" s="2">
        <v>1</v>
      </c>
      <c r="O322" s="2">
        <v>1</v>
      </c>
      <c r="P322" s="2">
        <v>1</v>
      </c>
      <c r="Q322" s="2">
        <v>1</v>
      </c>
      <c r="S322" s="2">
        <v>1</v>
      </c>
      <c r="T322" s="2">
        <v>1</v>
      </c>
      <c r="V322" s="2">
        <v>1</v>
      </c>
      <c r="AE322" s="2">
        <v>1</v>
      </c>
      <c r="AF322" s="2">
        <v>1</v>
      </c>
    </row>
    <row r="323" spans="1:38" ht="18" customHeight="1" x14ac:dyDescent="0.7">
      <c r="A323" s="44" t="s">
        <v>1041</v>
      </c>
      <c r="B323" s="1" t="s">
        <v>701</v>
      </c>
      <c r="F323" s="2" t="s">
        <v>101</v>
      </c>
      <c r="G323" s="55">
        <v>43766</v>
      </c>
      <c r="H323" s="2">
        <v>1</v>
      </c>
      <c r="P323" s="2">
        <v>1</v>
      </c>
      <c r="U323" s="2">
        <v>1</v>
      </c>
      <c r="Z323" s="2">
        <v>1</v>
      </c>
      <c r="AC323" s="2">
        <v>1</v>
      </c>
      <c r="AF323" s="2">
        <v>1</v>
      </c>
    </row>
    <row r="324" spans="1:38" ht="18" customHeight="1" x14ac:dyDescent="0.7">
      <c r="A324" s="44" t="s">
        <v>1043</v>
      </c>
      <c r="B324" s="1" t="s">
        <v>703</v>
      </c>
      <c r="F324" s="2" t="s">
        <v>73</v>
      </c>
      <c r="G324" s="55">
        <v>43817</v>
      </c>
      <c r="H324" s="2">
        <v>1</v>
      </c>
      <c r="J324" s="2">
        <v>1</v>
      </c>
      <c r="L324" s="2">
        <v>1</v>
      </c>
      <c r="Q324" s="2">
        <v>1</v>
      </c>
      <c r="AF324" s="2">
        <v>1</v>
      </c>
      <c r="AL324" s="2">
        <v>1</v>
      </c>
    </row>
    <row r="325" spans="1:38" ht="18" customHeight="1" x14ac:dyDescent="0.7">
      <c r="A325" s="44" t="s">
        <v>1045</v>
      </c>
      <c r="B325" s="1" t="s">
        <v>705</v>
      </c>
      <c r="F325" s="2" t="s">
        <v>155</v>
      </c>
      <c r="G325" s="55">
        <v>43735</v>
      </c>
      <c r="H325" s="2">
        <v>1</v>
      </c>
      <c r="V325" s="2">
        <v>1</v>
      </c>
      <c r="AA325" s="2">
        <v>1</v>
      </c>
      <c r="AC325" s="2">
        <v>1</v>
      </c>
      <c r="AF325" s="2">
        <v>1</v>
      </c>
    </row>
    <row r="326" spans="1:38" ht="18" customHeight="1" x14ac:dyDescent="0.7">
      <c r="A326" s="44" t="s">
        <v>1047</v>
      </c>
      <c r="B326" s="1" t="s">
        <v>707</v>
      </c>
      <c r="F326" s="2" t="s">
        <v>73</v>
      </c>
      <c r="G326" s="55">
        <v>43732</v>
      </c>
      <c r="J326" s="2">
        <v>1</v>
      </c>
      <c r="K326" s="2">
        <v>1</v>
      </c>
      <c r="M326" s="2">
        <v>1</v>
      </c>
      <c r="V326" s="2">
        <v>1</v>
      </c>
      <c r="AF326" s="2">
        <v>1</v>
      </c>
      <c r="AL326" s="2">
        <v>1</v>
      </c>
    </row>
    <row r="328" spans="1:38" ht="18" customHeight="1" x14ac:dyDescent="0.7">
      <c r="C328" s="2">
        <f>COUNTA(C11:C326)</f>
        <v>6</v>
      </c>
      <c r="D328" s="57">
        <f>COUNTA(D11:D326)</f>
        <v>9</v>
      </c>
      <c r="E328" s="57">
        <f>COUNTA(E11:E326)</f>
        <v>8</v>
      </c>
    </row>
  </sheetData>
  <mergeCells count="42">
    <mergeCell ref="AL4:AL7"/>
    <mergeCell ref="AG4:AG7"/>
    <mergeCell ref="AH4:AH7"/>
    <mergeCell ref="AI4:AI7"/>
    <mergeCell ref="AJ4:AJ7"/>
    <mergeCell ref="AK4:AK7"/>
    <mergeCell ref="AB4:AB7"/>
    <mergeCell ref="AC4:AC7"/>
    <mergeCell ref="AD4:AD7"/>
    <mergeCell ref="AE4:AE7"/>
    <mergeCell ref="AF4:AF7"/>
    <mergeCell ref="W4:W7"/>
    <mergeCell ref="X4:X7"/>
    <mergeCell ref="Y4:Y7"/>
    <mergeCell ref="Z4:Z7"/>
    <mergeCell ref="AA4:AA7"/>
    <mergeCell ref="AL2:AL3"/>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H2:X3"/>
    <mergeCell ref="Y2:AB3"/>
    <mergeCell ref="AC2:AD3"/>
    <mergeCell ref="AE2:AG3"/>
    <mergeCell ref="AH2:AK3"/>
    <mergeCell ref="H1:X1"/>
    <mergeCell ref="Y1:AB1"/>
    <mergeCell ref="AC1:AD1"/>
    <mergeCell ref="AE1:AG1"/>
    <mergeCell ref="AH1:AK1"/>
  </mergeCells>
  <phoneticPr fontId="6"/>
  <pageMargins left="0.7" right="0.7" top="0.75" bottom="0.75" header="0.51180555555555496" footer="0.51180555555555496"/>
  <pageSetup paperSize="9" firstPageNumber="0" orientation="portrait" horizontalDpi="300" verticalDpi="300" r:id="rId1"/>
  <ignoredErrors>
    <ignoredError sqref="A11:A44 A45:A326" numberStoredAsText="1"/>
    <ignoredError sqref="I8:AL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M496"/>
  <sheetViews>
    <sheetView zoomScale="60" zoomScaleNormal="60" zoomScalePageLayoutView="50" workbookViewId="0">
      <pane xSplit="2" ySplit="10" topLeftCell="C11" activePane="bottomRight" state="frozen"/>
      <selection pane="topRight" activeCell="C1" sqref="C1"/>
      <selection pane="bottomLeft" activeCell="A114" sqref="A114"/>
      <selection pane="bottomRight" activeCell="G495" sqref="G495"/>
    </sheetView>
  </sheetViews>
  <sheetFormatPr defaultColWidth="9" defaultRowHeight="17.649999999999999" x14ac:dyDescent="0.7"/>
  <cols>
    <col min="1" max="1" width="9" style="44"/>
    <col min="2" max="2" width="50.5625" style="1" customWidth="1"/>
    <col min="3" max="3" width="10.5625" style="2" customWidth="1"/>
    <col min="4" max="5" width="10.5625" style="57" customWidth="1"/>
    <col min="6" max="6" width="9.5625" style="2" customWidth="1"/>
    <col min="7" max="7" width="10.5625" style="2" customWidth="1"/>
    <col min="8" max="38" width="12.5625" style="2" customWidth="1"/>
    <col min="39" max="39" width="5.5625" style="58" customWidth="1"/>
    <col min="40" max="84" width="5.5625" style="1" customWidth="1"/>
    <col min="85" max="1027" width="9" style="1"/>
  </cols>
  <sheetData>
    <row r="1" spans="1:1027" ht="18" customHeight="1" x14ac:dyDescent="0.7">
      <c r="B1" s="45" t="s">
        <v>708</v>
      </c>
      <c r="C1" s="46"/>
      <c r="D1" s="46"/>
      <c r="E1" s="46"/>
      <c r="H1" s="99" t="s">
        <v>0</v>
      </c>
      <c r="I1" s="99"/>
      <c r="J1" s="99"/>
      <c r="K1" s="99"/>
      <c r="L1" s="99"/>
      <c r="M1" s="99"/>
      <c r="N1" s="99"/>
      <c r="O1" s="99"/>
      <c r="P1" s="99"/>
      <c r="Q1" s="99"/>
      <c r="R1" s="99"/>
      <c r="S1" s="99"/>
      <c r="T1" s="99"/>
      <c r="U1" s="99"/>
      <c r="V1" s="99"/>
      <c r="W1" s="99"/>
      <c r="X1" s="99"/>
      <c r="Y1" s="100" t="s">
        <v>1</v>
      </c>
      <c r="Z1" s="100"/>
      <c r="AA1" s="100"/>
      <c r="AB1" s="100"/>
      <c r="AC1" s="101" t="s">
        <v>2</v>
      </c>
      <c r="AD1" s="101"/>
      <c r="AE1" s="102" t="s">
        <v>3</v>
      </c>
      <c r="AF1" s="102"/>
      <c r="AG1" s="102"/>
      <c r="AH1" s="84" t="s">
        <v>4</v>
      </c>
      <c r="AI1" s="84"/>
      <c r="AJ1" s="84"/>
      <c r="AK1" s="84"/>
      <c r="AL1" s="47" t="s">
        <v>5</v>
      </c>
    </row>
    <row r="2" spans="1:1027" ht="18" customHeight="1" x14ac:dyDescent="0.7">
      <c r="H2" s="99" t="s">
        <v>6</v>
      </c>
      <c r="I2" s="99"/>
      <c r="J2" s="99"/>
      <c r="K2" s="99"/>
      <c r="L2" s="99"/>
      <c r="M2" s="99"/>
      <c r="N2" s="99"/>
      <c r="O2" s="99"/>
      <c r="P2" s="99"/>
      <c r="Q2" s="99"/>
      <c r="R2" s="99"/>
      <c r="S2" s="99"/>
      <c r="T2" s="99"/>
      <c r="U2" s="99"/>
      <c r="V2" s="99"/>
      <c r="W2" s="99"/>
      <c r="X2" s="99"/>
      <c r="Y2" s="100" t="s">
        <v>7</v>
      </c>
      <c r="Z2" s="100"/>
      <c r="AA2" s="100"/>
      <c r="AB2" s="100"/>
      <c r="AC2" s="103" t="s">
        <v>8</v>
      </c>
      <c r="AD2" s="103"/>
      <c r="AE2" s="102" t="s">
        <v>9</v>
      </c>
      <c r="AF2" s="102"/>
      <c r="AG2" s="102"/>
      <c r="AH2" s="106" t="s">
        <v>10</v>
      </c>
      <c r="AI2" s="106"/>
      <c r="AJ2" s="106"/>
      <c r="AK2" s="106"/>
      <c r="AL2" s="104" t="s">
        <v>11</v>
      </c>
    </row>
    <row r="3" spans="1:1027" ht="18" customHeight="1" x14ac:dyDescent="0.7">
      <c r="A3" s="44" t="s">
        <v>60</v>
      </c>
      <c r="B3" s="1">
        <v>484</v>
      </c>
      <c r="H3" s="99"/>
      <c r="I3" s="99"/>
      <c r="J3" s="99"/>
      <c r="K3" s="99"/>
      <c r="L3" s="99"/>
      <c r="M3" s="99"/>
      <c r="N3" s="99"/>
      <c r="O3" s="99"/>
      <c r="P3" s="99"/>
      <c r="Q3" s="99"/>
      <c r="R3" s="99"/>
      <c r="S3" s="99"/>
      <c r="T3" s="99"/>
      <c r="U3" s="99"/>
      <c r="V3" s="99"/>
      <c r="W3" s="99"/>
      <c r="X3" s="99"/>
      <c r="Y3" s="100"/>
      <c r="Z3" s="100"/>
      <c r="AA3" s="100"/>
      <c r="AB3" s="100"/>
      <c r="AC3" s="103"/>
      <c r="AD3" s="103"/>
      <c r="AE3" s="102"/>
      <c r="AF3" s="102"/>
      <c r="AG3" s="102"/>
      <c r="AH3" s="106"/>
      <c r="AI3" s="106"/>
      <c r="AJ3" s="106"/>
      <c r="AK3" s="106"/>
      <c r="AL3" s="104"/>
    </row>
    <row r="4" spans="1:1027" ht="18" customHeight="1" x14ac:dyDescent="0.7">
      <c r="A4" s="44" t="s">
        <v>61</v>
      </c>
      <c r="B4" s="1">
        <f>COUNTIF(H11:H811,"なし")</f>
        <v>31</v>
      </c>
      <c r="H4" s="105" t="s">
        <v>12</v>
      </c>
      <c r="I4" s="105" t="s">
        <v>13</v>
      </c>
      <c r="J4" s="105" t="s">
        <v>14</v>
      </c>
      <c r="K4" s="105" t="s">
        <v>15</v>
      </c>
      <c r="L4" s="105" t="s">
        <v>16</v>
      </c>
      <c r="M4" s="105" t="s">
        <v>17</v>
      </c>
      <c r="N4" s="105" t="s">
        <v>18</v>
      </c>
      <c r="O4" s="105" t="s">
        <v>19</v>
      </c>
      <c r="P4" s="105" t="s">
        <v>20</v>
      </c>
      <c r="Q4" s="105" t="s">
        <v>21</v>
      </c>
      <c r="R4" s="105" t="s">
        <v>22</v>
      </c>
      <c r="S4" s="105" t="s">
        <v>23</v>
      </c>
      <c r="T4" s="105" t="s">
        <v>24</v>
      </c>
      <c r="U4" s="105" t="s">
        <v>25</v>
      </c>
      <c r="V4" s="105" t="s">
        <v>26</v>
      </c>
      <c r="W4" s="105" t="s">
        <v>27</v>
      </c>
      <c r="X4" s="105" t="s">
        <v>28</v>
      </c>
      <c r="Y4" s="105" t="s">
        <v>29</v>
      </c>
      <c r="Z4" s="105" t="s">
        <v>30</v>
      </c>
      <c r="AA4" s="105" t="s">
        <v>31</v>
      </c>
      <c r="AB4" s="105" t="s">
        <v>32</v>
      </c>
      <c r="AC4" s="105" t="s">
        <v>33</v>
      </c>
      <c r="AD4" s="105" t="s">
        <v>34</v>
      </c>
      <c r="AE4" s="105" t="s">
        <v>35</v>
      </c>
      <c r="AF4" s="105" t="s">
        <v>36</v>
      </c>
      <c r="AG4" s="105" t="s">
        <v>37</v>
      </c>
      <c r="AH4" s="105" t="s">
        <v>38</v>
      </c>
      <c r="AI4" s="105" t="s">
        <v>709</v>
      </c>
      <c r="AJ4" s="105" t="s">
        <v>40</v>
      </c>
      <c r="AK4" s="105" t="s">
        <v>41</v>
      </c>
      <c r="AL4" s="105" t="s">
        <v>11</v>
      </c>
    </row>
    <row r="5" spans="1:1027" ht="18" customHeight="1" x14ac:dyDescent="0.7">
      <c r="A5" s="44" t="s">
        <v>62</v>
      </c>
      <c r="B5" s="1">
        <f>B3-B4</f>
        <v>453</v>
      </c>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row>
    <row r="6" spans="1:1027" ht="18" customHeight="1" x14ac:dyDescent="0.7">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row>
    <row r="7" spans="1:1027" ht="18" customHeight="1" x14ac:dyDescent="0.7">
      <c r="A7" s="48" t="s">
        <v>60</v>
      </c>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row>
    <row r="8" spans="1:1027" ht="18" customHeight="1" x14ac:dyDescent="0.7">
      <c r="A8" s="49">
        <f>B5</f>
        <v>453</v>
      </c>
      <c r="G8" s="50" t="s">
        <v>63</v>
      </c>
      <c r="H8" s="51">
        <f t="shared" ref="H8:AL8" si="0">COUNT(H11:H811)</f>
        <v>373</v>
      </c>
      <c r="I8" s="51">
        <f t="shared" si="0"/>
        <v>31</v>
      </c>
      <c r="J8" s="51">
        <f t="shared" si="0"/>
        <v>227</v>
      </c>
      <c r="K8" s="51">
        <f t="shared" si="0"/>
        <v>33</v>
      </c>
      <c r="L8" s="51">
        <f t="shared" si="0"/>
        <v>26</v>
      </c>
      <c r="M8" s="51">
        <f t="shared" si="0"/>
        <v>34</v>
      </c>
      <c r="N8" s="51">
        <f t="shared" si="0"/>
        <v>46</v>
      </c>
      <c r="O8" s="51">
        <f t="shared" si="0"/>
        <v>33</v>
      </c>
      <c r="P8" s="51">
        <f t="shared" si="0"/>
        <v>18</v>
      </c>
      <c r="Q8" s="51">
        <f t="shared" si="0"/>
        <v>17</v>
      </c>
      <c r="R8" s="51">
        <f t="shared" si="0"/>
        <v>135</v>
      </c>
      <c r="S8" s="51">
        <f t="shared" si="0"/>
        <v>20</v>
      </c>
      <c r="T8" s="51">
        <f t="shared" si="0"/>
        <v>19</v>
      </c>
      <c r="U8" s="51">
        <f t="shared" si="0"/>
        <v>110</v>
      </c>
      <c r="V8" s="51">
        <f t="shared" si="0"/>
        <v>23</v>
      </c>
      <c r="W8" s="51">
        <f t="shared" si="0"/>
        <v>8</v>
      </c>
      <c r="X8" s="51">
        <f t="shared" si="0"/>
        <v>38</v>
      </c>
      <c r="Y8" s="51">
        <f t="shared" si="0"/>
        <v>255</v>
      </c>
      <c r="Z8" s="51">
        <f t="shared" si="0"/>
        <v>109</v>
      </c>
      <c r="AA8" s="51">
        <f t="shared" si="0"/>
        <v>35</v>
      </c>
      <c r="AB8" s="51">
        <f t="shared" si="0"/>
        <v>27</v>
      </c>
      <c r="AC8" s="51">
        <f t="shared" si="0"/>
        <v>129</v>
      </c>
      <c r="AD8" s="51">
        <f t="shared" si="0"/>
        <v>88</v>
      </c>
      <c r="AE8" s="51">
        <f t="shared" si="0"/>
        <v>271</v>
      </c>
      <c r="AF8" s="51">
        <f t="shared" si="0"/>
        <v>302</v>
      </c>
      <c r="AG8" s="51">
        <f t="shared" si="0"/>
        <v>6</v>
      </c>
      <c r="AH8" s="51">
        <f t="shared" si="0"/>
        <v>8</v>
      </c>
      <c r="AI8" s="51">
        <f t="shared" si="0"/>
        <v>14</v>
      </c>
      <c r="AJ8" s="2">
        <f t="shared" si="0"/>
        <v>2</v>
      </c>
      <c r="AK8" s="2">
        <f t="shared" si="0"/>
        <v>1</v>
      </c>
      <c r="AL8" s="51">
        <f t="shared" si="0"/>
        <v>258</v>
      </c>
    </row>
    <row r="9" spans="1:1027" ht="18" customHeight="1" x14ac:dyDescent="0.7">
      <c r="C9" s="2" t="s">
        <v>64</v>
      </c>
      <c r="D9" s="57" t="s">
        <v>1390</v>
      </c>
      <c r="E9" s="57" t="s">
        <v>1543</v>
      </c>
      <c r="G9" s="50" t="s">
        <v>65</v>
      </c>
      <c r="H9" s="52">
        <f t="shared" ref="H9:AL9" si="1">H8/$A$8</f>
        <v>0.82339955849889623</v>
      </c>
      <c r="I9" s="52">
        <f t="shared" si="1"/>
        <v>6.8432671081677707E-2</v>
      </c>
      <c r="J9" s="52">
        <f t="shared" si="1"/>
        <v>0.5011037527593819</v>
      </c>
      <c r="K9" s="52">
        <f t="shared" si="1"/>
        <v>7.2847682119205295E-2</v>
      </c>
      <c r="L9" s="52">
        <f t="shared" si="1"/>
        <v>5.7395143487858721E-2</v>
      </c>
      <c r="M9" s="52">
        <f t="shared" si="1"/>
        <v>7.505518763796909E-2</v>
      </c>
      <c r="N9" s="52">
        <f t="shared" si="1"/>
        <v>0.10154525386313466</v>
      </c>
      <c r="O9" s="52">
        <f t="shared" si="1"/>
        <v>7.2847682119205295E-2</v>
      </c>
      <c r="P9" s="52">
        <f t="shared" si="1"/>
        <v>3.9735099337748346E-2</v>
      </c>
      <c r="Q9" s="52">
        <f t="shared" si="1"/>
        <v>3.7527593818984545E-2</v>
      </c>
      <c r="R9" s="52">
        <f t="shared" si="1"/>
        <v>0.29801324503311261</v>
      </c>
      <c r="S9" s="52">
        <f t="shared" si="1"/>
        <v>4.4150110375275942E-2</v>
      </c>
      <c r="T9" s="52">
        <f t="shared" si="1"/>
        <v>4.194260485651214E-2</v>
      </c>
      <c r="U9" s="52">
        <f t="shared" si="1"/>
        <v>0.24282560706401765</v>
      </c>
      <c r="V9" s="52">
        <f t="shared" si="1"/>
        <v>5.0772626931567331E-2</v>
      </c>
      <c r="W9" s="52">
        <f t="shared" si="1"/>
        <v>1.7660044150110375E-2</v>
      </c>
      <c r="X9" s="52">
        <f t="shared" si="1"/>
        <v>8.3885209713024281E-2</v>
      </c>
      <c r="Y9" s="52">
        <f t="shared" si="1"/>
        <v>0.5629139072847682</v>
      </c>
      <c r="Z9" s="52">
        <f t="shared" si="1"/>
        <v>0.24061810154525387</v>
      </c>
      <c r="AA9" s="52">
        <f t="shared" si="1"/>
        <v>7.7262693156732898E-2</v>
      </c>
      <c r="AB9" s="52">
        <f t="shared" si="1"/>
        <v>5.9602649006622516E-2</v>
      </c>
      <c r="AC9" s="52">
        <f t="shared" si="1"/>
        <v>0.28476821192052981</v>
      </c>
      <c r="AD9" s="52">
        <f t="shared" si="1"/>
        <v>0.19426048565121412</v>
      </c>
      <c r="AE9" s="52">
        <f t="shared" si="1"/>
        <v>0.59823399558498891</v>
      </c>
      <c r="AF9" s="52">
        <f t="shared" si="1"/>
        <v>0.66666666666666663</v>
      </c>
      <c r="AG9" s="52">
        <f t="shared" si="1"/>
        <v>1.3245033112582781E-2</v>
      </c>
      <c r="AH9" s="52">
        <f t="shared" si="1"/>
        <v>1.7660044150110375E-2</v>
      </c>
      <c r="AI9" s="52">
        <f t="shared" si="1"/>
        <v>3.0905077262693158E-2</v>
      </c>
      <c r="AJ9" s="53">
        <f t="shared" si="1"/>
        <v>4.4150110375275938E-3</v>
      </c>
      <c r="AK9" s="53">
        <f t="shared" si="1"/>
        <v>2.2075055187637969E-3</v>
      </c>
      <c r="AL9" s="52">
        <f t="shared" si="1"/>
        <v>0.56953642384105962</v>
      </c>
    </row>
    <row r="10" spans="1:1027" ht="18" customHeight="1" x14ac:dyDescent="0.7">
      <c r="A10" s="44" t="s">
        <v>66</v>
      </c>
      <c r="B10" s="2" t="s">
        <v>67</v>
      </c>
      <c r="C10" s="2" t="s">
        <v>68</v>
      </c>
      <c r="D10" s="57" t="s">
        <v>1391</v>
      </c>
      <c r="E10" s="57" t="s">
        <v>1544</v>
      </c>
      <c r="F10" s="2" t="s">
        <v>69</v>
      </c>
      <c r="G10" s="2" t="s">
        <v>70</v>
      </c>
      <c r="H10" s="54">
        <v>1</v>
      </c>
      <c r="I10" s="54">
        <v>2</v>
      </c>
      <c r="J10" s="54">
        <v>3</v>
      </c>
      <c r="K10" s="54">
        <v>4</v>
      </c>
      <c r="L10" s="54">
        <v>5</v>
      </c>
      <c r="M10" s="54">
        <v>6</v>
      </c>
      <c r="N10" s="54">
        <v>7</v>
      </c>
      <c r="O10" s="54">
        <v>8</v>
      </c>
      <c r="P10" s="54">
        <v>9</v>
      </c>
      <c r="Q10" s="54">
        <v>10</v>
      </c>
      <c r="R10" s="54">
        <v>11</v>
      </c>
      <c r="S10" s="54">
        <v>12</v>
      </c>
      <c r="T10" s="54">
        <v>13</v>
      </c>
      <c r="U10" s="54">
        <v>14</v>
      </c>
      <c r="V10" s="54">
        <v>15</v>
      </c>
      <c r="W10" s="54">
        <v>16</v>
      </c>
      <c r="X10" s="54">
        <v>17</v>
      </c>
      <c r="Y10" s="54">
        <v>1</v>
      </c>
      <c r="Z10" s="54">
        <v>2</v>
      </c>
      <c r="AA10" s="54">
        <v>3</v>
      </c>
      <c r="AB10" s="54">
        <v>4</v>
      </c>
      <c r="AC10" s="54">
        <v>1</v>
      </c>
      <c r="AD10" s="54">
        <v>2</v>
      </c>
      <c r="AE10" s="54">
        <v>1</v>
      </c>
      <c r="AF10" s="54">
        <v>2</v>
      </c>
      <c r="AG10" s="54">
        <v>3</v>
      </c>
      <c r="AH10" s="54">
        <v>1</v>
      </c>
      <c r="AI10" s="54">
        <v>2</v>
      </c>
      <c r="AJ10" s="54">
        <v>3</v>
      </c>
      <c r="AK10" s="54">
        <v>4</v>
      </c>
      <c r="AL10" s="54">
        <v>1</v>
      </c>
    </row>
    <row r="11" spans="1:1027" s="63" customFormat="1" ht="18" customHeight="1" x14ac:dyDescent="0.7">
      <c r="A11" s="44" t="s">
        <v>1463</v>
      </c>
      <c r="B11" s="58" t="s">
        <v>1392</v>
      </c>
      <c r="C11" s="57"/>
      <c r="D11" s="57" t="s">
        <v>1396</v>
      </c>
      <c r="E11" s="57"/>
      <c r="F11" s="57" t="s">
        <v>1393</v>
      </c>
      <c r="G11" s="62">
        <v>43899</v>
      </c>
      <c r="H11" s="61">
        <v>1</v>
      </c>
      <c r="I11" s="61"/>
      <c r="J11" s="61"/>
      <c r="K11" s="61"/>
      <c r="L11" s="61">
        <v>1</v>
      </c>
      <c r="M11" s="61"/>
      <c r="N11" s="61"/>
      <c r="O11" s="61"/>
      <c r="P11" s="61"/>
      <c r="Q11" s="61"/>
      <c r="R11" s="61"/>
      <c r="S11" s="61"/>
      <c r="T11" s="61"/>
      <c r="U11" s="61">
        <v>1</v>
      </c>
      <c r="V11" s="61"/>
      <c r="W11" s="61"/>
      <c r="X11" s="61"/>
      <c r="Y11" s="61"/>
      <c r="Z11" s="61"/>
      <c r="AA11" s="61"/>
      <c r="AB11" s="61"/>
      <c r="AC11" s="61"/>
      <c r="AD11" s="61"/>
      <c r="AE11" s="61">
        <v>1</v>
      </c>
      <c r="AF11" s="61">
        <v>1</v>
      </c>
      <c r="AG11" s="61"/>
      <c r="AH11" s="61"/>
      <c r="AI11" s="61"/>
      <c r="AJ11" s="61"/>
      <c r="AK11" s="61"/>
      <c r="AL11" s="61">
        <v>1</v>
      </c>
      <c r="AM11" s="58"/>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c r="EY11" s="56"/>
      <c r="EZ11" s="56"/>
      <c r="FA11" s="56"/>
      <c r="FB11" s="56"/>
      <c r="FC11" s="56"/>
      <c r="FD11" s="56"/>
      <c r="FE11" s="56"/>
      <c r="FF11" s="56"/>
      <c r="FG11" s="56"/>
      <c r="FH11" s="56"/>
      <c r="FI11" s="56"/>
      <c r="FJ11" s="56"/>
      <c r="FK11" s="56"/>
      <c r="FL11" s="56"/>
      <c r="FM11" s="56"/>
      <c r="FN11" s="56"/>
      <c r="FO11" s="56"/>
      <c r="FP11" s="56"/>
      <c r="FQ11" s="56"/>
      <c r="FR11" s="56"/>
      <c r="FS11" s="56"/>
      <c r="FT11" s="56"/>
      <c r="FU11" s="56"/>
      <c r="FV11" s="56"/>
      <c r="FW11" s="56"/>
      <c r="FX11" s="56"/>
      <c r="FY11" s="56"/>
      <c r="FZ11" s="56"/>
      <c r="GA11" s="56"/>
      <c r="GB11" s="56"/>
      <c r="GC11" s="56"/>
      <c r="GD11" s="56"/>
      <c r="GE11" s="56"/>
      <c r="GF11" s="56"/>
      <c r="GG11" s="56"/>
      <c r="GH11" s="56"/>
      <c r="GI11" s="56"/>
      <c r="GJ11" s="56"/>
      <c r="GK11" s="56"/>
      <c r="GL11" s="56"/>
      <c r="GM11" s="56"/>
      <c r="GN11" s="56"/>
      <c r="GO11" s="56"/>
      <c r="GP11" s="56"/>
      <c r="GQ11" s="56"/>
      <c r="GR11" s="56"/>
      <c r="GS11" s="56"/>
      <c r="GT11" s="56"/>
      <c r="GU11" s="56"/>
      <c r="GV11" s="56"/>
      <c r="GW11" s="56"/>
      <c r="GX11" s="56"/>
      <c r="GY11" s="56"/>
      <c r="GZ11" s="56"/>
      <c r="HA11" s="56"/>
      <c r="HB11" s="56"/>
      <c r="HC11" s="56"/>
      <c r="HD11" s="56"/>
      <c r="HE11" s="56"/>
      <c r="HF11" s="56"/>
      <c r="HG11" s="56"/>
      <c r="HH11" s="56"/>
      <c r="HI11" s="56"/>
      <c r="HJ11" s="56"/>
      <c r="HK11" s="56"/>
      <c r="HL11" s="56"/>
      <c r="HM11" s="56"/>
      <c r="HN11" s="56"/>
      <c r="HO11" s="56"/>
      <c r="HP11" s="56"/>
      <c r="HQ11" s="56"/>
      <c r="HR11" s="56"/>
      <c r="HS11" s="56"/>
      <c r="HT11" s="56"/>
      <c r="HU11" s="56"/>
      <c r="HV11" s="56"/>
      <c r="HW11" s="56"/>
      <c r="HX11" s="56"/>
      <c r="HY11" s="56"/>
      <c r="HZ11" s="56"/>
      <c r="IA11" s="56"/>
      <c r="IB11" s="56"/>
      <c r="IC11" s="56"/>
      <c r="ID11" s="56"/>
      <c r="IE11" s="56"/>
      <c r="IF11" s="56"/>
      <c r="IG11" s="56"/>
      <c r="IH11" s="56"/>
      <c r="II11" s="56"/>
      <c r="IJ11" s="56"/>
      <c r="IK11" s="56"/>
      <c r="IL11" s="56"/>
      <c r="IM11" s="56"/>
      <c r="IN11" s="56"/>
      <c r="IO11" s="56"/>
      <c r="IP11" s="56"/>
      <c r="IQ11" s="56"/>
      <c r="IR11" s="56"/>
      <c r="IS11" s="56"/>
      <c r="IT11" s="56"/>
      <c r="IU11" s="56"/>
      <c r="IV11" s="56"/>
      <c r="IW11" s="56"/>
      <c r="IX11" s="56"/>
      <c r="IY11" s="56"/>
      <c r="IZ11" s="56"/>
      <c r="JA11" s="56"/>
      <c r="JB11" s="56"/>
      <c r="JC11" s="56"/>
      <c r="JD11" s="56"/>
      <c r="JE11" s="56"/>
      <c r="JF11" s="56"/>
      <c r="JG11" s="56"/>
      <c r="JH11" s="56"/>
      <c r="JI11" s="56"/>
      <c r="JJ11" s="56"/>
      <c r="JK11" s="56"/>
      <c r="JL11" s="56"/>
      <c r="JM11" s="56"/>
      <c r="JN11" s="56"/>
      <c r="JO11" s="56"/>
      <c r="JP11" s="56"/>
      <c r="JQ11" s="56"/>
      <c r="JR11" s="56"/>
      <c r="JS11" s="56"/>
      <c r="JT11" s="56"/>
      <c r="JU11" s="56"/>
      <c r="JV11" s="56"/>
      <c r="JW11" s="56"/>
      <c r="JX11" s="56"/>
      <c r="JY11" s="56"/>
      <c r="JZ11" s="56"/>
      <c r="KA11" s="56"/>
      <c r="KB11" s="56"/>
      <c r="KC11" s="56"/>
      <c r="KD11" s="56"/>
      <c r="KE11" s="56"/>
      <c r="KF11" s="56"/>
      <c r="KG11" s="56"/>
      <c r="KH11" s="56"/>
      <c r="KI11" s="56"/>
      <c r="KJ11" s="56"/>
      <c r="KK11" s="56"/>
      <c r="KL11" s="56"/>
      <c r="KM11" s="56"/>
      <c r="KN11" s="56"/>
      <c r="KO11" s="56"/>
      <c r="KP11" s="56"/>
      <c r="KQ11" s="56"/>
      <c r="KR11" s="56"/>
      <c r="KS11" s="56"/>
      <c r="KT11" s="56"/>
      <c r="KU11" s="56"/>
      <c r="KV11" s="56"/>
      <c r="KW11" s="56"/>
      <c r="KX11" s="56"/>
      <c r="KY11" s="56"/>
      <c r="KZ11" s="56"/>
      <c r="LA11" s="56"/>
      <c r="LB11" s="56"/>
      <c r="LC11" s="56"/>
      <c r="LD11" s="56"/>
      <c r="LE11" s="56"/>
      <c r="LF11" s="56"/>
      <c r="LG11" s="56"/>
      <c r="LH11" s="56"/>
      <c r="LI11" s="56"/>
      <c r="LJ11" s="56"/>
      <c r="LK11" s="56"/>
      <c r="LL11" s="56"/>
      <c r="LM11" s="56"/>
      <c r="LN11" s="56"/>
      <c r="LO11" s="56"/>
      <c r="LP11" s="56"/>
      <c r="LQ11" s="56"/>
      <c r="LR11" s="56"/>
      <c r="LS11" s="56"/>
      <c r="LT11" s="56"/>
      <c r="LU11" s="56"/>
      <c r="LV11" s="56"/>
      <c r="LW11" s="56"/>
      <c r="LX11" s="56"/>
      <c r="LY11" s="56"/>
      <c r="LZ11" s="56"/>
      <c r="MA11" s="56"/>
      <c r="MB11" s="56"/>
      <c r="MC11" s="56"/>
      <c r="MD11" s="56"/>
      <c r="ME11" s="56"/>
      <c r="MF11" s="56"/>
      <c r="MG11" s="56"/>
      <c r="MH11" s="56"/>
      <c r="MI11" s="56"/>
      <c r="MJ11" s="56"/>
      <c r="MK11" s="56"/>
      <c r="ML11" s="56"/>
      <c r="MM11" s="56"/>
      <c r="MN11" s="56"/>
      <c r="MO11" s="56"/>
      <c r="MP11" s="56"/>
      <c r="MQ11" s="56"/>
      <c r="MR11" s="56"/>
      <c r="MS11" s="56"/>
      <c r="MT11" s="56"/>
      <c r="MU11" s="56"/>
      <c r="MV11" s="56"/>
      <c r="MW11" s="56"/>
      <c r="MX11" s="56"/>
      <c r="MY11" s="56"/>
      <c r="MZ11" s="56"/>
      <c r="NA11" s="56"/>
      <c r="NB11" s="56"/>
      <c r="NC11" s="56"/>
      <c r="ND11" s="56"/>
      <c r="NE11" s="56"/>
      <c r="NF11" s="56"/>
      <c r="NG11" s="56"/>
      <c r="NH11" s="56"/>
      <c r="NI11" s="56"/>
      <c r="NJ11" s="56"/>
      <c r="NK11" s="56"/>
      <c r="NL11" s="56"/>
      <c r="NM11" s="56"/>
      <c r="NN11" s="56"/>
      <c r="NO11" s="56"/>
      <c r="NP11" s="56"/>
      <c r="NQ11" s="56"/>
      <c r="NR11" s="56"/>
      <c r="NS11" s="56"/>
      <c r="NT11" s="56"/>
      <c r="NU11" s="56"/>
      <c r="NV11" s="56"/>
      <c r="NW11" s="56"/>
      <c r="NX11" s="56"/>
      <c r="NY11" s="56"/>
      <c r="NZ11" s="56"/>
      <c r="OA11" s="56"/>
      <c r="OB11" s="56"/>
      <c r="OC11" s="56"/>
      <c r="OD11" s="56"/>
      <c r="OE11" s="56"/>
      <c r="OF11" s="56"/>
      <c r="OG11" s="56"/>
      <c r="OH11" s="56"/>
      <c r="OI11" s="56"/>
      <c r="OJ11" s="56"/>
      <c r="OK11" s="56"/>
      <c r="OL11" s="56"/>
      <c r="OM11" s="56"/>
      <c r="ON11" s="56"/>
      <c r="OO11" s="56"/>
      <c r="OP11" s="56"/>
      <c r="OQ11" s="56"/>
      <c r="OR11" s="56"/>
      <c r="OS11" s="56"/>
      <c r="OT11" s="56"/>
      <c r="OU11" s="56"/>
      <c r="OV11" s="56"/>
      <c r="OW11" s="56"/>
      <c r="OX11" s="56"/>
      <c r="OY11" s="56"/>
      <c r="OZ11" s="56"/>
      <c r="PA11" s="56"/>
      <c r="PB11" s="56"/>
      <c r="PC11" s="56"/>
      <c r="PD11" s="56"/>
      <c r="PE11" s="56"/>
      <c r="PF11" s="56"/>
      <c r="PG11" s="56"/>
      <c r="PH11" s="56"/>
      <c r="PI11" s="56"/>
      <c r="PJ11" s="56"/>
      <c r="PK11" s="56"/>
      <c r="PL11" s="56"/>
      <c r="PM11" s="56"/>
      <c r="PN11" s="56"/>
      <c r="PO11" s="56"/>
      <c r="PP11" s="56"/>
      <c r="PQ11" s="56"/>
      <c r="PR11" s="56"/>
      <c r="PS11" s="56"/>
      <c r="PT11" s="56"/>
      <c r="PU11" s="56"/>
      <c r="PV11" s="56"/>
      <c r="PW11" s="56"/>
      <c r="PX11" s="56"/>
      <c r="PY11" s="56"/>
      <c r="PZ11" s="56"/>
      <c r="QA11" s="56"/>
      <c r="QB11" s="56"/>
      <c r="QC11" s="56"/>
      <c r="QD11" s="56"/>
      <c r="QE11" s="56"/>
      <c r="QF11" s="56"/>
      <c r="QG11" s="56"/>
      <c r="QH11" s="56"/>
      <c r="QI11" s="56"/>
      <c r="QJ11" s="56"/>
      <c r="QK11" s="56"/>
      <c r="QL11" s="56"/>
      <c r="QM11" s="56"/>
      <c r="QN11" s="56"/>
      <c r="QO11" s="56"/>
      <c r="QP11" s="56"/>
      <c r="QQ11" s="56"/>
      <c r="QR11" s="56"/>
      <c r="QS11" s="56"/>
      <c r="QT11" s="56"/>
      <c r="QU11" s="56"/>
      <c r="QV11" s="56"/>
      <c r="QW11" s="56"/>
      <c r="QX11" s="56"/>
      <c r="QY11" s="56"/>
      <c r="QZ11" s="56"/>
      <c r="RA11" s="56"/>
      <c r="RB11" s="56"/>
      <c r="RC11" s="56"/>
      <c r="RD11" s="56"/>
      <c r="RE11" s="56"/>
      <c r="RF11" s="56"/>
      <c r="RG11" s="56"/>
      <c r="RH11" s="56"/>
      <c r="RI11" s="56"/>
      <c r="RJ11" s="56"/>
      <c r="RK11" s="56"/>
      <c r="RL11" s="56"/>
      <c r="RM11" s="56"/>
      <c r="RN11" s="56"/>
      <c r="RO11" s="56"/>
      <c r="RP11" s="56"/>
      <c r="RQ11" s="56"/>
      <c r="RR11" s="56"/>
      <c r="RS11" s="56"/>
      <c r="RT11" s="56"/>
      <c r="RU11" s="56"/>
      <c r="RV11" s="56"/>
      <c r="RW11" s="56"/>
      <c r="RX11" s="56"/>
      <c r="RY11" s="56"/>
      <c r="RZ11" s="56"/>
      <c r="SA11" s="56"/>
      <c r="SB11" s="56"/>
      <c r="SC11" s="56"/>
      <c r="SD11" s="56"/>
      <c r="SE11" s="56"/>
      <c r="SF11" s="56"/>
      <c r="SG11" s="56"/>
      <c r="SH11" s="56"/>
      <c r="SI11" s="56"/>
      <c r="SJ11" s="56"/>
      <c r="SK11" s="56"/>
      <c r="SL11" s="56"/>
      <c r="SM11" s="56"/>
      <c r="SN11" s="56"/>
      <c r="SO11" s="56"/>
      <c r="SP11" s="56"/>
      <c r="SQ11" s="56"/>
      <c r="SR11" s="56"/>
      <c r="SS11" s="56"/>
      <c r="ST11" s="56"/>
      <c r="SU11" s="56"/>
      <c r="SV11" s="56"/>
      <c r="SW11" s="56"/>
      <c r="SX11" s="56"/>
      <c r="SY11" s="56"/>
      <c r="SZ11" s="56"/>
      <c r="TA11" s="56"/>
      <c r="TB11" s="56"/>
      <c r="TC11" s="56"/>
      <c r="TD11" s="56"/>
      <c r="TE11" s="56"/>
      <c r="TF11" s="56"/>
      <c r="TG11" s="56"/>
      <c r="TH11" s="56"/>
      <c r="TI11" s="56"/>
      <c r="TJ11" s="56"/>
      <c r="TK11" s="56"/>
      <c r="TL11" s="56"/>
      <c r="TM11" s="56"/>
      <c r="TN11" s="56"/>
      <c r="TO11" s="56"/>
      <c r="TP11" s="56"/>
      <c r="TQ11" s="56"/>
      <c r="TR11" s="56"/>
      <c r="TS11" s="56"/>
      <c r="TT11" s="56"/>
      <c r="TU11" s="56"/>
      <c r="TV11" s="56"/>
      <c r="TW11" s="56"/>
      <c r="TX11" s="56"/>
      <c r="TY11" s="56"/>
      <c r="TZ11" s="56"/>
      <c r="UA11" s="56"/>
      <c r="UB11" s="56"/>
      <c r="UC11" s="56"/>
      <c r="UD11" s="56"/>
      <c r="UE11" s="56"/>
      <c r="UF11" s="56"/>
      <c r="UG11" s="56"/>
      <c r="UH11" s="56"/>
      <c r="UI11" s="56"/>
      <c r="UJ11" s="56"/>
      <c r="UK11" s="56"/>
      <c r="UL11" s="56"/>
      <c r="UM11" s="56"/>
      <c r="UN11" s="56"/>
      <c r="UO11" s="56"/>
      <c r="UP11" s="56"/>
      <c r="UQ11" s="56"/>
      <c r="UR11" s="56"/>
      <c r="US11" s="56"/>
      <c r="UT11" s="56"/>
      <c r="UU11" s="56"/>
      <c r="UV11" s="56"/>
      <c r="UW11" s="56"/>
      <c r="UX11" s="56"/>
      <c r="UY11" s="56"/>
      <c r="UZ11" s="56"/>
      <c r="VA11" s="56"/>
      <c r="VB11" s="56"/>
      <c r="VC11" s="56"/>
      <c r="VD11" s="56"/>
      <c r="VE11" s="56"/>
      <c r="VF11" s="56"/>
      <c r="VG11" s="56"/>
      <c r="VH11" s="56"/>
      <c r="VI11" s="56"/>
      <c r="VJ11" s="56"/>
      <c r="VK11" s="56"/>
      <c r="VL11" s="56"/>
      <c r="VM11" s="56"/>
      <c r="VN11" s="56"/>
      <c r="VO11" s="56"/>
      <c r="VP11" s="56"/>
      <c r="VQ11" s="56"/>
      <c r="VR11" s="56"/>
      <c r="VS11" s="56"/>
      <c r="VT11" s="56"/>
      <c r="VU11" s="56"/>
      <c r="VV11" s="56"/>
      <c r="VW11" s="56"/>
      <c r="VX11" s="56"/>
      <c r="VY11" s="56"/>
      <c r="VZ11" s="56"/>
      <c r="WA11" s="56"/>
      <c r="WB11" s="56"/>
      <c r="WC11" s="56"/>
      <c r="WD11" s="56"/>
      <c r="WE11" s="56"/>
      <c r="WF11" s="56"/>
      <c r="WG11" s="56"/>
      <c r="WH11" s="56"/>
      <c r="WI11" s="56"/>
      <c r="WJ11" s="56"/>
      <c r="WK11" s="56"/>
      <c r="WL11" s="56"/>
      <c r="WM11" s="56"/>
      <c r="WN11" s="56"/>
      <c r="WO11" s="56"/>
      <c r="WP11" s="56"/>
      <c r="WQ11" s="56"/>
      <c r="WR11" s="56"/>
      <c r="WS11" s="56"/>
      <c r="WT11" s="56"/>
      <c r="WU11" s="56"/>
      <c r="WV11" s="56"/>
      <c r="WW11" s="56"/>
      <c r="WX11" s="56"/>
      <c r="WY11" s="56"/>
      <c r="WZ11" s="56"/>
      <c r="XA11" s="56"/>
      <c r="XB11" s="56"/>
      <c r="XC11" s="56"/>
      <c r="XD11" s="56"/>
      <c r="XE11" s="56"/>
      <c r="XF11" s="56"/>
      <c r="XG11" s="56"/>
      <c r="XH11" s="56"/>
      <c r="XI11" s="56"/>
      <c r="XJ11" s="56"/>
      <c r="XK11" s="56"/>
      <c r="XL11" s="56"/>
      <c r="XM11" s="56"/>
      <c r="XN11" s="56"/>
      <c r="XO11" s="56"/>
      <c r="XP11" s="56"/>
      <c r="XQ11" s="56"/>
      <c r="XR11" s="56"/>
      <c r="XS11" s="56"/>
      <c r="XT11" s="56"/>
      <c r="XU11" s="56"/>
      <c r="XV11" s="56"/>
      <c r="XW11" s="56"/>
      <c r="XX11" s="56"/>
      <c r="XY11" s="56"/>
      <c r="XZ11" s="56"/>
      <c r="YA11" s="56"/>
      <c r="YB11" s="56"/>
      <c r="YC11" s="56"/>
      <c r="YD11" s="56"/>
      <c r="YE11" s="56"/>
      <c r="YF11" s="56"/>
      <c r="YG11" s="56"/>
      <c r="YH11" s="56"/>
      <c r="YI11" s="56"/>
      <c r="YJ11" s="56"/>
      <c r="YK11" s="56"/>
      <c r="YL11" s="56"/>
      <c r="YM11" s="56"/>
      <c r="YN11" s="56"/>
      <c r="YO11" s="56"/>
      <c r="YP11" s="56"/>
      <c r="YQ11" s="56"/>
      <c r="YR11" s="56"/>
      <c r="YS11" s="56"/>
      <c r="YT11" s="56"/>
      <c r="YU11" s="56"/>
      <c r="YV11" s="56"/>
      <c r="YW11" s="56"/>
      <c r="YX11" s="56"/>
      <c r="YY11" s="56"/>
      <c r="YZ11" s="56"/>
      <c r="ZA11" s="56"/>
      <c r="ZB11" s="56"/>
      <c r="ZC11" s="56"/>
      <c r="ZD11" s="56"/>
      <c r="ZE11" s="56"/>
      <c r="ZF11" s="56"/>
      <c r="ZG11" s="56"/>
      <c r="ZH11" s="56"/>
      <c r="ZI11" s="56"/>
      <c r="ZJ11" s="56"/>
      <c r="ZK11" s="56"/>
      <c r="ZL11" s="56"/>
      <c r="ZM11" s="56"/>
      <c r="ZN11" s="56"/>
      <c r="ZO11" s="56"/>
      <c r="ZP11" s="56"/>
      <c r="ZQ11" s="56"/>
      <c r="ZR11" s="56"/>
      <c r="ZS11" s="56"/>
      <c r="ZT11" s="56"/>
      <c r="ZU11" s="56"/>
      <c r="ZV11" s="56"/>
      <c r="ZW11" s="56"/>
      <c r="ZX11" s="56"/>
      <c r="ZY11" s="56"/>
      <c r="ZZ11" s="56"/>
      <c r="AAA11" s="56"/>
      <c r="AAB11" s="56"/>
      <c r="AAC11" s="56"/>
      <c r="AAD11" s="56"/>
      <c r="AAE11" s="56"/>
      <c r="AAF11" s="56"/>
      <c r="AAG11" s="56"/>
      <c r="AAH11" s="56"/>
      <c r="AAI11" s="56"/>
      <c r="AAJ11" s="56"/>
      <c r="AAK11" s="56"/>
      <c r="AAL11" s="56"/>
      <c r="AAM11" s="56"/>
      <c r="AAN11" s="56"/>
      <c r="AAO11" s="56"/>
      <c r="AAP11" s="56"/>
      <c r="AAQ11" s="56"/>
      <c r="AAR11" s="56"/>
      <c r="AAS11" s="56"/>
      <c r="AAT11" s="56"/>
      <c r="AAU11" s="56"/>
      <c r="AAV11" s="56"/>
      <c r="AAW11" s="56"/>
      <c r="AAX11" s="56"/>
      <c r="AAY11" s="56"/>
      <c r="AAZ11" s="56"/>
      <c r="ABA11" s="56"/>
      <c r="ABB11" s="56"/>
      <c r="ABC11" s="56"/>
      <c r="ABD11" s="56"/>
      <c r="ABE11" s="56"/>
      <c r="ABF11" s="56"/>
      <c r="ABG11" s="56"/>
      <c r="ABH11" s="56"/>
      <c r="ABI11" s="56"/>
      <c r="ABJ11" s="56"/>
      <c r="ABK11" s="56"/>
      <c r="ABL11" s="56"/>
      <c r="ABM11" s="56"/>
      <c r="ABN11" s="56"/>
      <c r="ABO11" s="56"/>
      <c r="ABP11" s="56"/>
      <c r="ABQ11" s="56"/>
      <c r="ABR11" s="56"/>
      <c r="ABS11" s="56"/>
      <c r="ABT11" s="56"/>
      <c r="ABU11" s="56"/>
      <c r="ABV11" s="56"/>
      <c r="ABW11" s="56"/>
      <c r="ABX11" s="56"/>
      <c r="ABY11" s="56"/>
      <c r="ABZ11" s="56"/>
      <c r="ACA11" s="56"/>
      <c r="ACB11" s="56"/>
      <c r="ACC11" s="56"/>
      <c r="ACD11" s="56"/>
      <c r="ACE11" s="56"/>
      <c r="ACF11" s="56"/>
      <c r="ACG11" s="56"/>
      <c r="ACH11" s="56"/>
      <c r="ACI11" s="56"/>
      <c r="ACJ11" s="56"/>
      <c r="ACK11" s="56"/>
      <c r="ACL11" s="56"/>
      <c r="ACM11" s="56"/>
      <c r="ACN11" s="56"/>
      <c r="ACO11" s="56"/>
      <c r="ACP11" s="56"/>
      <c r="ACQ11" s="56"/>
      <c r="ACR11" s="56"/>
      <c r="ACS11" s="56"/>
      <c r="ACT11" s="56"/>
      <c r="ACU11" s="56"/>
      <c r="ACV11" s="56"/>
      <c r="ACW11" s="56"/>
      <c r="ACX11" s="56"/>
      <c r="ACY11" s="56"/>
      <c r="ACZ11" s="56"/>
      <c r="ADA11" s="56"/>
      <c r="ADB11" s="56"/>
      <c r="ADC11" s="56"/>
      <c r="ADD11" s="56"/>
      <c r="ADE11" s="56"/>
      <c r="ADF11" s="56"/>
      <c r="ADG11" s="56"/>
      <c r="ADH11" s="56"/>
      <c r="ADI11" s="56"/>
      <c r="ADJ11" s="56"/>
      <c r="ADK11" s="56"/>
      <c r="ADL11" s="56"/>
      <c r="ADM11" s="56"/>
      <c r="ADN11" s="56"/>
      <c r="ADO11" s="56"/>
      <c r="ADP11" s="56"/>
      <c r="ADQ11" s="56"/>
      <c r="ADR11" s="56"/>
      <c r="ADS11" s="56"/>
      <c r="ADT11" s="56"/>
      <c r="ADU11" s="56"/>
      <c r="ADV11" s="56"/>
      <c r="ADW11" s="56"/>
      <c r="ADX11" s="56"/>
      <c r="ADY11" s="56"/>
      <c r="ADZ11" s="56"/>
      <c r="AEA11" s="56"/>
      <c r="AEB11" s="56"/>
      <c r="AEC11" s="56"/>
      <c r="AED11" s="56"/>
      <c r="AEE11" s="56"/>
      <c r="AEF11" s="56"/>
      <c r="AEG11" s="56"/>
      <c r="AEH11" s="56"/>
      <c r="AEI11" s="56"/>
      <c r="AEJ11" s="56"/>
      <c r="AEK11" s="56"/>
      <c r="AEL11" s="56"/>
      <c r="AEM11" s="56"/>
      <c r="AEN11" s="56"/>
      <c r="AEO11" s="56"/>
      <c r="AEP11" s="56"/>
      <c r="AEQ11" s="56"/>
      <c r="AER11" s="56"/>
      <c r="AES11" s="56"/>
      <c r="AET11" s="56"/>
      <c r="AEU11" s="56"/>
      <c r="AEV11" s="56"/>
      <c r="AEW11" s="56"/>
      <c r="AEX11" s="56"/>
      <c r="AEY11" s="56"/>
      <c r="AEZ11" s="56"/>
      <c r="AFA11" s="56"/>
      <c r="AFB11" s="56"/>
      <c r="AFC11" s="56"/>
      <c r="AFD11" s="56"/>
      <c r="AFE11" s="56"/>
      <c r="AFF11" s="56"/>
      <c r="AFG11" s="56"/>
      <c r="AFH11" s="56"/>
      <c r="AFI11" s="56"/>
      <c r="AFJ11" s="56"/>
      <c r="AFK11" s="56"/>
      <c r="AFL11" s="56"/>
      <c r="AFM11" s="56"/>
      <c r="AFN11" s="56"/>
      <c r="AFO11" s="56"/>
      <c r="AFP11" s="56"/>
      <c r="AFQ11" s="56"/>
      <c r="AFR11" s="56"/>
      <c r="AFS11" s="56"/>
      <c r="AFT11" s="56"/>
      <c r="AFU11" s="56"/>
      <c r="AFV11" s="56"/>
      <c r="AFW11" s="56"/>
      <c r="AFX11" s="56"/>
      <c r="AFY11" s="56"/>
      <c r="AFZ11" s="56"/>
      <c r="AGA11" s="56"/>
      <c r="AGB11" s="56"/>
      <c r="AGC11" s="56"/>
      <c r="AGD11" s="56"/>
      <c r="AGE11" s="56"/>
      <c r="AGF11" s="56"/>
      <c r="AGG11" s="56"/>
      <c r="AGH11" s="56"/>
      <c r="AGI11" s="56"/>
      <c r="AGJ11" s="56"/>
      <c r="AGK11" s="56"/>
      <c r="AGL11" s="56"/>
      <c r="AGM11" s="56"/>
      <c r="AGN11" s="56"/>
      <c r="AGO11" s="56"/>
      <c r="AGP11" s="56"/>
      <c r="AGQ11" s="56"/>
      <c r="AGR11" s="56"/>
      <c r="AGS11" s="56"/>
      <c r="AGT11" s="56"/>
      <c r="AGU11" s="56"/>
      <c r="AGV11" s="56"/>
      <c r="AGW11" s="56"/>
      <c r="AGX11" s="56"/>
      <c r="AGY11" s="56"/>
      <c r="AGZ11" s="56"/>
      <c r="AHA11" s="56"/>
      <c r="AHB11" s="56"/>
      <c r="AHC11" s="56"/>
      <c r="AHD11" s="56"/>
      <c r="AHE11" s="56"/>
      <c r="AHF11" s="56"/>
      <c r="AHG11" s="56"/>
      <c r="AHH11" s="56"/>
      <c r="AHI11" s="56"/>
      <c r="AHJ11" s="56"/>
      <c r="AHK11" s="56"/>
      <c r="AHL11" s="56"/>
      <c r="AHM11" s="56"/>
      <c r="AHN11" s="56"/>
      <c r="AHO11" s="56"/>
      <c r="AHP11" s="56"/>
      <c r="AHQ11" s="56"/>
      <c r="AHR11" s="56"/>
      <c r="AHS11" s="56"/>
      <c r="AHT11" s="56"/>
      <c r="AHU11" s="56"/>
      <c r="AHV11" s="56"/>
      <c r="AHW11" s="56"/>
      <c r="AHX11" s="56"/>
      <c r="AHY11" s="56"/>
      <c r="AHZ11" s="56"/>
      <c r="AIA11" s="56"/>
      <c r="AIB11" s="56"/>
      <c r="AIC11" s="56"/>
      <c r="AID11" s="56"/>
      <c r="AIE11" s="56"/>
      <c r="AIF11" s="56"/>
      <c r="AIG11" s="56"/>
      <c r="AIH11" s="56"/>
      <c r="AII11" s="56"/>
      <c r="AIJ11" s="56"/>
      <c r="AIK11" s="56"/>
      <c r="AIL11" s="56"/>
      <c r="AIM11" s="56"/>
      <c r="AIN11" s="56"/>
      <c r="AIO11" s="56"/>
      <c r="AIP11" s="56"/>
      <c r="AIQ11" s="56"/>
      <c r="AIR11" s="56"/>
      <c r="AIS11" s="56"/>
      <c r="AIT11" s="56"/>
      <c r="AIU11" s="56"/>
      <c r="AIV11" s="56"/>
      <c r="AIW11" s="56"/>
      <c r="AIX11" s="56"/>
      <c r="AIY11" s="56"/>
      <c r="AIZ11" s="56"/>
      <c r="AJA11" s="56"/>
      <c r="AJB11" s="56"/>
      <c r="AJC11" s="56"/>
      <c r="AJD11" s="56"/>
      <c r="AJE11" s="56"/>
      <c r="AJF11" s="56"/>
      <c r="AJG11" s="56"/>
      <c r="AJH11" s="56"/>
      <c r="AJI11" s="56"/>
      <c r="AJJ11" s="56"/>
      <c r="AJK11" s="56"/>
      <c r="AJL11" s="56"/>
      <c r="AJM11" s="56"/>
      <c r="AJN11" s="56"/>
      <c r="AJO11" s="56"/>
      <c r="AJP11" s="56"/>
      <c r="AJQ11" s="56"/>
      <c r="AJR11" s="56"/>
      <c r="AJS11" s="56"/>
      <c r="AJT11" s="56"/>
      <c r="AJU11" s="56"/>
      <c r="AJV11" s="56"/>
      <c r="AJW11" s="56"/>
      <c r="AJX11" s="56"/>
      <c r="AJY11" s="56"/>
      <c r="AJZ11" s="56"/>
      <c r="AKA11" s="56"/>
      <c r="AKB11" s="56"/>
      <c r="AKC11" s="56"/>
      <c r="AKD11" s="56"/>
      <c r="AKE11" s="56"/>
      <c r="AKF11" s="56"/>
      <c r="AKG11" s="56"/>
      <c r="AKH11" s="56"/>
      <c r="AKI11" s="56"/>
      <c r="AKJ11" s="56"/>
      <c r="AKK11" s="56"/>
      <c r="AKL11" s="56"/>
      <c r="AKM11" s="56"/>
      <c r="AKN11" s="56"/>
      <c r="AKO11" s="56"/>
      <c r="AKP11" s="56"/>
      <c r="AKQ11" s="56"/>
      <c r="AKR11" s="56"/>
      <c r="AKS11" s="56"/>
      <c r="AKT11" s="56"/>
      <c r="AKU11" s="56"/>
      <c r="AKV11" s="56"/>
      <c r="AKW11" s="56"/>
      <c r="AKX11" s="56"/>
      <c r="AKY11" s="56"/>
      <c r="AKZ11" s="56"/>
      <c r="ALA11" s="56"/>
      <c r="ALB11" s="56"/>
      <c r="ALC11" s="56"/>
      <c r="ALD11" s="56"/>
      <c r="ALE11" s="56"/>
      <c r="ALF11" s="56"/>
      <c r="ALG11" s="56"/>
      <c r="ALH11" s="56"/>
      <c r="ALI11" s="56"/>
      <c r="ALJ11" s="56"/>
      <c r="ALK11" s="56"/>
      <c r="ALL11" s="56"/>
      <c r="ALM11" s="56"/>
      <c r="ALN11" s="56"/>
      <c r="ALO11" s="56"/>
      <c r="ALP11" s="56"/>
      <c r="ALQ11" s="56"/>
      <c r="ALR11" s="56"/>
      <c r="ALS11" s="56"/>
      <c r="ALT11" s="56"/>
      <c r="ALU11" s="56"/>
      <c r="ALV11" s="56"/>
      <c r="ALW11" s="56"/>
      <c r="ALX11" s="56"/>
      <c r="ALY11" s="56"/>
      <c r="ALZ11" s="56"/>
      <c r="AMA11" s="56"/>
      <c r="AMB11" s="56"/>
      <c r="AMC11" s="56"/>
      <c r="AMD11" s="56"/>
      <c r="AME11" s="56"/>
      <c r="AMF11" s="56"/>
      <c r="AMG11" s="56"/>
      <c r="AMH11" s="56"/>
      <c r="AMI11" s="56"/>
      <c r="AMJ11" s="56"/>
      <c r="AMK11" s="56"/>
      <c r="AML11" s="56"/>
      <c r="AMM11" s="56"/>
    </row>
    <row r="12" spans="1:1027" ht="18" customHeight="1" x14ac:dyDescent="0.7">
      <c r="A12" s="44" t="s">
        <v>74</v>
      </c>
      <c r="B12" s="1" t="s">
        <v>710</v>
      </c>
      <c r="F12" s="2" t="s">
        <v>73</v>
      </c>
      <c r="G12" s="55">
        <v>43665</v>
      </c>
      <c r="H12" s="2">
        <v>1</v>
      </c>
      <c r="J12" s="2">
        <v>1</v>
      </c>
      <c r="K12" s="2">
        <v>1</v>
      </c>
      <c r="Y12" s="2">
        <v>1</v>
      </c>
      <c r="AC12" s="2">
        <v>1</v>
      </c>
      <c r="AE12" s="2">
        <v>1</v>
      </c>
    </row>
    <row r="13" spans="1:1027" ht="18" customHeight="1" x14ac:dyDescent="0.7">
      <c r="A13" s="44" t="s">
        <v>77</v>
      </c>
      <c r="B13" s="56" t="s">
        <v>1394</v>
      </c>
      <c r="C13" s="57"/>
      <c r="D13" s="57" t="s">
        <v>1396</v>
      </c>
      <c r="F13" s="57" t="s">
        <v>1395</v>
      </c>
      <c r="G13" s="55">
        <v>43893</v>
      </c>
      <c r="H13" s="57">
        <v>1</v>
      </c>
      <c r="I13" s="57"/>
      <c r="J13" s="57"/>
      <c r="K13" s="57"/>
      <c r="L13" s="57"/>
      <c r="M13" s="57"/>
      <c r="N13" s="57"/>
      <c r="O13" s="57"/>
      <c r="P13" s="57"/>
      <c r="Q13" s="57"/>
      <c r="R13" s="57"/>
      <c r="S13" s="57"/>
      <c r="T13" s="57"/>
      <c r="U13" s="57"/>
      <c r="V13" s="57"/>
      <c r="W13" s="57"/>
      <c r="X13" s="57"/>
      <c r="Y13" s="57">
        <v>1</v>
      </c>
      <c r="Z13" s="57">
        <v>1</v>
      </c>
      <c r="AA13" s="57"/>
      <c r="AB13" s="57"/>
      <c r="AC13" s="57">
        <v>1</v>
      </c>
      <c r="AD13" s="57"/>
      <c r="AE13" s="57"/>
      <c r="AF13" s="57">
        <v>1</v>
      </c>
      <c r="AG13" s="57"/>
      <c r="AH13" s="57"/>
      <c r="AI13" s="57"/>
      <c r="AJ13" s="57"/>
      <c r="AK13" s="57"/>
      <c r="AL13" s="57">
        <v>1</v>
      </c>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c r="IU13" s="56"/>
      <c r="IV13" s="56"/>
      <c r="IW13" s="56"/>
      <c r="IX13" s="56"/>
      <c r="IY13" s="56"/>
      <c r="IZ13" s="56"/>
      <c r="JA13" s="56"/>
      <c r="JB13" s="56"/>
      <c r="JC13" s="56"/>
      <c r="JD13" s="56"/>
      <c r="JE13" s="56"/>
      <c r="JF13" s="56"/>
      <c r="JG13" s="56"/>
      <c r="JH13" s="56"/>
      <c r="JI13" s="56"/>
      <c r="JJ13" s="56"/>
      <c r="JK13" s="56"/>
      <c r="JL13" s="56"/>
      <c r="JM13" s="56"/>
      <c r="JN13" s="56"/>
      <c r="JO13" s="56"/>
      <c r="JP13" s="56"/>
      <c r="JQ13" s="56"/>
      <c r="JR13" s="56"/>
      <c r="JS13" s="56"/>
      <c r="JT13" s="56"/>
      <c r="JU13" s="56"/>
      <c r="JV13" s="56"/>
      <c r="JW13" s="56"/>
      <c r="JX13" s="56"/>
      <c r="JY13" s="56"/>
      <c r="JZ13" s="56"/>
      <c r="KA13" s="56"/>
      <c r="KB13" s="56"/>
      <c r="KC13" s="56"/>
      <c r="KD13" s="56"/>
      <c r="KE13" s="56"/>
      <c r="KF13" s="56"/>
      <c r="KG13" s="56"/>
      <c r="KH13" s="56"/>
      <c r="KI13" s="56"/>
      <c r="KJ13" s="56"/>
      <c r="KK13" s="56"/>
      <c r="KL13" s="56"/>
      <c r="KM13" s="56"/>
      <c r="KN13" s="56"/>
      <c r="KO13" s="56"/>
      <c r="KP13" s="56"/>
      <c r="KQ13" s="56"/>
      <c r="KR13" s="56"/>
      <c r="KS13" s="56"/>
      <c r="KT13" s="56"/>
      <c r="KU13" s="56"/>
      <c r="KV13" s="56"/>
      <c r="KW13" s="56"/>
      <c r="KX13" s="56"/>
      <c r="KY13" s="56"/>
      <c r="KZ13" s="56"/>
      <c r="LA13" s="56"/>
      <c r="LB13" s="56"/>
      <c r="LC13" s="56"/>
      <c r="LD13" s="56"/>
      <c r="LE13" s="56"/>
      <c r="LF13" s="56"/>
      <c r="LG13" s="56"/>
      <c r="LH13" s="56"/>
      <c r="LI13" s="56"/>
      <c r="LJ13" s="56"/>
      <c r="LK13" s="56"/>
      <c r="LL13" s="56"/>
      <c r="LM13" s="56"/>
      <c r="LN13" s="56"/>
      <c r="LO13" s="56"/>
      <c r="LP13" s="56"/>
      <c r="LQ13" s="56"/>
      <c r="LR13" s="56"/>
      <c r="LS13" s="56"/>
      <c r="LT13" s="56"/>
      <c r="LU13" s="56"/>
      <c r="LV13" s="56"/>
      <c r="LW13" s="56"/>
      <c r="LX13" s="56"/>
      <c r="LY13" s="56"/>
      <c r="LZ13" s="56"/>
      <c r="MA13" s="56"/>
      <c r="MB13" s="56"/>
      <c r="MC13" s="56"/>
      <c r="MD13" s="56"/>
      <c r="ME13" s="56"/>
      <c r="MF13" s="56"/>
      <c r="MG13" s="56"/>
      <c r="MH13" s="56"/>
      <c r="MI13" s="56"/>
      <c r="MJ13" s="56"/>
      <c r="MK13" s="56"/>
      <c r="ML13" s="56"/>
      <c r="MM13" s="56"/>
      <c r="MN13" s="56"/>
      <c r="MO13" s="56"/>
      <c r="MP13" s="56"/>
      <c r="MQ13" s="56"/>
      <c r="MR13" s="56"/>
      <c r="MS13" s="56"/>
      <c r="MT13" s="56"/>
      <c r="MU13" s="56"/>
      <c r="MV13" s="56"/>
      <c r="MW13" s="56"/>
      <c r="MX13" s="56"/>
      <c r="MY13" s="56"/>
      <c r="MZ13" s="56"/>
      <c r="NA13" s="56"/>
      <c r="NB13" s="56"/>
      <c r="NC13" s="56"/>
      <c r="ND13" s="56"/>
      <c r="NE13" s="56"/>
      <c r="NF13" s="56"/>
      <c r="NG13" s="56"/>
      <c r="NH13" s="56"/>
      <c r="NI13" s="56"/>
      <c r="NJ13" s="56"/>
      <c r="NK13" s="56"/>
      <c r="NL13" s="56"/>
      <c r="NM13" s="56"/>
      <c r="NN13" s="56"/>
      <c r="NO13" s="56"/>
      <c r="NP13" s="56"/>
      <c r="NQ13" s="56"/>
      <c r="NR13" s="56"/>
      <c r="NS13" s="56"/>
      <c r="NT13" s="56"/>
      <c r="NU13" s="56"/>
      <c r="NV13" s="56"/>
      <c r="NW13" s="56"/>
      <c r="NX13" s="56"/>
      <c r="NY13" s="56"/>
      <c r="NZ13" s="56"/>
      <c r="OA13" s="56"/>
      <c r="OB13" s="56"/>
      <c r="OC13" s="56"/>
      <c r="OD13" s="56"/>
      <c r="OE13" s="56"/>
      <c r="OF13" s="56"/>
      <c r="OG13" s="56"/>
      <c r="OH13" s="56"/>
      <c r="OI13" s="56"/>
      <c r="OJ13" s="56"/>
      <c r="OK13" s="56"/>
      <c r="OL13" s="56"/>
      <c r="OM13" s="56"/>
      <c r="ON13" s="56"/>
      <c r="OO13" s="56"/>
      <c r="OP13" s="56"/>
      <c r="OQ13" s="56"/>
      <c r="OR13" s="56"/>
      <c r="OS13" s="56"/>
      <c r="OT13" s="56"/>
      <c r="OU13" s="56"/>
      <c r="OV13" s="56"/>
      <c r="OW13" s="56"/>
      <c r="OX13" s="56"/>
      <c r="OY13" s="56"/>
      <c r="OZ13" s="56"/>
      <c r="PA13" s="56"/>
      <c r="PB13" s="56"/>
      <c r="PC13" s="56"/>
      <c r="PD13" s="56"/>
      <c r="PE13" s="56"/>
      <c r="PF13" s="56"/>
      <c r="PG13" s="56"/>
      <c r="PH13" s="56"/>
      <c r="PI13" s="56"/>
      <c r="PJ13" s="56"/>
      <c r="PK13" s="56"/>
      <c r="PL13" s="56"/>
      <c r="PM13" s="56"/>
      <c r="PN13" s="56"/>
      <c r="PO13" s="56"/>
      <c r="PP13" s="56"/>
      <c r="PQ13" s="56"/>
      <c r="PR13" s="56"/>
      <c r="PS13" s="56"/>
      <c r="PT13" s="56"/>
      <c r="PU13" s="56"/>
      <c r="PV13" s="56"/>
      <c r="PW13" s="56"/>
      <c r="PX13" s="56"/>
      <c r="PY13" s="56"/>
      <c r="PZ13" s="56"/>
      <c r="QA13" s="56"/>
      <c r="QB13" s="56"/>
      <c r="QC13" s="56"/>
      <c r="QD13" s="56"/>
      <c r="QE13" s="56"/>
      <c r="QF13" s="56"/>
      <c r="QG13" s="56"/>
      <c r="QH13" s="56"/>
      <c r="QI13" s="56"/>
      <c r="QJ13" s="56"/>
      <c r="QK13" s="56"/>
      <c r="QL13" s="56"/>
      <c r="QM13" s="56"/>
      <c r="QN13" s="56"/>
      <c r="QO13" s="56"/>
      <c r="QP13" s="56"/>
      <c r="QQ13" s="56"/>
      <c r="QR13" s="56"/>
      <c r="QS13" s="56"/>
      <c r="QT13" s="56"/>
      <c r="QU13" s="56"/>
      <c r="QV13" s="56"/>
      <c r="QW13" s="56"/>
      <c r="QX13" s="56"/>
      <c r="QY13" s="56"/>
      <c r="QZ13" s="56"/>
      <c r="RA13" s="56"/>
      <c r="RB13" s="56"/>
      <c r="RC13" s="56"/>
      <c r="RD13" s="56"/>
      <c r="RE13" s="56"/>
      <c r="RF13" s="56"/>
      <c r="RG13" s="56"/>
      <c r="RH13" s="56"/>
      <c r="RI13" s="56"/>
      <c r="RJ13" s="56"/>
      <c r="RK13" s="56"/>
      <c r="RL13" s="56"/>
      <c r="RM13" s="56"/>
      <c r="RN13" s="56"/>
      <c r="RO13" s="56"/>
      <c r="RP13" s="56"/>
      <c r="RQ13" s="56"/>
      <c r="RR13" s="56"/>
      <c r="RS13" s="56"/>
      <c r="RT13" s="56"/>
      <c r="RU13" s="56"/>
      <c r="RV13" s="56"/>
      <c r="RW13" s="56"/>
      <c r="RX13" s="56"/>
      <c r="RY13" s="56"/>
      <c r="RZ13" s="56"/>
      <c r="SA13" s="56"/>
      <c r="SB13" s="56"/>
      <c r="SC13" s="56"/>
      <c r="SD13" s="56"/>
      <c r="SE13" s="56"/>
      <c r="SF13" s="56"/>
      <c r="SG13" s="56"/>
      <c r="SH13" s="56"/>
      <c r="SI13" s="56"/>
      <c r="SJ13" s="56"/>
      <c r="SK13" s="56"/>
      <c r="SL13" s="56"/>
      <c r="SM13" s="56"/>
      <c r="SN13" s="56"/>
      <c r="SO13" s="56"/>
      <c r="SP13" s="56"/>
      <c r="SQ13" s="56"/>
      <c r="SR13" s="56"/>
      <c r="SS13" s="56"/>
      <c r="ST13" s="56"/>
      <c r="SU13" s="56"/>
      <c r="SV13" s="56"/>
      <c r="SW13" s="56"/>
      <c r="SX13" s="56"/>
      <c r="SY13" s="56"/>
      <c r="SZ13" s="56"/>
      <c r="TA13" s="56"/>
      <c r="TB13" s="56"/>
      <c r="TC13" s="56"/>
      <c r="TD13" s="56"/>
      <c r="TE13" s="56"/>
      <c r="TF13" s="56"/>
      <c r="TG13" s="56"/>
      <c r="TH13" s="56"/>
      <c r="TI13" s="56"/>
      <c r="TJ13" s="56"/>
      <c r="TK13" s="56"/>
      <c r="TL13" s="56"/>
      <c r="TM13" s="56"/>
      <c r="TN13" s="56"/>
      <c r="TO13" s="56"/>
      <c r="TP13" s="56"/>
      <c r="TQ13" s="56"/>
      <c r="TR13" s="56"/>
      <c r="TS13" s="56"/>
      <c r="TT13" s="56"/>
      <c r="TU13" s="56"/>
      <c r="TV13" s="56"/>
      <c r="TW13" s="56"/>
      <c r="TX13" s="56"/>
      <c r="TY13" s="56"/>
      <c r="TZ13" s="56"/>
      <c r="UA13" s="56"/>
      <c r="UB13" s="56"/>
      <c r="UC13" s="56"/>
      <c r="UD13" s="56"/>
      <c r="UE13" s="56"/>
      <c r="UF13" s="56"/>
      <c r="UG13" s="56"/>
      <c r="UH13" s="56"/>
      <c r="UI13" s="56"/>
      <c r="UJ13" s="56"/>
      <c r="UK13" s="56"/>
      <c r="UL13" s="56"/>
      <c r="UM13" s="56"/>
      <c r="UN13" s="56"/>
      <c r="UO13" s="56"/>
      <c r="UP13" s="56"/>
      <c r="UQ13" s="56"/>
      <c r="UR13" s="56"/>
      <c r="US13" s="56"/>
      <c r="UT13" s="56"/>
      <c r="UU13" s="56"/>
      <c r="UV13" s="56"/>
      <c r="UW13" s="56"/>
      <c r="UX13" s="56"/>
      <c r="UY13" s="56"/>
      <c r="UZ13" s="56"/>
      <c r="VA13" s="56"/>
      <c r="VB13" s="56"/>
      <c r="VC13" s="56"/>
      <c r="VD13" s="56"/>
      <c r="VE13" s="56"/>
      <c r="VF13" s="56"/>
      <c r="VG13" s="56"/>
      <c r="VH13" s="56"/>
      <c r="VI13" s="56"/>
      <c r="VJ13" s="56"/>
      <c r="VK13" s="56"/>
      <c r="VL13" s="56"/>
      <c r="VM13" s="56"/>
      <c r="VN13" s="56"/>
      <c r="VO13" s="56"/>
      <c r="VP13" s="56"/>
      <c r="VQ13" s="56"/>
      <c r="VR13" s="56"/>
      <c r="VS13" s="56"/>
      <c r="VT13" s="56"/>
      <c r="VU13" s="56"/>
      <c r="VV13" s="56"/>
      <c r="VW13" s="56"/>
      <c r="VX13" s="56"/>
      <c r="VY13" s="56"/>
      <c r="VZ13" s="56"/>
      <c r="WA13" s="56"/>
      <c r="WB13" s="56"/>
      <c r="WC13" s="56"/>
      <c r="WD13" s="56"/>
      <c r="WE13" s="56"/>
      <c r="WF13" s="56"/>
      <c r="WG13" s="56"/>
      <c r="WH13" s="56"/>
      <c r="WI13" s="56"/>
      <c r="WJ13" s="56"/>
      <c r="WK13" s="56"/>
      <c r="WL13" s="56"/>
      <c r="WM13" s="56"/>
      <c r="WN13" s="56"/>
      <c r="WO13" s="56"/>
      <c r="WP13" s="56"/>
      <c r="WQ13" s="56"/>
      <c r="WR13" s="56"/>
      <c r="WS13" s="56"/>
      <c r="WT13" s="56"/>
      <c r="WU13" s="56"/>
      <c r="WV13" s="56"/>
      <c r="WW13" s="56"/>
      <c r="WX13" s="56"/>
      <c r="WY13" s="56"/>
      <c r="WZ13" s="56"/>
      <c r="XA13" s="56"/>
      <c r="XB13" s="56"/>
      <c r="XC13" s="56"/>
      <c r="XD13" s="56"/>
      <c r="XE13" s="56"/>
      <c r="XF13" s="56"/>
      <c r="XG13" s="56"/>
      <c r="XH13" s="56"/>
      <c r="XI13" s="56"/>
      <c r="XJ13" s="56"/>
      <c r="XK13" s="56"/>
      <c r="XL13" s="56"/>
      <c r="XM13" s="56"/>
      <c r="XN13" s="56"/>
      <c r="XO13" s="56"/>
      <c r="XP13" s="56"/>
      <c r="XQ13" s="56"/>
      <c r="XR13" s="56"/>
      <c r="XS13" s="56"/>
      <c r="XT13" s="56"/>
      <c r="XU13" s="56"/>
      <c r="XV13" s="56"/>
      <c r="XW13" s="56"/>
      <c r="XX13" s="56"/>
      <c r="XY13" s="56"/>
      <c r="XZ13" s="56"/>
      <c r="YA13" s="56"/>
      <c r="YB13" s="56"/>
      <c r="YC13" s="56"/>
      <c r="YD13" s="56"/>
      <c r="YE13" s="56"/>
      <c r="YF13" s="56"/>
      <c r="YG13" s="56"/>
      <c r="YH13" s="56"/>
      <c r="YI13" s="56"/>
      <c r="YJ13" s="56"/>
      <c r="YK13" s="56"/>
      <c r="YL13" s="56"/>
      <c r="YM13" s="56"/>
      <c r="YN13" s="56"/>
      <c r="YO13" s="56"/>
      <c r="YP13" s="56"/>
      <c r="YQ13" s="56"/>
      <c r="YR13" s="56"/>
      <c r="YS13" s="56"/>
      <c r="YT13" s="56"/>
      <c r="YU13" s="56"/>
      <c r="YV13" s="56"/>
      <c r="YW13" s="56"/>
      <c r="YX13" s="56"/>
      <c r="YY13" s="56"/>
      <c r="YZ13" s="56"/>
      <c r="ZA13" s="56"/>
      <c r="ZB13" s="56"/>
      <c r="ZC13" s="56"/>
      <c r="ZD13" s="56"/>
      <c r="ZE13" s="56"/>
      <c r="ZF13" s="56"/>
      <c r="ZG13" s="56"/>
      <c r="ZH13" s="56"/>
      <c r="ZI13" s="56"/>
      <c r="ZJ13" s="56"/>
      <c r="ZK13" s="56"/>
      <c r="ZL13" s="56"/>
      <c r="ZM13" s="56"/>
      <c r="ZN13" s="56"/>
      <c r="ZO13" s="56"/>
      <c r="ZP13" s="56"/>
      <c r="ZQ13" s="56"/>
      <c r="ZR13" s="56"/>
      <c r="ZS13" s="56"/>
      <c r="ZT13" s="56"/>
      <c r="ZU13" s="56"/>
      <c r="ZV13" s="56"/>
      <c r="ZW13" s="56"/>
      <c r="ZX13" s="56"/>
      <c r="ZY13" s="56"/>
      <c r="ZZ13" s="56"/>
      <c r="AAA13" s="56"/>
      <c r="AAB13" s="56"/>
      <c r="AAC13" s="56"/>
      <c r="AAD13" s="56"/>
      <c r="AAE13" s="56"/>
      <c r="AAF13" s="56"/>
      <c r="AAG13" s="56"/>
      <c r="AAH13" s="56"/>
      <c r="AAI13" s="56"/>
      <c r="AAJ13" s="56"/>
      <c r="AAK13" s="56"/>
      <c r="AAL13" s="56"/>
      <c r="AAM13" s="56"/>
      <c r="AAN13" s="56"/>
      <c r="AAO13" s="56"/>
      <c r="AAP13" s="56"/>
      <c r="AAQ13" s="56"/>
      <c r="AAR13" s="56"/>
      <c r="AAS13" s="56"/>
      <c r="AAT13" s="56"/>
      <c r="AAU13" s="56"/>
      <c r="AAV13" s="56"/>
      <c r="AAW13" s="56"/>
      <c r="AAX13" s="56"/>
      <c r="AAY13" s="56"/>
      <c r="AAZ13" s="56"/>
      <c r="ABA13" s="56"/>
      <c r="ABB13" s="56"/>
      <c r="ABC13" s="56"/>
      <c r="ABD13" s="56"/>
      <c r="ABE13" s="56"/>
      <c r="ABF13" s="56"/>
      <c r="ABG13" s="56"/>
      <c r="ABH13" s="56"/>
      <c r="ABI13" s="56"/>
      <c r="ABJ13" s="56"/>
      <c r="ABK13" s="56"/>
      <c r="ABL13" s="56"/>
      <c r="ABM13" s="56"/>
      <c r="ABN13" s="56"/>
      <c r="ABO13" s="56"/>
      <c r="ABP13" s="56"/>
      <c r="ABQ13" s="56"/>
      <c r="ABR13" s="56"/>
      <c r="ABS13" s="56"/>
      <c r="ABT13" s="56"/>
      <c r="ABU13" s="56"/>
      <c r="ABV13" s="56"/>
      <c r="ABW13" s="56"/>
      <c r="ABX13" s="56"/>
      <c r="ABY13" s="56"/>
      <c r="ABZ13" s="56"/>
      <c r="ACA13" s="56"/>
      <c r="ACB13" s="56"/>
      <c r="ACC13" s="56"/>
      <c r="ACD13" s="56"/>
      <c r="ACE13" s="56"/>
      <c r="ACF13" s="56"/>
      <c r="ACG13" s="56"/>
      <c r="ACH13" s="56"/>
      <c r="ACI13" s="56"/>
      <c r="ACJ13" s="56"/>
      <c r="ACK13" s="56"/>
      <c r="ACL13" s="56"/>
      <c r="ACM13" s="56"/>
      <c r="ACN13" s="56"/>
      <c r="ACO13" s="56"/>
      <c r="ACP13" s="56"/>
      <c r="ACQ13" s="56"/>
      <c r="ACR13" s="56"/>
      <c r="ACS13" s="56"/>
      <c r="ACT13" s="56"/>
      <c r="ACU13" s="56"/>
      <c r="ACV13" s="56"/>
      <c r="ACW13" s="56"/>
      <c r="ACX13" s="56"/>
      <c r="ACY13" s="56"/>
      <c r="ACZ13" s="56"/>
      <c r="ADA13" s="56"/>
      <c r="ADB13" s="56"/>
      <c r="ADC13" s="56"/>
      <c r="ADD13" s="56"/>
      <c r="ADE13" s="56"/>
      <c r="ADF13" s="56"/>
      <c r="ADG13" s="56"/>
      <c r="ADH13" s="56"/>
      <c r="ADI13" s="56"/>
      <c r="ADJ13" s="56"/>
      <c r="ADK13" s="56"/>
      <c r="ADL13" s="56"/>
      <c r="ADM13" s="56"/>
      <c r="ADN13" s="56"/>
      <c r="ADO13" s="56"/>
      <c r="ADP13" s="56"/>
      <c r="ADQ13" s="56"/>
      <c r="ADR13" s="56"/>
      <c r="ADS13" s="56"/>
      <c r="ADT13" s="56"/>
      <c r="ADU13" s="56"/>
      <c r="ADV13" s="56"/>
      <c r="ADW13" s="56"/>
      <c r="ADX13" s="56"/>
      <c r="ADY13" s="56"/>
      <c r="ADZ13" s="56"/>
      <c r="AEA13" s="56"/>
      <c r="AEB13" s="56"/>
      <c r="AEC13" s="56"/>
      <c r="AED13" s="56"/>
      <c r="AEE13" s="56"/>
      <c r="AEF13" s="56"/>
      <c r="AEG13" s="56"/>
      <c r="AEH13" s="56"/>
      <c r="AEI13" s="56"/>
      <c r="AEJ13" s="56"/>
      <c r="AEK13" s="56"/>
      <c r="AEL13" s="56"/>
      <c r="AEM13" s="56"/>
      <c r="AEN13" s="56"/>
      <c r="AEO13" s="56"/>
      <c r="AEP13" s="56"/>
      <c r="AEQ13" s="56"/>
      <c r="AER13" s="56"/>
      <c r="AES13" s="56"/>
      <c r="AET13" s="56"/>
      <c r="AEU13" s="56"/>
      <c r="AEV13" s="56"/>
      <c r="AEW13" s="56"/>
      <c r="AEX13" s="56"/>
      <c r="AEY13" s="56"/>
      <c r="AEZ13" s="56"/>
      <c r="AFA13" s="56"/>
      <c r="AFB13" s="56"/>
      <c r="AFC13" s="56"/>
      <c r="AFD13" s="56"/>
      <c r="AFE13" s="56"/>
      <c r="AFF13" s="56"/>
      <c r="AFG13" s="56"/>
      <c r="AFH13" s="56"/>
      <c r="AFI13" s="56"/>
      <c r="AFJ13" s="56"/>
      <c r="AFK13" s="56"/>
      <c r="AFL13" s="56"/>
      <c r="AFM13" s="56"/>
      <c r="AFN13" s="56"/>
      <c r="AFO13" s="56"/>
      <c r="AFP13" s="56"/>
      <c r="AFQ13" s="56"/>
      <c r="AFR13" s="56"/>
      <c r="AFS13" s="56"/>
      <c r="AFT13" s="56"/>
      <c r="AFU13" s="56"/>
      <c r="AFV13" s="56"/>
      <c r="AFW13" s="56"/>
      <c r="AFX13" s="56"/>
      <c r="AFY13" s="56"/>
      <c r="AFZ13" s="56"/>
      <c r="AGA13" s="56"/>
      <c r="AGB13" s="56"/>
      <c r="AGC13" s="56"/>
      <c r="AGD13" s="56"/>
      <c r="AGE13" s="56"/>
      <c r="AGF13" s="56"/>
      <c r="AGG13" s="56"/>
      <c r="AGH13" s="56"/>
      <c r="AGI13" s="56"/>
      <c r="AGJ13" s="56"/>
      <c r="AGK13" s="56"/>
      <c r="AGL13" s="56"/>
      <c r="AGM13" s="56"/>
      <c r="AGN13" s="56"/>
      <c r="AGO13" s="56"/>
      <c r="AGP13" s="56"/>
      <c r="AGQ13" s="56"/>
      <c r="AGR13" s="56"/>
      <c r="AGS13" s="56"/>
      <c r="AGT13" s="56"/>
      <c r="AGU13" s="56"/>
      <c r="AGV13" s="56"/>
      <c r="AGW13" s="56"/>
      <c r="AGX13" s="56"/>
      <c r="AGY13" s="56"/>
      <c r="AGZ13" s="56"/>
      <c r="AHA13" s="56"/>
      <c r="AHB13" s="56"/>
      <c r="AHC13" s="56"/>
      <c r="AHD13" s="56"/>
      <c r="AHE13" s="56"/>
      <c r="AHF13" s="56"/>
      <c r="AHG13" s="56"/>
      <c r="AHH13" s="56"/>
      <c r="AHI13" s="56"/>
      <c r="AHJ13" s="56"/>
      <c r="AHK13" s="56"/>
      <c r="AHL13" s="56"/>
      <c r="AHM13" s="56"/>
      <c r="AHN13" s="56"/>
      <c r="AHO13" s="56"/>
      <c r="AHP13" s="56"/>
      <c r="AHQ13" s="56"/>
      <c r="AHR13" s="56"/>
      <c r="AHS13" s="56"/>
      <c r="AHT13" s="56"/>
      <c r="AHU13" s="56"/>
      <c r="AHV13" s="56"/>
      <c r="AHW13" s="56"/>
      <c r="AHX13" s="56"/>
      <c r="AHY13" s="56"/>
      <c r="AHZ13" s="56"/>
      <c r="AIA13" s="56"/>
      <c r="AIB13" s="56"/>
      <c r="AIC13" s="56"/>
      <c r="AID13" s="56"/>
      <c r="AIE13" s="56"/>
      <c r="AIF13" s="56"/>
      <c r="AIG13" s="56"/>
      <c r="AIH13" s="56"/>
      <c r="AII13" s="56"/>
      <c r="AIJ13" s="56"/>
      <c r="AIK13" s="56"/>
      <c r="AIL13" s="56"/>
      <c r="AIM13" s="56"/>
      <c r="AIN13" s="56"/>
      <c r="AIO13" s="56"/>
      <c r="AIP13" s="56"/>
      <c r="AIQ13" s="56"/>
      <c r="AIR13" s="56"/>
      <c r="AIS13" s="56"/>
      <c r="AIT13" s="56"/>
      <c r="AIU13" s="56"/>
      <c r="AIV13" s="56"/>
      <c r="AIW13" s="56"/>
      <c r="AIX13" s="56"/>
      <c r="AIY13" s="56"/>
      <c r="AIZ13" s="56"/>
      <c r="AJA13" s="56"/>
      <c r="AJB13" s="56"/>
      <c r="AJC13" s="56"/>
      <c r="AJD13" s="56"/>
      <c r="AJE13" s="56"/>
      <c r="AJF13" s="56"/>
      <c r="AJG13" s="56"/>
      <c r="AJH13" s="56"/>
      <c r="AJI13" s="56"/>
      <c r="AJJ13" s="56"/>
      <c r="AJK13" s="56"/>
      <c r="AJL13" s="56"/>
      <c r="AJM13" s="56"/>
      <c r="AJN13" s="56"/>
      <c r="AJO13" s="56"/>
      <c r="AJP13" s="56"/>
      <c r="AJQ13" s="56"/>
      <c r="AJR13" s="56"/>
      <c r="AJS13" s="56"/>
      <c r="AJT13" s="56"/>
      <c r="AJU13" s="56"/>
      <c r="AJV13" s="56"/>
      <c r="AJW13" s="56"/>
      <c r="AJX13" s="56"/>
      <c r="AJY13" s="56"/>
      <c r="AJZ13" s="56"/>
      <c r="AKA13" s="56"/>
      <c r="AKB13" s="56"/>
      <c r="AKC13" s="56"/>
      <c r="AKD13" s="56"/>
      <c r="AKE13" s="56"/>
      <c r="AKF13" s="56"/>
      <c r="AKG13" s="56"/>
      <c r="AKH13" s="56"/>
      <c r="AKI13" s="56"/>
      <c r="AKJ13" s="56"/>
      <c r="AKK13" s="56"/>
      <c r="AKL13" s="56"/>
      <c r="AKM13" s="56"/>
      <c r="AKN13" s="56"/>
      <c r="AKO13" s="56"/>
      <c r="AKP13" s="56"/>
      <c r="AKQ13" s="56"/>
      <c r="AKR13" s="56"/>
      <c r="AKS13" s="56"/>
      <c r="AKT13" s="56"/>
      <c r="AKU13" s="56"/>
      <c r="AKV13" s="56"/>
      <c r="AKW13" s="56"/>
      <c r="AKX13" s="56"/>
      <c r="AKY13" s="56"/>
      <c r="AKZ13" s="56"/>
      <c r="ALA13" s="56"/>
      <c r="ALB13" s="56"/>
      <c r="ALC13" s="56"/>
      <c r="ALD13" s="56"/>
      <c r="ALE13" s="56"/>
      <c r="ALF13" s="56"/>
      <c r="ALG13" s="56"/>
      <c r="ALH13" s="56"/>
      <c r="ALI13" s="56"/>
      <c r="ALJ13" s="56"/>
      <c r="ALK13" s="56"/>
      <c r="ALL13" s="56"/>
      <c r="ALM13" s="56"/>
      <c r="ALN13" s="56"/>
      <c r="ALO13" s="56"/>
      <c r="ALP13" s="56"/>
      <c r="ALQ13" s="56"/>
      <c r="ALR13" s="56"/>
      <c r="ALS13" s="56"/>
      <c r="ALT13" s="56"/>
      <c r="ALU13" s="56"/>
      <c r="ALV13" s="56"/>
      <c r="ALW13" s="56"/>
      <c r="ALX13" s="56"/>
      <c r="ALY13" s="56"/>
      <c r="ALZ13" s="56"/>
      <c r="AMA13" s="56"/>
      <c r="AMB13" s="56"/>
      <c r="AMC13" s="56"/>
      <c r="AMD13" s="56"/>
      <c r="AME13" s="56"/>
      <c r="AMF13" s="56"/>
      <c r="AMG13" s="56"/>
      <c r="AMH13" s="56"/>
      <c r="AMI13" s="56"/>
      <c r="AMJ13" s="56"/>
      <c r="AMK13" s="56"/>
      <c r="AML13" s="56"/>
      <c r="AMM13" s="56"/>
    </row>
    <row r="14" spans="1:1027" ht="18" customHeight="1" x14ac:dyDescent="0.7">
      <c r="A14" s="44" t="s">
        <v>79</v>
      </c>
      <c r="B14" s="1" t="s">
        <v>711</v>
      </c>
      <c r="F14" s="2" t="s">
        <v>76</v>
      </c>
      <c r="G14" s="55" t="s">
        <v>61</v>
      </c>
      <c r="H14" s="2">
        <v>1</v>
      </c>
      <c r="AG14" s="2">
        <v>1</v>
      </c>
      <c r="AL14" s="2">
        <v>1</v>
      </c>
      <c r="AM14" s="59"/>
    </row>
    <row r="15" spans="1:1027" ht="18" customHeight="1" x14ac:dyDescent="0.7">
      <c r="A15" s="44" t="s">
        <v>82</v>
      </c>
      <c r="B15" s="1" t="s">
        <v>712</v>
      </c>
      <c r="F15" s="2" t="s">
        <v>133</v>
      </c>
      <c r="G15" s="55">
        <v>43829</v>
      </c>
      <c r="K15" s="2">
        <v>1</v>
      </c>
      <c r="R15" s="2">
        <v>1</v>
      </c>
      <c r="Y15" s="2">
        <v>1</v>
      </c>
      <c r="Z15" s="2">
        <v>1</v>
      </c>
      <c r="AB15" s="2">
        <v>1</v>
      </c>
      <c r="AF15" s="2">
        <v>1</v>
      </c>
      <c r="AM15" s="59"/>
    </row>
    <row r="16" spans="1:1027" ht="18" customHeight="1" x14ac:dyDescent="0.7">
      <c r="A16" s="44" t="s">
        <v>84</v>
      </c>
      <c r="B16" s="1" t="s">
        <v>713</v>
      </c>
      <c r="F16" s="2" t="s">
        <v>487</v>
      </c>
      <c r="G16" s="55" t="s">
        <v>61</v>
      </c>
      <c r="H16" s="2">
        <v>1</v>
      </c>
      <c r="J16" s="2">
        <v>1</v>
      </c>
      <c r="T16" s="2">
        <v>1</v>
      </c>
      <c r="V16" s="2">
        <v>1</v>
      </c>
      <c r="AF16" s="2">
        <v>1</v>
      </c>
      <c r="AM16" s="59"/>
    </row>
    <row r="17" spans="1:1027" ht="18" customHeight="1" x14ac:dyDescent="0.7">
      <c r="A17" s="44" t="s">
        <v>86</v>
      </c>
      <c r="B17" s="56" t="s">
        <v>1397</v>
      </c>
      <c r="C17" s="57"/>
      <c r="D17" s="57" t="s">
        <v>1396</v>
      </c>
      <c r="F17" s="57" t="s">
        <v>1398</v>
      </c>
      <c r="G17" s="55">
        <v>43917</v>
      </c>
      <c r="H17" s="57">
        <v>1</v>
      </c>
      <c r="I17" s="57"/>
      <c r="J17" s="57">
        <v>1</v>
      </c>
      <c r="K17" s="57"/>
      <c r="L17" s="57"/>
      <c r="M17" s="57"/>
      <c r="N17" s="57"/>
      <c r="O17" s="57"/>
      <c r="P17" s="57"/>
      <c r="Q17" s="57"/>
      <c r="R17" s="57"/>
      <c r="S17" s="57"/>
      <c r="T17" s="57"/>
      <c r="U17" s="57"/>
      <c r="V17" s="57"/>
      <c r="W17" s="57"/>
      <c r="X17" s="57"/>
      <c r="Y17" s="57"/>
      <c r="Z17" s="57"/>
      <c r="AA17" s="57">
        <v>1</v>
      </c>
      <c r="AB17" s="57"/>
      <c r="AC17" s="57">
        <v>1</v>
      </c>
      <c r="AD17" s="57"/>
      <c r="AE17" s="57">
        <v>1</v>
      </c>
      <c r="AF17" s="57"/>
      <c r="AG17" s="57"/>
      <c r="AH17" s="57"/>
      <c r="AI17" s="57"/>
      <c r="AJ17" s="57"/>
      <c r="AK17" s="57"/>
      <c r="AL17" s="57">
        <v>1</v>
      </c>
      <c r="AM17" s="59"/>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c r="IV17" s="56"/>
      <c r="IW17" s="56"/>
      <c r="IX17" s="56"/>
      <c r="IY17" s="56"/>
      <c r="IZ17" s="56"/>
      <c r="JA17" s="56"/>
      <c r="JB17" s="56"/>
      <c r="JC17" s="56"/>
      <c r="JD17" s="56"/>
      <c r="JE17" s="56"/>
      <c r="JF17" s="56"/>
      <c r="JG17" s="56"/>
      <c r="JH17" s="56"/>
      <c r="JI17" s="56"/>
      <c r="JJ17" s="56"/>
      <c r="JK17" s="56"/>
      <c r="JL17" s="56"/>
      <c r="JM17" s="56"/>
      <c r="JN17" s="56"/>
      <c r="JO17" s="56"/>
      <c r="JP17" s="56"/>
      <c r="JQ17" s="56"/>
      <c r="JR17" s="56"/>
      <c r="JS17" s="56"/>
      <c r="JT17" s="56"/>
      <c r="JU17" s="56"/>
      <c r="JV17" s="56"/>
      <c r="JW17" s="56"/>
      <c r="JX17" s="56"/>
      <c r="JY17" s="56"/>
      <c r="JZ17" s="56"/>
      <c r="KA17" s="56"/>
      <c r="KB17" s="56"/>
      <c r="KC17" s="56"/>
      <c r="KD17" s="56"/>
      <c r="KE17" s="56"/>
      <c r="KF17" s="56"/>
      <c r="KG17" s="56"/>
      <c r="KH17" s="56"/>
      <c r="KI17" s="56"/>
      <c r="KJ17" s="56"/>
      <c r="KK17" s="56"/>
      <c r="KL17" s="56"/>
      <c r="KM17" s="56"/>
      <c r="KN17" s="56"/>
      <c r="KO17" s="56"/>
      <c r="KP17" s="56"/>
      <c r="KQ17" s="56"/>
      <c r="KR17" s="56"/>
      <c r="KS17" s="56"/>
      <c r="KT17" s="56"/>
      <c r="KU17" s="56"/>
      <c r="KV17" s="56"/>
      <c r="KW17" s="56"/>
      <c r="KX17" s="56"/>
      <c r="KY17" s="56"/>
      <c r="KZ17" s="56"/>
      <c r="LA17" s="56"/>
      <c r="LB17" s="56"/>
      <c r="LC17" s="56"/>
      <c r="LD17" s="56"/>
      <c r="LE17" s="56"/>
      <c r="LF17" s="56"/>
      <c r="LG17" s="56"/>
      <c r="LH17" s="56"/>
      <c r="LI17" s="56"/>
      <c r="LJ17" s="56"/>
      <c r="LK17" s="56"/>
      <c r="LL17" s="56"/>
      <c r="LM17" s="56"/>
      <c r="LN17" s="56"/>
      <c r="LO17" s="56"/>
      <c r="LP17" s="56"/>
      <c r="LQ17" s="56"/>
      <c r="LR17" s="56"/>
      <c r="LS17" s="56"/>
      <c r="LT17" s="56"/>
      <c r="LU17" s="56"/>
      <c r="LV17" s="56"/>
      <c r="LW17" s="56"/>
      <c r="LX17" s="56"/>
      <c r="LY17" s="56"/>
      <c r="LZ17" s="56"/>
      <c r="MA17" s="56"/>
      <c r="MB17" s="56"/>
      <c r="MC17" s="56"/>
      <c r="MD17" s="56"/>
      <c r="ME17" s="56"/>
      <c r="MF17" s="56"/>
      <c r="MG17" s="56"/>
      <c r="MH17" s="56"/>
      <c r="MI17" s="56"/>
      <c r="MJ17" s="56"/>
      <c r="MK17" s="56"/>
      <c r="ML17" s="56"/>
      <c r="MM17" s="56"/>
      <c r="MN17" s="56"/>
      <c r="MO17" s="56"/>
      <c r="MP17" s="56"/>
      <c r="MQ17" s="56"/>
      <c r="MR17" s="56"/>
      <c r="MS17" s="56"/>
      <c r="MT17" s="56"/>
      <c r="MU17" s="56"/>
      <c r="MV17" s="56"/>
      <c r="MW17" s="56"/>
      <c r="MX17" s="56"/>
      <c r="MY17" s="56"/>
      <c r="MZ17" s="56"/>
      <c r="NA17" s="56"/>
      <c r="NB17" s="56"/>
      <c r="NC17" s="56"/>
      <c r="ND17" s="56"/>
      <c r="NE17" s="56"/>
      <c r="NF17" s="56"/>
      <c r="NG17" s="56"/>
      <c r="NH17" s="56"/>
      <c r="NI17" s="56"/>
      <c r="NJ17" s="56"/>
      <c r="NK17" s="56"/>
      <c r="NL17" s="56"/>
      <c r="NM17" s="56"/>
      <c r="NN17" s="56"/>
      <c r="NO17" s="56"/>
      <c r="NP17" s="56"/>
      <c r="NQ17" s="56"/>
      <c r="NR17" s="56"/>
      <c r="NS17" s="56"/>
      <c r="NT17" s="56"/>
      <c r="NU17" s="56"/>
      <c r="NV17" s="56"/>
      <c r="NW17" s="56"/>
      <c r="NX17" s="56"/>
      <c r="NY17" s="56"/>
      <c r="NZ17" s="56"/>
      <c r="OA17" s="56"/>
      <c r="OB17" s="56"/>
      <c r="OC17" s="56"/>
      <c r="OD17" s="56"/>
      <c r="OE17" s="56"/>
      <c r="OF17" s="56"/>
      <c r="OG17" s="56"/>
      <c r="OH17" s="56"/>
      <c r="OI17" s="56"/>
      <c r="OJ17" s="56"/>
      <c r="OK17" s="56"/>
      <c r="OL17" s="56"/>
      <c r="OM17" s="56"/>
      <c r="ON17" s="56"/>
      <c r="OO17" s="56"/>
      <c r="OP17" s="56"/>
      <c r="OQ17" s="56"/>
      <c r="OR17" s="56"/>
      <c r="OS17" s="56"/>
      <c r="OT17" s="56"/>
      <c r="OU17" s="56"/>
      <c r="OV17" s="56"/>
      <c r="OW17" s="56"/>
      <c r="OX17" s="56"/>
      <c r="OY17" s="56"/>
      <c r="OZ17" s="56"/>
      <c r="PA17" s="56"/>
      <c r="PB17" s="56"/>
      <c r="PC17" s="56"/>
      <c r="PD17" s="56"/>
      <c r="PE17" s="56"/>
      <c r="PF17" s="56"/>
      <c r="PG17" s="56"/>
      <c r="PH17" s="56"/>
      <c r="PI17" s="56"/>
      <c r="PJ17" s="56"/>
      <c r="PK17" s="56"/>
      <c r="PL17" s="56"/>
      <c r="PM17" s="56"/>
      <c r="PN17" s="56"/>
      <c r="PO17" s="56"/>
      <c r="PP17" s="56"/>
      <c r="PQ17" s="56"/>
      <c r="PR17" s="56"/>
      <c r="PS17" s="56"/>
      <c r="PT17" s="56"/>
      <c r="PU17" s="56"/>
      <c r="PV17" s="56"/>
      <c r="PW17" s="56"/>
      <c r="PX17" s="56"/>
      <c r="PY17" s="56"/>
      <c r="PZ17" s="56"/>
      <c r="QA17" s="56"/>
      <c r="QB17" s="56"/>
      <c r="QC17" s="56"/>
      <c r="QD17" s="56"/>
      <c r="QE17" s="56"/>
      <c r="QF17" s="56"/>
      <c r="QG17" s="56"/>
      <c r="QH17" s="56"/>
      <c r="QI17" s="56"/>
      <c r="QJ17" s="56"/>
      <c r="QK17" s="56"/>
      <c r="QL17" s="56"/>
      <c r="QM17" s="56"/>
      <c r="QN17" s="56"/>
      <c r="QO17" s="56"/>
      <c r="QP17" s="56"/>
      <c r="QQ17" s="56"/>
      <c r="QR17" s="56"/>
      <c r="QS17" s="56"/>
      <c r="QT17" s="56"/>
      <c r="QU17" s="56"/>
      <c r="QV17" s="56"/>
      <c r="QW17" s="56"/>
      <c r="QX17" s="56"/>
      <c r="QY17" s="56"/>
      <c r="QZ17" s="56"/>
      <c r="RA17" s="56"/>
      <c r="RB17" s="56"/>
      <c r="RC17" s="56"/>
      <c r="RD17" s="56"/>
      <c r="RE17" s="56"/>
      <c r="RF17" s="56"/>
      <c r="RG17" s="56"/>
      <c r="RH17" s="56"/>
      <c r="RI17" s="56"/>
      <c r="RJ17" s="56"/>
      <c r="RK17" s="56"/>
      <c r="RL17" s="56"/>
      <c r="RM17" s="56"/>
      <c r="RN17" s="56"/>
      <c r="RO17" s="56"/>
      <c r="RP17" s="56"/>
      <c r="RQ17" s="56"/>
      <c r="RR17" s="56"/>
      <c r="RS17" s="56"/>
      <c r="RT17" s="56"/>
      <c r="RU17" s="56"/>
      <c r="RV17" s="56"/>
      <c r="RW17" s="56"/>
      <c r="RX17" s="56"/>
      <c r="RY17" s="56"/>
      <c r="RZ17" s="56"/>
      <c r="SA17" s="56"/>
      <c r="SB17" s="56"/>
      <c r="SC17" s="56"/>
      <c r="SD17" s="56"/>
      <c r="SE17" s="56"/>
      <c r="SF17" s="56"/>
      <c r="SG17" s="56"/>
      <c r="SH17" s="56"/>
      <c r="SI17" s="56"/>
      <c r="SJ17" s="56"/>
      <c r="SK17" s="56"/>
      <c r="SL17" s="56"/>
      <c r="SM17" s="56"/>
      <c r="SN17" s="56"/>
      <c r="SO17" s="56"/>
      <c r="SP17" s="56"/>
      <c r="SQ17" s="56"/>
      <c r="SR17" s="56"/>
      <c r="SS17" s="56"/>
      <c r="ST17" s="56"/>
      <c r="SU17" s="56"/>
      <c r="SV17" s="56"/>
      <c r="SW17" s="56"/>
      <c r="SX17" s="56"/>
      <c r="SY17" s="56"/>
      <c r="SZ17" s="56"/>
      <c r="TA17" s="56"/>
      <c r="TB17" s="56"/>
      <c r="TC17" s="56"/>
      <c r="TD17" s="56"/>
      <c r="TE17" s="56"/>
      <c r="TF17" s="56"/>
      <c r="TG17" s="56"/>
      <c r="TH17" s="56"/>
      <c r="TI17" s="56"/>
      <c r="TJ17" s="56"/>
      <c r="TK17" s="56"/>
      <c r="TL17" s="56"/>
      <c r="TM17" s="56"/>
      <c r="TN17" s="56"/>
      <c r="TO17" s="56"/>
      <c r="TP17" s="56"/>
      <c r="TQ17" s="56"/>
      <c r="TR17" s="56"/>
      <c r="TS17" s="56"/>
      <c r="TT17" s="56"/>
      <c r="TU17" s="56"/>
      <c r="TV17" s="56"/>
      <c r="TW17" s="56"/>
      <c r="TX17" s="56"/>
      <c r="TY17" s="56"/>
      <c r="TZ17" s="56"/>
      <c r="UA17" s="56"/>
      <c r="UB17" s="56"/>
      <c r="UC17" s="56"/>
      <c r="UD17" s="56"/>
      <c r="UE17" s="56"/>
      <c r="UF17" s="56"/>
      <c r="UG17" s="56"/>
      <c r="UH17" s="56"/>
      <c r="UI17" s="56"/>
      <c r="UJ17" s="56"/>
      <c r="UK17" s="56"/>
      <c r="UL17" s="56"/>
      <c r="UM17" s="56"/>
      <c r="UN17" s="56"/>
      <c r="UO17" s="56"/>
      <c r="UP17" s="56"/>
      <c r="UQ17" s="56"/>
      <c r="UR17" s="56"/>
      <c r="US17" s="56"/>
      <c r="UT17" s="56"/>
      <c r="UU17" s="56"/>
      <c r="UV17" s="56"/>
      <c r="UW17" s="56"/>
      <c r="UX17" s="56"/>
      <c r="UY17" s="56"/>
      <c r="UZ17" s="56"/>
      <c r="VA17" s="56"/>
      <c r="VB17" s="56"/>
      <c r="VC17" s="56"/>
      <c r="VD17" s="56"/>
      <c r="VE17" s="56"/>
      <c r="VF17" s="56"/>
      <c r="VG17" s="56"/>
      <c r="VH17" s="56"/>
      <c r="VI17" s="56"/>
      <c r="VJ17" s="56"/>
      <c r="VK17" s="56"/>
      <c r="VL17" s="56"/>
      <c r="VM17" s="56"/>
      <c r="VN17" s="56"/>
      <c r="VO17" s="56"/>
      <c r="VP17" s="56"/>
      <c r="VQ17" s="56"/>
      <c r="VR17" s="56"/>
      <c r="VS17" s="56"/>
      <c r="VT17" s="56"/>
      <c r="VU17" s="56"/>
      <c r="VV17" s="56"/>
      <c r="VW17" s="56"/>
      <c r="VX17" s="56"/>
      <c r="VY17" s="56"/>
      <c r="VZ17" s="56"/>
      <c r="WA17" s="56"/>
      <c r="WB17" s="56"/>
      <c r="WC17" s="56"/>
      <c r="WD17" s="56"/>
      <c r="WE17" s="56"/>
      <c r="WF17" s="56"/>
      <c r="WG17" s="56"/>
      <c r="WH17" s="56"/>
      <c r="WI17" s="56"/>
      <c r="WJ17" s="56"/>
      <c r="WK17" s="56"/>
      <c r="WL17" s="56"/>
      <c r="WM17" s="56"/>
      <c r="WN17" s="56"/>
      <c r="WO17" s="56"/>
      <c r="WP17" s="56"/>
      <c r="WQ17" s="56"/>
      <c r="WR17" s="56"/>
      <c r="WS17" s="56"/>
      <c r="WT17" s="56"/>
      <c r="WU17" s="56"/>
      <c r="WV17" s="56"/>
      <c r="WW17" s="56"/>
      <c r="WX17" s="56"/>
      <c r="WY17" s="56"/>
      <c r="WZ17" s="56"/>
      <c r="XA17" s="56"/>
      <c r="XB17" s="56"/>
      <c r="XC17" s="56"/>
      <c r="XD17" s="56"/>
      <c r="XE17" s="56"/>
      <c r="XF17" s="56"/>
      <c r="XG17" s="56"/>
      <c r="XH17" s="56"/>
      <c r="XI17" s="56"/>
      <c r="XJ17" s="56"/>
      <c r="XK17" s="56"/>
      <c r="XL17" s="56"/>
      <c r="XM17" s="56"/>
      <c r="XN17" s="56"/>
      <c r="XO17" s="56"/>
      <c r="XP17" s="56"/>
      <c r="XQ17" s="56"/>
      <c r="XR17" s="56"/>
      <c r="XS17" s="56"/>
      <c r="XT17" s="56"/>
      <c r="XU17" s="56"/>
      <c r="XV17" s="56"/>
      <c r="XW17" s="56"/>
      <c r="XX17" s="56"/>
      <c r="XY17" s="56"/>
      <c r="XZ17" s="56"/>
      <c r="YA17" s="56"/>
      <c r="YB17" s="56"/>
      <c r="YC17" s="56"/>
      <c r="YD17" s="56"/>
      <c r="YE17" s="56"/>
      <c r="YF17" s="56"/>
      <c r="YG17" s="56"/>
      <c r="YH17" s="56"/>
      <c r="YI17" s="56"/>
      <c r="YJ17" s="56"/>
      <c r="YK17" s="56"/>
      <c r="YL17" s="56"/>
      <c r="YM17" s="56"/>
      <c r="YN17" s="56"/>
      <c r="YO17" s="56"/>
      <c r="YP17" s="56"/>
      <c r="YQ17" s="56"/>
      <c r="YR17" s="56"/>
      <c r="YS17" s="56"/>
      <c r="YT17" s="56"/>
      <c r="YU17" s="56"/>
      <c r="YV17" s="56"/>
      <c r="YW17" s="56"/>
      <c r="YX17" s="56"/>
      <c r="YY17" s="56"/>
      <c r="YZ17" s="56"/>
      <c r="ZA17" s="56"/>
      <c r="ZB17" s="56"/>
      <c r="ZC17" s="56"/>
      <c r="ZD17" s="56"/>
      <c r="ZE17" s="56"/>
      <c r="ZF17" s="56"/>
      <c r="ZG17" s="56"/>
      <c r="ZH17" s="56"/>
      <c r="ZI17" s="56"/>
      <c r="ZJ17" s="56"/>
      <c r="ZK17" s="56"/>
      <c r="ZL17" s="56"/>
      <c r="ZM17" s="56"/>
      <c r="ZN17" s="56"/>
      <c r="ZO17" s="56"/>
      <c r="ZP17" s="56"/>
      <c r="ZQ17" s="56"/>
      <c r="ZR17" s="56"/>
      <c r="ZS17" s="56"/>
      <c r="ZT17" s="56"/>
      <c r="ZU17" s="56"/>
      <c r="ZV17" s="56"/>
      <c r="ZW17" s="56"/>
      <c r="ZX17" s="56"/>
      <c r="ZY17" s="56"/>
      <c r="ZZ17" s="56"/>
      <c r="AAA17" s="56"/>
      <c r="AAB17" s="56"/>
      <c r="AAC17" s="56"/>
      <c r="AAD17" s="56"/>
      <c r="AAE17" s="56"/>
      <c r="AAF17" s="56"/>
      <c r="AAG17" s="56"/>
      <c r="AAH17" s="56"/>
      <c r="AAI17" s="56"/>
      <c r="AAJ17" s="56"/>
      <c r="AAK17" s="56"/>
      <c r="AAL17" s="56"/>
      <c r="AAM17" s="56"/>
      <c r="AAN17" s="56"/>
      <c r="AAO17" s="56"/>
      <c r="AAP17" s="56"/>
      <c r="AAQ17" s="56"/>
      <c r="AAR17" s="56"/>
      <c r="AAS17" s="56"/>
      <c r="AAT17" s="56"/>
      <c r="AAU17" s="56"/>
      <c r="AAV17" s="56"/>
      <c r="AAW17" s="56"/>
      <c r="AAX17" s="56"/>
      <c r="AAY17" s="56"/>
      <c r="AAZ17" s="56"/>
      <c r="ABA17" s="56"/>
      <c r="ABB17" s="56"/>
      <c r="ABC17" s="56"/>
      <c r="ABD17" s="56"/>
      <c r="ABE17" s="56"/>
      <c r="ABF17" s="56"/>
      <c r="ABG17" s="56"/>
      <c r="ABH17" s="56"/>
      <c r="ABI17" s="56"/>
      <c r="ABJ17" s="56"/>
      <c r="ABK17" s="56"/>
      <c r="ABL17" s="56"/>
      <c r="ABM17" s="56"/>
      <c r="ABN17" s="56"/>
      <c r="ABO17" s="56"/>
      <c r="ABP17" s="56"/>
      <c r="ABQ17" s="56"/>
      <c r="ABR17" s="56"/>
      <c r="ABS17" s="56"/>
      <c r="ABT17" s="56"/>
      <c r="ABU17" s="56"/>
      <c r="ABV17" s="56"/>
      <c r="ABW17" s="56"/>
      <c r="ABX17" s="56"/>
      <c r="ABY17" s="56"/>
      <c r="ABZ17" s="56"/>
      <c r="ACA17" s="56"/>
      <c r="ACB17" s="56"/>
      <c r="ACC17" s="56"/>
      <c r="ACD17" s="56"/>
      <c r="ACE17" s="56"/>
      <c r="ACF17" s="56"/>
      <c r="ACG17" s="56"/>
      <c r="ACH17" s="56"/>
      <c r="ACI17" s="56"/>
      <c r="ACJ17" s="56"/>
      <c r="ACK17" s="56"/>
      <c r="ACL17" s="56"/>
      <c r="ACM17" s="56"/>
      <c r="ACN17" s="56"/>
      <c r="ACO17" s="56"/>
      <c r="ACP17" s="56"/>
      <c r="ACQ17" s="56"/>
      <c r="ACR17" s="56"/>
      <c r="ACS17" s="56"/>
      <c r="ACT17" s="56"/>
      <c r="ACU17" s="56"/>
      <c r="ACV17" s="56"/>
      <c r="ACW17" s="56"/>
      <c r="ACX17" s="56"/>
      <c r="ACY17" s="56"/>
      <c r="ACZ17" s="56"/>
      <c r="ADA17" s="56"/>
      <c r="ADB17" s="56"/>
      <c r="ADC17" s="56"/>
      <c r="ADD17" s="56"/>
      <c r="ADE17" s="56"/>
      <c r="ADF17" s="56"/>
      <c r="ADG17" s="56"/>
      <c r="ADH17" s="56"/>
      <c r="ADI17" s="56"/>
      <c r="ADJ17" s="56"/>
      <c r="ADK17" s="56"/>
      <c r="ADL17" s="56"/>
      <c r="ADM17" s="56"/>
      <c r="ADN17" s="56"/>
      <c r="ADO17" s="56"/>
      <c r="ADP17" s="56"/>
      <c r="ADQ17" s="56"/>
      <c r="ADR17" s="56"/>
      <c r="ADS17" s="56"/>
      <c r="ADT17" s="56"/>
      <c r="ADU17" s="56"/>
      <c r="ADV17" s="56"/>
      <c r="ADW17" s="56"/>
      <c r="ADX17" s="56"/>
      <c r="ADY17" s="56"/>
      <c r="ADZ17" s="56"/>
      <c r="AEA17" s="56"/>
      <c r="AEB17" s="56"/>
      <c r="AEC17" s="56"/>
      <c r="AED17" s="56"/>
      <c r="AEE17" s="56"/>
      <c r="AEF17" s="56"/>
      <c r="AEG17" s="56"/>
      <c r="AEH17" s="56"/>
      <c r="AEI17" s="56"/>
      <c r="AEJ17" s="56"/>
      <c r="AEK17" s="56"/>
      <c r="AEL17" s="56"/>
      <c r="AEM17" s="56"/>
      <c r="AEN17" s="56"/>
      <c r="AEO17" s="56"/>
      <c r="AEP17" s="56"/>
      <c r="AEQ17" s="56"/>
      <c r="AER17" s="56"/>
      <c r="AES17" s="56"/>
      <c r="AET17" s="56"/>
      <c r="AEU17" s="56"/>
      <c r="AEV17" s="56"/>
      <c r="AEW17" s="56"/>
      <c r="AEX17" s="56"/>
      <c r="AEY17" s="56"/>
      <c r="AEZ17" s="56"/>
      <c r="AFA17" s="56"/>
      <c r="AFB17" s="56"/>
      <c r="AFC17" s="56"/>
      <c r="AFD17" s="56"/>
      <c r="AFE17" s="56"/>
      <c r="AFF17" s="56"/>
      <c r="AFG17" s="56"/>
      <c r="AFH17" s="56"/>
      <c r="AFI17" s="56"/>
      <c r="AFJ17" s="56"/>
      <c r="AFK17" s="56"/>
      <c r="AFL17" s="56"/>
      <c r="AFM17" s="56"/>
      <c r="AFN17" s="56"/>
      <c r="AFO17" s="56"/>
      <c r="AFP17" s="56"/>
      <c r="AFQ17" s="56"/>
      <c r="AFR17" s="56"/>
      <c r="AFS17" s="56"/>
      <c r="AFT17" s="56"/>
      <c r="AFU17" s="56"/>
      <c r="AFV17" s="56"/>
      <c r="AFW17" s="56"/>
      <c r="AFX17" s="56"/>
      <c r="AFY17" s="56"/>
      <c r="AFZ17" s="56"/>
      <c r="AGA17" s="56"/>
      <c r="AGB17" s="56"/>
      <c r="AGC17" s="56"/>
      <c r="AGD17" s="56"/>
      <c r="AGE17" s="56"/>
      <c r="AGF17" s="56"/>
      <c r="AGG17" s="56"/>
      <c r="AGH17" s="56"/>
      <c r="AGI17" s="56"/>
      <c r="AGJ17" s="56"/>
      <c r="AGK17" s="56"/>
      <c r="AGL17" s="56"/>
      <c r="AGM17" s="56"/>
      <c r="AGN17" s="56"/>
      <c r="AGO17" s="56"/>
      <c r="AGP17" s="56"/>
      <c r="AGQ17" s="56"/>
      <c r="AGR17" s="56"/>
      <c r="AGS17" s="56"/>
      <c r="AGT17" s="56"/>
      <c r="AGU17" s="56"/>
      <c r="AGV17" s="56"/>
      <c r="AGW17" s="56"/>
      <c r="AGX17" s="56"/>
      <c r="AGY17" s="56"/>
      <c r="AGZ17" s="56"/>
      <c r="AHA17" s="56"/>
      <c r="AHB17" s="56"/>
      <c r="AHC17" s="56"/>
      <c r="AHD17" s="56"/>
      <c r="AHE17" s="56"/>
      <c r="AHF17" s="56"/>
      <c r="AHG17" s="56"/>
      <c r="AHH17" s="56"/>
      <c r="AHI17" s="56"/>
      <c r="AHJ17" s="56"/>
      <c r="AHK17" s="56"/>
      <c r="AHL17" s="56"/>
      <c r="AHM17" s="56"/>
      <c r="AHN17" s="56"/>
      <c r="AHO17" s="56"/>
      <c r="AHP17" s="56"/>
      <c r="AHQ17" s="56"/>
      <c r="AHR17" s="56"/>
      <c r="AHS17" s="56"/>
      <c r="AHT17" s="56"/>
      <c r="AHU17" s="56"/>
      <c r="AHV17" s="56"/>
      <c r="AHW17" s="56"/>
      <c r="AHX17" s="56"/>
      <c r="AHY17" s="56"/>
      <c r="AHZ17" s="56"/>
      <c r="AIA17" s="56"/>
      <c r="AIB17" s="56"/>
      <c r="AIC17" s="56"/>
      <c r="AID17" s="56"/>
      <c r="AIE17" s="56"/>
      <c r="AIF17" s="56"/>
      <c r="AIG17" s="56"/>
      <c r="AIH17" s="56"/>
      <c r="AII17" s="56"/>
      <c r="AIJ17" s="56"/>
      <c r="AIK17" s="56"/>
      <c r="AIL17" s="56"/>
      <c r="AIM17" s="56"/>
      <c r="AIN17" s="56"/>
      <c r="AIO17" s="56"/>
      <c r="AIP17" s="56"/>
      <c r="AIQ17" s="56"/>
      <c r="AIR17" s="56"/>
      <c r="AIS17" s="56"/>
      <c r="AIT17" s="56"/>
      <c r="AIU17" s="56"/>
      <c r="AIV17" s="56"/>
      <c r="AIW17" s="56"/>
      <c r="AIX17" s="56"/>
      <c r="AIY17" s="56"/>
      <c r="AIZ17" s="56"/>
      <c r="AJA17" s="56"/>
      <c r="AJB17" s="56"/>
      <c r="AJC17" s="56"/>
      <c r="AJD17" s="56"/>
      <c r="AJE17" s="56"/>
      <c r="AJF17" s="56"/>
      <c r="AJG17" s="56"/>
      <c r="AJH17" s="56"/>
      <c r="AJI17" s="56"/>
      <c r="AJJ17" s="56"/>
      <c r="AJK17" s="56"/>
      <c r="AJL17" s="56"/>
      <c r="AJM17" s="56"/>
      <c r="AJN17" s="56"/>
      <c r="AJO17" s="56"/>
      <c r="AJP17" s="56"/>
      <c r="AJQ17" s="56"/>
      <c r="AJR17" s="56"/>
      <c r="AJS17" s="56"/>
      <c r="AJT17" s="56"/>
      <c r="AJU17" s="56"/>
      <c r="AJV17" s="56"/>
      <c r="AJW17" s="56"/>
      <c r="AJX17" s="56"/>
      <c r="AJY17" s="56"/>
      <c r="AJZ17" s="56"/>
      <c r="AKA17" s="56"/>
      <c r="AKB17" s="56"/>
      <c r="AKC17" s="56"/>
      <c r="AKD17" s="56"/>
      <c r="AKE17" s="56"/>
      <c r="AKF17" s="56"/>
      <c r="AKG17" s="56"/>
      <c r="AKH17" s="56"/>
      <c r="AKI17" s="56"/>
      <c r="AKJ17" s="56"/>
      <c r="AKK17" s="56"/>
      <c r="AKL17" s="56"/>
      <c r="AKM17" s="56"/>
      <c r="AKN17" s="56"/>
      <c r="AKO17" s="56"/>
      <c r="AKP17" s="56"/>
      <c r="AKQ17" s="56"/>
      <c r="AKR17" s="56"/>
      <c r="AKS17" s="56"/>
      <c r="AKT17" s="56"/>
      <c r="AKU17" s="56"/>
      <c r="AKV17" s="56"/>
      <c r="AKW17" s="56"/>
      <c r="AKX17" s="56"/>
      <c r="AKY17" s="56"/>
      <c r="AKZ17" s="56"/>
      <c r="ALA17" s="56"/>
      <c r="ALB17" s="56"/>
      <c r="ALC17" s="56"/>
      <c r="ALD17" s="56"/>
      <c r="ALE17" s="56"/>
      <c r="ALF17" s="56"/>
      <c r="ALG17" s="56"/>
      <c r="ALH17" s="56"/>
      <c r="ALI17" s="56"/>
      <c r="ALJ17" s="56"/>
      <c r="ALK17" s="56"/>
      <c r="ALL17" s="56"/>
      <c r="ALM17" s="56"/>
      <c r="ALN17" s="56"/>
      <c r="ALO17" s="56"/>
      <c r="ALP17" s="56"/>
      <c r="ALQ17" s="56"/>
      <c r="ALR17" s="56"/>
      <c r="ALS17" s="56"/>
      <c r="ALT17" s="56"/>
      <c r="ALU17" s="56"/>
      <c r="ALV17" s="56"/>
      <c r="ALW17" s="56"/>
      <c r="ALX17" s="56"/>
      <c r="ALY17" s="56"/>
      <c r="ALZ17" s="56"/>
      <c r="AMA17" s="56"/>
      <c r="AMB17" s="56"/>
      <c r="AMC17" s="56"/>
      <c r="AMD17" s="56"/>
      <c r="AME17" s="56"/>
      <c r="AMF17" s="56"/>
      <c r="AMG17" s="56"/>
      <c r="AMH17" s="56"/>
      <c r="AMI17" s="56"/>
      <c r="AMJ17" s="56"/>
      <c r="AMK17" s="56"/>
      <c r="AML17" s="56"/>
      <c r="AMM17" s="56"/>
    </row>
    <row r="18" spans="1:1027" ht="18" customHeight="1" x14ac:dyDescent="0.7">
      <c r="A18" s="44" t="s">
        <v>89</v>
      </c>
      <c r="B18" s="1" t="s">
        <v>714</v>
      </c>
      <c r="F18" s="2" t="s">
        <v>76</v>
      </c>
      <c r="G18" s="55">
        <v>43847</v>
      </c>
      <c r="H18" s="2">
        <v>1</v>
      </c>
      <c r="R18" s="2">
        <v>1</v>
      </c>
      <c r="Y18" s="2">
        <v>1</v>
      </c>
      <c r="AD18" s="2">
        <v>1</v>
      </c>
      <c r="AF18" s="2">
        <v>1</v>
      </c>
      <c r="AH18" s="2">
        <v>1</v>
      </c>
      <c r="AL18" s="2">
        <v>1</v>
      </c>
      <c r="AM18" s="59"/>
    </row>
    <row r="19" spans="1:1027" ht="18" customHeight="1" x14ac:dyDescent="0.7">
      <c r="A19" s="44" t="s">
        <v>91</v>
      </c>
      <c r="B19" s="1" t="s">
        <v>715</v>
      </c>
      <c r="F19" s="2" t="s">
        <v>107</v>
      </c>
      <c r="G19" s="55" t="s">
        <v>61</v>
      </c>
      <c r="H19" s="2">
        <v>1</v>
      </c>
      <c r="Q19" s="2">
        <v>1</v>
      </c>
      <c r="R19" s="2">
        <v>1</v>
      </c>
      <c r="AF19" s="2">
        <v>1</v>
      </c>
      <c r="AL19" s="2">
        <v>2</v>
      </c>
      <c r="AM19" s="59"/>
    </row>
    <row r="20" spans="1:1027" ht="18" customHeight="1" x14ac:dyDescent="0.7">
      <c r="A20" s="44" t="s">
        <v>93</v>
      </c>
      <c r="B20" s="1" t="s">
        <v>716</v>
      </c>
      <c r="F20" s="2" t="s">
        <v>304</v>
      </c>
      <c r="G20" s="55">
        <v>43644</v>
      </c>
      <c r="H20" s="2">
        <v>1</v>
      </c>
      <c r="J20" s="2">
        <v>1</v>
      </c>
      <c r="Y20" s="2">
        <v>1</v>
      </c>
      <c r="AC20" s="2">
        <v>1</v>
      </c>
      <c r="AD20" s="2">
        <v>1</v>
      </c>
      <c r="AE20" s="2">
        <v>1</v>
      </c>
    </row>
    <row r="21" spans="1:1027" ht="18" customHeight="1" x14ac:dyDescent="0.7">
      <c r="A21" s="44" t="s">
        <v>95</v>
      </c>
      <c r="B21" s="56" t="s">
        <v>1399</v>
      </c>
      <c r="C21" s="57"/>
      <c r="D21" s="57" t="s">
        <v>1396</v>
      </c>
      <c r="F21" s="57" t="s">
        <v>1395</v>
      </c>
      <c r="G21" s="55">
        <v>43815</v>
      </c>
      <c r="H21" s="57">
        <v>1</v>
      </c>
      <c r="I21" s="57"/>
      <c r="J21" s="57"/>
      <c r="K21" s="57"/>
      <c r="L21" s="57"/>
      <c r="M21" s="57"/>
      <c r="N21" s="57"/>
      <c r="O21" s="57"/>
      <c r="P21" s="57"/>
      <c r="Q21" s="57"/>
      <c r="R21" s="57"/>
      <c r="S21" s="57"/>
      <c r="T21" s="57"/>
      <c r="U21" s="57">
        <v>1</v>
      </c>
      <c r="V21" s="57"/>
      <c r="W21" s="57"/>
      <c r="X21" s="57">
        <v>1</v>
      </c>
      <c r="Y21" s="57">
        <v>1</v>
      </c>
      <c r="Z21" s="57"/>
      <c r="AA21" s="57"/>
      <c r="AB21" s="57"/>
      <c r="AC21" s="57"/>
      <c r="AD21" s="57">
        <v>1</v>
      </c>
      <c r="AE21" s="57"/>
      <c r="AF21" s="57">
        <v>1</v>
      </c>
      <c r="AG21" s="57"/>
      <c r="AH21" s="57"/>
      <c r="AI21" s="57"/>
      <c r="AJ21" s="57"/>
      <c r="AK21" s="57"/>
      <c r="AL21" s="57"/>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56"/>
      <c r="CB21" s="56"/>
      <c r="CC21" s="56"/>
      <c r="CD21" s="56"/>
      <c r="CE21" s="56"/>
      <c r="CF21" s="56"/>
      <c r="CG21" s="56"/>
      <c r="CH21" s="56"/>
      <c r="CI21" s="56"/>
      <c r="CJ21" s="56"/>
      <c r="CK21" s="56"/>
      <c r="CL21" s="56"/>
      <c r="CM21" s="56"/>
      <c r="CN21" s="56"/>
      <c r="CO21" s="56"/>
      <c r="CP21" s="56"/>
      <c r="CQ21" s="56"/>
      <c r="CR21" s="56"/>
      <c r="CS21" s="56"/>
      <c r="CT21" s="56"/>
      <c r="CU21" s="56"/>
      <c r="CV21" s="56"/>
      <c r="CW21" s="56"/>
      <c r="CX21" s="56"/>
      <c r="CY21" s="56"/>
      <c r="CZ21" s="56"/>
      <c r="DA21" s="56"/>
      <c r="DB21" s="56"/>
      <c r="DC21" s="56"/>
      <c r="DD21" s="56"/>
      <c r="DE21" s="56"/>
      <c r="DF21" s="56"/>
      <c r="DG21" s="56"/>
      <c r="DH21" s="56"/>
      <c r="DI21" s="56"/>
      <c r="DJ21" s="56"/>
      <c r="DK21" s="56"/>
      <c r="DL21" s="56"/>
      <c r="DM21" s="56"/>
      <c r="DN21" s="56"/>
      <c r="DO21" s="56"/>
      <c r="DP21" s="56"/>
      <c r="DQ21" s="56"/>
      <c r="DR21" s="56"/>
      <c r="DS21" s="56"/>
      <c r="DT21" s="56"/>
      <c r="DU21" s="56"/>
      <c r="DV21" s="56"/>
      <c r="DW21" s="56"/>
      <c r="DX21" s="56"/>
      <c r="DY21" s="56"/>
      <c r="DZ21" s="56"/>
      <c r="EA21" s="56"/>
      <c r="EB21" s="56"/>
      <c r="EC21" s="56"/>
      <c r="ED21" s="56"/>
      <c r="EE21" s="56"/>
      <c r="EF21" s="56"/>
      <c r="EG21" s="56"/>
      <c r="EH21" s="56"/>
      <c r="EI21" s="56"/>
      <c r="EJ21" s="56"/>
      <c r="EK21" s="56"/>
      <c r="EL21" s="56"/>
      <c r="EM21" s="56"/>
      <c r="EN21" s="56"/>
      <c r="EO21" s="56"/>
      <c r="EP21" s="56"/>
      <c r="EQ21" s="56"/>
      <c r="ER21" s="56"/>
      <c r="ES21" s="56"/>
      <c r="ET21" s="56"/>
      <c r="EU21" s="56"/>
      <c r="EV21" s="56"/>
      <c r="EW21" s="56"/>
      <c r="EX21" s="56"/>
      <c r="EY21" s="56"/>
      <c r="EZ21" s="56"/>
      <c r="FA21" s="56"/>
      <c r="FB21" s="56"/>
      <c r="FC21" s="56"/>
      <c r="FD21" s="56"/>
      <c r="FE21" s="56"/>
      <c r="FF21" s="56"/>
      <c r="FG21" s="56"/>
      <c r="FH21" s="56"/>
      <c r="FI21" s="56"/>
      <c r="FJ21" s="56"/>
      <c r="FK21" s="56"/>
      <c r="FL21" s="56"/>
      <c r="FM21" s="56"/>
      <c r="FN21" s="56"/>
      <c r="FO21" s="56"/>
      <c r="FP21" s="56"/>
      <c r="FQ21" s="56"/>
      <c r="FR21" s="56"/>
      <c r="FS21" s="56"/>
      <c r="FT21" s="56"/>
      <c r="FU21" s="56"/>
      <c r="FV21" s="56"/>
      <c r="FW21" s="56"/>
      <c r="FX21" s="56"/>
      <c r="FY21" s="56"/>
      <c r="FZ21" s="56"/>
      <c r="GA21" s="56"/>
      <c r="GB21" s="56"/>
      <c r="GC21" s="56"/>
      <c r="GD21" s="56"/>
      <c r="GE21" s="56"/>
      <c r="GF21" s="56"/>
      <c r="GG21" s="56"/>
      <c r="GH21" s="56"/>
      <c r="GI21" s="56"/>
      <c r="GJ21" s="56"/>
      <c r="GK21" s="56"/>
      <c r="GL21" s="56"/>
      <c r="GM21" s="56"/>
      <c r="GN21" s="56"/>
      <c r="GO21" s="56"/>
      <c r="GP21" s="56"/>
      <c r="GQ21" s="56"/>
      <c r="GR21" s="56"/>
      <c r="GS21" s="56"/>
      <c r="GT21" s="56"/>
      <c r="GU21" s="56"/>
      <c r="GV21" s="56"/>
      <c r="GW21" s="56"/>
      <c r="GX21" s="56"/>
      <c r="GY21" s="56"/>
      <c r="GZ21" s="56"/>
      <c r="HA21" s="56"/>
      <c r="HB21" s="56"/>
      <c r="HC21" s="56"/>
      <c r="HD21" s="56"/>
      <c r="HE21" s="56"/>
      <c r="HF21" s="56"/>
      <c r="HG21" s="56"/>
      <c r="HH21" s="56"/>
      <c r="HI21" s="56"/>
      <c r="HJ21" s="56"/>
      <c r="HK21" s="56"/>
      <c r="HL21" s="56"/>
      <c r="HM21" s="56"/>
      <c r="HN21" s="56"/>
      <c r="HO21" s="56"/>
      <c r="HP21" s="56"/>
      <c r="HQ21" s="56"/>
      <c r="HR21" s="56"/>
      <c r="HS21" s="56"/>
      <c r="HT21" s="56"/>
      <c r="HU21" s="56"/>
      <c r="HV21" s="56"/>
      <c r="HW21" s="56"/>
      <c r="HX21" s="56"/>
      <c r="HY21" s="56"/>
      <c r="HZ21" s="56"/>
      <c r="IA21" s="56"/>
      <c r="IB21" s="56"/>
      <c r="IC21" s="56"/>
      <c r="ID21" s="56"/>
      <c r="IE21" s="56"/>
      <c r="IF21" s="56"/>
      <c r="IG21" s="56"/>
      <c r="IH21" s="56"/>
      <c r="II21" s="56"/>
      <c r="IJ21" s="56"/>
      <c r="IK21" s="56"/>
      <c r="IL21" s="56"/>
      <c r="IM21" s="56"/>
      <c r="IN21" s="56"/>
      <c r="IO21" s="56"/>
      <c r="IP21" s="56"/>
      <c r="IQ21" s="56"/>
      <c r="IR21" s="56"/>
      <c r="IS21" s="56"/>
      <c r="IT21" s="56"/>
      <c r="IU21" s="56"/>
      <c r="IV21" s="56"/>
      <c r="IW21" s="56"/>
      <c r="IX21" s="56"/>
      <c r="IY21" s="56"/>
      <c r="IZ21" s="56"/>
      <c r="JA21" s="56"/>
      <c r="JB21" s="56"/>
      <c r="JC21" s="56"/>
      <c r="JD21" s="56"/>
      <c r="JE21" s="56"/>
      <c r="JF21" s="56"/>
      <c r="JG21" s="56"/>
      <c r="JH21" s="56"/>
      <c r="JI21" s="56"/>
      <c r="JJ21" s="56"/>
      <c r="JK21" s="56"/>
      <c r="JL21" s="56"/>
      <c r="JM21" s="56"/>
      <c r="JN21" s="56"/>
      <c r="JO21" s="56"/>
      <c r="JP21" s="56"/>
      <c r="JQ21" s="56"/>
      <c r="JR21" s="56"/>
      <c r="JS21" s="56"/>
      <c r="JT21" s="56"/>
      <c r="JU21" s="56"/>
      <c r="JV21" s="56"/>
      <c r="JW21" s="56"/>
      <c r="JX21" s="56"/>
      <c r="JY21" s="56"/>
      <c r="JZ21" s="56"/>
      <c r="KA21" s="56"/>
      <c r="KB21" s="56"/>
      <c r="KC21" s="56"/>
      <c r="KD21" s="56"/>
      <c r="KE21" s="56"/>
      <c r="KF21" s="56"/>
      <c r="KG21" s="56"/>
      <c r="KH21" s="56"/>
      <c r="KI21" s="56"/>
      <c r="KJ21" s="56"/>
      <c r="KK21" s="56"/>
      <c r="KL21" s="56"/>
      <c r="KM21" s="56"/>
      <c r="KN21" s="56"/>
      <c r="KO21" s="56"/>
      <c r="KP21" s="56"/>
      <c r="KQ21" s="56"/>
      <c r="KR21" s="56"/>
      <c r="KS21" s="56"/>
      <c r="KT21" s="56"/>
      <c r="KU21" s="56"/>
      <c r="KV21" s="56"/>
      <c r="KW21" s="56"/>
      <c r="KX21" s="56"/>
      <c r="KY21" s="56"/>
      <c r="KZ21" s="56"/>
      <c r="LA21" s="56"/>
      <c r="LB21" s="56"/>
      <c r="LC21" s="56"/>
      <c r="LD21" s="56"/>
      <c r="LE21" s="56"/>
      <c r="LF21" s="56"/>
      <c r="LG21" s="56"/>
      <c r="LH21" s="56"/>
      <c r="LI21" s="56"/>
      <c r="LJ21" s="56"/>
      <c r="LK21" s="56"/>
      <c r="LL21" s="56"/>
      <c r="LM21" s="56"/>
      <c r="LN21" s="56"/>
      <c r="LO21" s="56"/>
      <c r="LP21" s="56"/>
      <c r="LQ21" s="56"/>
      <c r="LR21" s="56"/>
      <c r="LS21" s="56"/>
      <c r="LT21" s="56"/>
      <c r="LU21" s="56"/>
      <c r="LV21" s="56"/>
      <c r="LW21" s="56"/>
      <c r="LX21" s="56"/>
      <c r="LY21" s="56"/>
      <c r="LZ21" s="56"/>
      <c r="MA21" s="56"/>
      <c r="MB21" s="56"/>
      <c r="MC21" s="56"/>
      <c r="MD21" s="56"/>
      <c r="ME21" s="56"/>
      <c r="MF21" s="56"/>
      <c r="MG21" s="56"/>
      <c r="MH21" s="56"/>
      <c r="MI21" s="56"/>
      <c r="MJ21" s="56"/>
      <c r="MK21" s="56"/>
      <c r="ML21" s="56"/>
      <c r="MM21" s="56"/>
      <c r="MN21" s="56"/>
      <c r="MO21" s="56"/>
      <c r="MP21" s="56"/>
      <c r="MQ21" s="56"/>
      <c r="MR21" s="56"/>
      <c r="MS21" s="56"/>
      <c r="MT21" s="56"/>
      <c r="MU21" s="56"/>
      <c r="MV21" s="56"/>
      <c r="MW21" s="56"/>
      <c r="MX21" s="56"/>
      <c r="MY21" s="56"/>
      <c r="MZ21" s="56"/>
      <c r="NA21" s="56"/>
      <c r="NB21" s="56"/>
      <c r="NC21" s="56"/>
      <c r="ND21" s="56"/>
      <c r="NE21" s="56"/>
      <c r="NF21" s="56"/>
      <c r="NG21" s="56"/>
      <c r="NH21" s="56"/>
      <c r="NI21" s="56"/>
      <c r="NJ21" s="56"/>
      <c r="NK21" s="56"/>
      <c r="NL21" s="56"/>
      <c r="NM21" s="56"/>
      <c r="NN21" s="56"/>
      <c r="NO21" s="56"/>
      <c r="NP21" s="56"/>
      <c r="NQ21" s="56"/>
      <c r="NR21" s="56"/>
      <c r="NS21" s="56"/>
      <c r="NT21" s="56"/>
      <c r="NU21" s="56"/>
      <c r="NV21" s="56"/>
      <c r="NW21" s="56"/>
      <c r="NX21" s="56"/>
      <c r="NY21" s="56"/>
      <c r="NZ21" s="56"/>
      <c r="OA21" s="56"/>
      <c r="OB21" s="56"/>
      <c r="OC21" s="56"/>
      <c r="OD21" s="56"/>
      <c r="OE21" s="56"/>
      <c r="OF21" s="56"/>
      <c r="OG21" s="56"/>
      <c r="OH21" s="56"/>
      <c r="OI21" s="56"/>
      <c r="OJ21" s="56"/>
      <c r="OK21" s="56"/>
      <c r="OL21" s="56"/>
      <c r="OM21" s="56"/>
      <c r="ON21" s="56"/>
      <c r="OO21" s="56"/>
      <c r="OP21" s="56"/>
      <c r="OQ21" s="56"/>
      <c r="OR21" s="56"/>
      <c r="OS21" s="56"/>
      <c r="OT21" s="56"/>
      <c r="OU21" s="56"/>
      <c r="OV21" s="56"/>
      <c r="OW21" s="56"/>
      <c r="OX21" s="56"/>
      <c r="OY21" s="56"/>
      <c r="OZ21" s="56"/>
      <c r="PA21" s="56"/>
      <c r="PB21" s="56"/>
      <c r="PC21" s="56"/>
      <c r="PD21" s="56"/>
      <c r="PE21" s="56"/>
      <c r="PF21" s="56"/>
      <c r="PG21" s="56"/>
      <c r="PH21" s="56"/>
      <c r="PI21" s="56"/>
      <c r="PJ21" s="56"/>
      <c r="PK21" s="56"/>
      <c r="PL21" s="56"/>
      <c r="PM21" s="56"/>
      <c r="PN21" s="56"/>
      <c r="PO21" s="56"/>
      <c r="PP21" s="56"/>
      <c r="PQ21" s="56"/>
      <c r="PR21" s="56"/>
      <c r="PS21" s="56"/>
      <c r="PT21" s="56"/>
      <c r="PU21" s="56"/>
      <c r="PV21" s="56"/>
      <c r="PW21" s="56"/>
      <c r="PX21" s="56"/>
      <c r="PY21" s="56"/>
      <c r="PZ21" s="56"/>
      <c r="QA21" s="56"/>
      <c r="QB21" s="56"/>
      <c r="QC21" s="56"/>
      <c r="QD21" s="56"/>
      <c r="QE21" s="56"/>
      <c r="QF21" s="56"/>
      <c r="QG21" s="56"/>
      <c r="QH21" s="56"/>
      <c r="QI21" s="56"/>
      <c r="QJ21" s="56"/>
      <c r="QK21" s="56"/>
      <c r="QL21" s="56"/>
      <c r="QM21" s="56"/>
      <c r="QN21" s="56"/>
      <c r="QO21" s="56"/>
      <c r="QP21" s="56"/>
      <c r="QQ21" s="56"/>
      <c r="QR21" s="56"/>
      <c r="QS21" s="56"/>
      <c r="QT21" s="56"/>
      <c r="QU21" s="56"/>
      <c r="QV21" s="56"/>
      <c r="QW21" s="56"/>
      <c r="QX21" s="56"/>
      <c r="QY21" s="56"/>
      <c r="QZ21" s="56"/>
      <c r="RA21" s="56"/>
      <c r="RB21" s="56"/>
      <c r="RC21" s="56"/>
      <c r="RD21" s="56"/>
      <c r="RE21" s="56"/>
      <c r="RF21" s="56"/>
      <c r="RG21" s="56"/>
      <c r="RH21" s="56"/>
      <c r="RI21" s="56"/>
      <c r="RJ21" s="56"/>
      <c r="RK21" s="56"/>
      <c r="RL21" s="56"/>
      <c r="RM21" s="56"/>
      <c r="RN21" s="56"/>
      <c r="RO21" s="56"/>
      <c r="RP21" s="56"/>
      <c r="RQ21" s="56"/>
      <c r="RR21" s="56"/>
      <c r="RS21" s="56"/>
      <c r="RT21" s="56"/>
      <c r="RU21" s="56"/>
      <c r="RV21" s="56"/>
      <c r="RW21" s="56"/>
      <c r="RX21" s="56"/>
      <c r="RY21" s="56"/>
      <c r="RZ21" s="56"/>
      <c r="SA21" s="56"/>
      <c r="SB21" s="56"/>
      <c r="SC21" s="56"/>
      <c r="SD21" s="56"/>
      <c r="SE21" s="56"/>
      <c r="SF21" s="56"/>
      <c r="SG21" s="56"/>
      <c r="SH21" s="56"/>
      <c r="SI21" s="56"/>
      <c r="SJ21" s="56"/>
      <c r="SK21" s="56"/>
      <c r="SL21" s="56"/>
      <c r="SM21" s="56"/>
      <c r="SN21" s="56"/>
      <c r="SO21" s="56"/>
      <c r="SP21" s="56"/>
      <c r="SQ21" s="56"/>
      <c r="SR21" s="56"/>
      <c r="SS21" s="56"/>
      <c r="ST21" s="56"/>
      <c r="SU21" s="56"/>
      <c r="SV21" s="56"/>
      <c r="SW21" s="56"/>
      <c r="SX21" s="56"/>
      <c r="SY21" s="56"/>
      <c r="SZ21" s="56"/>
      <c r="TA21" s="56"/>
      <c r="TB21" s="56"/>
      <c r="TC21" s="56"/>
      <c r="TD21" s="56"/>
      <c r="TE21" s="56"/>
      <c r="TF21" s="56"/>
      <c r="TG21" s="56"/>
      <c r="TH21" s="56"/>
      <c r="TI21" s="56"/>
      <c r="TJ21" s="56"/>
      <c r="TK21" s="56"/>
      <c r="TL21" s="56"/>
      <c r="TM21" s="56"/>
      <c r="TN21" s="56"/>
      <c r="TO21" s="56"/>
      <c r="TP21" s="56"/>
      <c r="TQ21" s="56"/>
      <c r="TR21" s="56"/>
      <c r="TS21" s="56"/>
      <c r="TT21" s="56"/>
      <c r="TU21" s="56"/>
      <c r="TV21" s="56"/>
      <c r="TW21" s="56"/>
      <c r="TX21" s="56"/>
      <c r="TY21" s="56"/>
      <c r="TZ21" s="56"/>
      <c r="UA21" s="56"/>
      <c r="UB21" s="56"/>
      <c r="UC21" s="56"/>
      <c r="UD21" s="56"/>
      <c r="UE21" s="56"/>
      <c r="UF21" s="56"/>
      <c r="UG21" s="56"/>
      <c r="UH21" s="56"/>
      <c r="UI21" s="56"/>
      <c r="UJ21" s="56"/>
      <c r="UK21" s="56"/>
      <c r="UL21" s="56"/>
      <c r="UM21" s="56"/>
      <c r="UN21" s="56"/>
      <c r="UO21" s="56"/>
      <c r="UP21" s="56"/>
      <c r="UQ21" s="56"/>
      <c r="UR21" s="56"/>
      <c r="US21" s="56"/>
      <c r="UT21" s="56"/>
      <c r="UU21" s="56"/>
      <c r="UV21" s="56"/>
      <c r="UW21" s="56"/>
      <c r="UX21" s="56"/>
      <c r="UY21" s="56"/>
      <c r="UZ21" s="56"/>
      <c r="VA21" s="56"/>
      <c r="VB21" s="56"/>
      <c r="VC21" s="56"/>
      <c r="VD21" s="56"/>
      <c r="VE21" s="56"/>
      <c r="VF21" s="56"/>
      <c r="VG21" s="56"/>
      <c r="VH21" s="56"/>
      <c r="VI21" s="56"/>
      <c r="VJ21" s="56"/>
      <c r="VK21" s="56"/>
      <c r="VL21" s="56"/>
      <c r="VM21" s="56"/>
      <c r="VN21" s="56"/>
      <c r="VO21" s="56"/>
      <c r="VP21" s="56"/>
      <c r="VQ21" s="56"/>
      <c r="VR21" s="56"/>
      <c r="VS21" s="56"/>
      <c r="VT21" s="56"/>
      <c r="VU21" s="56"/>
      <c r="VV21" s="56"/>
      <c r="VW21" s="56"/>
      <c r="VX21" s="56"/>
      <c r="VY21" s="56"/>
      <c r="VZ21" s="56"/>
      <c r="WA21" s="56"/>
      <c r="WB21" s="56"/>
      <c r="WC21" s="56"/>
      <c r="WD21" s="56"/>
      <c r="WE21" s="56"/>
      <c r="WF21" s="56"/>
      <c r="WG21" s="56"/>
      <c r="WH21" s="56"/>
      <c r="WI21" s="56"/>
      <c r="WJ21" s="56"/>
      <c r="WK21" s="56"/>
      <c r="WL21" s="56"/>
      <c r="WM21" s="56"/>
      <c r="WN21" s="56"/>
      <c r="WO21" s="56"/>
      <c r="WP21" s="56"/>
      <c r="WQ21" s="56"/>
      <c r="WR21" s="56"/>
      <c r="WS21" s="56"/>
      <c r="WT21" s="56"/>
      <c r="WU21" s="56"/>
      <c r="WV21" s="56"/>
      <c r="WW21" s="56"/>
      <c r="WX21" s="56"/>
      <c r="WY21" s="56"/>
      <c r="WZ21" s="56"/>
      <c r="XA21" s="56"/>
      <c r="XB21" s="56"/>
      <c r="XC21" s="56"/>
      <c r="XD21" s="56"/>
      <c r="XE21" s="56"/>
      <c r="XF21" s="56"/>
      <c r="XG21" s="56"/>
      <c r="XH21" s="56"/>
      <c r="XI21" s="56"/>
      <c r="XJ21" s="56"/>
      <c r="XK21" s="56"/>
      <c r="XL21" s="56"/>
      <c r="XM21" s="56"/>
      <c r="XN21" s="56"/>
      <c r="XO21" s="56"/>
      <c r="XP21" s="56"/>
      <c r="XQ21" s="56"/>
      <c r="XR21" s="56"/>
      <c r="XS21" s="56"/>
      <c r="XT21" s="56"/>
      <c r="XU21" s="56"/>
      <c r="XV21" s="56"/>
      <c r="XW21" s="56"/>
      <c r="XX21" s="56"/>
      <c r="XY21" s="56"/>
      <c r="XZ21" s="56"/>
      <c r="YA21" s="56"/>
      <c r="YB21" s="56"/>
      <c r="YC21" s="56"/>
      <c r="YD21" s="56"/>
      <c r="YE21" s="56"/>
      <c r="YF21" s="56"/>
      <c r="YG21" s="56"/>
      <c r="YH21" s="56"/>
      <c r="YI21" s="56"/>
      <c r="YJ21" s="56"/>
      <c r="YK21" s="56"/>
      <c r="YL21" s="56"/>
      <c r="YM21" s="56"/>
      <c r="YN21" s="56"/>
      <c r="YO21" s="56"/>
      <c r="YP21" s="56"/>
      <c r="YQ21" s="56"/>
      <c r="YR21" s="56"/>
      <c r="YS21" s="56"/>
      <c r="YT21" s="56"/>
      <c r="YU21" s="56"/>
      <c r="YV21" s="56"/>
      <c r="YW21" s="56"/>
      <c r="YX21" s="56"/>
      <c r="YY21" s="56"/>
      <c r="YZ21" s="56"/>
      <c r="ZA21" s="56"/>
      <c r="ZB21" s="56"/>
      <c r="ZC21" s="56"/>
      <c r="ZD21" s="56"/>
      <c r="ZE21" s="56"/>
      <c r="ZF21" s="56"/>
      <c r="ZG21" s="56"/>
      <c r="ZH21" s="56"/>
      <c r="ZI21" s="56"/>
      <c r="ZJ21" s="56"/>
      <c r="ZK21" s="56"/>
      <c r="ZL21" s="56"/>
      <c r="ZM21" s="56"/>
      <c r="ZN21" s="56"/>
      <c r="ZO21" s="56"/>
      <c r="ZP21" s="56"/>
      <c r="ZQ21" s="56"/>
      <c r="ZR21" s="56"/>
      <c r="ZS21" s="56"/>
      <c r="ZT21" s="56"/>
      <c r="ZU21" s="56"/>
      <c r="ZV21" s="56"/>
      <c r="ZW21" s="56"/>
      <c r="ZX21" s="56"/>
      <c r="ZY21" s="56"/>
      <c r="ZZ21" s="56"/>
      <c r="AAA21" s="56"/>
      <c r="AAB21" s="56"/>
      <c r="AAC21" s="56"/>
      <c r="AAD21" s="56"/>
      <c r="AAE21" s="56"/>
      <c r="AAF21" s="56"/>
      <c r="AAG21" s="56"/>
      <c r="AAH21" s="56"/>
      <c r="AAI21" s="56"/>
      <c r="AAJ21" s="56"/>
      <c r="AAK21" s="56"/>
      <c r="AAL21" s="56"/>
      <c r="AAM21" s="56"/>
      <c r="AAN21" s="56"/>
      <c r="AAO21" s="56"/>
      <c r="AAP21" s="56"/>
      <c r="AAQ21" s="56"/>
      <c r="AAR21" s="56"/>
      <c r="AAS21" s="56"/>
      <c r="AAT21" s="56"/>
      <c r="AAU21" s="56"/>
      <c r="AAV21" s="56"/>
      <c r="AAW21" s="56"/>
      <c r="AAX21" s="56"/>
      <c r="AAY21" s="56"/>
      <c r="AAZ21" s="56"/>
      <c r="ABA21" s="56"/>
      <c r="ABB21" s="56"/>
      <c r="ABC21" s="56"/>
      <c r="ABD21" s="56"/>
      <c r="ABE21" s="56"/>
      <c r="ABF21" s="56"/>
      <c r="ABG21" s="56"/>
      <c r="ABH21" s="56"/>
      <c r="ABI21" s="56"/>
      <c r="ABJ21" s="56"/>
      <c r="ABK21" s="56"/>
      <c r="ABL21" s="56"/>
      <c r="ABM21" s="56"/>
      <c r="ABN21" s="56"/>
      <c r="ABO21" s="56"/>
      <c r="ABP21" s="56"/>
      <c r="ABQ21" s="56"/>
      <c r="ABR21" s="56"/>
      <c r="ABS21" s="56"/>
      <c r="ABT21" s="56"/>
      <c r="ABU21" s="56"/>
      <c r="ABV21" s="56"/>
      <c r="ABW21" s="56"/>
      <c r="ABX21" s="56"/>
      <c r="ABY21" s="56"/>
      <c r="ABZ21" s="56"/>
      <c r="ACA21" s="56"/>
      <c r="ACB21" s="56"/>
      <c r="ACC21" s="56"/>
      <c r="ACD21" s="56"/>
      <c r="ACE21" s="56"/>
      <c r="ACF21" s="56"/>
      <c r="ACG21" s="56"/>
      <c r="ACH21" s="56"/>
      <c r="ACI21" s="56"/>
      <c r="ACJ21" s="56"/>
      <c r="ACK21" s="56"/>
      <c r="ACL21" s="56"/>
      <c r="ACM21" s="56"/>
      <c r="ACN21" s="56"/>
      <c r="ACO21" s="56"/>
      <c r="ACP21" s="56"/>
      <c r="ACQ21" s="56"/>
      <c r="ACR21" s="56"/>
      <c r="ACS21" s="56"/>
      <c r="ACT21" s="56"/>
      <c r="ACU21" s="56"/>
      <c r="ACV21" s="56"/>
      <c r="ACW21" s="56"/>
      <c r="ACX21" s="56"/>
      <c r="ACY21" s="56"/>
      <c r="ACZ21" s="56"/>
      <c r="ADA21" s="56"/>
      <c r="ADB21" s="56"/>
      <c r="ADC21" s="56"/>
      <c r="ADD21" s="56"/>
      <c r="ADE21" s="56"/>
      <c r="ADF21" s="56"/>
      <c r="ADG21" s="56"/>
      <c r="ADH21" s="56"/>
      <c r="ADI21" s="56"/>
      <c r="ADJ21" s="56"/>
      <c r="ADK21" s="56"/>
      <c r="ADL21" s="56"/>
      <c r="ADM21" s="56"/>
      <c r="ADN21" s="56"/>
      <c r="ADO21" s="56"/>
      <c r="ADP21" s="56"/>
      <c r="ADQ21" s="56"/>
      <c r="ADR21" s="56"/>
      <c r="ADS21" s="56"/>
      <c r="ADT21" s="56"/>
      <c r="ADU21" s="56"/>
      <c r="ADV21" s="56"/>
      <c r="ADW21" s="56"/>
      <c r="ADX21" s="56"/>
      <c r="ADY21" s="56"/>
      <c r="ADZ21" s="56"/>
      <c r="AEA21" s="56"/>
      <c r="AEB21" s="56"/>
      <c r="AEC21" s="56"/>
      <c r="AED21" s="56"/>
      <c r="AEE21" s="56"/>
      <c r="AEF21" s="56"/>
      <c r="AEG21" s="56"/>
      <c r="AEH21" s="56"/>
      <c r="AEI21" s="56"/>
      <c r="AEJ21" s="56"/>
      <c r="AEK21" s="56"/>
      <c r="AEL21" s="56"/>
      <c r="AEM21" s="56"/>
      <c r="AEN21" s="56"/>
      <c r="AEO21" s="56"/>
      <c r="AEP21" s="56"/>
      <c r="AEQ21" s="56"/>
      <c r="AER21" s="56"/>
      <c r="AES21" s="56"/>
      <c r="AET21" s="56"/>
      <c r="AEU21" s="56"/>
      <c r="AEV21" s="56"/>
      <c r="AEW21" s="56"/>
      <c r="AEX21" s="56"/>
      <c r="AEY21" s="56"/>
      <c r="AEZ21" s="56"/>
      <c r="AFA21" s="56"/>
      <c r="AFB21" s="56"/>
      <c r="AFC21" s="56"/>
      <c r="AFD21" s="56"/>
      <c r="AFE21" s="56"/>
      <c r="AFF21" s="56"/>
      <c r="AFG21" s="56"/>
      <c r="AFH21" s="56"/>
      <c r="AFI21" s="56"/>
      <c r="AFJ21" s="56"/>
      <c r="AFK21" s="56"/>
      <c r="AFL21" s="56"/>
      <c r="AFM21" s="56"/>
      <c r="AFN21" s="56"/>
      <c r="AFO21" s="56"/>
      <c r="AFP21" s="56"/>
      <c r="AFQ21" s="56"/>
      <c r="AFR21" s="56"/>
      <c r="AFS21" s="56"/>
      <c r="AFT21" s="56"/>
      <c r="AFU21" s="56"/>
      <c r="AFV21" s="56"/>
      <c r="AFW21" s="56"/>
      <c r="AFX21" s="56"/>
      <c r="AFY21" s="56"/>
      <c r="AFZ21" s="56"/>
      <c r="AGA21" s="56"/>
      <c r="AGB21" s="56"/>
      <c r="AGC21" s="56"/>
      <c r="AGD21" s="56"/>
      <c r="AGE21" s="56"/>
      <c r="AGF21" s="56"/>
      <c r="AGG21" s="56"/>
      <c r="AGH21" s="56"/>
      <c r="AGI21" s="56"/>
      <c r="AGJ21" s="56"/>
      <c r="AGK21" s="56"/>
      <c r="AGL21" s="56"/>
      <c r="AGM21" s="56"/>
      <c r="AGN21" s="56"/>
      <c r="AGO21" s="56"/>
      <c r="AGP21" s="56"/>
      <c r="AGQ21" s="56"/>
      <c r="AGR21" s="56"/>
      <c r="AGS21" s="56"/>
      <c r="AGT21" s="56"/>
      <c r="AGU21" s="56"/>
      <c r="AGV21" s="56"/>
      <c r="AGW21" s="56"/>
      <c r="AGX21" s="56"/>
      <c r="AGY21" s="56"/>
      <c r="AGZ21" s="56"/>
      <c r="AHA21" s="56"/>
      <c r="AHB21" s="56"/>
      <c r="AHC21" s="56"/>
      <c r="AHD21" s="56"/>
      <c r="AHE21" s="56"/>
      <c r="AHF21" s="56"/>
      <c r="AHG21" s="56"/>
      <c r="AHH21" s="56"/>
      <c r="AHI21" s="56"/>
      <c r="AHJ21" s="56"/>
      <c r="AHK21" s="56"/>
      <c r="AHL21" s="56"/>
      <c r="AHM21" s="56"/>
      <c r="AHN21" s="56"/>
      <c r="AHO21" s="56"/>
      <c r="AHP21" s="56"/>
      <c r="AHQ21" s="56"/>
      <c r="AHR21" s="56"/>
      <c r="AHS21" s="56"/>
      <c r="AHT21" s="56"/>
      <c r="AHU21" s="56"/>
      <c r="AHV21" s="56"/>
      <c r="AHW21" s="56"/>
      <c r="AHX21" s="56"/>
      <c r="AHY21" s="56"/>
      <c r="AHZ21" s="56"/>
      <c r="AIA21" s="56"/>
      <c r="AIB21" s="56"/>
      <c r="AIC21" s="56"/>
      <c r="AID21" s="56"/>
      <c r="AIE21" s="56"/>
      <c r="AIF21" s="56"/>
      <c r="AIG21" s="56"/>
      <c r="AIH21" s="56"/>
      <c r="AII21" s="56"/>
      <c r="AIJ21" s="56"/>
      <c r="AIK21" s="56"/>
      <c r="AIL21" s="56"/>
      <c r="AIM21" s="56"/>
      <c r="AIN21" s="56"/>
      <c r="AIO21" s="56"/>
      <c r="AIP21" s="56"/>
      <c r="AIQ21" s="56"/>
      <c r="AIR21" s="56"/>
      <c r="AIS21" s="56"/>
      <c r="AIT21" s="56"/>
      <c r="AIU21" s="56"/>
      <c r="AIV21" s="56"/>
      <c r="AIW21" s="56"/>
      <c r="AIX21" s="56"/>
      <c r="AIY21" s="56"/>
      <c r="AIZ21" s="56"/>
      <c r="AJA21" s="56"/>
      <c r="AJB21" s="56"/>
      <c r="AJC21" s="56"/>
      <c r="AJD21" s="56"/>
      <c r="AJE21" s="56"/>
      <c r="AJF21" s="56"/>
      <c r="AJG21" s="56"/>
      <c r="AJH21" s="56"/>
      <c r="AJI21" s="56"/>
      <c r="AJJ21" s="56"/>
      <c r="AJK21" s="56"/>
      <c r="AJL21" s="56"/>
      <c r="AJM21" s="56"/>
      <c r="AJN21" s="56"/>
      <c r="AJO21" s="56"/>
      <c r="AJP21" s="56"/>
      <c r="AJQ21" s="56"/>
      <c r="AJR21" s="56"/>
      <c r="AJS21" s="56"/>
      <c r="AJT21" s="56"/>
      <c r="AJU21" s="56"/>
      <c r="AJV21" s="56"/>
      <c r="AJW21" s="56"/>
      <c r="AJX21" s="56"/>
      <c r="AJY21" s="56"/>
      <c r="AJZ21" s="56"/>
      <c r="AKA21" s="56"/>
      <c r="AKB21" s="56"/>
      <c r="AKC21" s="56"/>
      <c r="AKD21" s="56"/>
      <c r="AKE21" s="56"/>
      <c r="AKF21" s="56"/>
      <c r="AKG21" s="56"/>
      <c r="AKH21" s="56"/>
      <c r="AKI21" s="56"/>
      <c r="AKJ21" s="56"/>
      <c r="AKK21" s="56"/>
      <c r="AKL21" s="56"/>
      <c r="AKM21" s="56"/>
      <c r="AKN21" s="56"/>
      <c r="AKO21" s="56"/>
      <c r="AKP21" s="56"/>
      <c r="AKQ21" s="56"/>
      <c r="AKR21" s="56"/>
      <c r="AKS21" s="56"/>
      <c r="AKT21" s="56"/>
      <c r="AKU21" s="56"/>
      <c r="AKV21" s="56"/>
      <c r="AKW21" s="56"/>
      <c r="AKX21" s="56"/>
      <c r="AKY21" s="56"/>
      <c r="AKZ21" s="56"/>
      <c r="ALA21" s="56"/>
      <c r="ALB21" s="56"/>
      <c r="ALC21" s="56"/>
      <c r="ALD21" s="56"/>
      <c r="ALE21" s="56"/>
      <c r="ALF21" s="56"/>
      <c r="ALG21" s="56"/>
      <c r="ALH21" s="56"/>
      <c r="ALI21" s="56"/>
      <c r="ALJ21" s="56"/>
      <c r="ALK21" s="56"/>
      <c r="ALL21" s="56"/>
      <c r="ALM21" s="56"/>
      <c r="ALN21" s="56"/>
      <c r="ALO21" s="56"/>
      <c r="ALP21" s="56"/>
      <c r="ALQ21" s="56"/>
      <c r="ALR21" s="56"/>
      <c r="ALS21" s="56"/>
      <c r="ALT21" s="56"/>
      <c r="ALU21" s="56"/>
      <c r="ALV21" s="56"/>
      <c r="ALW21" s="56"/>
      <c r="ALX21" s="56"/>
      <c r="ALY21" s="56"/>
      <c r="ALZ21" s="56"/>
      <c r="AMA21" s="56"/>
      <c r="AMB21" s="56"/>
      <c r="AMC21" s="56"/>
      <c r="AMD21" s="56"/>
      <c r="AME21" s="56"/>
      <c r="AMF21" s="56"/>
      <c r="AMG21" s="56"/>
      <c r="AMH21" s="56"/>
      <c r="AMI21" s="56"/>
      <c r="AMJ21" s="56"/>
      <c r="AMK21" s="56"/>
      <c r="AML21" s="56"/>
      <c r="AMM21" s="56"/>
    </row>
    <row r="22" spans="1:1027" ht="18" customHeight="1" x14ac:dyDescent="0.7">
      <c r="A22" s="44" t="s">
        <v>97</v>
      </c>
      <c r="B22" s="1" t="s">
        <v>717</v>
      </c>
      <c r="F22" s="2" t="s">
        <v>104</v>
      </c>
      <c r="G22" s="55">
        <v>43796</v>
      </c>
      <c r="H22" s="2">
        <v>1</v>
      </c>
      <c r="U22" s="2">
        <v>1</v>
      </c>
      <c r="AA22" s="2">
        <v>1</v>
      </c>
      <c r="AC22" s="2">
        <v>1</v>
      </c>
      <c r="AE22" s="2">
        <v>1</v>
      </c>
      <c r="AF22" s="2">
        <v>1</v>
      </c>
    </row>
    <row r="23" spans="1:1027" ht="18" customHeight="1" x14ac:dyDescent="0.7">
      <c r="A23" s="44" t="s">
        <v>99</v>
      </c>
      <c r="B23" s="1" t="s">
        <v>718</v>
      </c>
      <c r="F23" s="2" t="s">
        <v>88</v>
      </c>
      <c r="G23" s="55">
        <v>43710</v>
      </c>
      <c r="H23" s="2">
        <v>1</v>
      </c>
      <c r="J23" s="2">
        <v>1</v>
      </c>
      <c r="U23" s="2">
        <v>1</v>
      </c>
      <c r="Y23" s="2">
        <v>1</v>
      </c>
      <c r="Z23" s="2">
        <v>1</v>
      </c>
      <c r="AE23" s="2">
        <v>1</v>
      </c>
      <c r="AF23" s="2">
        <v>1</v>
      </c>
      <c r="AL23" s="2">
        <v>2</v>
      </c>
    </row>
    <row r="24" spans="1:1027" ht="18" customHeight="1" x14ac:dyDescent="0.7">
      <c r="A24" s="44" t="s">
        <v>102</v>
      </c>
      <c r="B24" s="1" t="s">
        <v>719</v>
      </c>
      <c r="C24" s="2" t="s">
        <v>214</v>
      </c>
      <c r="F24" s="2" t="s">
        <v>122</v>
      </c>
      <c r="G24" s="55" t="s">
        <v>61</v>
      </c>
      <c r="H24" s="2">
        <v>1</v>
      </c>
      <c r="I24" s="2">
        <v>1</v>
      </c>
      <c r="J24" s="2">
        <v>1</v>
      </c>
      <c r="O24" s="2">
        <v>1</v>
      </c>
      <c r="AE24" s="2">
        <v>1</v>
      </c>
      <c r="AL24" s="2">
        <v>1</v>
      </c>
    </row>
    <row r="25" spans="1:1027" ht="18" customHeight="1" x14ac:dyDescent="0.7">
      <c r="A25" s="44" t="s">
        <v>105</v>
      </c>
      <c r="B25" s="1" t="s">
        <v>720</v>
      </c>
      <c r="F25" s="2" t="s">
        <v>73</v>
      </c>
      <c r="G25" s="55" t="s">
        <v>61</v>
      </c>
      <c r="H25" s="2">
        <v>1</v>
      </c>
      <c r="P25" s="2">
        <v>1</v>
      </c>
      <c r="R25" s="2">
        <v>1</v>
      </c>
      <c r="Z25" s="2">
        <v>1</v>
      </c>
      <c r="AC25" s="2">
        <v>1</v>
      </c>
      <c r="AD25" s="2">
        <v>1</v>
      </c>
    </row>
    <row r="26" spans="1:1027" ht="18" customHeight="1" x14ac:dyDescent="0.7">
      <c r="A26" s="44" t="s">
        <v>108</v>
      </c>
      <c r="B26" s="1" t="s">
        <v>721</v>
      </c>
      <c r="C26" s="2" t="s">
        <v>214</v>
      </c>
      <c r="F26" s="2" t="s">
        <v>155</v>
      </c>
      <c r="G26" s="55">
        <v>43889</v>
      </c>
      <c r="H26" s="2">
        <v>1</v>
      </c>
      <c r="R26" s="2">
        <v>1</v>
      </c>
      <c r="Y26" s="2">
        <v>1</v>
      </c>
      <c r="AC26" s="2">
        <v>1</v>
      </c>
      <c r="AD26" s="2">
        <v>1</v>
      </c>
      <c r="AL26" s="2">
        <v>1</v>
      </c>
    </row>
    <row r="27" spans="1:1027" ht="18" customHeight="1" x14ac:dyDescent="0.7">
      <c r="A27" s="44" t="s">
        <v>110</v>
      </c>
      <c r="B27" s="1" t="s">
        <v>722</v>
      </c>
      <c r="F27" s="2" t="s">
        <v>104</v>
      </c>
      <c r="G27" s="55">
        <v>43690</v>
      </c>
      <c r="J27" s="2">
        <v>1</v>
      </c>
      <c r="M27" s="2">
        <v>1</v>
      </c>
      <c r="Y27" s="2">
        <v>1</v>
      </c>
      <c r="AD27" s="2">
        <v>1</v>
      </c>
      <c r="AF27" s="2">
        <v>1</v>
      </c>
      <c r="AL27" s="2">
        <v>1</v>
      </c>
    </row>
    <row r="28" spans="1:1027" ht="18" customHeight="1" x14ac:dyDescent="0.7">
      <c r="A28" s="44" t="s">
        <v>112</v>
      </c>
      <c r="B28" s="1" t="s">
        <v>723</v>
      </c>
      <c r="F28" s="2" t="s">
        <v>246</v>
      </c>
      <c r="G28" s="55">
        <v>43815</v>
      </c>
      <c r="H28" s="2">
        <v>1</v>
      </c>
      <c r="K28" s="2">
        <v>1</v>
      </c>
      <c r="W28" s="2">
        <v>1</v>
      </c>
      <c r="Y28" s="2">
        <v>1</v>
      </c>
      <c r="AC28" s="2">
        <v>1</v>
      </c>
      <c r="AI28" s="2">
        <v>1</v>
      </c>
    </row>
    <row r="29" spans="1:1027" ht="18" customHeight="1" x14ac:dyDescent="0.7">
      <c r="A29" s="44" t="s">
        <v>114</v>
      </c>
      <c r="B29" s="1" t="s">
        <v>724</v>
      </c>
      <c r="F29" s="2" t="s">
        <v>193</v>
      </c>
      <c r="G29" s="55">
        <v>43766</v>
      </c>
      <c r="H29" s="2">
        <v>1</v>
      </c>
      <c r="J29" s="2">
        <v>1</v>
      </c>
      <c r="AE29" s="2">
        <v>1</v>
      </c>
      <c r="AF29" s="2">
        <v>1</v>
      </c>
      <c r="AL29" s="2">
        <v>1</v>
      </c>
    </row>
    <row r="30" spans="1:1027" ht="18" customHeight="1" x14ac:dyDescent="0.7">
      <c r="A30" s="44" t="s">
        <v>116</v>
      </c>
      <c r="B30" s="1" t="s">
        <v>725</v>
      </c>
      <c r="F30" s="2" t="s">
        <v>73</v>
      </c>
      <c r="G30" s="55">
        <v>43704</v>
      </c>
      <c r="M30" s="2">
        <v>1</v>
      </c>
      <c r="U30" s="2">
        <v>1</v>
      </c>
      <c r="Y30" s="2">
        <v>1</v>
      </c>
      <c r="AC30" s="2">
        <v>1</v>
      </c>
      <c r="AE30" s="2">
        <v>1</v>
      </c>
      <c r="AL30" s="2">
        <v>1</v>
      </c>
    </row>
    <row r="31" spans="1:1027" ht="18" customHeight="1" x14ac:dyDescent="0.7">
      <c r="A31" s="44" t="s">
        <v>118</v>
      </c>
      <c r="B31" s="1" t="s">
        <v>726</v>
      </c>
      <c r="C31" s="2" t="s">
        <v>214</v>
      </c>
      <c r="F31" s="2" t="s">
        <v>727</v>
      </c>
      <c r="G31" s="55" t="s">
        <v>61</v>
      </c>
      <c r="H31" s="2">
        <v>1</v>
      </c>
      <c r="J31" s="2">
        <v>1</v>
      </c>
      <c r="K31" s="2">
        <v>1</v>
      </c>
      <c r="R31" s="2">
        <v>1</v>
      </c>
      <c r="Y31" s="2">
        <v>1</v>
      </c>
      <c r="Z31" s="2">
        <v>1</v>
      </c>
      <c r="AC31" s="2">
        <v>1</v>
      </c>
      <c r="AD31" s="2">
        <v>1</v>
      </c>
      <c r="AE31" s="2">
        <v>1</v>
      </c>
      <c r="AF31" s="2">
        <v>1</v>
      </c>
      <c r="AL31" s="2">
        <v>1</v>
      </c>
    </row>
    <row r="32" spans="1:1027" ht="18" customHeight="1" x14ac:dyDescent="0.7">
      <c r="A32" s="44" t="s">
        <v>120</v>
      </c>
      <c r="B32" s="1" t="s">
        <v>728</v>
      </c>
      <c r="C32" s="2" t="s">
        <v>214</v>
      </c>
      <c r="F32" s="2" t="s">
        <v>155</v>
      </c>
      <c r="G32" s="55">
        <v>43880</v>
      </c>
      <c r="H32" s="2">
        <v>1</v>
      </c>
      <c r="J32" s="2">
        <v>1</v>
      </c>
      <c r="AD32" s="2">
        <v>1</v>
      </c>
      <c r="AE32" s="2">
        <v>1</v>
      </c>
      <c r="AF32" s="2">
        <v>1</v>
      </c>
    </row>
    <row r="33" spans="1:1027" ht="18" customHeight="1" x14ac:dyDescent="0.7">
      <c r="A33" s="44" t="s">
        <v>123</v>
      </c>
      <c r="B33" s="1" t="s">
        <v>729</v>
      </c>
      <c r="F33" s="2" t="s">
        <v>73</v>
      </c>
      <c r="G33" s="55" t="s">
        <v>61</v>
      </c>
      <c r="J33" s="2">
        <v>1</v>
      </c>
      <c r="Y33" s="2">
        <v>1</v>
      </c>
      <c r="AF33" s="2">
        <v>1</v>
      </c>
      <c r="AL33" s="2">
        <v>1</v>
      </c>
    </row>
    <row r="34" spans="1:1027" ht="18" customHeight="1" x14ac:dyDescent="0.7">
      <c r="A34" s="44" t="s">
        <v>125</v>
      </c>
      <c r="B34" s="1" t="s">
        <v>730</v>
      </c>
      <c r="C34" s="2" t="s">
        <v>214</v>
      </c>
      <c r="F34" s="2" t="s">
        <v>155</v>
      </c>
      <c r="G34" s="55" t="s">
        <v>61</v>
      </c>
      <c r="H34" s="2">
        <v>1</v>
      </c>
      <c r="M34" s="2">
        <v>1</v>
      </c>
      <c r="R34" s="2">
        <v>1</v>
      </c>
      <c r="Y34" s="2">
        <v>1</v>
      </c>
      <c r="AE34" s="2">
        <v>1</v>
      </c>
    </row>
    <row r="35" spans="1:1027" ht="18" customHeight="1" x14ac:dyDescent="0.7">
      <c r="A35" s="44" t="s">
        <v>127</v>
      </c>
      <c r="B35" s="56" t="s">
        <v>1400</v>
      </c>
      <c r="C35" s="57"/>
      <c r="D35" s="57" t="s">
        <v>1396</v>
      </c>
      <c r="F35" s="57" t="s">
        <v>1393</v>
      </c>
      <c r="G35" s="55">
        <v>43906</v>
      </c>
      <c r="H35" s="57"/>
      <c r="I35" s="57"/>
      <c r="J35" s="57"/>
      <c r="K35" s="57">
        <v>1</v>
      </c>
      <c r="L35" s="57"/>
      <c r="M35" s="57">
        <v>1</v>
      </c>
      <c r="N35" s="57"/>
      <c r="O35" s="57"/>
      <c r="P35" s="57"/>
      <c r="Q35" s="57">
        <v>1</v>
      </c>
      <c r="R35" s="57"/>
      <c r="S35" s="57">
        <v>1</v>
      </c>
      <c r="T35" s="57"/>
      <c r="U35" s="57">
        <v>1</v>
      </c>
      <c r="V35" s="57">
        <v>1</v>
      </c>
      <c r="W35" s="57"/>
      <c r="X35" s="57"/>
      <c r="Y35" s="57"/>
      <c r="Z35" s="57"/>
      <c r="AA35" s="57"/>
      <c r="AB35" s="57"/>
      <c r="AC35" s="57"/>
      <c r="AD35" s="57"/>
      <c r="AE35" s="57"/>
      <c r="AF35" s="57"/>
      <c r="AG35" s="57"/>
      <c r="AH35" s="57"/>
      <c r="AI35" s="57"/>
      <c r="AJ35" s="57"/>
      <c r="AK35" s="57"/>
      <c r="AL35" s="57"/>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c r="ER35" s="56"/>
      <c r="ES35" s="56"/>
      <c r="ET35" s="56"/>
      <c r="EU35" s="56"/>
      <c r="EV35" s="56"/>
      <c r="EW35" s="56"/>
      <c r="EX35" s="56"/>
      <c r="EY35" s="56"/>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c r="FZ35" s="56"/>
      <c r="GA35" s="56"/>
      <c r="GB35" s="56"/>
      <c r="GC35" s="56"/>
      <c r="GD35" s="56"/>
      <c r="GE35" s="56"/>
      <c r="GF35" s="56"/>
      <c r="GG35" s="56"/>
      <c r="GH35" s="56"/>
      <c r="GI35" s="56"/>
      <c r="GJ35" s="56"/>
      <c r="GK35" s="56"/>
      <c r="GL35" s="56"/>
      <c r="GM35" s="56"/>
      <c r="GN35" s="56"/>
      <c r="GO35" s="56"/>
      <c r="GP35" s="56"/>
      <c r="GQ35" s="56"/>
      <c r="GR35" s="56"/>
      <c r="GS35" s="56"/>
      <c r="GT35" s="56"/>
      <c r="GU35" s="56"/>
      <c r="GV35" s="56"/>
      <c r="GW35" s="56"/>
      <c r="GX35" s="56"/>
      <c r="GY35" s="56"/>
      <c r="GZ35" s="56"/>
      <c r="HA35" s="56"/>
      <c r="HB35" s="56"/>
      <c r="HC35" s="56"/>
      <c r="HD35" s="56"/>
      <c r="HE35" s="56"/>
      <c r="HF35" s="56"/>
      <c r="HG35" s="56"/>
      <c r="HH35" s="56"/>
      <c r="HI35" s="56"/>
      <c r="HJ35" s="56"/>
      <c r="HK35" s="56"/>
      <c r="HL35" s="56"/>
      <c r="HM35" s="56"/>
      <c r="HN35" s="56"/>
      <c r="HO35" s="56"/>
      <c r="HP35" s="56"/>
      <c r="HQ35" s="56"/>
      <c r="HR35" s="56"/>
      <c r="HS35" s="56"/>
      <c r="HT35" s="56"/>
      <c r="HU35" s="56"/>
      <c r="HV35" s="56"/>
      <c r="HW35" s="56"/>
      <c r="HX35" s="56"/>
      <c r="HY35" s="56"/>
      <c r="HZ35" s="56"/>
      <c r="IA35" s="56"/>
      <c r="IB35" s="56"/>
      <c r="IC35" s="56"/>
      <c r="ID35" s="56"/>
      <c r="IE35" s="56"/>
      <c r="IF35" s="56"/>
      <c r="IG35" s="56"/>
      <c r="IH35" s="56"/>
      <c r="II35" s="56"/>
      <c r="IJ35" s="56"/>
      <c r="IK35" s="56"/>
      <c r="IL35" s="56"/>
      <c r="IM35" s="56"/>
      <c r="IN35" s="56"/>
      <c r="IO35" s="56"/>
      <c r="IP35" s="56"/>
      <c r="IQ35" s="56"/>
      <c r="IR35" s="56"/>
      <c r="IS35" s="56"/>
      <c r="IT35" s="56"/>
      <c r="IU35" s="56"/>
      <c r="IV35" s="56"/>
      <c r="IW35" s="56"/>
      <c r="IX35" s="56"/>
      <c r="IY35" s="56"/>
      <c r="IZ35" s="56"/>
      <c r="JA35" s="56"/>
      <c r="JB35" s="56"/>
      <c r="JC35" s="56"/>
      <c r="JD35" s="56"/>
      <c r="JE35" s="56"/>
      <c r="JF35" s="56"/>
      <c r="JG35" s="56"/>
      <c r="JH35" s="56"/>
      <c r="JI35" s="56"/>
      <c r="JJ35" s="56"/>
      <c r="JK35" s="56"/>
      <c r="JL35" s="56"/>
      <c r="JM35" s="56"/>
      <c r="JN35" s="56"/>
      <c r="JO35" s="56"/>
      <c r="JP35" s="56"/>
      <c r="JQ35" s="56"/>
      <c r="JR35" s="56"/>
      <c r="JS35" s="56"/>
      <c r="JT35" s="56"/>
      <c r="JU35" s="56"/>
      <c r="JV35" s="56"/>
      <c r="JW35" s="56"/>
      <c r="JX35" s="56"/>
      <c r="JY35" s="56"/>
      <c r="JZ35" s="56"/>
      <c r="KA35" s="56"/>
      <c r="KB35" s="56"/>
      <c r="KC35" s="56"/>
      <c r="KD35" s="56"/>
      <c r="KE35" s="56"/>
      <c r="KF35" s="56"/>
      <c r="KG35" s="56"/>
      <c r="KH35" s="56"/>
      <c r="KI35" s="56"/>
      <c r="KJ35" s="56"/>
      <c r="KK35" s="56"/>
      <c r="KL35" s="56"/>
      <c r="KM35" s="56"/>
      <c r="KN35" s="56"/>
      <c r="KO35" s="56"/>
      <c r="KP35" s="56"/>
      <c r="KQ35" s="56"/>
      <c r="KR35" s="56"/>
      <c r="KS35" s="56"/>
      <c r="KT35" s="56"/>
      <c r="KU35" s="56"/>
      <c r="KV35" s="56"/>
      <c r="KW35" s="56"/>
      <c r="KX35" s="56"/>
      <c r="KY35" s="56"/>
      <c r="KZ35" s="56"/>
      <c r="LA35" s="56"/>
      <c r="LB35" s="56"/>
      <c r="LC35" s="56"/>
      <c r="LD35" s="56"/>
      <c r="LE35" s="56"/>
      <c r="LF35" s="56"/>
      <c r="LG35" s="56"/>
      <c r="LH35" s="56"/>
      <c r="LI35" s="56"/>
      <c r="LJ35" s="56"/>
      <c r="LK35" s="56"/>
      <c r="LL35" s="56"/>
      <c r="LM35" s="56"/>
      <c r="LN35" s="56"/>
      <c r="LO35" s="56"/>
      <c r="LP35" s="56"/>
      <c r="LQ35" s="56"/>
      <c r="LR35" s="56"/>
      <c r="LS35" s="56"/>
      <c r="LT35" s="56"/>
      <c r="LU35" s="56"/>
      <c r="LV35" s="56"/>
      <c r="LW35" s="56"/>
      <c r="LX35" s="56"/>
      <c r="LY35" s="56"/>
      <c r="LZ35" s="56"/>
      <c r="MA35" s="56"/>
      <c r="MB35" s="56"/>
      <c r="MC35" s="56"/>
      <c r="MD35" s="56"/>
      <c r="ME35" s="56"/>
      <c r="MF35" s="56"/>
      <c r="MG35" s="56"/>
      <c r="MH35" s="56"/>
      <c r="MI35" s="56"/>
      <c r="MJ35" s="56"/>
      <c r="MK35" s="56"/>
      <c r="ML35" s="56"/>
      <c r="MM35" s="56"/>
      <c r="MN35" s="56"/>
      <c r="MO35" s="56"/>
      <c r="MP35" s="56"/>
      <c r="MQ35" s="56"/>
      <c r="MR35" s="56"/>
      <c r="MS35" s="56"/>
      <c r="MT35" s="56"/>
      <c r="MU35" s="56"/>
      <c r="MV35" s="56"/>
      <c r="MW35" s="56"/>
      <c r="MX35" s="56"/>
      <c r="MY35" s="56"/>
      <c r="MZ35" s="56"/>
      <c r="NA35" s="56"/>
      <c r="NB35" s="56"/>
      <c r="NC35" s="56"/>
      <c r="ND35" s="56"/>
      <c r="NE35" s="56"/>
      <c r="NF35" s="56"/>
      <c r="NG35" s="56"/>
      <c r="NH35" s="56"/>
      <c r="NI35" s="56"/>
      <c r="NJ35" s="56"/>
      <c r="NK35" s="56"/>
      <c r="NL35" s="56"/>
      <c r="NM35" s="56"/>
      <c r="NN35" s="56"/>
      <c r="NO35" s="56"/>
      <c r="NP35" s="56"/>
      <c r="NQ35" s="56"/>
      <c r="NR35" s="56"/>
      <c r="NS35" s="56"/>
      <c r="NT35" s="56"/>
      <c r="NU35" s="56"/>
      <c r="NV35" s="56"/>
      <c r="NW35" s="56"/>
      <c r="NX35" s="56"/>
      <c r="NY35" s="56"/>
      <c r="NZ35" s="56"/>
      <c r="OA35" s="56"/>
      <c r="OB35" s="56"/>
      <c r="OC35" s="56"/>
      <c r="OD35" s="56"/>
      <c r="OE35" s="56"/>
      <c r="OF35" s="56"/>
      <c r="OG35" s="56"/>
      <c r="OH35" s="56"/>
      <c r="OI35" s="56"/>
      <c r="OJ35" s="56"/>
      <c r="OK35" s="56"/>
      <c r="OL35" s="56"/>
      <c r="OM35" s="56"/>
      <c r="ON35" s="56"/>
      <c r="OO35" s="56"/>
      <c r="OP35" s="56"/>
      <c r="OQ35" s="56"/>
      <c r="OR35" s="56"/>
      <c r="OS35" s="56"/>
      <c r="OT35" s="56"/>
      <c r="OU35" s="56"/>
      <c r="OV35" s="56"/>
      <c r="OW35" s="56"/>
      <c r="OX35" s="56"/>
      <c r="OY35" s="56"/>
      <c r="OZ35" s="56"/>
      <c r="PA35" s="56"/>
      <c r="PB35" s="56"/>
      <c r="PC35" s="56"/>
      <c r="PD35" s="56"/>
      <c r="PE35" s="56"/>
      <c r="PF35" s="56"/>
      <c r="PG35" s="56"/>
      <c r="PH35" s="56"/>
      <c r="PI35" s="56"/>
      <c r="PJ35" s="56"/>
      <c r="PK35" s="56"/>
      <c r="PL35" s="56"/>
      <c r="PM35" s="56"/>
      <c r="PN35" s="56"/>
      <c r="PO35" s="56"/>
      <c r="PP35" s="56"/>
      <c r="PQ35" s="56"/>
      <c r="PR35" s="56"/>
      <c r="PS35" s="56"/>
      <c r="PT35" s="56"/>
      <c r="PU35" s="56"/>
      <c r="PV35" s="56"/>
      <c r="PW35" s="56"/>
      <c r="PX35" s="56"/>
      <c r="PY35" s="56"/>
      <c r="PZ35" s="56"/>
      <c r="QA35" s="56"/>
      <c r="QB35" s="56"/>
      <c r="QC35" s="56"/>
      <c r="QD35" s="56"/>
      <c r="QE35" s="56"/>
      <c r="QF35" s="56"/>
      <c r="QG35" s="56"/>
      <c r="QH35" s="56"/>
      <c r="QI35" s="56"/>
      <c r="QJ35" s="56"/>
      <c r="QK35" s="56"/>
      <c r="QL35" s="56"/>
      <c r="QM35" s="56"/>
      <c r="QN35" s="56"/>
      <c r="QO35" s="56"/>
      <c r="QP35" s="56"/>
      <c r="QQ35" s="56"/>
      <c r="QR35" s="56"/>
      <c r="QS35" s="56"/>
      <c r="QT35" s="56"/>
      <c r="QU35" s="56"/>
      <c r="QV35" s="56"/>
      <c r="QW35" s="56"/>
      <c r="QX35" s="56"/>
      <c r="QY35" s="56"/>
      <c r="QZ35" s="56"/>
      <c r="RA35" s="56"/>
      <c r="RB35" s="56"/>
      <c r="RC35" s="56"/>
      <c r="RD35" s="56"/>
      <c r="RE35" s="56"/>
      <c r="RF35" s="56"/>
      <c r="RG35" s="56"/>
      <c r="RH35" s="56"/>
      <c r="RI35" s="56"/>
      <c r="RJ35" s="56"/>
      <c r="RK35" s="56"/>
      <c r="RL35" s="56"/>
      <c r="RM35" s="56"/>
      <c r="RN35" s="56"/>
      <c r="RO35" s="56"/>
      <c r="RP35" s="56"/>
      <c r="RQ35" s="56"/>
      <c r="RR35" s="56"/>
      <c r="RS35" s="56"/>
      <c r="RT35" s="56"/>
      <c r="RU35" s="56"/>
      <c r="RV35" s="56"/>
      <c r="RW35" s="56"/>
      <c r="RX35" s="56"/>
      <c r="RY35" s="56"/>
      <c r="RZ35" s="56"/>
      <c r="SA35" s="56"/>
      <c r="SB35" s="56"/>
      <c r="SC35" s="56"/>
      <c r="SD35" s="56"/>
      <c r="SE35" s="56"/>
      <c r="SF35" s="56"/>
      <c r="SG35" s="56"/>
      <c r="SH35" s="56"/>
      <c r="SI35" s="56"/>
      <c r="SJ35" s="56"/>
      <c r="SK35" s="56"/>
      <c r="SL35" s="56"/>
      <c r="SM35" s="56"/>
      <c r="SN35" s="56"/>
      <c r="SO35" s="56"/>
      <c r="SP35" s="56"/>
      <c r="SQ35" s="56"/>
      <c r="SR35" s="56"/>
      <c r="SS35" s="56"/>
      <c r="ST35" s="56"/>
      <c r="SU35" s="56"/>
      <c r="SV35" s="56"/>
      <c r="SW35" s="56"/>
      <c r="SX35" s="56"/>
      <c r="SY35" s="56"/>
      <c r="SZ35" s="56"/>
      <c r="TA35" s="56"/>
      <c r="TB35" s="56"/>
      <c r="TC35" s="56"/>
      <c r="TD35" s="56"/>
      <c r="TE35" s="56"/>
      <c r="TF35" s="56"/>
      <c r="TG35" s="56"/>
      <c r="TH35" s="56"/>
      <c r="TI35" s="56"/>
      <c r="TJ35" s="56"/>
      <c r="TK35" s="56"/>
      <c r="TL35" s="56"/>
      <c r="TM35" s="56"/>
      <c r="TN35" s="56"/>
      <c r="TO35" s="56"/>
      <c r="TP35" s="56"/>
      <c r="TQ35" s="56"/>
      <c r="TR35" s="56"/>
      <c r="TS35" s="56"/>
      <c r="TT35" s="56"/>
      <c r="TU35" s="56"/>
      <c r="TV35" s="56"/>
      <c r="TW35" s="56"/>
      <c r="TX35" s="56"/>
      <c r="TY35" s="56"/>
      <c r="TZ35" s="56"/>
      <c r="UA35" s="56"/>
      <c r="UB35" s="56"/>
      <c r="UC35" s="56"/>
      <c r="UD35" s="56"/>
      <c r="UE35" s="56"/>
      <c r="UF35" s="56"/>
      <c r="UG35" s="56"/>
      <c r="UH35" s="56"/>
      <c r="UI35" s="56"/>
      <c r="UJ35" s="56"/>
      <c r="UK35" s="56"/>
      <c r="UL35" s="56"/>
      <c r="UM35" s="56"/>
      <c r="UN35" s="56"/>
      <c r="UO35" s="56"/>
      <c r="UP35" s="56"/>
      <c r="UQ35" s="56"/>
      <c r="UR35" s="56"/>
      <c r="US35" s="56"/>
      <c r="UT35" s="56"/>
      <c r="UU35" s="56"/>
      <c r="UV35" s="56"/>
      <c r="UW35" s="56"/>
      <c r="UX35" s="56"/>
      <c r="UY35" s="56"/>
      <c r="UZ35" s="56"/>
      <c r="VA35" s="56"/>
      <c r="VB35" s="56"/>
      <c r="VC35" s="56"/>
      <c r="VD35" s="56"/>
      <c r="VE35" s="56"/>
      <c r="VF35" s="56"/>
      <c r="VG35" s="56"/>
      <c r="VH35" s="56"/>
      <c r="VI35" s="56"/>
      <c r="VJ35" s="56"/>
      <c r="VK35" s="56"/>
      <c r="VL35" s="56"/>
      <c r="VM35" s="56"/>
      <c r="VN35" s="56"/>
      <c r="VO35" s="56"/>
      <c r="VP35" s="56"/>
      <c r="VQ35" s="56"/>
      <c r="VR35" s="56"/>
      <c r="VS35" s="56"/>
      <c r="VT35" s="56"/>
      <c r="VU35" s="56"/>
      <c r="VV35" s="56"/>
      <c r="VW35" s="56"/>
      <c r="VX35" s="56"/>
      <c r="VY35" s="56"/>
      <c r="VZ35" s="56"/>
      <c r="WA35" s="56"/>
      <c r="WB35" s="56"/>
      <c r="WC35" s="56"/>
      <c r="WD35" s="56"/>
      <c r="WE35" s="56"/>
      <c r="WF35" s="56"/>
      <c r="WG35" s="56"/>
      <c r="WH35" s="56"/>
      <c r="WI35" s="56"/>
      <c r="WJ35" s="56"/>
      <c r="WK35" s="56"/>
      <c r="WL35" s="56"/>
      <c r="WM35" s="56"/>
      <c r="WN35" s="56"/>
      <c r="WO35" s="56"/>
      <c r="WP35" s="56"/>
      <c r="WQ35" s="56"/>
      <c r="WR35" s="56"/>
      <c r="WS35" s="56"/>
      <c r="WT35" s="56"/>
      <c r="WU35" s="56"/>
      <c r="WV35" s="56"/>
      <c r="WW35" s="56"/>
      <c r="WX35" s="56"/>
      <c r="WY35" s="56"/>
      <c r="WZ35" s="56"/>
      <c r="XA35" s="56"/>
      <c r="XB35" s="56"/>
      <c r="XC35" s="56"/>
      <c r="XD35" s="56"/>
      <c r="XE35" s="56"/>
      <c r="XF35" s="56"/>
      <c r="XG35" s="56"/>
      <c r="XH35" s="56"/>
      <c r="XI35" s="56"/>
      <c r="XJ35" s="56"/>
      <c r="XK35" s="56"/>
      <c r="XL35" s="56"/>
      <c r="XM35" s="56"/>
      <c r="XN35" s="56"/>
      <c r="XO35" s="56"/>
      <c r="XP35" s="56"/>
      <c r="XQ35" s="56"/>
      <c r="XR35" s="56"/>
      <c r="XS35" s="56"/>
      <c r="XT35" s="56"/>
      <c r="XU35" s="56"/>
      <c r="XV35" s="56"/>
      <c r="XW35" s="56"/>
      <c r="XX35" s="56"/>
      <c r="XY35" s="56"/>
      <c r="XZ35" s="56"/>
      <c r="YA35" s="56"/>
      <c r="YB35" s="56"/>
      <c r="YC35" s="56"/>
      <c r="YD35" s="56"/>
      <c r="YE35" s="56"/>
      <c r="YF35" s="56"/>
      <c r="YG35" s="56"/>
      <c r="YH35" s="56"/>
      <c r="YI35" s="56"/>
      <c r="YJ35" s="56"/>
      <c r="YK35" s="56"/>
      <c r="YL35" s="56"/>
      <c r="YM35" s="56"/>
      <c r="YN35" s="56"/>
      <c r="YO35" s="56"/>
      <c r="YP35" s="56"/>
      <c r="YQ35" s="56"/>
      <c r="YR35" s="56"/>
      <c r="YS35" s="56"/>
      <c r="YT35" s="56"/>
      <c r="YU35" s="56"/>
      <c r="YV35" s="56"/>
      <c r="YW35" s="56"/>
      <c r="YX35" s="56"/>
      <c r="YY35" s="56"/>
      <c r="YZ35" s="56"/>
      <c r="ZA35" s="56"/>
      <c r="ZB35" s="56"/>
      <c r="ZC35" s="56"/>
      <c r="ZD35" s="56"/>
      <c r="ZE35" s="56"/>
      <c r="ZF35" s="56"/>
      <c r="ZG35" s="56"/>
      <c r="ZH35" s="56"/>
      <c r="ZI35" s="56"/>
      <c r="ZJ35" s="56"/>
      <c r="ZK35" s="56"/>
      <c r="ZL35" s="56"/>
      <c r="ZM35" s="56"/>
      <c r="ZN35" s="56"/>
      <c r="ZO35" s="56"/>
      <c r="ZP35" s="56"/>
      <c r="ZQ35" s="56"/>
      <c r="ZR35" s="56"/>
      <c r="ZS35" s="56"/>
      <c r="ZT35" s="56"/>
      <c r="ZU35" s="56"/>
      <c r="ZV35" s="56"/>
      <c r="ZW35" s="56"/>
      <c r="ZX35" s="56"/>
      <c r="ZY35" s="56"/>
      <c r="ZZ35" s="56"/>
      <c r="AAA35" s="56"/>
      <c r="AAB35" s="56"/>
      <c r="AAC35" s="56"/>
      <c r="AAD35" s="56"/>
      <c r="AAE35" s="56"/>
      <c r="AAF35" s="56"/>
      <c r="AAG35" s="56"/>
      <c r="AAH35" s="56"/>
      <c r="AAI35" s="56"/>
      <c r="AAJ35" s="56"/>
      <c r="AAK35" s="56"/>
      <c r="AAL35" s="56"/>
      <c r="AAM35" s="56"/>
      <c r="AAN35" s="56"/>
      <c r="AAO35" s="56"/>
      <c r="AAP35" s="56"/>
      <c r="AAQ35" s="56"/>
      <c r="AAR35" s="56"/>
      <c r="AAS35" s="56"/>
      <c r="AAT35" s="56"/>
      <c r="AAU35" s="56"/>
      <c r="AAV35" s="56"/>
      <c r="AAW35" s="56"/>
      <c r="AAX35" s="56"/>
      <c r="AAY35" s="56"/>
      <c r="AAZ35" s="56"/>
      <c r="ABA35" s="56"/>
      <c r="ABB35" s="56"/>
      <c r="ABC35" s="56"/>
      <c r="ABD35" s="56"/>
      <c r="ABE35" s="56"/>
      <c r="ABF35" s="56"/>
      <c r="ABG35" s="56"/>
      <c r="ABH35" s="56"/>
      <c r="ABI35" s="56"/>
      <c r="ABJ35" s="56"/>
      <c r="ABK35" s="56"/>
      <c r="ABL35" s="56"/>
      <c r="ABM35" s="56"/>
      <c r="ABN35" s="56"/>
      <c r="ABO35" s="56"/>
      <c r="ABP35" s="56"/>
      <c r="ABQ35" s="56"/>
      <c r="ABR35" s="56"/>
      <c r="ABS35" s="56"/>
      <c r="ABT35" s="56"/>
      <c r="ABU35" s="56"/>
      <c r="ABV35" s="56"/>
      <c r="ABW35" s="56"/>
      <c r="ABX35" s="56"/>
      <c r="ABY35" s="56"/>
      <c r="ABZ35" s="56"/>
      <c r="ACA35" s="56"/>
      <c r="ACB35" s="56"/>
      <c r="ACC35" s="56"/>
      <c r="ACD35" s="56"/>
      <c r="ACE35" s="56"/>
      <c r="ACF35" s="56"/>
      <c r="ACG35" s="56"/>
      <c r="ACH35" s="56"/>
      <c r="ACI35" s="56"/>
      <c r="ACJ35" s="56"/>
      <c r="ACK35" s="56"/>
      <c r="ACL35" s="56"/>
      <c r="ACM35" s="56"/>
      <c r="ACN35" s="56"/>
      <c r="ACO35" s="56"/>
      <c r="ACP35" s="56"/>
      <c r="ACQ35" s="56"/>
      <c r="ACR35" s="56"/>
      <c r="ACS35" s="56"/>
      <c r="ACT35" s="56"/>
      <c r="ACU35" s="56"/>
      <c r="ACV35" s="56"/>
      <c r="ACW35" s="56"/>
      <c r="ACX35" s="56"/>
      <c r="ACY35" s="56"/>
      <c r="ACZ35" s="56"/>
      <c r="ADA35" s="56"/>
      <c r="ADB35" s="56"/>
      <c r="ADC35" s="56"/>
      <c r="ADD35" s="56"/>
      <c r="ADE35" s="56"/>
      <c r="ADF35" s="56"/>
      <c r="ADG35" s="56"/>
      <c r="ADH35" s="56"/>
      <c r="ADI35" s="56"/>
      <c r="ADJ35" s="56"/>
      <c r="ADK35" s="56"/>
      <c r="ADL35" s="56"/>
      <c r="ADM35" s="56"/>
      <c r="ADN35" s="56"/>
      <c r="ADO35" s="56"/>
      <c r="ADP35" s="56"/>
      <c r="ADQ35" s="56"/>
      <c r="ADR35" s="56"/>
      <c r="ADS35" s="56"/>
      <c r="ADT35" s="56"/>
      <c r="ADU35" s="56"/>
      <c r="ADV35" s="56"/>
      <c r="ADW35" s="56"/>
      <c r="ADX35" s="56"/>
      <c r="ADY35" s="56"/>
      <c r="ADZ35" s="56"/>
      <c r="AEA35" s="56"/>
      <c r="AEB35" s="56"/>
      <c r="AEC35" s="56"/>
      <c r="AED35" s="56"/>
      <c r="AEE35" s="56"/>
      <c r="AEF35" s="56"/>
      <c r="AEG35" s="56"/>
      <c r="AEH35" s="56"/>
      <c r="AEI35" s="56"/>
      <c r="AEJ35" s="56"/>
      <c r="AEK35" s="56"/>
      <c r="AEL35" s="56"/>
      <c r="AEM35" s="56"/>
      <c r="AEN35" s="56"/>
      <c r="AEO35" s="56"/>
      <c r="AEP35" s="56"/>
      <c r="AEQ35" s="56"/>
      <c r="AER35" s="56"/>
      <c r="AES35" s="56"/>
      <c r="AET35" s="56"/>
      <c r="AEU35" s="56"/>
      <c r="AEV35" s="56"/>
      <c r="AEW35" s="56"/>
      <c r="AEX35" s="56"/>
      <c r="AEY35" s="56"/>
      <c r="AEZ35" s="56"/>
      <c r="AFA35" s="56"/>
      <c r="AFB35" s="56"/>
      <c r="AFC35" s="56"/>
      <c r="AFD35" s="56"/>
      <c r="AFE35" s="56"/>
      <c r="AFF35" s="56"/>
      <c r="AFG35" s="56"/>
      <c r="AFH35" s="56"/>
      <c r="AFI35" s="56"/>
      <c r="AFJ35" s="56"/>
      <c r="AFK35" s="56"/>
      <c r="AFL35" s="56"/>
      <c r="AFM35" s="56"/>
      <c r="AFN35" s="56"/>
      <c r="AFO35" s="56"/>
      <c r="AFP35" s="56"/>
      <c r="AFQ35" s="56"/>
      <c r="AFR35" s="56"/>
      <c r="AFS35" s="56"/>
      <c r="AFT35" s="56"/>
      <c r="AFU35" s="56"/>
      <c r="AFV35" s="56"/>
      <c r="AFW35" s="56"/>
      <c r="AFX35" s="56"/>
      <c r="AFY35" s="56"/>
      <c r="AFZ35" s="56"/>
      <c r="AGA35" s="56"/>
      <c r="AGB35" s="56"/>
      <c r="AGC35" s="56"/>
      <c r="AGD35" s="56"/>
      <c r="AGE35" s="56"/>
      <c r="AGF35" s="56"/>
      <c r="AGG35" s="56"/>
      <c r="AGH35" s="56"/>
      <c r="AGI35" s="56"/>
      <c r="AGJ35" s="56"/>
      <c r="AGK35" s="56"/>
      <c r="AGL35" s="56"/>
      <c r="AGM35" s="56"/>
      <c r="AGN35" s="56"/>
      <c r="AGO35" s="56"/>
      <c r="AGP35" s="56"/>
      <c r="AGQ35" s="56"/>
      <c r="AGR35" s="56"/>
      <c r="AGS35" s="56"/>
      <c r="AGT35" s="56"/>
      <c r="AGU35" s="56"/>
      <c r="AGV35" s="56"/>
      <c r="AGW35" s="56"/>
      <c r="AGX35" s="56"/>
      <c r="AGY35" s="56"/>
      <c r="AGZ35" s="56"/>
      <c r="AHA35" s="56"/>
      <c r="AHB35" s="56"/>
      <c r="AHC35" s="56"/>
      <c r="AHD35" s="56"/>
      <c r="AHE35" s="56"/>
      <c r="AHF35" s="56"/>
      <c r="AHG35" s="56"/>
      <c r="AHH35" s="56"/>
      <c r="AHI35" s="56"/>
      <c r="AHJ35" s="56"/>
      <c r="AHK35" s="56"/>
      <c r="AHL35" s="56"/>
      <c r="AHM35" s="56"/>
      <c r="AHN35" s="56"/>
      <c r="AHO35" s="56"/>
      <c r="AHP35" s="56"/>
      <c r="AHQ35" s="56"/>
      <c r="AHR35" s="56"/>
      <c r="AHS35" s="56"/>
      <c r="AHT35" s="56"/>
      <c r="AHU35" s="56"/>
      <c r="AHV35" s="56"/>
      <c r="AHW35" s="56"/>
      <c r="AHX35" s="56"/>
      <c r="AHY35" s="56"/>
      <c r="AHZ35" s="56"/>
      <c r="AIA35" s="56"/>
      <c r="AIB35" s="56"/>
      <c r="AIC35" s="56"/>
      <c r="AID35" s="56"/>
      <c r="AIE35" s="56"/>
      <c r="AIF35" s="56"/>
      <c r="AIG35" s="56"/>
      <c r="AIH35" s="56"/>
      <c r="AII35" s="56"/>
      <c r="AIJ35" s="56"/>
      <c r="AIK35" s="56"/>
      <c r="AIL35" s="56"/>
      <c r="AIM35" s="56"/>
      <c r="AIN35" s="56"/>
      <c r="AIO35" s="56"/>
      <c r="AIP35" s="56"/>
      <c r="AIQ35" s="56"/>
      <c r="AIR35" s="56"/>
      <c r="AIS35" s="56"/>
      <c r="AIT35" s="56"/>
      <c r="AIU35" s="56"/>
      <c r="AIV35" s="56"/>
      <c r="AIW35" s="56"/>
      <c r="AIX35" s="56"/>
      <c r="AIY35" s="56"/>
      <c r="AIZ35" s="56"/>
      <c r="AJA35" s="56"/>
      <c r="AJB35" s="56"/>
      <c r="AJC35" s="56"/>
      <c r="AJD35" s="56"/>
      <c r="AJE35" s="56"/>
      <c r="AJF35" s="56"/>
      <c r="AJG35" s="56"/>
      <c r="AJH35" s="56"/>
      <c r="AJI35" s="56"/>
      <c r="AJJ35" s="56"/>
      <c r="AJK35" s="56"/>
      <c r="AJL35" s="56"/>
      <c r="AJM35" s="56"/>
      <c r="AJN35" s="56"/>
      <c r="AJO35" s="56"/>
      <c r="AJP35" s="56"/>
      <c r="AJQ35" s="56"/>
      <c r="AJR35" s="56"/>
      <c r="AJS35" s="56"/>
      <c r="AJT35" s="56"/>
      <c r="AJU35" s="56"/>
      <c r="AJV35" s="56"/>
      <c r="AJW35" s="56"/>
      <c r="AJX35" s="56"/>
      <c r="AJY35" s="56"/>
      <c r="AJZ35" s="56"/>
      <c r="AKA35" s="56"/>
      <c r="AKB35" s="56"/>
      <c r="AKC35" s="56"/>
      <c r="AKD35" s="56"/>
      <c r="AKE35" s="56"/>
      <c r="AKF35" s="56"/>
      <c r="AKG35" s="56"/>
      <c r="AKH35" s="56"/>
      <c r="AKI35" s="56"/>
      <c r="AKJ35" s="56"/>
      <c r="AKK35" s="56"/>
      <c r="AKL35" s="56"/>
      <c r="AKM35" s="56"/>
      <c r="AKN35" s="56"/>
      <c r="AKO35" s="56"/>
      <c r="AKP35" s="56"/>
      <c r="AKQ35" s="56"/>
      <c r="AKR35" s="56"/>
      <c r="AKS35" s="56"/>
      <c r="AKT35" s="56"/>
      <c r="AKU35" s="56"/>
      <c r="AKV35" s="56"/>
      <c r="AKW35" s="56"/>
      <c r="AKX35" s="56"/>
      <c r="AKY35" s="56"/>
      <c r="AKZ35" s="56"/>
      <c r="ALA35" s="56"/>
      <c r="ALB35" s="56"/>
      <c r="ALC35" s="56"/>
      <c r="ALD35" s="56"/>
      <c r="ALE35" s="56"/>
      <c r="ALF35" s="56"/>
      <c r="ALG35" s="56"/>
      <c r="ALH35" s="56"/>
      <c r="ALI35" s="56"/>
      <c r="ALJ35" s="56"/>
      <c r="ALK35" s="56"/>
      <c r="ALL35" s="56"/>
      <c r="ALM35" s="56"/>
      <c r="ALN35" s="56"/>
      <c r="ALO35" s="56"/>
      <c r="ALP35" s="56"/>
      <c r="ALQ35" s="56"/>
      <c r="ALR35" s="56"/>
      <c r="ALS35" s="56"/>
      <c r="ALT35" s="56"/>
      <c r="ALU35" s="56"/>
      <c r="ALV35" s="56"/>
      <c r="ALW35" s="56"/>
      <c r="ALX35" s="56"/>
      <c r="ALY35" s="56"/>
      <c r="ALZ35" s="56"/>
      <c r="AMA35" s="56"/>
      <c r="AMB35" s="56"/>
      <c r="AMC35" s="56"/>
      <c r="AMD35" s="56"/>
      <c r="AME35" s="56"/>
      <c r="AMF35" s="56"/>
      <c r="AMG35" s="56"/>
      <c r="AMH35" s="56"/>
      <c r="AMI35" s="56"/>
      <c r="AMJ35" s="56"/>
      <c r="AMK35" s="56"/>
      <c r="AML35" s="56"/>
      <c r="AMM35" s="56"/>
    </row>
    <row r="36" spans="1:1027" ht="18" customHeight="1" x14ac:dyDescent="0.7">
      <c r="A36" s="44" t="s">
        <v>129</v>
      </c>
      <c r="B36" s="1" t="s">
        <v>731</v>
      </c>
      <c r="F36" s="2" t="s">
        <v>133</v>
      </c>
      <c r="G36" s="55">
        <v>43647</v>
      </c>
      <c r="H36" s="2" t="s">
        <v>61</v>
      </c>
    </row>
    <row r="37" spans="1:1027" ht="18" customHeight="1" x14ac:dyDescent="0.7">
      <c r="A37" s="44" t="s">
        <v>131</v>
      </c>
      <c r="B37" s="1" t="s">
        <v>732</v>
      </c>
      <c r="F37" s="2" t="s">
        <v>104</v>
      </c>
      <c r="G37" s="55">
        <v>43796</v>
      </c>
      <c r="H37" s="2">
        <v>1</v>
      </c>
      <c r="U37" s="2">
        <v>1</v>
      </c>
      <c r="AA37" s="2">
        <v>1</v>
      </c>
      <c r="AC37" s="2">
        <v>1</v>
      </c>
      <c r="AE37" s="2">
        <v>1</v>
      </c>
      <c r="AF37" s="2">
        <v>1</v>
      </c>
    </row>
    <row r="38" spans="1:1027" ht="18" customHeight="1" x14ac:dyDescent="0.7">
      <c r="A38" s="44" t="s">
        <v>134</v>
      </c>
      <c r="B38" s="1" t="s">
        <v>733</v>
      </c>
      <c r="C38" s="2" t="s">
        <v>214</v>
      </c>
      <c r="F38" s="2" t="s">
        <v>574</v>
      </c>
      <c r="G38" s="55">
        <v>43875</v>
      </c>
      <c r="H38" s="2">
        <v>1</v>
      </c>
      <c r="J38" s="2">
        <v>1</v>
      </c>
      <c r="L38" s="2">
        <v>1</v>
      </c>
      <c r="O38" s="2">
        <v>1</v>
      </c>
      <c r="R38" s="2">
        <v>1</v>
      </c>
      <c r="U38" s="2">
        <v>1</v>
      </c>
      <c r="X38" s="2">
        <v>1</v>
      </c>
      <c r="Y38" s="2">
        <v>1</v>
      </c>
      <c r="Z38" s="2">
        <v>1</v>
      </c>
      <c r="AC38" s="2">
        <v>1</v>
      </c>
      <c r="AE38" s="2">
        <v>1</v>
      </c>
      <c r="AF38" s="2">
        <v>1</v>
      </c>
      <c r="AL38" s="2">
        <v>1</v>
      </c>
    </row>
    <row r="39" spans="1:1027" ht="18" customHeight="1" x14ac:dyDescent="0.7">
      <c r="A39" s="44" t="s">
        <v>136</v>
      </c>
      <c r="B39" s="1" t="s">
        <v>734</v>
      </c>
      <c r="F39" s="2" t="s">
        <v>73</v>
      </c>
      <c r="G39" s="55" t="s">
        <v>61</v>
      </c>
      <c r="H39" s="2">
        <v>1</v>
      </c>
      <c r="K39" s="2">
        <v>1</v>
      </c>
      <c r="Y39" s="2">
        <v>1</v>
      </c>
      <c r="AC39" s="2">
        <v>1</v>
      </c>
      <c r="AD39" s="2">
        <v>1</v>
      </c>
      <c r="AL39" s="2">
        <v>1</v>
      </c>
    </row>
    <row r="40" spans="1:1027" ht="18" customHeight="1" x14ac:dyDescent="0.7">
      <c r="A40" s="44" t="s">
        <v>138</v>
      </c>
      <c r="B40" s="1" t="s">
        <v>735</v>
      </c>
      <c r="F40" s="2" t="s">
        <v>104</v>
      </c>
      <c r="G40" s="55">
        <v>43764</v>
      </c>
      <c r="R40" s="2">
        <v>1</v>
      </c>
      <c r="V40" s="2">
        <v>1</v>
      </c>
      <c r="AF40" s="2">
        <v>1</v>
      </c>
    </row>
    <row r="41" spans="1:1027" ht="18" customHeight="1" x14ac:dyDescent="0.7">
      <c r="A41" s="44" t="s">
        <v>140</v>
      </c>
      <c r="B41" s="56" t="s">
        <v>1401</v>
      </c>
      <c r="C41" s="57"/>
      <c r="D41" s="57" t="s">
        <v>1396</v>
      </c>
      <c r="F41" s="57" t="s">
        <v>1402</v>
      </c>
      <c r="G41" s="55">
        <v>43895</v>
      </c>
      <c r="H41" s="57">
        <v>1</v>
      </c>
      <c r="I41" s="57"/>
      <c r="J41" s="57">
        <v>1</v>
      </c>
      <c r="K41" s="57">
        <v>1</v>
      </c>
      <c r="L41" s="57"/>
      <c r="M41" s="57"/>
      <c r="N41" s="57"/>
      <c r="O41" s="57"/>
      <c r="P41" s="57"/>
      <c r="Q41" s="57"/>
      <c r="R41" s="57"/>
      <c r="S41" s="57"/>
      <c r="T41" s="57"/>
      <c r="U41" s="57"/>
      <c r="V41" s="57"/>
      <c r="W41" s="57"/>
      <c r="X41" s="57"/>
      <c r="Y41" s="57">
        <v>1</v>
      </c>
      <c r="Z41" s="57">
        <v>1</v>
      </c>
      <c r="AA41" s="57"/>
      <c r="AB41" s="57">
        <v>1</v>
      </c>
      <c r="AC41" s="57">
        <v>1</v>
      </c>
      <c r="AD41" s="57">
        <v>1</v>
      </c>
      <c r="AE41" s="57">
        <v>1</v>
      </c>
      <c r="AF41" s="57">
        <v>1</v>
      </c>
      <c r="AG41" s="57"/>
      <c r="AH41" s="57"/>
      <c r="AI41" s="57"/>
      <c r="AJ41" s="57"/>
      <c r="AK41" s="57"/>
      <c r="AL41" s="57">
        <v>2</v>
      </c>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c r="EO41" s="56"/>
      <c r="EP41" s="56"/>
      <c r="EQ41" s="56"/>
      <c r="ER41" s="56"/>
      <c r="ES41" s="56"/>
      <c r="ET41" s="56"/>
      <c r="EU41" s="56"/>
      <c r="EV41" s="56"/>
      <c r="EW41" s="56"/>
      <c r="EX41" s="56"/>
      <c r="EY41" s="56"/>
      <c r="EZ41" s="56"/>
      <c r="FA41" s="56"/>
      <c r="FB41" s="56"/>
      <c r="FC41" s="56"/>
      <c r="FD41" s="56"/>
      <c r="FE41" s="56"/>
      <c r="FF41" s="56"/>
      <c r="FG41" s="56"/>
      <c r="FH41" s="56"/>
      <c r="FI41" s="56"/>
      <c r="FJ41" s="56"/>
      <c r="FK41" s="56"/>
      <c r="FL41" s="56"/>
      <c r="FM41" s="56"/>
      <c r="FN41" s="56"/>
      <c r="FO41" s="56"/>
      <c r="FP41" s="56"/>
      <c r="FQ41" s="56"/>
      <c r="FR41" s="56"/>
      <c r="FS41" s="56"/>
      <c r="FT41" s="56"/>
      <c r="FU41" s="56"/>
      <c r="FV41" s="56"/>
      <c r="FW41" s="56"/>
      <c r="FX41" s="56"/>
      <c r="FY41" s="56"/>
      <c r="FZ41" s="56"/>
      <c r="GA41" s="56"/>
      <c r="GB41" s="56"/>
      <c r="GC41" s="56"/>
      <c r="GD41" s="56"/>
      <c r="GE41" s="56"/>
      <c r="GF41" s="56"/>
      <c r="GG41" s="56"/>
      <c r="GH41" s="56"/>
      <c r="GI41" s="56"/>
      <c r="GJ41" s="56"/>
      <c r="GK41" s="56"/>
      <c r="GL41" s="56"/>
      <c r="GM41" s="56"/>
      <c r="GN41" s="56"/>
      <c r="GO41" s="56"/>
      <c r="GP41" s="56"/>
      <c r="GQ41" s="56"/>
      <c r="GR41" s="56"/>
      <c r="GS41" s="56"/>
      <c r="GT41" s="56"/>
      <c r="GU41" s="56"/>
      <c r="GV41" s="56"/>
      <c r="GW41" s="56"/>
      <c r="GX41" s="56"/>
      <c r="GY41" s="56"/>
      <c r="GZ41" s="56"/>
      <c r="HA41" s="56"/>
      <c r="HB41" s="56"/>
      <c r="HC41" s="56"/>
      <c r="HD41" s="56"/>
      <c r="HE41" s="56"/>
      <c r="HF41" s="56"/>
      <c r="HG41" s="56"/>
      <c r="HH41" s="56"/>
      <c r="HI41" s="56"/>
      <c r="HJ41" s="56"/>
      <c r="HK41" s="56"/>
      <c r="HL41" s="56"/>
      <c r="HM41" s="56"/>
      <c r="HN41" s="56"/>
      <c r="HO41" s="56"/>
      <c r="HP41" s="56"/>
      <c r="HQ41" s="56"/>
      <c r="HR41" s="56"/>
      <c r="HS41" s="56"/>
      <c r="HT41" s="56"/>
      <c r="HU41" s="56"/>
      <c r="HV41" s="56"/>
      <c r="HW41" s="56"/>
      <c r="HX41" s="56"/>
      <c r="HY41" s="56"/>
      <c r="HZ41" s="56"/>
      <c r="IA41" s="56"/>
      <c r="IB41" s="56"/>
      <c r="IC41" s="56"/>
      <c r="ID41" s="56"/>
      <c r="IE41" s="56"/>
      <c r="IF41" s="56"/>
      <c r="IG41" s="56"/>
      <c r="IH41" s="56"/>
      <c r="II41" s="56"/>
      <c r="IJ41" s="56"/>
      <c r="IK41" s="56"/>
      <c r="IL41" s="56"/>
      <c r="IM41" s="56"/>
      <c r="IN41" s="56"/>
      <c r="IO41" s="56"/>
      <c r="IP41" s="56"/>
      <c r="IQ41" s="56"/>
      <c r="IR41" s="56"/>
      <c r="IS41" s="56"/>
      <c r="IT41" s="56"/>
      <c r="IU41" s="56"/>
      <c r="IV41" s="56"/>
      <c r="IW41" s="56"/>
      <c r="IX41" s="56"/>
      <c r="IY41" s="56"/>
      <c r="IZ41" s="56"/>
      <c r="JA41" s="56"/>
      <c r="JB41" s="56"/>
      <c r="JC41" s="56"/>
      <c r="JD41" s="56"/>
      <c r="JE41" s="56"/>
      <c r="JF41" s="56"/>
      <c r="JG41" s="56"/>
      <c r="JH41" s="56"/>
      <c r="JI41" s="56"/>
      <c r="JJ41" s="56"/>
      <c r="JK41" s="56"/>
      <c r="JL41" s="56"/>
      <c r="JM41" s="56"/>
      <c r="JN41" s="56"/>
      <c r="JO41" s="56"/>
      <c r="JP41" s="56"/>
      <c r="JQ41" s="56"/>
      <c r="JR41" s="56"/>
      <c r="JS41" s="56"/>
      <c r="JT41" s="56"/>
      <c r="JU41" s="56"/>
      <c r="JV41" s="56"/>
      <c r="JW41" s="56"/>
      <c r="JX41" s="56"/>
      <c r="JY41" s="56"/>
      <c r="JZ41" s="56"/>
      <c r="KA41" s="56"/>
      <c r="KB41" s="56"/>
      <c r="KC41" s="56"/>
      <c r="KD41" s="56"/>
      <c r="KE41" s="56"/>
      <c r="KF41" s="56"/>
      <c r="KG41" s="56"/>
      <c r="KH41" s="56"/>
      <c r="KI41" s="56"/>
      <c r="KJ41" s="56"/>
      <c r="KK41" s="56"/>
      <c r="KL41" s="56"/>
      <c r="KM41" s="56"/>
      <c r="KN41" s="56"/>
      <c r="KO41" s="56"/>
      <c r="KP41" s="56"/>
      <c r="KQ41" s="56"/>
      <c r="KR41" s="56"/>
      <c r="KS41" s="56"/>
      <c r="KT41" s="56"/>
      <c r="KU41" s="56"/>
      <c r="KV41" s="56"/>
      <c r="KW41" s="56"/>
      <c r="KX41" s="56"/>
      <c r="KY41" s="56"/>
      <c r="KZ41" s="56"/>
      <c r="LA41" s="56"/>
      <c r="LB41" s="56"/>
      <c r="LC41" s="56"/>
      <c r="LD41" s="56"/>
      <c r="LE41" s="56"/>
      <c r="LF41" s="56"/>
      <c r="LG41" s="56"/>
      <c r="LH41" s="56"/>
      <c r="LI41" s="56"/>
      <c r="LJ41" s="56"/>
      <c r="LK41" s="56"/>
      <c r="LL41" s="56"/>
      <c r="LM41" s="56"/>
      <c r="LN41" s="56"/>
      <c r="LO41" s="56"/>
      <c r="LP41" s="56"/>
      <c r="LQ41" s="56"/>
      <c r="LR41" s="56"/>
      <c r="LS41" s="56"/>
      <c r="LT41" s="56"/>
      <c r="LU41" s="56"/>
      <c r="LV41" s="56"/>
      <c r="LW41" s="56"/>
      <c r="LX41" s="56"/>
      <c r="LY41" s="56"/>
      <c r="LZ41" s="56"/>
      <c r="MA41" s="56"/>
      <c r="MB41" s="56"/>
      <c r="MC41" s="56"/>
      <c r="MD41" s="56"/>
      <c r="ME41" s="56"/>
      <c r="MF41" s="56"/>
      <c r="MG41" s="56"/>
      <c r="MH41" s="56"/>
      <c r="MI41" s="56"/>
      <c r="MJ41" s="56"/>
      <c r="MK41" s="56"/>
      <c r="ML41" s="56"/>
      <c r="MM41" s="56"/>
      <c r="MN41" s="56"/>
      <c r="MO41" s="56"/>
      <c r="MP41" s="56"/>
      <c r="MQ41" s="56"/>
      <c r="MR41" s="56"/>
      <c r="MS41" s="56"/>
      <c r="MT41" s="56"/>
      <c r="MU41" s="56"/>
      <c r="MV41" s="56"/>
      <c r="MW41" s="56"/>
      <c r="MX41" s="56"/>
      <c r="MY41" s="56"/>
      <c r="MZ41" s="56"/>
      <c r="NA41" s="56"/>
      <c r="NB41" s="56"/>
      <c r="NC41" s="56"/>
      <c r="ND41" s="56"/>
      <c r="NE41" s="56"/>
      <c r="NF41" s="56"/>
      <c r="NG41" s="56"/>
      <c r="NH41" s="56"/>
      <c r="NI41" s="56"/>
      <c r="NJ41" s="56"/>
      <c r="NK41" s="56"/>
      <c r="NL41" s="56"/>
      <c r="NM41" s="56"/>
      <c r="NN41" s="56"/>
      <c r="NO41" s="56"/>
      <c r="NP41" s="56"/>
      <c r="NQ41" s="56"/>
      <c r="NR41" s="56"/>
      <c r="NS41" s="56"/>
      <c r="NT41" s="56"/>
      <c r="NU41" s="56"/>
      <c r="NV41" s="56"/>
      <c r="NW41" s="56"/>
      <c r="NX41" s="56"/>
      <c r="NY41" s="56"/>
      <c r="NZ41" s="56"/>
      <c r="OA41" s="56"/>
      <c r="OB41" s="56"/>
      <c r="OC41" s="56"/>
      <c r="OD41" s="56"/>
      <c r="OE41" s="56"/>
      <c r="OF41" s="56"/>
      <c r="OG41" s="56"/>
      <c r="OH41" s="56"/>
      <c r="OI41" s="56"/>
      <c r="OJ41" s="56"/>
      <c r="OK41" s="56"/>
      <c r="OL41" s="56"/>
      <c r="OM41" s="56"/>
      <c r="ON41" s="56"/>
      <c r="OO41" s="56"/>
      <c r="OP41" s="56"/>
      <c r="OQ41" s="56"/>
      <c r="OR41" s="56"/>
      <c r="OS41" s="56"/>
      <c r="OT41" s="56"/>
      <c r="OU41" s="56"/>
      <c r="OV41" s="56"/>
      <c r="OW41" s="56"/>
      <c r="OX41" s="56"/>
      <c r="OY41" s="56"/>
      <c r="OZ41" s="56"/>
      <c r="PA41" s="56"/>
      <c r="PB41" s="56"/>
      <c r="PC41" s="56"/>
      <c r="PD41" s="56"/>
      <c r="PE41" s="56"/>
      <c r="PF41" s="56"/>
      <c r="PG41" s="56"/>
      <c r="PH41" s="56"/>
      <c r="PI41" s="56"/>
      <c r="PJ41" s="56"/>
      <c r="PK41" s="56"/>
      <c r="PL41" s="56"/>
      <c r="PM41" s="56"/>
      <c r="PN41" s="56"/>
      <c r="PO41" s="56"/>
      <c r="PP41" s="56"/>
      <c r="PQ41" s="56"/>
      <c r="PR41" s="56"/>
      <c r="PS41" s="56"/>
      <c r="PT41" s="56"/>
      <c r="PU41" s="56"/>
      <c r="PV41" s="56"/>
      <c r="PW41" s="56"/>
      <c r="PX41" s="56"/>
      <c r="PY41" s="56"/>
      <c r="PZ41" s="56"/>
      <c r="QA41" s="56"/>
      <c r="QB41" s="56"/>
      <c r="QC41" s="56"/>
      <c r="QD41" s="56"/>
      <c r="QE41" s="56"/>
      <c r="QF41" s="56"/>
      <c r="QG41" s="56"/>
      <c r="QH41" s="56"/>
      <c r="QI41" s="56"/>
      <c r="QJ41" s="56"/>
      <c r="QK41" s="56"/>
      <c r="QL41" s="56"/>
      <c r="QM41" s="56"/>
      <c r="QN41" s="56"/>
      <c r="QO41" s="56"/>
      <c r="QP41" s="56"/>
      <c r="QQ41" s="56"/>
      <c r="QR41" s="56"/>
      <c r="QS41" s="56"/>
      <c r="QT41" s="56"/>
      <c r="QU41" s="56"/>
      <c r="QV41" s="56"/>
      <c r="QW41" s="56"/>
      <c r="QX41" s="56"/>
      <c r="QY41" s="56"/>
      <c r="QZ41" s="56"/>
      <c r="RA41" s="56"/>
      <c r="RB41" s="56"/>
      <c r="RC41" s="56"/>
      <c r="RD41" s="56"/>
      <c r="RE41" s="56"/>
      <c r="RF41" s="56"/>
      <c r="RG41" s="56"/>
      <c r="RH41" s="56"/>
      <c r="RI41" s="56"/>
      <c r="RJ41" s="56"/>
      <c r="RK41" s="56"/>
      <c r="RL41" s="56"/>
      <c r="RM41" s="56"/>
      <c r="RN41" s="56"/>
      <c r="RO41" s="56"/>
      <c r="RP41" s="56"/>
      <c r="RQ41" s="56"/>
      <c r="RR41" s="56"/>
      <c r="RS41" s="56"/>
      <c r="RT41" s="56"/>
      <c r="RU41" s="56"/>
      <c r="RV41" s="56"/>
      <c r="RW41" s="56"/>
      <c r="RX41" s="56"/>
      <c r="RY41" s="56"/>
      <c r="RZ41" s="56"/>
      <c r="SA41" s="56"/>
      <c r="SB41" s="56"/>
      <c r="SC41" s="56"/>
      <c r="SD41" s="56"/>
      <c r="SE41" s="56"/>
      <c r="SF41" s="56"/>
      <c r="SG41" s="56"/>
      <c r="SH41" s="56"/>
      <c r="SI41" s="56"/>
      <c r="SJ41" s="56"/>
      <c r="SK41" s="56"/>
      <c r="SL41" s="56"/>
      <c r="SM41" s="56"/>
      <c r="SN41" s="56"/>
      <c r="SO41" s="56"/>
      <c r="SP41" s="56"/>
      <c r="SQ41" s="56"/>
      <c r="SR41" s="56"/>
      <c r="SS41" s="56"/>
      <c r="ST41" s="56"/>
      <c r="SU41" s="56"/>
      <c r="SV41" s="56"/>
      <c r="SW41" s="56"/>
      <c r="SX41" s="56"/>
      <c r="SY41" s="56"/>
      <c r="SZ41" s="56"/>
      <c r="TA41" s="56"/>
      <c r="TB41" s="56"/>
      <c r="TC41" s="56"/>
      <c r="TD41" s="56"/>
      <c r="TE41" s="56"/>
      <c r="TF41" s="56"/>
      <c r="TG41" s="56"/>
      <c r="TH41" s="56"/>
      <c r="TI41" s="56"/>
      <c r="TJ41" s="56"/>
      <c r="TK41" s="56"/>
      <c r="TL41" s="56"/>
      <c r="TM41" s="56"/>
      <c r="TN41" s="56"/>
      <c r="TO41" s="56"/>
      <c r="TP41" s="56"/>
      <c r="TQ41" s="56"/>
      <c r="TR41" s="56"/>
      <c r="TS41" s="56"/>
      <c r="TT41" s="56"/>
      <c r="TU41" s="56"/>
      <c r="TV41" s="56"/>
      <c r="TW41" s="56"/>
      <c r="TX41" s="56"/>
      <c r="TY41" s="56"/>
      <c r="TZ41" s="56"/>
      <c r="UA41" s="56"/>
      <c r="UB41" s="56"/>
      <c r="UC41" s="56"/>
      <c r="UD41" s="56"/>
      <c r="UE41" s="56"/>
      <c r="UF41" s="56"/>
      <c r="UG41" s="56"/>
      <c r="UH41" s="56"/>
      <c r="UI41" s="56"/>
      <c r="UJ41" s="56"/>
      <c r="UK41" s="56"/>
      <c r="UL41" s="56"/>
      <c r="UM41" s="56"/>
      <c r="UN41" s="56"/>
      <c r="UO41" s="56"/>
      <c r="UP41" s="56"/>
      <c r="UQ41" s="56"/>
      <c r="UR41" s="56"/>
      <c r="US41" s="56"/>
      <c r="UT41" s="56"/>
      <c r="UU41" s="56"/>
      <c r="UV41" s="56"/>
      <c r="UW41" s="56"/>
      <c r="UX41" s="56"/>
      <c r="UY41" s="56"/>
      <c r="UZ41" s="56"/>
      <c r="VA41" s="56"/>
      <c r="VB41" s="56"/>
      <c r="VC41" s="56"/>
      <c r="VD41" s="56"/>
      <c r="VE41" s="56"/>
      <c r="VF41" s="56"/>
      <c r="VG41" s="56"/>
      <c r="VH41" s="56"/>
      <c r="VI41" s="56"/>
      <c r="VJ41" s="56"/>
      <c r="VK41" s="56"/>
      <c r="VL41" s="56"/>
      <c r="VM41" s="56"/>
      <c r="VN41" s="56"/>
      <c r="VO41" s="56"/>
      <c r="VP41" s="56"/>
      <c r="VQ41" s="56"/>
      <c r="VR41" s="56"/>
      <c r="VS41" s="56"/>
      <c r="VT41" s="56"/>
      <c r="VU41" s="56"/>
      <c r="VV41" s="56"/>
      <c r="VW41" s="56"/>
      <c r="VX41" s="56"/>
      <c r="VY41" s="56"/>
      <c r="VZ41" s="56"/>
      <c r="WA41" s="56"/>
      <c r="WB41" s="56"/>
      <c r="WC41" s="56"/>
      <c r="WD41" s="56"/>
      <c r="WE41" s="56"/>
      <c r="WF41" s="56"/>
      <c r="WG41" s="56"/>
      <c r="WH41" s="56"/>
      <c r="WI41" s="56"/>
      <c r="WJ41" s="56"/>
      <c r="WK41" s="56"/>
      <c r="WL41" s="56"/>
      <c r="WM41" s="56"/>
      <c r="WN41" s="56"/>
      <c r="WO41" s="56"/>
      <c r="WP41" s="56"/>
      <c r="WQ41" s="56"/>
      <c r="WR41" s="56"/>
      <c r="WS41" s="56"/>
      <c r="WT41" s="56"/>
      <c r="WU41" s="56"/>
      <c r="WV41" s="56"/>
      <c r="WW41" s="56"/>
      <c r="WX41" s="56"/>
      <c r="WY41" s="56"/>
      <c r="WZ41" s="56"/>
      <c r="XA41" s="56"/>
      <c r="XB41" s="56"/>
      <c r="XC41" s="56"/>
      <c r="XD41" s="56"/>
      <c r="XE41" s="56"/>
      <c r="XF41" s="56"/>
      <c r="XG41" s="56"/>
      <c r="XH41" s="56"/>
      <c r="XI41" s="56"/>
      <c r="XJ41" s="56"/>
      <c r="XK41" s="56"/>
      <c r="XL41" s="56"/>
      <c r="XM41" s="56"/>
      <c r="XN41" s="56"/>
      <c r="XO41" s="56"/>
      <c r="XP41" s="56"/>
      <c r="XQ41" s="56"/>
      <c r="XR41" s="56"/>
      <c r="XS41" s="56"/>
      <c r="XT41" s="56"/>
      <c r="XU41" s="56"/>
      <c r="XV41" s="56"/>
      <c r="XW41" s="56"/>
      <c r="XX41" s="56"/>
      <c r="XY41" s="56"/>
      <c r="XZ41" s="56"/>
      <c r="YA41" s="56"/>
      <c r="YB41" s="56"/>
      <c r="YC41" s="56"/>
      <c r="YD41" s="56"/>
      <c r="YE41" s="56"/>
      <c r="YF41" s="56"/>
      <c r="YG41" s="56"/>
      <c r="YH41" s="56"/>
      <c r="YI41" s="56"/>
      <c r="YJ41" s="56"/>
      <c r="YK41" s="56"/>
      <c r="YL41" s="56"/>
      <c r="YM41" s="56"/>
      <c r="YN41" s="56"/>
      <c r="YO41" s="56"/>
      <c r="YP41" s="56"/>
      <c r="YQ41" s="56"/>
      <c r="YR41" s="56"/>
      <c r="YS41" s="56"/>
      <c r="YT41" s="56"/>
      <c r="YU41" s="56"/>
      <c r="YV41" s="56"/>
      <c r="YW41" s="56"/>
      <c r="YX41" s="56"/>
      <c r="YY41" s="56"/>
      <c r="YZ41" s="56"/>
      <c r="ZA41" s="56"/>
      <c r="ZB41" s="56"/>
      <c r="ZC41" s="56"/>
      <c r="ZD41" s="56"/>
      <c r="ZE41" s="56"/>
      <c r="ZF41" s="56"/>
      <c r="ZG41" s="56"/>
      <c r="ZH41" s="56"/>
      <c r="ZI41" s="56"/>
      <c r="ZJ41" s="56"/>
      <c r="ZK41" s="56"/>
      <c r="ZL41" s="56"/>
      <c r="ZM41" s="56"/>
      <c r="ZN41" s="56"/>
      <c r="ZO41" s="56"/>
      <c r="ZP41" s="56"/>
      <c r="ZQ41" s="56"/>
      <c r="ZR41" s="56"/>
      <c r="ZS41" s="56"/>
      <c r="ZT41" s="56"/>
      <c r="ZU41" s="56"/>
      <c r="ZV41" s="56"/>
      <c r="ZW41" s="56"/>
      <c r="ZX41" s="56"/>
      <c r="ZY41" s="56"/>
      <c r="ZZ41" s="56"/>
      <c r="AAA41" s="56"/>
      <c r="AAB41" s="56"/>
      <c r="AAC41" s="56"/>
      <c r="AAD41" s="56"/>
      <c r="AAE41" s="56"/>
      <c r="AAF41" s="56"/>
      <c r="AAG41" s="56"/>
      <c r="AAH41" s="56"/>
      <c r="AAI41" s="56"/>
      <c r="AAJ41" s="56"/>
      <c r="AAK41" s="56"/>
      <c r="AAL41" s="56"/>
      <c r="AAM41" s="56"/>
      <c r="AAN41" s="56"/>
      <c r="AAO41" s="56"/>
      <c r="AAP41" s="56"/>
      <c r="AAQ41" s="56"/>
      <c r="AAR41" s="56"/>
      <c r="AAS41" s="56"/>
      <c r="AAT41" s="56"/>
      <c r="AAU41" s="56"/>
      <c r="AAV41" s="56"/>
      <c r="AAW41" s="56"/>
      <c r="AAX41" s="56"/>
      <c r="AAY41" s="56"/>
      <c r="AAZ41" s="56"/>
      <c r="ABA41" s="56"/>
      <c r="ABB41" s="56"/>
      <c r="ABC41" s="56"/>
      <c r="ABD41" s="56"/>
      <c r="ABE41" s="56"/>
      <c r="ABF41" s="56"/>
      <c r="ABG41" s="56"/>
      <c r="ABH41" s="56"/>
      <c r="ABI41" s="56"/>
      <c r="ABJ41" s="56"/>
      <c r="ABK41" s="56"/>
      <c r="ABL41" s="56"/>
      <c r="ABM41" s="56"/>
      <c r="ABN41" s="56"/>
      <c r="ABO41" s="56"/>
      <c r="ABP41" s="56"/>
      <c r="ABQ41" s="56"/>
      <c r="ABR41" s="56"/>
      <c r="ABS41" s="56"/>
      <c r="ABT41" s="56"/>
      <c r="ABU41" s="56"/>
      <c r="ABV41" s="56"/>
      <c r="ABW41" s="56"/>
      <c r="ABX41" s="56"/>
      <c r="ABY41" s="56"/>
      <c r="ABZ41" s="56"/>
      <c r="ACA41" s="56"/>
      <c r="ACB41" s="56"/>
      <c r="ACC41" s="56"/>
      <c r="ACD41" s="56"/>
      <c r="ACE41" s="56"/>
      <c r="ACF41" s="56"/>
      <c r="ACG41" s="56"/>
      <c r="ACH41" s="56"/>
      <c r="ACI41" s="56"/>
      <c r="ACJ41" s="56"/>
      <c r="ACK41" s="56"/>
      <c r="ACL41" s="56"/>
      <c r="ACM41" s="56"/>
      <c r="ACN41" s="56"/>
      <c r="ACO41" s="56"/>
      <c r="ACP41" s="56"/>
      <c r="ACQ41" s="56"/>
      <c r="ACR41" s="56"/>
      <c r="ACS41" s="56"/>
      <c r="ACT41" s="56"/>
      <c r="ACU41" s="56"/>
      <c r="ACV41" s="56"/>
      <c r="ACW41" s="56"/>
      <c r="ACX41" s="56"/>
      <c r="ACY41" s="56"/>
      <c r="ACZ41" s="56"/>
      <c r="ADA41" s="56"/>
      <c r="ADB41" s="56"/>
      <c r="ADC41" s="56"/>
      <c r="ADD41" s="56"/>
      <c r="ADE41" s="56"/>
      <c r="ADF41" s="56"/>
      <c r="ADG41" s="56"/>
      <c r="ADH41" s="56"/>
      <c r="ADI41" s="56"/>
      <c r="ADJ41" s="56"/>
      <c r="ADK41" s="56"/>
      <c r="ADL41" s="56"/>
      <c r="ADM41" s="56"/>
      <c r="ADN41" s="56"/>
      <c r="ADO41" s="56"/>
      <c r="ADP41" s="56"/>
      <c r="ADQ41" s="56"/>
      <c r="ADR41" s="56"/>
      <c r="ADS41" s="56"/>
      <c r="ADT41" s="56"/>
      <c r="ADU41" s="56"/>
      <c r="ADV41" s="56"/>
      <c r="ADW41" s="56"/>
      <c r="ADX41" s="56"/>
      <c r="ADY41" s="56"/>
      <c r="ADZ41" s="56"/>
      <c r="AEA41" s="56"/>
      <c r="AEB41" s="56"/>
      <c r="AEC41" s="56"/>
      <c r="AED41" s="56"/>
      <c r="AEE41" s="56"/>
      <c r="AEF41" s="56"/>
      <c r="AEG41" s="56"/>
      <c r="AEH41" s="56"/>
      <c r="AEI41" s="56"/>
      <c r="AEJ41" s="56"/>
      <c r="AEK41" s="56"/>
      <c r="AEL41" s="56"/>
      <c r="AEM41" s="56"/>
      <c r="AEN41" s="56"/>
      <c r="AEO41" s="56"/>
      <c r="AEP41" s="56"/>
      <c r="AEQ41" s="56"/>
      <c r="AER41" s="56"/>
      <c r="AES41" s="56"/>
      <c r="AET41" s="56"/>
      <c r="AEU41" s="56"/>
      <c r="AEV41" s="56"/>
      <c r="AEW41" s="56"/>
      <c r="AEX41" s="56"/>
      <c r="AEY41" s="56"/>
      <c r="AEZ41" s="56"/>
      <c r="AFA41" s="56"/>
      <c r="AFB41" s="56"/>
      <c r="AFC41" s="56"/>
      <c r="AFD41" s="56"/>
      <c r="AFE41" s="56"/>
      <c r="AFF41" s="56"/>
      <c r="AFG41" s="56"/>
      <c r="AFH41" s="56"/>
      <c r="AFI41" s="56"/>
      <c r="AFJ41" s="56"/>
      <c r="AFK41" s="56"/>
      <c r="AFL41" s="56"/>
      <c r="AFM41" s="56"/>
      <c r="AFN41" s="56"/>
      <c r="AFO41" s="56"/>
      <c r="AFP41" s="56"/>
      <c r="AFQ41" s="56"/>
      <c r="AFR41" s="56"/>
      <c r="AFS41" s="56"/>
      <c r="AFT41" s="56"/>
      <c r="AFU41" s="56"/>
      <c r="AFV41" s="56"/>
      <c r="AFW41" s="56"/>
      <c r="AFX41" s="56"/>
      <c r="AFY41" s="56"/>
      <c r="AFZ41" s="56"/>
      <c r="AGA41" s="56"/>
      <c r="AGB41" s="56"/>
      <c r="AGC41" s="56"/>
      <c r="AGD41" s="56"/>
      <c r="AGE41" s="56"/>
      <c r="AGF41" s="56"/>
      <c r="AGG41" s="56"/>
      <c r="AGH41" s="56"/>
      <c r="AGI41" s="56"/>
      <c r="AGJ41" s="56"/>
      <c r="AGK41" s="56"/>
      <c r="AGL41" s="56"/>
      <c r="AGM41" s="56"/>
      <c r="AGN41" s="56"/>
      <c r="AGO41" s="56"/>
      <c r="AGP41" s="56"/>
      <c r="AGQ41" s="56"/>
      <c r="AGR41" s="56"/>
      <c r="AGS41" s="56"/>
      <c r="AGT41" s="56"/>
      <c r="AGU41" s="56"/>
      <c r="AGV41" s="56"/>
      <c r="AGW41" s="56"/>
      <c r="AGX41" s="56"/>
      <c r="AGY41" s="56"/>
      <c r="AGZ41" s="56"/>
      <c r="AHA41" s="56"/>
      <c r="AHB41" s="56"/>
      <c r="AHC41" s="56"/>
      <c r="AHD41" s="56"/>
      <c r="AHE41" s="56"/>
      <c r="AHF41" s="56"/>
      <c r="AHG41" s="56"/>
      <c r="AHH41" s="56"/>
      <c r="AHI41" s="56"/>
      <c r="AHJ41" s="56"/>
      <c r="AHK41" s="56"/>
      <c r="AHL41" s="56"/>
      <c r="AHM41" s="56"/>
      <c r="AHN41" s="56"/>
      <c r="AHO41" s="56"/>
      <c r="AHP41" s="56"/>
      <c r="AHQ41" s="56"/>
      <c r="AHR41" s="56"/>
      <c r="AHS41" s="56"/>
      <c r="AHT41" s="56"/>
      <c r="AHU41" s="56"/>
      <c r="AHV41" s="56"/>
      <c r="AHW41" s="56"/>
      <c r="AHX41" s="56"/>
      <c r="AHY41" s="56"/>
      <c r="AHZ41" s="56"/>
      <c r="AIA41" s="56"/>
      <c r="AIB41" s="56"/>
      <c r="AIC41" s="56"/>
      <c r="AID41" s="56"/>
      <c r="AIE41" s="56"/>
      <c r="AIF41" s="56"/>
      <c r="AIG41" s="56"/>
      <c r="AIH41" s="56"/>
      <c r="AII41" s="56"/>
      <c r="AIJ41" s="56"/>
      <c r="AIK41" s="56"/>
      <c r="AIL41" s="56"/>
      <c r="AIM41" s="56"/>
      <c r="AIN41" s="56"/>
      <c r="AIO41" s="56"/>
      <c r="AIP41" s="56"/>
      <c r="AIQ41" s="56"/>
      <c r="AIR41" s="56"/>
      <c r="AIS41" s="56"/>
      <c r="AIT41" s="56"/>
      <c r="AIU41" s="56"/>
      <c r="AIV41" s="56"/>
      <c r="AIW41" s="56"/>
      <c r="AIX41" s="56"/>
      <c r="AIY41" s="56"/>
      <c r="AIZ41" s="56"/>
      <c r="AJA41" s="56"/>
      <c r="AJB41" s="56"/>
      <c r="AJC41" s="56"/>
      <c r="AJD41" s="56"/>
      <c r="AJE41" s="56"/>
      <c r="AJF41" s="56"/>
      <c r="AJG41" s="56"/>
      <c r="AJH41" s="56"/>
      <c r="AJI41" s="56"/>
      <c r="AJJ41" s="56"/>
      <c r="AJK41" s="56"/>
      <c r="AJL41" s="56"/>
      <c r="AJM41" s="56"/>
      <c r="AJN41" s="56"/>
      <c r="AJO41" s="56"/>
      <c r="AJP41" s="56"/>
      <c r="AJQ41" s="56"/>
      <c r="AJR41" s="56"/>
      <c r="AJS41" s="56"/>
      <c r="AJT41" s="56"/>
      <c r="AJU41" s="56"/>
      <c r="AJV41" s="56"/>
      <c r="AJW41" s="56"/>
      <c r="AJX41" s="56"/>
      <c r="AJY41" s="56"/>
      <c r="AJZ41" s="56"/>
      <c r="AKA41" s="56"/>
      <c r="AKB41" s="56"/>
      <c r="AKC41" s="56"/>
      <c r="AKD41" s="56"/>
      <c r="AKE41" s="56"/>
      <c r="AKF41" s="56"/>
      <c r="AKG41" s="56"/>
      <c r="AKH41" s="56"/>
      <c r="AKI41" s="56"/>
      <c r="AKJ41" s="56"/>
      <c r="AKK41" s="56"/>
      <c r="AKL41" s="56"/>
      <c r="AKM41" s="56"/>
      <c r="AKN41" s="56"/>
      <c r="AKO41" s="56"/>
      <c r="AKP41" s="56"/>
      <c r="AKQ41" s="56"/>
      <c r="AKR41" s="56"/>
      <c r="AKS41" s="56"/>
      <c r="AKT41" s="56"/>
      <c r="AKU41" s="56"/>
      <c r="AKV41" s="56"/>
      <c r="AKW41" s="56"/>
      <c r="AKX41" s="56"/>
      <c r="AKY41" s="56"/>
      <c r="AKZ41" s="56"/>
      <c r="ALA41" s="56"/>
      <c r="ALB41" s="56"/>
      <c r="ALC41" s="56"/>
      <c r="ALD41" s="56"/>
      <c r="ALE41" s="56"/>
      <c r="ALF41" s="56"/>
      <c r="ALG41" s="56"/>
      <c r="ALH41" s="56"/>
      <c r="ALI41" s="56"/>
      <c r="ALJ41" s="56"/>
      <c r="ALK41" s="56"/>
      <c r="ALL41" s="56"/>
      <c r="ALM41" s="56"/>
      <c r="ALN41" s="56"/>
      <c r="ALO41" s="56"/>
      <c r="ALP41" s="56"/>
      <c r="ALQ41" s="56"/>
      <c r="ALR41" s="56"/>
      <c r="ALS41" s="56"/>
      <c r="ALT41" s="56"/>
      <c r="ALU41" s="56"/>
      <c r="ALV41" s="56"/>
      <c r="ALW41" s="56"/>
      <c r="ALX41" s="56"/>
      <c r="ALY41" s="56"/>
      <c r="ALZ41" s="56"/>
      <c r="AMA41" s="56"/>
      <c r="AMB41" s="56"/>
      <c r="AMC41" s="56"/>
      <c r="AMD41" s="56"/>
      <c r="AME41" s="56"/>
      <c r="AMF41" s="56"/>
      <c r="AMG41" s="56"/>
      <c r="AMH41" s="56"/>
      <c r="AMI41" s="56"/>
      <c r="AMJ41" s="56"/>
      <c r="AMK41" s="56"/>
      <c r="AML41" s="56"/>
      <c r="AMM41" s="56"/>
    </row>
    <row r="42" spans="1:1027" ht="18" customHeight="1" x14ac:dyDescent="0.7">
      <c r="A42" s="44" t="s">
        <v>142</v>
      </c>
      <c r="B42" s="1" t="s">
        <v>736</v>
      </c>
      <c r="F42" s="2" t="s">
        <v>193</v>
      </c>
      <c r="G42" s="2" t="s">
        <v>737</v>
      </c>
      <c r="H42" s="2">
        <v>1</v>
      </c>
      <c r="S42" s="2">
        <v>1</v>
      </c>
      <c r="V42" s="2">
        <v>1</v>
      </c>
      <c r="Y42" s="2">
        <v>1</v>
      </c>
      <c r="AC42" s="2">
        <v>1</v>
      </c>
      <c r="AE42" s="2">
        <v>1</v>
      </c>
    </row>
    <row r="43" spans="1:1027" ht="18" customHeight="1" x14ac:dyDescent="0.7">
      <c r="A43" s="44" t="s">
        <v>144</v>
      </c>
      <c r="B43" s="1" t="s">
        <v>1508</v>
      </c>
      <c r="F43" s="2" t="s">
        <v>273</v>
      </c>
      <c r="G43" s="55">
        <v>43606</v>
      </c>
      <c r="H43" s="2">
        <v>1</v>
      </c>
      <c r="N43" s="2">
        <v>1</v>
      </c>
      <c r="AC43" s="2">
        <v>1</v>
      </c>
      <c r="AD43" s="2">
        <v>1</v>
      </c>
      <c r="AE43" s="2">
        <v>1</v>
      </c>
      <c r="AF43" s="2">
        <v>1</v>
      </c>
    </row>
    <row r="44" spans="1:1027" ht="18" customHeight="1" x14ac:dyDescent="0.7">
      <c r="A44" s="44" t="s">
        <v>146</v>
      </c>
      <c r="B44" s="1" t="s">
        <v>738</v>
      </c>
      <c r="F44" s="2" t="s">
        <v>641</v>
      </c>
      <c r="G44" s="55" t="s">
        <v>61</v>
      </c>
      <c r="H44" s="2">
        <v>1</v>
      </c>
      <c r="Y44" s="2">
        <v>1</v>
      </c>
      <c r="AA44" s="2">
        <v>1</v>
      </c>
      <c r="AF44" s="2">
        <v>1</v>
      </c>
    </row>
    <row r="45" spans="1:1027" ht="18" customHeight="1" x14ac:dyDescent="0.7">
      <c r="A45" s="44" t="s">
        <v>149</v>
      </c>
      <c r="B45" s="1" t="s">
        <v>739</v>
      </c>
      <c r="F45" s="2" t="s">
        <v>73</v>
      </c>
      <c r="G45" s="55">
        <v>43712</v>
      </c>
      <c r="H45" s="2">
        <v>1</v>
      </c>
      <c r="J45" s="2">
        <v>1</v>
      </c>
      <c r="U45" s="2">
        <v>1</v>
      </c>
      <c r="Z45" s="2">
        <v>1</v>
      </c>
      <c r="AD45" s="2">
        <v>1</v>
      </c>
      <c r="AL45" s="2">
        <v>2</v>
      </c>
    </row>
    <row r="46" spans="1:1027" ht="18" customHeight="1" x14ac:dyDescent="0.7">
      <c r="A46" s="44" t="s">
        <v>151</v>
      </c>
      <c r="B46" s="1" t="s">
        <v>740</v>
      </c>
      <c r="F46" s="2" t="s">
        <v>172</v>
      </c>
      <c r="G46" s="55" t="s">
        <v>1656</v>
      </c>
      <c r="H46" s="2" t="s">
        <v>61</v>
      </c>
    </row>
    <row r="47" spans="1:1027" ht="18" customHeight="1" x14ac:dyDescent="0.7">
      <c r="A47" s="44" t="s">
        <v>153</v>
      </c>
      <c r="B47" s="1" t="s">
        <v>741</v>
      </c>
      <c r="F47" s="2" t="s">
        <v>273</v>
      </c>
      <c r="G47" s="55">
        <v>43727</v>
      </c>
      <c r="H47" s="2">
        <v>1</v>
      </c>
      <c r="J47" s="2">
        <v>1</v>
      </c>
      <c r="X47" s="2">
        <v>1</v>
      </c>
      <c r="Y47" s="2">
        <v>1</v>
      </c>
      <c r="Z47" s="2">
        <v>1</v>
      </c>
      <c r="AC47" s="2">
        <v>1</v>
      </c>
      <c r="AE47" s="2">
        <v>1</v>
      </c>
      <c r="AF47" s="2">
        <v>1</v>
      </c>
      <c r="AI47" s="2">
        <v>1</v>
      </c>
      <c r="AL47" s="2">
        <v>3</v>
      </c>
    </row>
    <row r="48" spans="1:1027" ht="18" customHeight="1" x14ac:dyDescent="0.7">
      <c r="A48" s="44" t="s">
        <v>156</v>
      </c>
      <c r="B48" s="1" t="s">
        <v>742</v>
      </c>
      <c r="F48" s="2" t="s">
        <v>743</v>
      </c>
      <c r="G48" s="55">
        <v>43738</v>
      </c>
      <c r="H48" s="2">
        <v>1</v>
      </c>
      <c r="J48" s="2">
        <v>1</v>
      </c>
      <c r="X48" s="2">
        <v>1</v>
      </c>
      <c r="Y48" s="2">
        <v>1</v>
      </c>
      <c r="Z48" s="2">
        <v>1</v>
      </c>
      <c r="AC48" s="2">
        <v>1</v>
      </c>
      <c r="AE48" s="2">
        <v>1</v>
      </c>
      <c r="AF48" s="2">
        <v>1</v>
      </c>
      <c r="AI48" s="2">
        <v>1</v>
      </c>
      <c r="AL48" s="2">
        <v>3</v>
      </c>
    </row>
    <row r="49" spans="1:38" ht="18" customHeight="1" x14ac:dyDescent="0.7">
      <c r="A49" s="44" t="s">
        <v>158</v>
      </c>
      <c r="B49" s="1" t="s">
        <v>744</v>
      </c>
      <c r="F49" s="2" t="s">
        <v>76</v>
      </c>
      <c r="G49" s="55">
        <v>43800</v>
      </c>
      <c r="H49" s="2">
        <v>1</v>
      </c>
      <c r="J49" s="2">
        <v>1</v>
      </c>
      <c r="U49" s="2">
        <v>1</v>
      </c>
      <c r="Y49" s="2">
        <v>1</v>
      </c>
      <c r="AE49" s="2">
        <v>1</v>
      </c>
      <c r="AF49" s="2">
        <v>1</v>
      </c>
      <c r="AL49" s="2">
        <v>1</v>
      </c>
    </row>
    <row r="50" spans="1:38" ht="18" customHeight="1" x14ac:dyDescent="0.7">
      <c r="A50" s="44" t="s">
        <v>161</v>
      </c>
      <c r="B50" s="1" t="s">
        <v>745</v>
      </c>
      <c r="F50" s="2" t="s">
        <v>73</v>
      </c>
      <c r="G50" s="55">
        <v>43654</v>
      </c>
      <c r="H50" s="2">
        <v>1</v>
      </c>
      <c r="J50" s="2">
        <v>1</v>
      </c>
      <c r="M50" s="2">
        <v>1</v>
      </c>
      <c r="R50" s="2">
        <v>1</v>
      </c>
      <c r="Y50" s="2">
        <v>1</v>
      </c>
      <c r="AF50" s="2">
        <v>1</v>
      </c>
    </row>
    <row r="51" spans="1:38" ht="18" customHeight="1" x14ac:dyDescent="0.7">
      <c r="A51" s="44" t="s">
        <v>164</v>
      </c>
      <c r="B51" s="1" t="s">
        <v>746</v>
      </c>
      <c r="F51" s="2" t="s">
        <v>273</v>
      </c>
      <c r="G51" s="55">
        <v>43770</v>
      </c>
      <c r="X51" s="2">
        <v>1</v>
      </c>
      <c r="Y51" s="2">
        <v>1</v>
      </c>
      <c r="AD51" s="2">
        <v>1</v>
      </c>
      <c r="AE51" s="2">
        <v>1</v>
      </c>
      <c r="AI51" s="2">
        <v>1</v>
      </c>
    </row>
    <row r="52" spans="1:38" ht="18" customHeight="1" x14ac:dyDescent="0.7">
      <c r="A52" s="44" t="s">
        <v>166</v>
      </c>
      <c r="B52" s="1" t="s">
        <v>747</v>
      </c>
      <c r="F52" s="2" t="s">
        <v>73</v>
      </c>
      <c r="G52" s="55">
        <v>43734</v>
      </c>
      <c r="H52" s="2">
        <v>1</v>
      </c>
      <c r="O52" s="2">
        <v>1</v>
      </c>
      <c r="V52" s="2">
        <v>1</v>
      </c>
      <c r="AL52" s="2">
        <v>2</v>
      </c>
    </row>
    <row r="53" spans="1:38" ht="18" customHeight="1" x14ac:dyDescent="0.7">
      <c r="A53" s="44" t="s">
        <v>168</v>
      </c>
      <c r="B53" s="1" t="s">
        <v>748</v>
      </c>
      <c r="F53" s="2" t="s">
        <v>641</v>
      </c>
      <c r="G53" s="55">
        <v>43621</v>
      </c>
      <c r="H53" s="2">
        <v>1</v>
      </c>
      <c r="Y53" s="2">
        <v>1</v>
      </c>
      <c r="Z53" s="2">
        <v>1</v>
      </c>
      <c r="AA53" s="2">
        <v>1</v>
      </c>
      <c r="AC53" s="2">
        <v>1</v>
      </c>
      <c r="AE53" s="2">
        <v>1</v>
      </c>
    </row>
    <row r="54" spans="1:38" ht="18" customHeight="1" x14ac:dyDescent="0.7">
      <c r="A54" s="44" t="s">
        <v>170</v>
      </c>
      <c r="B54" s="1" t="s">
        <v>749</v>
      </c>
      <c r="C54" s="2" t="s">
        <v>214</v>
      </c>
      <c r="F54" s="2" t="s">
        <v>76</v>
      </c>
      <c r="G54" s="55" t="s">
        <v>1656</v>
      </c>
      <c r="H54" s="2" t="s">
        <v>61</v>
      </c>
    </row>
    <row r="55" spans="1:38" ht="18" customHeight="1" x14ac:dyDescent="0.7">
      <c r="A55" s="44" t="s">
        <v>173</v>
      </c>
      <c r="B55" s="1" t="s">
        <v>750</v>
      </c>
      <c r="F55" s="2" t="s">
        <v>273</v>
      </c>
      <c r="G55" s="55">
        <v>43738</v>
      </c>
      <c r="H55" s="2">
        <v>1</v>
      </c>
      <c r="N55" s="2">
        <v>1</v>
      </c>
      <c r="Z55" s="2">
        <v>1</v>
      </c>
      <c r="AC55" s="2">
        <v>1</v>
      </c>
      <c r="AE55" s="2">
        <v>1</v>
      </c>
      <c r="AF55" s="2">
        <v>1</v>
      </c>
      <c r="AL55" s="2">
        <v>1</v>
      </c>
    </row>
    <row r="56" spans="1:38" ht="18" customHeight="1" x14ac:dyDescent="0.7">
      <c r="A56" s="44" t="s">
        <v>175</v>
      </c>
      <c r="B56" s="1" t="s">
        <v>751</v>
      </c>
      <c r="F56" s="2" t="s">
        <v>73</v>
      </c>
      <c r="G56" s="55">
        <v>43859</v>
      </c>
      <c r="H56" s="2">
        <v>1</v>
      </c>
      <c r="R56" s="2">
        <v>1</v>
      </c>
      <c r="Y56" s="2">
        <v>1</v>
      </c>
      <c r="AC56" s="2">
        <v>1</v>
      </c>
      <c r="AF56" s="2">
        <v>1</v>
      </c>
      <c r="AL56" s="2">
        <v>1</v>
      </c>
    </row>
    <row r="57" spans="1:38" ht="18" customHeight="1" x14ac:dyDescent="0.7">
      <c r="A57" s="44" t="s">
        <v>178</v>
      </c>
      <c r="B57" s="1" t="s">
        <v>752</v>
      </c>
      <c r="F57" s="2" t="s">
        <v>155</v>
      </c>
      <c r="G57" s="55">
        <v>43805</v>
      </c>
      <c r="H57" s="2">
        <v>1</v>
      </c>
      <c r="J57" s="2">
        <v>1</v>
      </c>
      <c r="R57" s="2">
        <v>1</v>
      </c>
      <c r="AE57" s="2">
        <v>1</v>
      </c>
      <c r="AF57" s="2">
        <v>1</v>
      </c>
      <c r="AL57" s="2">
        <v>1</v>
      </c>
    </row>
    <row r="58" spans="1:38" ht="18" customHeight="1" x14ac:dyDescent="0.7">
      <c r="A58" s="44" t="s">
        <v>180</v>
      </c>
      <c r="B58" s="1" t="s">
        <v>753</v>
      </c>
      <c r="C58" s="2" t="s">
        <v>214</v>
      </c>
      <c r="F58" s="2" t="s">
        <v>407</v>
      </c>
      <c r="G58" s="55">
        <v>43889</v>
      </c>
      <c r="H58" s="2">
        <v>1</v>
      </c>
      <c r="R58" s="2">
        <v>1</v>
      </c>
      <c r="AE58" s="2">
        <v>1</v>
      </c>
      <c r="AF58" s="2">
        <v>1</v>
      </c>
      <c r="AL58" s="2">
        <v>3</v>
      </c>
    </row>
    <row r="59" spans="1:38" ht="18" customHeight="1" x14ac:dyDescent="0.7">
      <c r="A59" s="44" t="s">
        <v>182</v>
      </c>
      <c r="B59" s="1" t="s">
        <v>754</v>
      </c>
      <c r="F59" s="2" t="s">
        <v>172</v>
      </c>
      <c r="G59" s="55">
        <v>43852</v>
      </c>
      <c r="H59" s="2">
        <v>1</v>
      </c>
      <c r="I59" s="2">
        <v>1</v>
      </c>
      <c r="Y59" s="2">
        <v>1</v>
      </c>
      <c r="AC59" s="2">
        <v>1</v>
      </c>
      <c r="AE59" s="2">
        <v>1</v>
      </c>
      <c r="AL59" s="2">
        <v>3</v>
      </c>
    </row>
    <row r="60" spans="1:38" ht="18" customHeight="1" x14ac:dyDescent="0.7">
      <c r="A60" s="44" t="s">
        <v>184</v>
      </c>
      <c r="B60" s="1" t="s">
        <v>755</v>
      </c>
      <c r="F60" s="2" t="s">
        <v>160</v>
      </c>
      <c r="G60" s="55" t="s">
        <v>61</v>
      </c>
      <c r="H60" s="2" t="s">
        <v>61</v>
      </c>
    </row>
    <row r="61" spans="1:38" ht="18" customHeight="1" x14ac:dyDescent="0.7">
      <c r="A61" s="44" t="s">
        <v>187</v>
      </c>
      <c r="B61" s="1" t="s">
        <v>756</v>
      </c>
      <c r="F61" s="2" t="s">
        <v>101</v>
      </c>
      <c r="G61" s="55">
        <v>43697</v>
      </c>
      <c r="H61" s="2">
        <v>1</v>
      </c>
      <c r="J61" s="2">
        <v>1</v>
      </c>
      <c r="U61" s="2">
        <v>1</v>
      </c>
      <c r="Y61" s="2">
        <v>1</v>
      </c>
      <c r="AE61" s="2">
        <v>1</v>
      </c>
      <c r="AF61" s="2">
        <v>1</v>
      </c>
      <c r="AL61" s="2">
        <v>1</v>
      </c>
    </row>
    <row r="62" spans="1:38" ht="18" customHeight="1" x14ac:dyDescent="0.7">
      <c r="A62" s="44" t="s">
        <v>189</v>
      </c>
      <c r="B62" s="1" t="s">
        <v>757</v>
      </c>
      <c r="F62" s="2" t="s">
        <v>101</v>
      </c>
      <c r="G62" s="55">
        <v>43697</v>
      </c>
      <c r="H62" s="2">
        <v>1</v>
      </c>
      <c r="J62" s="2">
        <v>1</v>
      </c>
      <c r="U62" s="2">
        <v>1</v>
      </c>
      <c r="Y62" s="2">
        <v>1</v>
      </c>
      <c r="AE62" s="2">
        <v>1</v>
      </c>
      <c r="AF62" s="2">
        <v>1</v>
      </c>
      <c r="AL62" s="2">
        <v>1</v>
      </c>
    </row>
    <row r="63" spans="1:38" ht="18" customHeight="1" x14ac:dyDescent="0.7">
      <c r="A63" s="44" t="s">
        <v>191</v>
      </c>
      <c r="B63" s="1" t="s">
        <v>758</v>
      </c>
      <c r="F63" s="2" t="s">
        <v>101</v>
      </c>
      <c r="G63" s="55">
        <v>43697</v>
      </c>
      <c r="H63" s="2">
        <v>1</v>
      </c>
      <c r="J63" s="2">
        <v>1</v>
      </c>
      <c r="U63" s="2">
        <v>1</v>
      </c>
      <c r="Y63" s="2">
        <v>1</v>
      </c>
      <c r="AE63" s="2">
        <v>1</v>
      </c>
      <c r="AF63" s="2">
        <v>1</v>
      </c>
      <c r="AL63" s="2">
        <v>1</v>
      </c>
    </row>
    <row r="64" spans="1:38" ht="18" customHeight="1" x14ac:dyDescent="0.7">
      <c r="A64" s="44" t="s">
        <v>194</v>
      </c>
      <c r="B64" s="1" t="s">
        <v>759</v>
      </c>
      <c r="F64" s="2" t="s">
        <v>574</v>
      </c>
      <c r="G64" s="55">
        <v>43823</v>
      </c>
      <c r="H64" s="2">
        <v>1</v>
      </c>
      <c r="J64" s="2">
        <v>1</v>
      </c>
      <c r="U64" s="2">
        <v>1</v>
      </c>
      <c r="AE64" s="2">
        <v>1</v>
      </c>
      <c r="AF64" s="2">
        <v>1</v>
      </c>
      <c r="AI64" s="2">
        <v>1</v>
      </c>
      <c r="AL64" s="2">
        <v>2</v>
      </c>
    </row>
    <row r="65" spans="1:1027" ht="18" customHeight="1" x14ac:dyDescent="0.7">
      <c r="A65" s="44" t="s">
        <v>197</v>
      </c>
      <c r="B65" s="1" t="s">
        <v>760</v>
      </c>
      <c r="F65" s="2" t="s">
        <v>266</v>
      </c>
      <c r="G65" s="55">
        <v>43826</v>
      </c>
      <c r="H65" s="2">
        <v>1</v>
      </c>
      <c r="J65" s="2">
        <v>1</v>
      </c>
      <c r="Y65" s="2">
        <v>1</v>
      </c>
      <c r="AE65" s="2">
        <v>1</v>
      </c>
      <c r="AF65" s="2">
        <v>1</v>
      </c>
      <c r="AI65" s="2">
        <v>1</v>
      </c>
      <c r="AL65" s="2">
        <v>3</v>
      </c>
    </row>
    <row r="66" spans="1:1027" ht="18" customHeight="1" x14ac:dyDescent="0.7">
      <c r="A66" s="44" t="s">
        <v>200</v>
      </c>
      <c r="B66" s="1" t="s">
        <v>761</v>
      </c>
      <c r="C66" s="2" t="s">
        <v>214</v>
      </c>
      <c r="F66" s="2" t="s">
        <v>243</v>
      </c>
      <c r="G66" s="55" t="s">
        <v>61</v>
      </c>
      <c r="H66" s="2">
        <v>1</v>
      </c>
      <c r="I66" s="2">
        <v>1</v>
      </c>
      <c r="J66" s="2">
        <v>1</v>
      </c>
      <c r="N66" s="2">
        <v>1</v>
      </c>
      <c r="O66" s="2">
        <v>1</v>
      </c>
      <c r="R66" s="2">
        <v>1</v>
      </c>
    </row>
    <row r="67" spans="1:1027" ht="18" customHeight="1" x14ac:dyDescent="0.7">
      <c r="A67" s="44" t="s">
        <v>202</v>
      </c>
      <c r="B67" s="1" t="s">
        <v>762</v>
      </c>
      <c r="F67" s="2" t="s">
        <v>237</v>
      </c>
      <c r="G67" s="55" t="s">
        <v>61</v>
      </c>
      <c r="H67" s="2">
        <v>1</v>
      </c>
      <c r="J67" s="2">
        <v>1</v>
      </c>
      <c r="Y67" s="2">
        <v>1</v>
      </c>
      <c r="AE67" s="2">
        <v>1</v>
      </c>
      <c r="AL67" s="2">
        <v>2</v>
      </c>
    </row>
    <row r="68" spans="1:1027" ht="18" customHeight="1" x14ac:dyDescent="0.7">
      <c r="A68" s="44" t="s">
        <v>204</v>
      </c>
      <c r="B68" s="1" t="s">
        <v>763</v>
      </c>
      <c r="F68" s="2" t="s">
        <v>73</v>
      </c>
      <c r="G68" s="55">
        <v>43824</v>
      </c>
      <c r="H68" s="2">
        <v>1</v>
      </c>
      <c r="I68" s="2">
        <v>1</v>
      </c>
      <c r="J68" s="2">
        <v>1</v>
      </c>
      <c r="N68" s="2">
        <v>1</v>
      </c>
      <c r="O68" s="2">
        <v>1</v>
      </c>
      <c r="R68" s="2">
        <v>1</v>
      </c>
      <c r="X68" s="2">
        <v>1</v>
      </c>
      <c r="Y68" s="2">
        <v>1</v>
      </c>
      <c r="AB68" s="2">
        <v>1</v>
      </c>
      <c r="AC68" s="2">
        <v>1</v>
      </c>
      <c r="AE68" s="2">
        <v>1</v>
      </c>
      <c r="AL68" s="2">
        <v>3</v>
      </c>
    </row>
    <row r="69" spans="1:1027" ht="18" customHeight="1" x14ac:dyDescent="0.7">
      <c r="A69" s="44" t="s">
        <v>206</v>
      </c>
      <c r="B69" s="1" t="s">
        <v>764</v>
      </c>
      <c r="F69" s="2" t="s">
        <v>133</v>
      </c>
      <c r="G69" s="55">
        <v>43822</v>
      </c>
      <c r="J69" s="2">
        <v>1</v>
      </c>
      <c r="K69" s="2">
        <v>1</v>
      </c>
      <c r="O69" s="2">
        <v>1</v>
      </c>
      <c r="R69" s="2">
        <v>1</v>
      </c>
      <c r="X69" s="2">
        <v>1</v>
      </c>
      <c r="AF69" s="2">
        <v>1</v>
      </c>
    </row>
    <row r="70" spans="1:1027" ht="18" customHeight="1" x14ac:dyDescent="0.7">
      <c r="A70" s="44" t="s">
        <v>208</v>
      </c>
      <c r="B70" s="56" t="s">
        <v>1562</v>
      </c>
      <c r="C70" s="57"/>
      <c r="E70" s="57" t="s">
        <v>1546</v>
      </c>
      <c r="F70" s="57" t="s">
        <v>1563</v>
      </c>
      <c r="G70" s="55">
        <v>43917</v>
      </c>
      <c r="H70" s="57"/>
      <c r="I70" s="57"/>
      <c r="J70" s="57">
        <v>1</v>
      </c>
      <c r="K70" s="57"/>
      <c r="L70" s="57"/>
      <c r="M70" s="57">
        <v>1</v>
      </c>
      <c r="N70" s="57"/>
      <c r="O70" s="57">
        <v>1</v>
      </c>
      <c r="P70" s="57">
        <v>1</v>
      </c>
      <c r="Q70" s="57">
        <v>1</v>
      </c>
      <c r="R70" s="57"/>
      <c r="S70" s="57"/>
      <c r="T70" s="57"/>
      <c r="U70" s="57"/>
      <c r="V70" s="57"/>
      <c r="W70" s="57"/>
      <c r="X70" s="57"/>
      <c r="Y70" s="57"/>
      <c r="Z70" s="57"/>
      <c r="AA70" s="57"/>
      <c r="AB70" s="57"/>
      <c r="AC70" s="57"/>
      <c r="AD70" s="57"/>
      <c r="AE70" s="57"/>
      <c r="AF70" s="57"/>
      <c r="AG70" s="57"/>
      <c r="AH70" s="57"/>
      <c r="AI70" s="57"/>
      <c r="AJ70" s="57"/>
      <c r="AK70" s="57"/>
      <c r="AL70" s="57"/>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c r="CA70" s="56"/>
      <c r="CB70" s="56"/>
      <c r="CC70" s="56"/>
      <c r="CD70" s="56"/>
      <c r="CE70" s="56"/>
      <c r="CF70" s="56"/>
      <c r="CG70" s="56"/>
      <c r="CH70" s="56"/>
      <c r="CI70" s="56"/>
      <c r="CJ70" s="56"/>
      <c r="CK70" s="56"/>
      <c r="CL70" s="56"/>
      <c r="CM70" s="56"/>
      <c r="CN70" s="56"/>
      <c r="CO70" s="56"/>
      <c r="CP70" s="56"/>
      <c r="CQ70" s="56"/>
      <c r="CR70" s="56"/>
      <c r="CS70" s="56"/>
      <c r="CT70" s="56"/>
      <c r="CU70" s="56"/>
      <c r="CV70" s="56"/>
      <c r="CW70" s="56"/>
      <c r="CX70" s="56"/>
      <c r="CY70" s="56"/>
      <c r="CZ70" s="56"/>
      <c r="DA70" s="56"/>
      <c r="DB70" s="56"/>
      <c r="DC70" s="56"/>
      <c r="DD70" s="56"/>
      <c r="DE70" s="56"/>
      <c r="DF70" s="56"/>
      <c r="DG70" s="56"/>
      <c r="DH70" s="56"/>
      <c r="DI70" s="56"/>
      <c r="DJ70" s="56"/>
      <c r="DK70" s="56"/>
      <c r="DL70" s="56"/>
      <c r="DM70" s="56"/>
      <c r="DN70" s="56"/>
      <c r="DO70" s="56"/>
      <c r="DP70" s="56"/>
      <c r="DQ70" s="56"/>
      <c r="DR70" s="56"/>
      <c r="DS70" s="56"/>
      <c r="DT70" s="56"/>
      <c r="DU70" s="56"/>
      <c r="DV70" s="56"/>
      <c r="DW70" s="56"/>
      <c r="DX70" s="56"/>
      <c r="DY70" s="56"/>
      <c r="DZ70" s="56"/>
      <c r="EA70" s="56"/>
      <c r="EB70" s="56"/>
      <c r="EC70" s="56"/>
      <c r="ED70" s="56"/>
      <c r="EE70" s="56"/>
      <c r="EF70" s="56"/>
      <c r="EG70" s="56"/>
      <c r="EH70" s="56"/>
      <c r="EI70" s="56"/>
      <c r="EJ70" s="56"/>
      <c r="EK70" s="56"/>
      <c r="EL70" s="56"/>
      <c r="EM70" s="56"/>
      <c r="EN70" s="56"/>
      <c r="EO70" s="56"/>
      <c r="EP70" s="56"/>
      <c r="EQ70" s="56"/>
      <c r="ER70" s="56"/>
      <c r="ES70" s="56"/>
      <c r="ET70" s="56"/>
      <c r="EU70" s="56"/>
      <c r="EV70" s="56"/>
      <c r="EW70" s="56"/>
      <c r="EX70" s="56"/>
      <c r="EY70" s="56"/>
      <c r="EZ70" s="56"/>
      <c r="FA70" s="56"/>
      <c r="FB70" s="56"/>
      <c r="FC70" s="56"/>
      <c r="FD70" s="56"/>
      <c r="FE70" s="56"/>
      <c r="FF70" s="56"/>
      <c r="FG70" s="56"/>
      <c r="FH70" s="56"/>
      <c r="FI70" s="56"/>
      <c r="FJ70" s="56"/>
      <c r="FK70" s="56"/>
      <c r="FL70" s="56"/>
      <c r="FM70" s="56"/>
      <c r="FN70" s="56"/>
      <c r="FO70" s="56"/>
      <c r="FP70" s="56"/>
      <c r="FQ70" s="56"/>
      <c r="FR70" s="56"/>
      <c r="FS70" s="56"/>
      <c r="FT70" s="56"/>
      <c r="FU70" s="56"/>
      <c r="FV70" s="56"/>
      <c r="FW70" s="56"/>
      <c r="FX70" s="56"/>
      <c r="FY70" s="56"/>
      <c r="FZ70" s="56"/>
      <c r="GA70" s="56"/>
      <c r="GB70" s="56"/>
      <c r="GC70" s="56"/>
      <c r="GD70" s="56"/>
      <c r="GE70" s="56"/>
      <c r="GF70" s="56"/>
      <c r="GG70" s="56"/>
      <c r="GH70" s="56"/>
      <c r="GI70" s="56"/>
      <c r="GJ70" s="56"/>
      <c r="GK70" s="56"/>
      <c r="GL70" s="56"/>
      <c r="GM70" s="56"/>
      <c r="GN70" s="56"/>
      <c r="GO70" s="56"/>
      <c r="GP70" s="56"/>
      <c r="GQ70" s="56"/>
      <c r="GR70" s="56"/>
      <c r="GS70" s="56"/>
      <c r="GT70" s="56"/>
      <c r="GU70" s="56"/>
      <c r="GV70" s="56"/>
      <c r="GW70" s="56"/>
      <c r="GX70" s="56"/>
      <c r="GY70" s="56"/>
      <c r="GZ70" s="56"/>
      <c r="HA70" s="56"/>
      <c r="HB70" s="56"/>
      <c r="HC70" s="56"/>
      <c r="HD70" s="56"/>
      <c r="HE70" s="56"/>
      <c r="HF70" s="56"/>
      <c r="HG70" s="56"/>
      <c r="HH70" s="56"/>
      <c r="HI70" s="56"/>
      <c r="HJ70" s="56"/>
      <c r="HK70" s="56"/>
      <c r="HL70" s="56"/>
      <c r="HM70" s="56"/>
      <c r="HN70" s="56"/>
      <c r="HO70" s="56"/>
      <c r="HP70" s="56"/>
      <c r="HQ70" s="56"/>
      <c r="HR70" s="56"/>
      <c r="HS70" s="56"/>
      <c r="HT70" s="56"/>
      <c r="HU70" s="56"/>
      <c r="HV70" s="56"/>
      <c r="HW70" s="56"/>
      <c r="HX70" s="56"/>
      <c r="HY70" s="56"/>
      <c r="HZ70" s="56"/>
      <c r="IA70" s="56"/>
      <c r="IB70" s="56"/>
      <c r="IC70" s="56"/>
      <c r="ID70" s="56"/>
      <c r="IE70" s="56"/>
      <c r="IF70" s="56"/>
      <c r="IG70" s="56"/>
      <c r="IH70" s="56"/>
      <c r="II70" s="56"/>
      <c r="IJ70" s="56"/>
      <c r="IK70" s="56"/>
      <c r="IL70" s="56"/>
      <c r="IM70" s="56"/>
      <c r="IN70" s="56"/>
      <c r="IO70" s="56"/>
      <c r="IP70" s="56"/>
      <c r="IQ70" s="56"/>
      <c r="IR70" s="56"/>
      <c r="IS70" s="56"/>
      <c r="IT70" s="56"/>
      <c r="IU70" s="56"/>
      <c r="IV70" s="56"/>
      <c r="IW70" s="56"/>
      <c r="IX70" s="56"/>
      <c r="IY70" s="56"/>
      <c r="IZ70" s="56"/>
      <c r="JA70" s="56"/>
      <c r="JB70" s="56"/>
      <c r="JC70" s="56"/>
      <c r="JD70" s="56"/>
      <c r="JE70" s="56"/>
      <c r="JF70" s="56"/>
      <c r="JG70" s="56"/>
      <c r="JH70" s="56"/>
      <c r="JI70" s="56"/>
      <c r="JJ70" s="56"/>
      <c r="JK70" s="56"/>
      <c r="JL70" s="56"/>
      <c r="JM70" s="56"/>
      <c r="JN70" s="56"/>
      <c r="JO70" s="56"/>
      <c r="JP70" s="56"/>
      <c r="JQ70" s="56"/>
      <c r="JR70" s="56"/>
      <c r="JS70" s="56"/>
      <c r="JT70" s="56"/>
      <c r="JU70" s="56"/>
      <c r="JV70" s="56"/>
      <c r="JW70" s="56"/>
      <c r="JX70" s="56"/>
      <c r="JY70" s="56"/>
      <c r="JZ70" s="56"/>
      <c r="KA70" s="56"/>
      <c r="KB70" s="56"/>
      <c r="KC70" s="56"/>
      <c r="KD70" s="56"/>
      <c r="KE70" s="56"/>
      <c r="KF70" s="56"/>
      <c r="KG70" s="56"/>
      <c r="KH70" s="56"/>
      <c r="KI70" s="56"/>
      <c r="KJ70" s="56"/>
      <c r="KK70" s="56"/>
      <c r="KL70" s="56"/>
      <c r="KM70" s="56"/>
      <c r="KN70" s="56"/>
      <c r="KO70" s="56"/>
      <c r="KP70" s="56"/>
      <c r="KQ70" s="56"/>
      <c r="KR70" s="56"/>
      <c r="KS70" s="56"/>
      <c r="KT70" s="56"/>
      <c r="KU70" s="56"/>
      <c r="KV70" s="56"/>
      <c r="KW70" s="56"/>
      <c r="KX70" s="56"/>
      <c r="KY70" s="56"/>
      <c r="KZ70" s="56"/>
      <c r="LA70" s="56"/>
      <c r="LB70" s="56"/>
      <c r="LC70" s="56"/>
      <c r="LD70" s="56"/>
      <c r="LE70" s="56"/>
      <c r="LF70" s="56"/>
      <c r="LG70" s="56"/>
      <c r="LH70" s="56"/>
      <c r="LI70" s="56"/>
      <c r="LJ70" s="56"/>
      <c r="LK70" s="56"/>
      <c r="LL70" s="56"/>
      <c r="LM70" s="56"/>
      <c r="LN70" s="56"/>
      <c r="LO70" s="56"/>
      <c r="LP70" s="56"/>
      <c r="LQ70" s="56"/>
      <c r="LR70" s="56"/>
      <c r="LS70" s="56"/>
      <c r="LT70" s="56"/>
      <c r="LU70" s="56"/>
      <c r="LV70" s="56"/>
      <c r="LW70" s="56"/>
      <c r="LX70" s="56"/>
      <c r="LY70" s="56"/>
      <c r="LZ70" s="56"/>
      <c r="MA70" s="56"/>
      <c r="MB70" s="56"/>
      <c r="MC70" s="56"/>
      <c r="MD70" s="56"/>
      <c r="ME70" s="56"/>
      <c r="MF70" s="56"/>
      <c r="MG70" s="56"/>
      <c r="MH70" s="56"/>
      <c r="MI70" s="56"/>
      <c r="MJ70" s="56"/>
      <c r="MK70" s="56"/>
      <c r="ML70" s="56"/>
      <c r="MM70" s="56"/>
      <c r="MN70" s="56"/>
      <c r="MO70" s="56"/>
      <c r="MP70" s="56"/>
      <c r="MQ70" s="56"/>
      <c r="MR70" s="56"/>
      <c r="MS70" s="56"/>
      <c r="MT70" s="56"/>
      <c r="MU70" s="56"/>
      <c r="MV70" s="56"/>
      <c r="MW70" s="56"/>
      <c r="MX70" s="56"/>
      <c r="MY70" s="56"/>
      <c r="MZ70" s="56"/>
      <c r="NA70" s="56"/>
      <c r="NB70" s="56"/>
      <c r="NC70" s="56"/>
      <c r="ND70" s="56"/>
      <c r="NE70" s="56"/>
      <c r="NF70" s="56"/>
      <c r="NG70" s="56"/>
      <c r="NH70" s="56"/>
      <c r="NI70" s="56"/>
      <c r="NJ70" s="56"/>
      <c r="NK70" s="56"/>
      <c r="NL70" s="56"/>
      <c r="NM70" s="56"/>
      <c r="NN70" s="56"/>
      <c r="NO70" s="56"/>
      <c r="NP70" s="56"/>
      <c r="NQ70" s="56"/>
      <c r="NR70" s="56"/>
      <c r="NS70" s="56"/>
      <c r="NT70" s="56"/>
      <c r="NU70" s="56"/>
      <c r="NV70" s="56"/>
      <c r="NW70" s="56"/>
      <c r="NX70" s="56"/>
      <c r="NY70" s="56"/>
      <c r="NZ70" s="56"/>
      <c r="OA70" s="56"/>
      <c r="OB70" s="56"/>
      <c r="OC70" s="56"/>
      <c r="OD70" s="56"/>
      <c r="OE70" s="56"/>
      <c r="OF70" s="56"/>
      <c r="OG70" s="56"/>
      <c r="OH70" s="56"/>
      <c r="OI70" s="56"/>
      <c r="OJ70" s="56"/>
      <c r="OK70" s="56"/>
      <c r="OL70" s="56"/>
      <c r="OM70" s="56"/>
      <c r="ON70" s="56"/>
      <c r="OO70" s="56"/>
      <c r="OP70" s="56"/>
      <c r="OQ70" s="56"/>
      <c r="OR70" s="56"/>
      <c r="OS70" s="56"/>
      <c r="OT70" s="56"/>
      <c r="OU70" s="56"/>
      <c r="OV70" s="56"/>
      <c r="OW70" s="56"/>
      <c r="OX70" s="56"/>
      <c r="OY70" s="56"/>
      <c r="OZ70" s="56"/>
      <c r="PA70" s="56"/>
      <c r="PB70" s="56"/>
      <c r="PC70" s="56"/>
      <c r="PD70" s="56"/>
      <c r="PE70" s="56"/>
      <c r="PF70" s="56"/>
      <c r="PG70" s="56"/>
      <c r="PH70" s="56"/>
      <c r="PI70" s="56"/>
      <c r="PJ70" s="56"/>
      <c r="PK70" s="56"/>
      <c r="PL70" s="56"/>
      <c r="PM70" s="56"/>
      <c r="PN70" s="56"/>
      <c r="PO70" s="56"/>
      <c r="PP70" s="56"/>
      <c r="PQ70" s="56"/>
      <c r="PR70" s="56"/>
      <c r="PS70" s="56"/>
      <c r="PT70" s="56"/>
      <c r="PU70" s="56"/>
      <c r="PV70" s="56"/>
      <c r="PW70" s="56"/>
      <c r="PX70" s="56"/>
      <c r="PY70" s="56"/>
      <c r="PZ70" s="56"/>
      <c r="QA70" s="56"/>
      <c r="QB70" s="56"/>
      <c r="QC70" s="56"/>
      <c r="QD70" s="56"/>
      <c r="QE70" s="56"/>
      <c r="QF70" s="56"/>
      <c r="QG70" s="56"/>
      <c r="QH70" s="56"/>
      <c r="QI70" s="56"/>
      <c r="QJ70" s="56"/>
      <c r="QK70" s="56"/>
      <c r="QL70" s="56"/>
      <c r="QM70" s="56"/>
      <c r="QN70" s="56"/>
      <c r="QO70" s="56"/>
      <c r="QP70" s="56"/>
      <c r="QQ70" s="56"/>
      <c r="QR70" s="56"/>
      <c r="QS70" s="56"/>
      <c r="QT70" s="56"/>
      <c r="QU70" s="56"/>
      <c r="QV70" s="56"/>
      <c r="QW70" s="56"/>
      <c r="QX70" s="56"/>
      <c r="QY70" s="56"/>
      <c r="QZ70" s="56"/>
      <c r="RA70" s="56"/>
      <c r="RB70" s="56"/>
      <c r="RC70" s="56"/>
      <c r="RD70" s="56"/>
      <c r="RE70" s="56"/>
      <c r="RF70" s="56"/>
      <c r="RG70" s="56"/>
      <c r="RH70" s="56"/>
      <c r="RI70" s="56"/>
      <c r="RJ70" s="56"/>
      <c r="RK70" s="56"/>
      <c r="RL70" s="56"/>
      <c r="RM70" s="56"/>
      <c r="RN70" s="56"/>
      <c r="RO70" s="56"/>
      <c r="RP70" s="56"/>
      <c r="RQ70" s="56"/>
      <c r="RR70" s="56"/>
      <c r="RS70" s="56"/>
      <c r="RT70" s="56"/>
      <c r="RU70" s="56"/>
      <c r="RV70" s="56"/>
      <c r="RW70" s="56"/>
      <c r="RX70" s="56"/>
      <c r="RY70" s="56"/>
      <c r="RZ70" s="56"/>
      <c r="SA70" s="56"/>
      <c r="SB70" s="56"/>
      <c r="SC70" s="56"/>
      <c r="SD70" s="56"/>
      <c r="SE70" s="56"/>
      <c r="SF70" s="56"/>
      <c r="SG70" s="56"/>
      <c r="SH70" s="56"/>
      <c r="SI70" s="56"/>
      <c r="SJ70" s="56"/>
      <c r="SK70" s="56"/>
      <c r="SL70" s="56"/>
      <c r="SM70" s="56"/>
      <c r="SN70" s="56"/>
      <c r="SO70" s="56"/>
      <c r="SP70" s="56"/>
      <c r="SQ70" s="56"/>
      <c r="SR70" s="56"/>
      <c r="SS70" s="56"/>
      <c r="ST70" s="56"/>
      <c r="SU70" s="56"/>
      <c r="SV70" s="56"/>
      <c r="SW70" s="56"/>
      <c r="SX70" s="56"/>
      <c r="SY70" s="56"/>
      <c r="SZ70" s="56"/>
      <c r="TA70" s="56"/>
      <c r="TB70" s="56"/>
      <c r="TC70" s="56"/>
      <c r="TD70" s="56"/>
      <c r="TE70" s="56"/>
      <c r="TF70" s="56"/>
      <c r="TG70" s="56"/>
      <c r="TH70" s="56"/>
      <c r="TI70" s="56"/>
      <c r="TJ70" s="56"/>
      <c r="TK70" s="56"/>
      <c r="TL70" s="56"/>
      <c r="TM70" s="56"/>
      <c r="TN70" s="56"/>
      <c r="TO70" s="56"/>
      <c r="TP70" s="56"/>
      <c r="TQ70" s="56"/>
      <c r="TR70" s="56"/>
      <c r="TS70" s="56"/>
      <c r="TT70" s="56"/>
      <c r="TU70" s="56"/>
      <c r="TV70" s="56"/>
      <c r="TW70" s="56"/>
      <c r="TX70" s="56"/>
      <c r="TY70" s="56"/>
      <c r="TZ70" s="56"/>
      <c r="UA70" s="56"/>
      <c r="UB70" s="56"/>
      <c r="UC70" s="56"/>
      <c r="UD70" s="56"/>
      <c r="UE70" s="56"/>
      <c r="UF70" s="56"/>
      <c r="UG70" s="56"/>
      <c r="UH70" s="56"/>
      <c r="UI70" s="56"/>
      <c r="UJ70" s="56"/>
      <c r="UK70" s="56"/>
      <c r="UL70" s="56"/>
      <c r="UM70" s="56"/>
      <c r="UN70" s="56"/>
      <c r="UO70" s="56"/>
      <c r="UP70" s="56"/>
      <c r="UQ70" s="56"/>
      <c r="UR70" s="56"/>
      <c r="US70" s="56"/>
      <c r="UT70" s="56"/>
      <c r="UU70" s="56"/>
      <c r="UV70" s="56"/>
      <c r="UW70" s="56"/>
      <c r="UX70" s="56"/>
      <c r="UY70" s="56"/>
      <c r="UZ70" s="56"/>
      <c r="VA70" s="56"/>
      <c r="VB70" s="56"/>
      <c r="VC70" s="56"/>
      <c r="VD70" s="56"/>
      <c r="VE70" s="56"/>
      <c r="VF70" s="56"/>
      <c r="VG70" s="56"/>
      <c r="VH70" s="56"/>
      <c r="VI70" s="56"/>
      <c r="VJ70" s="56"/>
      <c r="VK70" s="56"/>
      <c r="VL70" s="56"/>
      <c r="VM70" s="56"/>
      <c r="VN70" s="56"/>
      <c r="VO70" s="56"/>
      <c r="VP70" s="56"/>
      <c r="VQ70" s="56"/>
      <c r="VR70" s="56"/>
      <c r="VS70" s="56"/>
      <c r="VT70" s="56"/>
      <c r="VU70" s="56"/>
      <c r="VV70" s="56"/>
      <c r="VW70" s="56"/>
      <c r="VX70" s="56"/>
      <c r="VY70" s="56"/>
      <c r="VZ70" s="56"/>
      <c r="WA70" s="56"/>
      <c r="WB70" s="56"/>
      <c r="WC70" s="56"/>
      <c r="WD70" s="56"/>
      <c r="WE70" s="56"/>
      <c r="WF70" s="56"/>
      <c r="WG70" s="56"/>
      <c r="WH70" s="56"/>
      <c r="WI70" s="56"/>
      <c r="WJ70" s="56"/>
      <c r="WK70" s="56"/>
      <c r="WL70" s="56"/>
      <c r="WM70" s="56"/>
      <c r="WN70" s="56"/>
      <c r="WO70" s="56"/>
      <c r="WP70" s="56"/>
      <c r="WQ70" s="56"/>
      <c r="WR70" s="56"/>
      <c r="WS70" s="56"/>
      <c r="WT70" s="56"/>
      <c r="WU70" s="56"/>
      <c r="WV70" s="56"/>
      <c r="WW70" s="56"/>
      <c r="WX70" s="56"/>
      <c r="WY70" s="56"/>
      <c r="WZ70" s="56"/>
      <c r="XA70" s="56"/>
      <c r="XB70" s="56"/>
      <c r="XC70" s="56"/>
      <c r="XD70" s="56"/>
      <c r="XE70" s="56"/>
      <c r="XF70" s="56"/>
      <c r="XG70" s="56"/>
      <c r="XH70" s="56"/>
      <c r="XI70" s="56"/>
      <c r="XJ70" s="56"/>
      <c r="XK70" s="56"/>
      <c r="XL70" s="56"/>
      <c r="XM70" s="56"/>
      <c r="XN70" s="56"/>
      <c r="XO70" s="56"/>
      <c r="XP70" s="56"/>
      <c r="XQ70" s="56"/>
      <c r="XR70" s="56"/>
      <c r="XS70" s="56"/>
      <c r="XT70" s="56"/>
      <c r="XU70" s="56"/>
      <c r="XV70" s="56"/>
      <c r="XW70" s="56"/>
      <c r="XX70" s="56"/>
      <c r="XY70" s="56"/>
      <c r="XZ70" s="56"/>
      <c r="YA70" s="56"/>
      <c r="YB70" s="56"/>
      <c r="YC70" s="56"/>
      <c r="YD70" s="56"/>
      <c r="YE70" s="56"/>
      <c r="YF70" s="56"/>
      <c r="YG70" s="56"/>
      <c r="YH70" s="56"/>
      <c r="YI70" s="56"/>
      <c r="YJ70" s="56"/>
      <c r="YK70" s="56"/>
      <c r="YL70" s="56"/>
      <c r="YM70" s="56"/>
      <c r="YN70" s="56"/>
      <c r="YO70" s="56"/>
      <c r="YP70" s="56"/>
      <c r="YQ70" s="56"/>
      <c r="YR70" s="56"/>
      <c r="YS70" s="56"/>
      <c r="YT70" s="56"/>
      <c r="YU70" s="56"/>
      <c r="YV70" s="56"/>
      <c r="YW70" s="56"/>
      <c r="YX70" s="56"/>
      <c r="YY70" s="56"/>
      <c r="YZ70" s="56"/>
      <c r="ZA70" s="56"/>
      <c r="ZB70" s="56"/>
      <c r="ZC70" s="56"/>
      <c r="ZD70" s="56"/>
      <c r="ZE70" s="56"/>
      <c r="ZF70" s="56"/>
      <c r="ZG70" s="56"/>
      <c r="ZH70" s="56"/>
      <c r="ZI70" s="56"/>
      <c r="ZJ70" s="56"/>
      <c r="ZK70" s="56"/>
      <c r="ZL70" s="56"/>
      <c r="ZM70" s="56"/>
      <c r="ZN70" s="56"/>
      <c r="ZO70" s="56"/>
      <c r="ZP70" s="56"/>
      <c r="ZQ70" s="56"/>
      <c r="ZR70" s="56"/>
      <c r="ZS70" s="56"/>
      <c r="ZT70" s="56"/>
      <c r="ZU70" s="56"/>
      <c r="ZV70" s="56"/>
      <c r="ZW70" s="56"/>
      <c r="ZX70" s="56"/>
      <c r="ZY70" s="56"/>
      <c r="ZZ70" s="56"/>
      <c r="AAA70" s="56"/>
      <c r="AAB70" s="56"/>
      <c r="AAC70" s="56"/>
      <c r="AAD70" s="56"/>
      <c r="AAE70" s="56"/>
      <c r="AAF70" s="56"/>
      <c r="AAG70" s="56"/>
      <c r="AAH70" s="56"/>
      <c r="AAI70" s="56"/>
      <c r="AAJ70" s="56"/>
      <c r="AAK70" s="56"/>
      <c r="AAL70" s="56"/>
      <c r="AAM70" s="56"/>
      <c r="AAN70" s="56"/>
      <c r="AAO70" s="56"/>
      <c r="AAP70" s="56"/>
      <c r="AAQ70" s="56"/>
      <c r="AAR70" s="56"/>
      <c r="AAS70" s="56"/>
      <c r="AAT70" s="56"/>
      <c r="AAU70" s="56"/>
      <c r="AAV70" s="56"/>
      <c r="AAW70" s="56"/>
      <c r="AAX70" s="56"/>
      <c r="AAY70" s="56"/>
      <c r="AAZ70" s="56"/>
      <c r="ABA70" s="56"/>
      <c r="ABB70" s="56"/>
      <c r="ABC70" s="56"/>
      <c r="ABD70" s="56"/>
      <c r="ABE70" s="56"/>
      <c r="ABF70" s="56"/>
      <c r="ABG70" s="56"/>
      <c r="ABH70" s="56"/>
      <c r="ABI70" s="56"/>
      <c r="ABJ70" s="56"/>
      <c r="ABK70" s="56"/>
      <c r="ABL70" s="56"/>
      <c r="ABM70" s="56"/>
      <c r="ABN70" s="56"/>
      <c r="ABO70" s="56"/>
      <c r="ABP70" s="56"/>
      <c r="ABQ70" s="56"/>
      <c r="ABR70" s="56"/>
      <c r="ABS70" s="56"/>
      <c r="ABT70" s="56"/>
      <c r="ABU70" s="56"/>
      <c r="ABV70" s="56"/>
      <c r="ABW70" s="56"/>
      <c r="ABX70" s="56"/>
      <c r="ABY70" s="56"/>
      <c r="ABZ70" s="56"/>
      <c r="ACA70" s="56"/>
      <c r="ACB70" s="56"/>
      <c r="ACC70" s="56"/>
      <c r="ACD70" s="56"/>
      <c r="ACE70" s="56"/>
      <c r="ACF70" s="56"/>
      <c r="ACG70" s="56"/>
      <c r="ACH70" s="56"/>
      <c r="ACI70" s="56"/>
      <c r="ACJ70" s="56"/>
      <c r="ACK70" s="56"/>
      <c r="ACL70" s="56"/>
      <c r="ACM70" s="56"/>
      <c r="ACN70" s="56"/>
      <c r="ACO70" s="56"/>
      <c r="ACP70" s="56"/>
      <c r="ACQ70" s="56"/>
      <c r="ACR70" s="56"/>
      <c r="ACS70" s="56"/>
      <c r="ACT70" s="56"/>
      <c r="ACU70" s="56"/>
      <c r="ACV70" s="56"/>
      <c r="ACW70" s="56"/>
      <c r="ACX70" s="56"/>
      <c r="ACY70" s="56"/>
      <c r="ACZ70" s="56"/>
      <c r="ADA70" s="56"/>
      <c r="ADB70" s="56"/>
      <c r="ADC70" s="56"/>
      <c r="ADD70" s="56"/>
      <c r="ADE70" s="56"/>
      <c r="ADF70" s="56"/>
      <c r="ADG70" s="56"/>
      <c r="ADH70" s="56"/>
      <c r="ADI70" s="56"/>
      <c r="ADJ70" s="56"/>
      <c r="ADK70" s="56"/>
      <c r="ADL70" s="56"/>
      <c r="ADM70" s="56"/>
      <c r="ADN70" s="56"/>
      <c r="ADO70" s="56"/>
      <c r="ADP70" s="56"/>
      <c r="ADQ70" s="56"/>
      <c r="ADR70" s="56"/>
      <c r="ADS70" s="56"/>
      <c r="ADT70" s="56"/>
      <c r="ADU70" s="56"/>
      <c r="ADV70" s="56"/>
      <c r="ADW70" s="56"/>
      <c r="ADX70" s="56"/>
      <c r="ADY70" s="56"/>
      <c r="ADZ70" s="56"/>
      <c r="AEA70" s="56"/>
      <c r="AEB70" s="56"/>
      <c r="AEC70" s="56"/>
      <c r="AED70" s="56"/>
      <c r="AEE70" s="56"/>
      <c r="AEF70" s="56"/>
      <c r="AEG70" s="56"/>
      <c r="AEH70" s="56"/>
      <c r="AEI70" s="56"/>
      <c r="AEJ70" s="56"/>
      <c r="AEK70" s="56"/>
      <c r="AEL70" s="56"/>
      <c r="AEM70" s="56"/>
      <c r="AEN70" s="56"/>
      <c r="AEO70" s="56"/>
      <c r="AEP70" s="56"/>
      <c r="AEQ70" s="56"/>
      <c r="AER70" s="56"/>
      <c r="AES70" s="56"/>
      <c r="AET70" s="56"/>
      <c r="AEU70" s="56"/>
      <c r="AEV70" s="56"/>
      <c r="AEW70" s="56"/>
      <c r="AEX70" s="56"/>
      <c r="AEY70" s="56"/>
      <c r="AEZ70" s="56"/>
      <c r="AFA70" s="56"/>
      <c r="AFB70" s="56"/>
      <c r="AFC70" s="56"/>
      <c r="AFD70" s="56"/>
      <c r="AFE70" s="56"/>
      <c r="AFF70" s="56"/>
      <c r="AFG70" s="56"/>
      <c r="AFH70" s="56"/>
      <c r="AFI70" s="56"/>
      <c r="AFJ70" s="56"/>
      <c r="AFK70" s="56"/>
      <c r="AFL70" s="56"/>
      <c r="AFM70" s="56"/>
      <c r="AFN70" s="56"/>
      <c r="AFO70" s="56"/>
      <c r="AFP70" s="56"/>
      <c r="AFQ70" s="56"/>
      <c r="AFR70" s="56"/>
      <c r="AFS70" s="56"/>
      <c r="AFT70" s="56"/>
      <c r="AFU70" s="56"/>
      <c r="AFV70" s="56"/>
      <c r="AFW70" s="56"/>
      <c r="AFX70" s="56"/>
      <c r="AFY70" s="56"/>
      <c r="AFZ70" s="56"/>
      <c r="AGA70" s="56"/>
      <c r="AGB70" s="56"/>
      <c r="AGC70" s="56"/>
      <c r="AGD70" s="56"/>
      <c r="AGE70" s="56"/>
      <c r="AGF70" s="56"/>
      <c r="AGG70" s="56"/>
      <c r="AGH70" s="56"/>
      <c r="AGI70" s="56"/>
      <c r="AGJ70" s="56"/>
      <c r="AGK70" s="56"/>
      <c r="AGL70" s="56"/>
      <c r="AGM70" s="56"/>
      <c r="AGN70" s="56"/>
      <c r="AGO70" s="56"/>
      <c r="AGP70" s="56"/>
      <c r="AGQ70" s="56"/>
      <c r="AGR70" s="56"/>
      <c r="AGS70" s="56"/>
      <c r="AGT70" s="56"/>
      <c r="AGU70" s="56"/>
      <c r="AGV70" s="56"/>
      <c r="AGW70" s="56"/>
      <c r="AGX70" s="56"/>
      <c r="AGY70" s="56"/>
      <c r="AGZ70" s="56"/>
      <c r="AHA70" s="56"/>
      <c r="AHB70" s="56"/>
      <c r="AHC70" s="56"/>
      <c r="AHD70" s="56"/>
      <c r="AHE70" s="56"/>
      <c r="AHF70" s="56"/>
      <c r="AHG70" s="56"/>
      <c r="AHH70" s="56"/>
      <c r="AHI70" s="56"/>
      <c r="AHJ70" s="56"/>
      <c r="AHK70" s="56"/>
      <c r="AHL70" s="56"/>
      <c r="AHM70" s="56"/>
      <c r="AHN70" s="56"/>
      <c r="AHO70" s="56"/>
      <c r="AHP70" s="56"/>
      <c r="AHQ70" s="56"/>
      <c r="AHR70" s="56"/>
      <c r="AHS70" s="56"/>
      <c r="AHT70" s="56"/>
      <c r="AHU70" s="56"/>
      <c r="AHV70" s="56"/>
      <c r="AHW70" s="56"/>
      <c r="AHX70" s="56"/>
      <c r="AHY70" s="56"/>
      <c r="AHZ70" s="56"/>
      <c r="AIA70" s="56"/>
      <c r="AIB70" s="56"/>
      <c r="AIC70" s="56"/>
      <c r="AID70" s="56"/>
      <c r="AIE70" s="56"/>
      <c r="AIF70" s="56"/>
      <c r="AIG70" s="56"/>
      <c r="AIH70" s="56"/>
      <c r="AII70" s="56"/>
      <c r="AIJ70" s="56"/>
      <c r="AIK70" s="56"/>
      <c r="AIL70" s="56"/>
      <c r="AIM70" s="56"/>
      <c r="AIN70" s="56"/>
      <c r="AIO70" s="56"/>
      <c r="AIP70" s="56"/>
      <c r="AIQ70" s="56"/>
      <c r="AIR70" s="56"/>
      <c r="AIS70" s="56"/>
      <c r="AIT70" s="56"/>
      <c r="AIU70" s="56"/>
      <c r="AIV70" s="56"/>
      <c r="AIW70" s="56"/>
      <c r="AIX70" s="56"/>
      <c r="AIY70" s="56"/>
      <c r="AIZ70" s="56"/>
      <c r="AJA70" s="56"/>
      <c r="AJB70" s="56"/>
      <c r="AJC70" s="56"/>
      <c r="AJD70" s="56"/>
      <c r="AJE70" s="56"/>
      <c r="AJF70" s="56"/>
      <c r="AJG70" s="56"/>
      <c r="AJH70" s="56"/>
      <c r="AJI70" s="56"/>
      <c r="AJJ70" s="56"/>
      <c r="AJK70" s="56"/>
      <c r="AJL70" s="56"/>
      <c r="AJM70" s="56"/>
      <c r="AJN70" s="56"/>
      <c r="AJO70" s="56"/>
      <c r="AJP70" s="56"/>
      <c r="AJQ70" s="56"/>
      <c r="AJR70" s="56"/>
      <c r="AJS70" s="56"/>
      <c r="AJT70" s="56"/>
      <c r="AJU70" s="56"/>
      <c r="AJV70" s="56"/>
      <c r="AJW70" s="56"/>
      <c r="AJX70" s="56"/>
      <c r="AJY70" s="56"/>
      <c r="AJZ70" s="56"/>
      <c r="AKA70" s="56"/>
      <c r="AKB70" s="56"/>
      <c r="AKC70" s="56"/>
      <c r="AKD70" s="56"/>
      <c r="AKE70" s="56"/>
      <c r="AKF70" s="56"/>
      <c r="AKG70" s="56"/>
      <c r="AKH70" s="56"/>
      <c r="AKI70" s="56"/>
      <c r="AKJ70" s="56"/>
      <c r="AKK70" s="56"/>
      <c r="AKL70" s="56"/>
      <c r="AKM70" s="56"/>
      <c r="AKN70" s="56"/>
      <c r="AKO70" s="56"/>
      <c r="AKP70" s="56"/>
      <c r="AKQ70" s="56"/>
      <c r="AKR70" s="56"/>
      <c r="AKS70" s="56"/>
      <c r="AKT70" s="56"/>
      <c r="AKU70" s="56"/>
      <c r="AKV70" s="56"/>
      <c r="AKW70" s="56"/>
      <c r="AKX70" s="56"/>
      <c r="AKY70" s="56"/>
      <c r="AKZ70" s="56"/>
      <c r="ALA70" s="56"/>
      <c r="ALB70" s="56"/>
      <c r="ALC70" s="56"/>
      <c r="ALD70" s="56"/>
      <c r="ALE70" s="56"/>
      <c r="ALF70" s="56"/>
      <c r="ALG70" s="56"/>
      <c r="ALH70" s="56"/>
      <c r="ALI70" s="56"/>
      <c r="ALJ70" s="56"/>
      <c r="ALK70" s="56"/>
      <c r="ALL70" s="56"/>
      <c r="ALM70" s="56"/>
      <c r="ALN70" s="56"/>
      <c r="ALO70" s="56"/>
      <c r="ALP70" s="56"/>
      <c r="ALQ70" s="56"/>
      <c r="ALR70" s="56"/>
      <c r="ALS70" s="56"/>
      <c r="ALT70" s="56"/>
      <c r="ALU70" s="56"/>
      <c r="ALV70" s="56"/>
      <c r="ALW70" s="56"/>
      <c r="ALX70" s="56"/>
      <c r="ALY70" s="56"/>
      <c r="ALZ70" s="56"/>
      <c r="AMA70" s="56"/>
      <c r="AMB70" s="56"/>
      <c r="AMC70" s="56"/>
      <c r="AMD70" s="56"/>
      <c r="AME70" s="56"/>
      <c r="AMF70" s="56"/>
      <c r="AMG70" s="56"/>
      <c r="AMH70" s="56"/>
      <c r="AMI70" s="56"/>
      <c r="AMJ70" s="56"/>
      <c r="AMK70" s="56"/>
      <c r="AML70" s="56"/>
      <c r="AMM70" s="56"/>
    </row>
    <row r="71" spans="1:1027" ht="18" customHeight="1" x14ac:dyDescent="0.7">
      <c r="A71" s="44" t="s">
        <v>210</v>
      </c>
      <c r="B71" s="1" t="s">
        <v>765</v>
      </c>
      <c r="F71" s="2" t="s">
        <v>73</v>
      </c>
      <c r="G71" s="55">
        <v>43627</v>
      </c>
      <c r="H71" s="2">
        <v>1</v>
      </c>
      <c r="U71" s="2">
        <v>1</v>
      </c>
      <c r="AF71" s="2">
        <v>1</v>
      </c>
      <c r="AL71" s="2">
        <v>3</v>
      </c>
    </row>
    <row r="72" spans="1:1027" ht="18" customHeight="1" x14ac:dyDescent="0.7">
      <c r="A72" s="44" t="s">
        <v>212</v>
      </c>
      <c r="B72" s="1" t="s">
        <v>766</v>
      </c>
      <c r="F72" s="2" t="s">
        <v>104</v>
      </c>
      <c r="G72" s="55">
        <v>43796</v>
      </c>
      <c r="R72" s="2">
        <v>1</v>
      </c>
      <c r="S72" s="2">
        <v>1</v>
      </c>
      <c r="Y72" s="2">
        <v>1</v>
      </c>
      <c r="AD72" s="2">
        <v>1</v>
      </c>
      <c r="AF72" s="2">
        <v>1</v>
      </c>
      <c r="AL72" s="2">
        <v>1</v>
      </c>
    </row>
    <row r="73" spans="1:1027" ht="18" customHeight="1" x14ac:dyDescent="0.7">
      <c r="A73" s="44" t="s">
        <v>215</v>
      </c>
      <c r="B73" s="1" t="s">
        <v>767</v>
      </c>
      <c r="F73" s="2" t="s">
        <v>104</v>
      </c>
      <c r="G73" s="55">
        <v>43796</v>
      </c>
      <c r="R73" s="2">
        <v>1</v>
      </c>
      <c r="S73" s="2">
        <v>1</v>
      </c>
      <c r="Y73" s="2">
        <v>1</v>
      </c>
      <c r="AD73" s="2">
        <v>1</v>
      </c>
      <c r="AF73" s="2">
        <v>1</v>
      </c>
      <c r="AL73" s="2">
        <v>1</v>
      </c>
    </row>
    <row r="74" spans="1:1027" ht="18" customHeight="1" x14ac:dyDescent="0.7">
      <c r="A74" s="44" t="s">
        <v>217</v>
      </c>
      <c r="B74" s="1" t="s">
        <v>768</v>
      </c>
      <c r="F74" s="2" t="s">
        <v>101</v>
      </c>
      <c r="G74" s="55">
        <v>43710</v>
      </c>
      <c r="AE74" s="2">
        <v>1</v>
      </c>
    </row>
    <row r="75" spans="1:1027" ht="18" customHeight="1" x14ac:dyDescent="0.7">
      <c r="A75" s="44" t="s">
        <v>219</v>
      </c>
      <c r="B75" s="1" t="s">
        <v>769</v>
      </c>
      <c r="F75" s="2" t="s">
        <v>148</v>
      </c>
      <c r="G75" s="55">
        <v>43647</v>
      </c>
      <c r="H75" s="2">
        <v>1</v>
      </c>
      <c r="O75" s="2">
        <v>1</v>
      </c>
      <c r="W75" s="2">
        <v>1</v>
      </c>
    </row>
    <row r="76" spans="1:1027" ht="18" customHeight="1" x14ac:dyDescent="0.7">
      <c r="A76" s="44" t="s">
        <v>222</v>
      </c>
      <c r="B76" s="1" t="s">
        <v>770</v>
      </c>
      <c r="F76" s="2" t="s">
        <v>246</v>
      </c>
      <c r="G76" s="55" t="s">
        <v>61</v>
      </c>
      <c r="H76" s="2">
        <v>1</v>
      </c>
      <c r="J76" s="2">
        <v>1</v>
      </c>
      <c r="M76" s="2">
        <v>1</v>
      </c>
      <c r="Y76" s="2">
        <v>1</v>
      </c>
      <c r="Z76" s="2">
        <v>1</v>
      </c>
      <c r="AF76" s="2">
        <v>1</v>
      </c>
    </row>
    <row r="77" spans="1:1027" ht="18" customHeight="1" x14ac:dyDescent="0.7">
      <c r="A77" s="44" t="s">
        <v>224</v>
      </c>
      <c r="B77" s="1" t="s">
        <v>771</v>
      </c>
      <c r="F77" s="2" t="s">
        <v>155</v>
      </c>
      <c r="G77" s="55">
        <v>43781</v>
      </c>
      <c r="H77" s="2">
        <v>1</v>
      </c>
      <c r="J77" s="2">
        <v>1</v>
      </c>
      <c r="Y77" s="2">
        <v>1</v>
      </c>
      <c r="AC77" s="2">
        <v>1</v>
      </c>
      <c r="AE77" s="2">
        <v>1</v>
      </c>
      <c r="AF77" s="2">
        <v>1</v>
      </c>
      <c r="AL77" s="2">
        <v>1</v>
      </c>
    </row>
    <row r="78" spans="1:1027" ht="18" customHeight="1" x14ac:dyDescent="0.7">
      <c r="A78" s="44" t="s">
        <v>227</v>
      </c>
      <c r="B78" s="1" t="s">
        <v>772</v>
      </c>
      <c r="C78" s="2" t="s">
        <v>214</v>
      </c>
      <c r="F78" s="2" t="s">
        <v>574</v>
      </c>
      <c r="G78" s="55">
        <v>43880</v>
      </c>
      <c r="H78" s="2">
        <v>1</v>
      </c>
      <c r="J78" s="2">
        <v>1</v>
      </c>
      <c r="L78" s="2">
        <v>1</v>
      </c>
      <c r="O78" s="2">
        <v>1</v>
      </c>
      <c r="R78" s="2">
        <v>1</v>
      </c>
      <c r="U78" s="2">
        <v>1</v>
      </c>
      <c r="X78" s="2">
        <v>1</v>
      </c>
      <c r="Y78" s="2">
        <v>1</v>
      </c>
      <c r="Z78" s="2">
        <v>1</v>
      </c>
      <c r="AC78" s="2">
        <v>1</v>
      </c>
      <c r="AE78" s="2">
        <v>1</v>
      </c>
      <c r="AF78" s="2">
        <v>1</v>
      </c>
      <c r="AL78" s="2">
        <v>1</v>
      </c>
    </row>
    <row r="79" spans="1:1027" ht="18" customHeight="1" x14ac:dyDescent="0.7">
      <c r="A79" s="44" t="s">
        <v>229</v>
      </c>
      <c r="B79" s="1" t="s">
        <v>773</v>
      </c>
      <c r="F79" s="2" t="s">
        <v>107</v>
      </c>
      <c r="G79" s="55">
        <v>43815</v>
      </c>
      <c r="H79" s="2">
        <v>1</v>
      </c>
      <c r="L79" s="2">
        <v>1</v>
      </c>
      <c r="M79" s="2">
        <v>1</v>
      </c>
      <c r="Q79" s="2">
        <v>1</v>
      </c>
      <c r="AA79" s="2">
        <v>1</v>
      </c>
    </row>
    <row r="80" spans="1:1027" ht="18" customHeight="1" x14ac:dyDescent="0.7">
      <c r="A80" s="44" t="s">
        <v>231</v>
      </c>
      <c r="B80" s="1" t="s">
        <v>774</v>
      </c>
      <c r="F80" s="2" t="s">
        <v>76</v>
      </c>
      <c r="G80" s="55" t="s">
        <v>61</v>
      </c>
      <c r="H80" s="2" t="s">
        <v>61</v>
      </c>
    </row>
    <row r="81" spans="1:38" ht="18" customHeight="1" x14ac:dyDescent="0.7">
      <c r="A81" s="44" t="s">
        <v>233</v>
      </c>
      <c r="B81" s="1" t="s">
        <v>775</v>
      </c>
      <c r="F81" s="2" t="s">
        <v>73</v>
      </c>
      <c r="G81" s="55">
        <v>43710</v>
      </c>
      <c r="H81" s="2">
        <v>1</v>
      </c>
      <c r="J81" s="2">
        <v>1</v>
      </c>
      <c r="U81" s="2">
        <v>1</v>
      </c>
      <c r="Y81" s="2">
        <v>1</v>
      </c>
      <c r="Z81" s="2">
        <v>1</v>
      </c>
      <c r="AE81" s="2">
        <v>1</v>
      </c>
      <c r="AF81" s="2">
        <v>1</v>
      </c>
      <c r="AL81" s="2">
        <v>4</v>
      </c>
    </row>
    <row r="82" spans="1:38" ht="18" customHeight="1" x14ac:dyDescent="0.7">
      <c r="A82" s="44" t="s">
        <v>235</v>
      </c>
      <c r="B82" s="1" t="s">
        <v>776</v>
      </c>
      <c r="F82" s="2" t="s">
        <v>73</v>
      </c>
      <c r="G82" s="55">
        <v>43710</v>
      </c>
      <c r="H82" s="2">
        <v>1</v>
      </c>
      <c r="J82" s="2">
        <v>1</v>
      </c>
      <c r="U82" s="2">
        <v>1</v>
      </c>
      <c r="Y82" s="2">
        <v>1</v>
      </c>
      <c r="Z82" s="2">
        <v>1</v>
      </c>
      <c r="AE82" s="2">
        <v>1</v>
      </c>
      <c r="AF82" s="2">
        <v>1</v>
      </c>
      <c r="AL82" s="2">
        <v>2</v>
      </c>
    </row>
    <row r="83" spans="1:38" ht="18" customHeight="1" x14ac:dyDescent="0.7">
      <c r="A83" s="44" t="s">
        <v>238</v>
      </c>
      <c r="B83" s="1" t="s">
        <v>777</v>
      </c>
      <c r="F83" s="2" t="s">
        <v>641</v>
      </c>
      <c r="G83" s="55">
        <v>43686</v>
      </c>
      <c r="H83" s="2">
        <v>1</v>
      </c>
      <c r="Y83" s="2">
        <v>1</v>
      </c>
      <c r="Z83" s="2">
        <v>1</v>
      </c>
      <c r="AC83" s="2">
        <v>1</v>
      </c>
    </row>
    <row r="84" spans="1:38" ht="18" customHeight="1" x14ac:dyDescent="0.7">
      <c r="A84" s="44" t="s">
        <v>241</v>
      </c>
      <c r="B84" s="1" t="s">
        <v>778</v>
      </c>
      <c r="F84" s="2" t="s">
        <v>461</v>
      </c>
      <c r="G84" s="55">
        <v>43826</v>
      </c>
      <c r="H84" s="2">
        <v>1</v>
      </c>
      <c r="J84" s="2">
        <v>1</v>
      </c>
      <c r="Q84" s="2">
        <v>1</v>
      </c>
      <c r="R84" s="2">
        <v>1</v>
      </c>
      <c r="V84" s="2">
        <v>1</v>
      </c>
      <c r="Z84" s="2">
        <v>1</v>
      </c>
      <c r="AF84" s="2">
        <v>1</v>
      </c>
    </row>
    <row r="85" spans="1:38" ht="18" customHeight="1" x14ac:dyDescent="0.7">
      <c r="A85" s="44" t="s">
        <v>244</v>
      </c>
      <c r="B85" s="1" t="s">
        <v>779</v>
      </c>
      <c r="F85" s="2" t="s">
        <v>273</v>
      </c>
      <c r="G85" s="55">
        <v>43810</v>
      </c>
      <c r="H85" s="2">
        <v>1</v>
      </c>
      <c r="J85" s="2">
        <v>1</v>
      </c>
      <c r="Q85" s="2">
        <v>1</v>
      </c>
      <c r="R85" s="2">
        <v>1</v>
      </c>
      <c r="AF85" s="2">
        <v>1</v>
      </c>
    </row>
    <row r="86" spans="1:38" ht="18" customHeight="1" x14ac:dyDescent="0.7">
      <c r="A86" s="44" t="s">
        <v>247</v>
      </c>
      <c r="B86" s="1" t="s">
        <v>780</v>
      </c>
      <c r="F86" s="2" t="s">
        <v>76</v>
      </c>
      <c r="G86" s="55">
        <v>43824</v>
      </c>
      <c r="H86" s="2">
        <v>1</v>
      </c>
      <c r="N86" s="2">
        <v>1</v>
      </c>
      <c r="Z86" s="2">
        <v>1</v>
      </c>
      <c r="AF86" s="2">
        <v>1</v>
      </c>
      <c r="AG86" s="2">
        <v>1</v>
      </c>
      <c r="AL86" s="2">
        <v>1</v>
      </c>
    </row>
    <row r="87" spans="1:38" ht="18" customHeight="1" x14ac:dyDescent="0.7">
      <c r="A87" s="44" t="s">
        <v>249</v>
      </c>
      <c r="B87" s="1" t="s">
        <v>781</v>
      </c>
      <c r="F87" s="2" t="s">
        <v>304</v>
      </c>
      <c r="G87" s="55" t="s">
        <v>61</v>
      </c>
      <c r="H87" s="2">
        <v>1</v>
      </c>
      <c r="Y87" s="2">
        <v>1</v>
      </c>
      <c r="AC87" s="2">
        <v>1</v>
      </c>
      <c r="AD87" s="2">
        <v>1</v>
      </c>
      <c r="AE87" s="2">
        <v>1</v>
      </c>
      <c r="AF87" s="2">
        <v>1</v>
      </c>
    </row>
    <row r="88" spans="1:38" ht="18" customHeight="1" x14ac:dyDescent="0.7">
      <c r="A88" s="44" t="s">
        <v>251</v>
      </c>
      <c r="B88" s="1" t="s">
        <v>782</v>
      </c>
      <c r="F88" s="2" t="s">
        <v>193</v>
      </c>
      <c r="G88" s="55">
        <v>43838</v>
      </c>
      <c r="H88" s="2" t="s">
        <v>61</v>
      </c>
    </row>
    <row r="89" spans="1:38" ht="18" customHeight="1" x14ac:dyDescent="0.7">
      <c r="A89" s="44" t="s">
        <v>253</v>
      </c>
      <c r="B89" s="1" t="s">
        <v>783</v>
      </c>
      <c r="F89" s="2" t="s">
        <v>193</v>
      </c>
      <c r="G89" s="55">
        <v>43801</v>
      </c>
      <c r="H89" s="2">
        <v>1</v>
      </c>
      <c r="J89" s="2">
        <v>1</v>
      </c>
      <c r="U89" s="2">
        <v>1</v>
      </c>
      <c r="Y89" s="2">
        <v>1</v>
      </c>
      <c r="Z89" s="2">
        <v>1</v>
      </c>
      <c r="AE89" s="2">
        <v>1</v>
      </c>
      <c r="AF89" s="2">
        <v>1</v>
      </c>
      <c r="AL89" s="2">
        <v>2</v>
      </c>
    </row>
    <row r="90" spans="1:38" ht="18" customHeight="1" x14ac:dyDescent="0.7">
      <c r="A90" s="44" t="s">
        <v>255</v>
      </c>
      <c r="B90" s="1" t="s">
        <v>784</v>
      </c>
      <c r="F90" s="2" t="s">
        <v>193</v>
      </c>
      <c r="G90" s="55">
        <v>43687</v>
      </c>
      <c r="H90" s="2">
        <v>1</v>
      </c>
      <c r="X90" s="2">
        <v>1</v>
      </c>
      <c r="Y90" s="2">
        <v>1</v>
      </c>
      <c r="AC90" s="2">
        <v>1</v>
      </c>
      <c r="AD90" s="2">
        <v>1</v>
      </c>
      <c r="AF90" s="2">
        <v>1</v>
      </c>
    </row>
    <row r="91" spans="1:38" ht="18" customHeight="1" x14ac:dyDescent="0.7">
      <c r="A91" s="44" t="s">
        <v>258</v>
      </c>
      <c r="B91" s="1" t="s">
        <v>785</v>
      </c>
      <c r="F91" s="2" t="s">
        <v>193</v>
      </c>
      <c r="G91" s="55">
        <v>43710</v>
      </c>
      <c r="H91" s="2">
        <v>1</v>
      </c>
      <c r="J91" s="2">
        <v>1</v>
      </c>
      <c r="U91" s="2">
        <v>1</v>
      </c>
      <c r="Y91" s="2">
        <v>1</v>
      </c>
      <c r="Z91" s="2">
        <v>1</v>
      </c>
      <c r="AE91" s="2">
        <v>1</v>
      </c>
      <c r="AF91" s="2">
        <v>1</v>
      </c>
      <c r="AL91" s="2">
        <v>4</v>
      </c>
    </row>
    <row r="92" spans="1:38" ht="18" customHeight="1" x14ac:dyDescent="0.7">
      <c r="A92" s="44" t="s">
        <v>260</v>
      </c>
      <c r="B92" s="1" t="s">
        <v>786</v>
      </c>
      <c r="F92" s="2" t="s">
        <v>193</v>
      </c>
      <c r="G92" s="55" t="s">
        <v>61</v>
      </c>
      <c r="H92" s="2" t="s">
        <v>61</v>
      </c>
    </row>
    <row r="93" spans="1:38" ht="18" customHeight="1" x14ac:dyDescent="0.7">
      <c r="A93" s="44" t="s">
        <v>262</v>
      </c>
      <c r="B93" s="1" t="s">
        <v>787</v>
      </c>
      <c r="C93" s="2" t="s">
        <v>214</v>
      </c>
      <c r="F93" s="2" t="s">
        <v>133</v>
      </c>
      <c r="G93" s="55" t="s">
        <v>61</v>
      </c>
      <c r="H93" s="2">
        <v>1</v>
      </c>
      <c r="R93" s="2">
        <v>1</v>
      </c>
      <c r="Y93" s="2">
        <v>1</v>
      </c>
      <c r="AF93" s="2">
        <v>1</v>
      </c>
    </row>
    <row r="94" spans="1:38" ht="18" customHeight="1" x14ac:dyDescent="0.7">
      <c r="A94" s="44" t="s">
        <v>264</v>
      </c>
      <c r="B94" s="1" t="s">
        <v>788</v>
      </c>
      <c r="F94" s="2" t="s">
        <v>727</v>
      </c>
      <c r="G94" s="55">
        <v>43710</v>
      </c>
      <c r="H94" s="2">
        <v>1</v>
      </c>
      <c r="J94" s="2">
        <v>1</v>
      </c>
      <c r="U94" s="2">
        <v>1</v>
      </c>
      <c r="Y94" s="2">
        <v>1</v>
      </c>
      <c r="Z94" s="2">
        <v>1</v>
      </c>
      <c r="AE94" s="2">
        <v>1</v>
      </c>
      <c r="AF94" s="2">
        <v>1</v>
      </c>
      <c r="AL94" s="2">
        <v>4</v>
      </c>
    </row>
    <row r="95" spans="1:38" ht="18" customHeight="1" x14ac:dyDescent="0.7">
      <c r="A95" s="44" t="s">
        <v>267</v>
      </c>
      <c r="B95" s="1" t="s">
        <v>789</v>
      </c>
      <c r="C95" s="2" t="s">
        <v>214</v>
      </c>
      <c r="F95" s="2" t="s">
        <v>226</v>
      </c>
      <c r="G95" s="55">
        <v>43883</v>
      </c>
      <c r="H95" s="2">
        <v>1</v>
      </c>
      <c r="N95" s="2">
        <v>1</v>
      </c>
      <c r="R95" s="2">
        <v>1</v>
      </c>
      <c r="Y95" s="2">
        <v>1</v>
      </c>
      <c r="AD95" s="2">
        <v>1</v>
      </c>
      <c r="AF95" s="2">
        <v>1</v>
      </c>
    </row>
    <row r="96" spans="1:38" ht="18" customHeight="1" x14ac:dyDescent="0.7">
      <c r="A96" s="44" t="s">
        <v>269</v>
      </c>
      <c r="B96" s="1" t="s">
        <v>790</v>
      </c>
      <c r="F96" s="2" t="s">
        <v>101</v>
      </c>
      <c r="G96" s="55">
        <v>43710</v>
      </c>
      <c r="H96" s="2">
        <v>1</v>
      </c>
      <c r="J96" s="2">
        <v>1</v>
      </c>
      <c r="U96" s="2">
        <v>1</v>
      </c>
      <c r="Y96" s="2">
        <v>1</v>
      </c>
      <c r="Z96" s="2">
        <v>1</v>
      </c>
      <c r="AE96" s="2">
        <v>1</v>
      </c>
      <c r="AF96" s="2">
        <v>1</v>
      </c>
      <c r="AL96" s="2">
        <v>4</v>
      </c>
    </row>
    <row r="97" spans="1:1027" ht="18" customHeight="1" x14ac:dyDescent="0.7">
      <c r="A97" s="44" t="s">
        <v>271</v>
      </c>
      <c r="B97" s="1" t="s">
        <v>791</v>
      </c>
      <c r="C97" s="2" t="s">
        <v>214</v>
      </c>
      <c r="F97" s="2" t="s">
        <v>76</v>
      </c>
      <c r="G97" s="55">
        <v>43876</v>
      </c>
      <c r="H97" s="2">
        <v>1</v>
      </c>
      <c r="K97" s="2">
        <v>1</v>
      </c>
      <c r="M97" s="2">
        <v>1</v>
      </c>
      <c r="R97" s="2">
        <v>1</v>
      </c>
      <c r="W97" s="2">
        <v>1</v>
      </c>
      <c r="X97" s="2">
        <v>1</v>
      </c>
      <c r="AA97" s="2">
        <v>1</v>
      </c>
      <c r="AC97" s="2">
        <v>1</v>
      </c>
      <c r="AD97" s="2">
        <v>1</v>
      </c>
      <c r="AE97" s="2">
        <v>1</v>
      </c>
      <c r="AF97" s="2">
        <v>1</v>
      </c>
      <c r="AL97" s="2">
        <v>5</v>
      </c>
    </row>
    <row r="98" spans="1:1027" ht="18" customHeight="1" x14ac:dyDescent="0.7">
      <c r="A98" s="44" t="s">
        <v>274</v>
      </c>
      <c r="B98" s="1" t="s">
        <v>792</v>
      </c>
      <c r="F98" s="2" t="s">
        <v>76</v>
      </c>
      <c r="G98" s="55" t="s">
        <v>61</v>
      </c>
      <c r="H98" s="2">
        <v>1</v>
      </c>
      <c r="R98" s="2">
        <v>1</v>
      </c>
      <c r="Y98" s="2">
        <v>1</v>
      </c>
      <c r="AB98" s="2">
        <v>1</v>
      </c>
      <c r="AC98" s="2">
        <v>1</v>
      </c>
      <c r="AF98" s="2">
        <v>1</v>
      </c>
    </row>
    <row r="99" spans="1:1027" ht="18" customHeight="1" x14ac:dyDescent="0.7">
      <c r="A99" s="44" t="s">
        <v>276</v>
      </c>
      <c r="B99" s="1" t="s">
        <v>793</v>
      </c>
      <c r="F99" s="2" t="s">
        <v>172</v>
      </c>
      <c r="G99" s="55">
        <v>43852</v>
      </c>
      <c r="Y99" s="2">
        <v>1</v>
      </c>
      <c r="AE99" s="2">
        <v>1</v>
      </c>
      <c r="AF99" s="2">
        <v>1</v>
      </c>
      <c r="AL99" s="2">
        <v>3</v>
      </c>
    </row>
    <row r="100" spans="1:1027" ht="18" customHeight="1" x14ac:dyDescent="0.7">
      <c r="A100" s="44" t="s">
        <v>278</v>
      </c>
      <c r="B100" s="56" t="s">
        <v>1564</v>
      </c>
      <c r="C100" s="57"/>
      <c r="E100" s="57" t="s">
        <v>1546</v>
      </c>
      <c r="F100" s="57" t="s">
        <v>1565</v>
      </c>
      <c r="G100" s="55">
        <v>43937</v>
      </c>
      <c r="H100" s="57">
        <v>1</v>
      </c>
      <c r="I100" s="57"/>
      <c r="J100" s="57">
        <v>1</v>
      </c>
      <c r="K100" s="57"/>
      <c r="L100" s="57"/>
      <c r="M100" s="57"/>
      <c r="N100" s="57"/>
      <c r="O100" s="57"/>
      <c r="P100" s="57"/>
      <c r="Q100" s="57"/>
      <c r="R100" s="57"/>
      <c r="S100" s="57"/>
      <c r="T100" s="57"/>
      <c r="U100" s="57"/>
      <c r="V100" s="57"/>
      <c r="W100" s="57"/>
      <c r="X100" s="57"/>
      <c r="Y100" s="57">
        <v>1</v>
      </c>
      <c r="Z100" s="57"/>
      <c r="AA100" s="57"/>
      <c r="AB100" s="57"/>
      <c r="AC100" s="57"/>
      <c r="AD100" s="57"/>
      <c r="AE100" s="57">
        <v>1</v>
      </c>
      <c r="AF100" s="57">
        <v>1</v>
      </c>
      <c r="AG100" s="57"/>
      <c r="AH100" s="57"/>
      <c r="AI100" s="57"/>
      <c r="AJ100" s="57"/>
      <c r="AK100" s="57"/>
      <c r="AL100" s="57"/>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c r="CA100" s="56"/>
      <c r="CB100" s="56"/>
      <c r="CC100" s="56"/>
      <c r="CD100" s="56"/>
      <c r="CE100" s="56"/>
      <c r="CF100" s="56"/>
      <c r="CG100" s="56"/>
      <c r="CH100" s="56"/>
      <c r="CI100" s="56"/>
      <c r="CJ100" s="56"/>
      <c r="CK100" s="56"/>
      <c r="CL100" s="56"/>
      <c r="CM100" s="56"/>
      <c r="CN100" s="56"/>
      <c r="CO100" s="56"/>
      <c r="CP100" s="56"/>
      <c r="CQ100" s="56"/>
      <c r="CR100" s="56"/>
      <c r="CS100" s="56"/>
      <c r="CT100" s="56"/>
      <c r="CU100" s="56"/>
      <c r="CV100" s="56"/>
      <c r="CW100" s="56"/>
      <c r="CX100" s="56"/>
      <c r="CY100" s="56"/>
      <c r="CZ100" s="56"/>
      <c r="DA100" s="56"/>
      <c r="DB100" s="56"/>
      <c r="DC100" s="56"/>
      <c r="DD100" s="56"/>
      <c r="DE100" s="56"/>
      <c r="DF100" s="56"/>
      <c r="DG100" s="56"/>
      <c r="DH100" s="56"/>
      <c r="DI100" s="56"/>
      <c r="DJ100" s="56"/>
      <c r="DK100" s="56"/>
      <c r="DL100" s="56"/>
      <c r="DM100" s="56"/>
      <c r="DN100" s="56"/>
      <c r="DO100" s="56"/>
      <c r="DP100" s="56"/>
      <c r="DQ100" s="56"/>
      <c r="DR100" s="56"/>
      <c r="DS100" s="56"/>
      <c r="DT100" s="56"/>
      <c r="DU100" s="56"/>
      <c r="DV100" s="56"/>
      <c r="DW100" s="56"/>
      <c r="DX100" s="56"/>
      <c r="DY100" s="56"/>
      <c r="DZ100" s="56"/>
      <c r="EA100" s="56"/>
      <c r="EB100" s="56"/>
      <c r="EC100" s="56"/>
      <c r="ED100" s="56"/>
      <c r="EE100" s="56"/>
      <c r="EF100" s="56"/>
      <c r="EG100" s="56"/>
      <c r="EH100" s="56"/>
      <c r="EI100" s="56"/>
      <c r="EJ100" s="56"/>
      <c r="EK100" s="56"/>
      <c r="EL100" s="56"/>
      <c r="EM100" s="56"/>
      <c r="EN100" s="56"/>
      <c r="EO100" s="56"/>
      <c r="EP100" s="56"/>
      <c r="EQ100" s="56"/>
      <c r="ER100" s="56"/>
      <c r="ES100" s="56"/>
      <c r="ET100" s="56"/>
      <c r="EU100" s="56"/>
      <c r="EV100" s="56"/>
      <c r="EW100" s="56"/>
      <c r="EX100" s="56"/>
      <c r="EY100" s="56"/>
      <c r="EZ100" s="56"/>
      <c r="FA100" s="56"/>
      <c r="FB100" s="56"/>
      <c r="FC100" s="56"/>
      <c r="FD100" s="56"/>
      <c r="FE100" s="56"/>
      <c r="FF100" s="56"/>
      <c r="FG100" s="56"/>
      <c r="FH100" s="56"/>
      <c r="FI100" s="56"/>
      <c r="FJ100" s="56"/>
      <c r="FK100" s="56"/>
      <c r="FL100" s="56"/>
      <c r="FM100" s="56"/>
      <c r="FN100" s="56"/>
      <c r="FO100" s="56"/>
      <c r="FP100" s="56"/>
      <c r="FQ100" s="56"/>
      <c r="FR100" s="56"/>
      <c r="FS100" s="56"/>
      <c r="FT100" s="56"/>
      <c r="FU100" s="56"/>
      <c r="FV100" s="56"/>
      <c r="FW100" s="56"/>
      <c r="FX100" s="56"/>
      <c r="FY100" s="56"/>
      <c r="FZ100" s="56"/>
      <c r="GA100" s="56"/>
      <c r="GB100" s="56"/>
      <c r="GC100" s="56"/>
      <c r="GD100" s="56"/>
      <c r="GE100" s="56"/>
      <c r="GF100" s="56"/>
      <c r="GG100" s="56"/>
      <c r="GH100" s="56"/>
      <c r="GI100" s="56"/>
      <c r="GJ100" s="56"/>
      <c r="GK100" s="56"/>
      <c r="GL100" s="56"/>
      <c r="GM100" s="56"/>
      <c r="GN100" s="56"/>
      <c r="GO100" s="56"/>
      <c r="GP100" s="56"/>
      <c r="GQ100" s="56"/>
      <c r="GR100" s="56"/>
      <c r="GS100" s="56"/>
      <c r="GT100" s="56"/>
      <c r="GU100" s="56"/>
      <c r="GV100" s="56"/>
      <c r="GW100" s="56"/>
      <c r="GX100" s="56"/>
      <c r="GY100" s="56"/>
      <c r="GZ100" s="56"/>
      <c r="HA100" s="56"/>
      <c r="HB100" s="56"/>
      <c r="HC100" s="56"/>
      <c r="HD100" s="56"/>
      <c r="HE100" s="56"/>
      <c r="HF100" s="56"/>
      <c r="HG100" s="56"/>
      <c r="HH100" s="56"/>
      <c r="HI100" s="56"/>
      <c r="HJ100" s="56"/>
      <c r="HK100" s="56"/>
      <c r="HL100" s="56"/>
      <c r="HM100" s="56"/>
      <c r="HN100" s="56"/>
      <c r="HO100" s="56"/>
      <c r="HP100" s="56"/>
      <c r="HQ100" s="56"/>
      <c r="HR100" s="56"/>
      <c r="HS100" s="56"/>
      <c r="HT100" s="56"/>
      <c r="HU100" s="56"/>
      <c r="HV100" s="56"/>
      <c r="HW100" s="56"/>
      <c r="HX100" s="56"/>
      <c r="HY100" s="56"/>
      <c r="HZ100" s="56"/>
      <c r="IA100" s="56"/>
      <c r="IB100" s="56"/>
      <c r="IC100" s="56"/>
      <c r="ID100" s="56"/>
      <c r="IE100" s="56"/>
      <c r="IF100" s="56"/>
      <c r="IG100" s="56"/>
      <c r="IH100" s="56"/>
      <c r="II100" s="56"/>
      <c r="IJ100" s="56"/>
      <c r="IK100" s="56"/>
      <c r="IL100" s="56"/>
      <c r="IM100" s="56"/>
      <c r="IN100" s="56"/>
      <c r="IO100" s="56"/>
      <c r="IP100" s="56"/>
      <c r="IQ100" s="56"/>
      <c r="IR100" s="56"/>
      <c r="IS100" s="56"/>
      <c r="IT100" s="56"/>
      <c r="IU100" s="56"/>
      <c r="IV100" s="56"/>
      <c r="IW100" s="56"/>
      <c r="IX100" s="56"/>
      <c r="IY100" s="56"/>
      <c r="IZ100" s="56"/>
      <c r="JA100" s="56"/>
      <c r="JB100" s="56"/>
      <c r="JC100" s="56"/>
      <c r="JD100" s="56"/>
      <c r="JE100" s="56"/>
      <c r="JF100" s="56"/>
      <c r="JG100" s="56"/>
      <c r="JH100" s="56"/>
      <c r="JI100" s="56"/>
      <c r="JJ100" s="56"/>
      <c r="JK100" s="56"/>
      <c r="JL100" s="56"/>
      <c r="JM100" s="56"/>
      <c r="JN100" s="56"/>
      <c r="JO100" s="56"/>
      <c r="JP100" s="56"/>
      <c r="JQ100" s="56"/>
      <c r="JR100" s="56"/>
      <c r="JS100" s="56"/>
      <c r="JT100" s="56"/>
      <c r="JU100" s="56"/>
      <c r="JV100" s="56"/>
      <c r="JW100" s="56"/>
      <c r="JX100" s="56"/>
      <c r="JY100" s="56"/>
      <c r="JZ100" s="56"/>
      <c r="KA100" s="56"/>
      <c r="KB100" s="56"/>
      <c r="KC100" s="56"/>
      <c r="KD100" s="56"/>
      <c r="KE100" s="56"/>
      <c r="KF100" s="56"/>
      <c r="KG100" s="56"/>
      <c r="KH100" s="56"/>
      <c r="KI100" s="56"/>
      <c r="KJ100" s="56"/>
      <c r="KK100" s="56"/>
      <c r="KL100" s="56"/>
      <c r="KM100" s="56"/>
      <c r="KN100" s="56"/>
      <c r="KO100" s="56"/>
      <c r="KP100" s="56"/>
      <c r="KQ100" s="56"/>
      <c r="KR100" s="56"/>
      <c r="KS100" s="56"/>
      <c r="KT100" s="56"/>
      <c r="KU100" s="56"/>
      <c r="KV100" s="56"/>
      <c r="KW100" s="56"/>
      <c r="KX100" s="56"/>
      <c r="KY100" s="56"/>
      <c r="KZ100" s="56"/>
      <c r="LA100" s="56"/>
      <c r="LB100" s="56"/>
      <c r="LC100" s="56"/>
      <c r="LD100" s="56"/>
      <c r="LE100" s="56"/>
      <c r="LF100" s="56"/>
      <c r="LG100" s="56"/>
      <c r="LH100" s="56"/>
      <c r="LI100" s="56"/>
      <c r="LJ100" s="56"/>
      <c r="LK100" s="56"/>
      <c r="LL100" s="56"/>
      <c r="LM100" s="56"/>
      <c r="LN100" s="56"/>
      <c r="LO100" s="56"/>
      <c r="LP100" s="56"/>
      <c r="LQ100" s="56"/>
      <c r="LR100" s="56"/>
      <c r="LS100" s="56"/>
      <c r="LT100" s="56"/>
      <c r="LU100" s="56"/>
      <c r="LV100" s="56"/>
      <c r="LW100" s="56"/>
      <c r="LX100" s="56"/>
      <c r="LY100" s="56"/>
      <c r="LZ100" s="56"/>
      <c r="MA100" s="56"/>
      <c r="MB100" s="56"/>
      <c r="MC100" s="56"/>
      <c r="MD100" s="56"/>
      <c r="ME100" s="56"/>
      <c r="MF100" s="56"/>
      <c r="MG100" s="56"/>
      <c r="MH100" s="56"/>
      <c r="MI100" s="56"/>
      <c r="MJ100" s="56"/>
      <c r="MK100" s="56"/>
      <c r="ML100" s="56"/>
      <c r="MM100" s="56"/>
      <c r="MN100" s="56"/>
      <c r="MO100" s="56"/>
      <c r="MP100" s="56"/>
      <c r="MQ100" s="56"/>
      <c r="MR100" s="56"/>
      <c r="MS100" s="56"/>
      <c r="MT100" s="56"/>
      <c r="MU100" s="56"/>
      <c r="MV100" s="56"/>
      <c r="MW100" s="56"/>
      <c r="MX100" s="56"/>
      <c r="MY100" s="56"/>
      <c r="MZ100" s="56"/>
      <c r="NA100" s="56"/>
      <c r="NB100" s="56"/>
      <c r="NC100" s="56"/>
      <c r="ND100" s="56"/>
      <c r="NE100" s="56"/>
      <c r="NF100" s="56"/>
      <c r="NG100" s="56"/>
      <c r="NH100" s="56"/>
      <c r="NI100" s="56"/>
      <c r="NJ100" s="56"/>
      <c r="NK100" s="56"/>
      <c r="NL100" s="56"/>
      <c r="NM100" s="56"/>
      <c r="NN100" s="56"/>
      <c r="NO100" s="56"/>
      <c r="NP100" s="56"/>
      <c r="NQ100" s="56"/>
      <c r="NR100" s="56"/>
      <c r="NS100" s="56"/>
      <c r="NT100" s="56"/>
      <c r="NU100" s="56"/>
      <c r="NV100" s="56"/>
      <c r="NW100" s="56"/>
      <c r="NX100" s="56"/>
      <c r="NY100" s="56"/>
      <c r="NZ100" s="56"/>
      <c r="OA100" s="56"/>
      <c r="OB100" s="56"/>
      <c r="OC100" s="56"/>
      <c r="OD100" s="56"/>
      <c r="OE100" s="56"/>
      <c r="OF100" s="56"/>
      <c r="OG100" s="56"/>
      <c r="OH100" s="56"/>
      <c r="OI100" s="56"/>
      <c r="OJ100" s="56"/>
      <c r="OK100" s="56"/>
      <c r="OL100" s="56"/>
      <c r="OM100" s="56"/>
      <c r="ON100" s="56"/>
      <c r="OO100" s="56"/>
      <c r="OP100" s="56"/>
      <c r="OQ100" s="56"/>
      <c r="OR100" s="56"/>
      <c r="OS100" s="56"/>
      <c r="OT100" s="56"/>
      <c r="OU100" s="56"/>
      <c r="OV100" s="56"/>
      <c r="OW100" s="56"/>
      <c r="OX100" s="56"/>
      <c r="OY100" s="56"/>
      <c r="OZ100" s="56"/>
      <c r="PA100" s="56"/>
      <c r="PB100" s="56"/>
      <c r="PC100" s="56"/>
      <c r="PD100" s="56"/>
      <c r="PE100" s="56"/>
      <c r="PF100" s="56"/>
      <c r="PG100" s="56"/>
      <c r="PH100" s="56"/>
      <c r="PI100" s="56"/>
      <c r="PJ100" s="56"/>
      <c r="PK100" s="56"/>
      <c r="PL100" s="56"/>
      <c r="PM100" s="56"/>
      <c r="PN100" s="56"/>
      <c r="PO100" s="56"/>
      <c r="PP100" s="56"/>
      <c r="PQ100" s="56"/>
      <c r="PR100" s="56"/>
      <c r="PS100" s="56"/>
      <c r="PT100" s="56"/>
      <c r="PU100" s="56"/>
      <c r="PV100" s="56"/>
      <c r="PW100" s="56"/>
      <c r="PX100" s="56"/>
      <c r="PY100" s="56"/>
      <c r="PZ100" s="56"/>
      <c r="QA100" s="56"/>
      <c r="QB100" s="56"/>
      <c r="QC100" s="56"/>
      <c r="QD100" s="56"/>
      <c r="QE100" s="56"/>
      <c r="QF100" s="56"/>
      <c r="QG100" s="56"/>
      <c r="QH100" s="56"/>
      <c r="QI100" s="56"/>
      <c r="QJ100" s="56"/>
      <c r="QK100" s="56"/>
      <c r="QL100" s="56"/>
      <c r="QM100" s="56"/>
      <c r="QN100" s="56"/>
      <c r="QO100" s="56"/>
      <c r="QP100" s="56"/>
      <c r="QQ100" s="56"/>
      <c r="QR100" s="56"/>
      <c r="QS100" s="56"/>
      <c r="QT100" s="56"/>
      <c r="QU100" s="56"/>
      <c r="QV100" s="56"/>
      <c r="QW100" s="56"/>
      <c r="QX100" s="56"/>
      <c r="QY100" s="56"/>
      <c r="QZ100" s="56"/>
      <c r="RA100" s="56"/>
      <c r="RB100" s="56"/>
      <c r="RC100" s="56"/>
      <c r="RD100" s="56"/>
      <c r="RE100" s="56"/>
      <c r="RF100" s="56"/>
      <c r="RG100" s="56"/>
      <c r="RH100" s="56"/>
      <c r="RI100" s="56"/>
      <c r="RJ100" s="56"/>
      <c r="RK100" s="56"/>
      <c r="RL100" s="56"/>
      <c r="RM100" s="56"/>
      <c r="RN100" s="56"/>
      <c r="RO100" s="56"/>
      <c r="RP100" s="56"/>
      <c r="RQ100" s="56"/>
      <c r="RR100" s="56"/>
      <c r="RS100" s="56"/>
      <c r="RT100" s="56"/>
      <c r="RU100" s="56"/>
      <c r="RV100" s="56"/>
      <c r="RW100" s="56"/>
      <c r="RX100" s="56"/>
      <c r="RY100" s="56"/>
      <c r="RZ100" s="56"/>
      <c r="SA100" s="56"/>
      <c r="SB100" s="56"/>
      <c r="SC100" s="56"/>
      <c r="SD100" s="56"/>
      <c r="SE100" s="56"/>
      <c r="SF100" s="56"/>
      <c r="SG100" s="56"/>
      <c r="SH100" s="56"/>
      <c r="SI100" s="56"/>
      <c r="SJ100" s="56"/>
      <c r="SK100" s="56"/>
      <c r="SL100" s="56"/>
      <c r="SM100" s="56"/>
      <c r="SN100" s="56"/>
      <c r="SO100" s="56"/>
      <c r="SP100" s="56"/>
      <c r="SQ100" s="56"/>
      <c r="SR100" s="56"/>
      <c r="SS100" s="56"/>
      <c r="ST100" s="56"/>
      <c r="SU100" s="56"/>
      <c r="SV100" s="56"/>
      <c r="SW100" s="56"/>
      <c r="SX100" s="56"/>
      <c r="SY100" s="56"/>
      <c r="SZ100" s="56"/>
      <c r="TA100" s="56"/>
      <c r="TB100" s="56"/>
      <c r="TC100" s="56"/>
      <c r="TD100" s="56"/>
      <c r="TE100" s="56"/>
      <c r="TF100" s="56"/>
      <c r="TG100" s="56"/>
      <c r="TH100" s="56"/>
      <c r="TI100" s="56"/>
      <c r="TJ100" s="56"/>
      <c r="TK100" s="56"/>
      <c r="TL100" s="56"/>
      <c r="TM100" s="56"/>
      <c r="TN100" s="56"/>
      <c r="TO100" s="56"/>
      <c r="TP100" s="56"/>
      <c r="TQ100" s="56"/>
      <c r="TR100" s="56"/>
      <c r="TS100" s="56"/>
      <c r="TT100" s="56"/>
      <c r="TU100" s="56"/>
      <c r="TV100" s="56"/>
      <c r="TW100" s="56"/>
      <c r="TX100" s="56"/>
      <c r="TY100" s="56"/>
      <c r="TZ100" s="56"/>
      <c r="UA100" s="56"/>
      <c r="UB100" s="56"/>
      <c r="UC100" s="56"/>
      <c r="UD100" s="56"/>
      <c r="UE100" s="56"/>
      <c r="UF100" s="56"/>
      <c r="UG100" s="56"/>
      <c r="UH100" s="56"/>
      <c r="UI100" s="56"/>
      <c r="UJ100" s="56"/>
      <c r="UK100" s="56"/>
      <c r="UL100" s="56"/>
      <c r="UM100" s="56"/>
      <c r="UN100" s="56"/>
      <c r="UO100" s="56"/>
      <c r="UP100" s="56"/>
      <c r="UQ100" s="56"/>
      <c r="UR100" s="56"/>
      <c r="US100" s="56"/>
      <c r="UT100" s="56"/>
      <c r="UU100" s="56"/>
      <c r="UV100" s="56"/>
      <c r="UW100" s="56"/>
      <c r="UX100" s="56"/>
      <c r="UY100" s="56"/>
      <c r="UZ100" s="56"/>
      <c r="VA100" s="56"/>
      <c r="VB100" s="56"/>
      <c r="VC100" s="56"/>
      <c r="VD100" s="56"/>
      <c r="VE100" s="56"/>
      <c r="VF100" s="56"/>
      <c r="VG100" s="56"/>
      <c r="VH100" s="56"/>
      <c r="VI100" s="56"/>
      <c r="VJ100" s="56"/>
      <c r="VK100" s="56"/>
      <c r="VL100" s="56"/>
      <c r="VM100" s="56"/>
      <c r="VN100" s="56"/>
      <c r="VO100" s="56"/>
      <c r="VP100" s="56"/>
      <c r="VQ100" s="56"/>
      <c r="VR100" s="56"/>
      <c r="VS100" s="56"/>
      <c r="VT100" s="56"/>
      <c r="VU100" s="56"/>
      <c r="VV100" s="56"/>
      <c r="VW100" s="56"/>
      <c r="VX100" s="56"/>
      <c r="VY100" s="56"/>
      <c r="VZ100" s="56"/>
      <c r="WA100" s="56"/>
      <c r="WB100" s="56"/>
      <c r="WC100" s="56"/>
      <c r="WD100" s="56"/>
      <c r="WE100" s="56"/>
      <c r="WF100" s="56"/>
      <c r="WG100" s="56"/>
      <c r="WH100" s="56"/>
      <c r="WI100" s="56"/>
      <c r="WJ100" s="56"/>
      <c r="WK100" s="56"/>
      <c r="WL100" s="56"/>
      <c r="WM100" s="56"/>
      <c r="WN100" s="56"/>
      <c r="WO100" s="56"/>
      <c r="WP100" s="56"/>
      <c r="WQ100" s="56"/>
      <c r="WR100" s="56"/>
      <c r="WS100" s="56"/>
      <c r="WT100" s="56"/>
      <c r="WU100" s="56"/>
      <c r="WV100" s="56"/>
      <c r="WW100" s="56"/>
      <c r="WX100" s="56"/>
      <c r="WY100" s="56"/>
      <c r="WZ100" s="56"/>
      <c r="XA100" s="56"/>
      <c r="XB100" s="56"/>
      <c r="XC100" s="56"/>
      <c r="XD100" s="56"/>
      <c r="XE100" s="56"/>
      <c r="XF100" s="56"/>
      <c r="XG100" s="56"/>
      <c r="XH100" s="56"/>
      <c r="XI100" s="56"/>
      <c r="XJ100" s="56"/>
      <c r="XK100" s="56"/>
      <c r="XL100" s="56"/>
      <c r="XM100" s="56"/>
      <c r="XN100" s="56"/>
      <c r="XO100" s="56"/>
      <c r="XP100" s="56"/>
      <c r="XQ100" s="56"/>
      <c r="XR100" s="56"/>
      <c r="XS100" s="56"/>
      <c r="XT100" s="56"/>
      <c r="XU100" s="56"/>
      <c r="XV100" s="56"/>
      <c r="XW100" s="56"/>
      <c r="XX100" s="56"/>
      <c r="XY100" s="56"/>
      <c r="XZ100" s="56"/>
      <c r="YA100" s="56"/>
      <c r="YB100" s="56"/>
      <c r="YC100" s="56"/>
      <c r="YD100" s="56"/>
      <c r="YE100" s="56"/>
      <c r="YF100" s="56"/>
      <c r="YG100" s="56"/>
      <c r="YH100" s="56"/>
      <c r="YI100" s="56"/>
      <c r="YJ100" s="56"/>
      <c r="YK100" s="56"/>
      <c r="YL100" s="56"/>
      <c r="YM100" s="56"/>
      <c r="YN100" s="56"/>
      <c r="YO100" s="56"/>
      <c r="YP100" s="56"/>
      <c r="YQ100" s="56"/>
      <c r="YR100" s="56"/>
      <c r="YS100" s="56"/>
      <c r="YT100" s="56"/>
      <c r="YU100" s="56"/>
      <c r="YV100" s="56"/>
      <c r="YW100" s="56"/>
      <c r="YX100" s="56"/>
      <c r="YY100" s="56"/>
      <c r="YZ100" s="56"/>
      <c r="ZA100" s="56"/>
      <c r="ZB100" s="56"/>
      <c r="ZC100" s="56"/>
      <c r="ZD100" s="56"/>
      <c r="ZE100" s="56"/>
      <c r="ZF100" s="56"/>
      <c r="ZG100" s="56"/>
      <c r="ZH100" s="56"/>
      <c r="ZI100" s="56"/>
      <c r="ZJ100" s="56"/>
      <c r="ZK100" s="56"/>
      <c r="ZL100" s="56"/>
      <c r="ZM100" s="56"/>
      <c r="ZN100" s="56"/>
      <c r="ZO100" s="56"/>
      <c r="ZP100" s="56"/>
      <c r="ZQ100" s="56"/>
      <c r="ZR100" s="56"/>
      <c r="ZS100" s="56"/>
      <c r="ZT100" s="56"/>
      <c r="ZU100" s="56"/>
      <c r="ZV100" s="56"/>
      <c r="ZW100" s="56"/>
      <c r="ZX100" s="56"/>
      <c r="ZY100" s="56"/>
      <c r="ZZ100" s="56"/>
      <c r="AAA100" s="56"/>
      <c r="AAB100" s="56"/>
      <c r="AAC100" s="56"/>
      <c r="AAD100" s="56"/>
      <c r="AAE100" s="56"/>
      <c r="AAF100" s="56"/>
      <c r="AAG100" s="56"/>
      <c r="AAH100" s="56"/>
      <c r="AAI100" s="56"/>
      <c r="AAJ100" s="56"/>
      <c r="AAK100" s="56"/>
      <c r="AAL100" s="56"/>
      <c r="AAM100" s="56"/>
      <c r="AAN100" s="56"/>
      <c r="AAO100" s="56"/>
      <c r="AAP100" s="56"/>
      <c r="AAQ100" s="56"/>
      <c r="AAR100" s="56"/>
      <c r="AAS100" s="56"/>
      <c r="AAT100" s="56"/>
      <c r="AAU100" s="56"/>
      <c r="AAV100" s="56"/>
      <c r="AAW100" s="56"/>
      <c r="AAX100" s="56"/>
      <c r="AAY100" s="56"/>
      <c r="AAZ100" s="56"/>
      <c r="ABA100" s="56"/>
      <c r="ABB100" s="56"/>
      <c r="ABC100" s="56"/>
      <c r="ABD100" s="56"/>
      <c r="ABE100" s="56"/>
      <c r="ABF100" s="56"/>
      <c r="ABG100" s="56"/>
      <c r="ABH100" s="56"/>
      <c r="ABI100" s="56"/>
      <c r="ABJ100" s="56"/>
      <c r="ABK100" s="56"/>
      <c r="ABL100" s="56"/>
      <c r="ABM100" s="56"/>
      <c r="ABN100" s="56"/>
      <c r="ABO100" s="56"/>
      <c r="ABP100" s="56"/>
      <c r="ABQ100" s="56"/>
      <c r="ABR100" s="56"/>
      <c r="ABS100" s="56"/>
      <c r="ABT100" s="56"/>
      <c r="ABU100" s="56"/>
      <c r="ABV100" s="56"/>
      <c r="ABW100" s="56"/>
      <c r="ABX100" s="56"/>
      <c r="ABY100" s="56"/>
      <c r="ABZ100" s="56"/>
      <c r="ACA100" s="56"/>
      <c r="ACB100" s="56"/>
      <c r="ACC100" s="56"/>
      <c r="ACD100" s="56"/>
      <c r="ACE100" s="56"/>
      <c r="ACF100" s="56"/>
      <c r="ACG100" s="56"/>
      <c r="ACH100" s="56"/>
      <c r="ACI100" s="56"/>
      <c r="ACJ100" s="56"/>
      <c r="ACK100" s="56"/>
      <c r="ACL100" s="56"/>
      <c r="ACM100" s="56"/>
      <c r="ACN100" s="56"/>
      <c r="ACO100" s="56"/>
      <c r="ACP100" s="56"/>
      <c r="ACQ100" s="56"/>
      <c r="ACR100" s="56"/>
      <c r="ACS100" s="56"/>
      <c r="ACT100" s="56"/>
      <c r="ACU100" s="56"/>
      <c r="ACV100" s="56"/>
      <c r="ACW100" s="56"/>
      <c r="ACX100" s="56"/>
      <c r="ACY100" s="56"/>
      <c r="ACZ100" s="56"/>
      <c r="ADA100" s="56"/>
      <c r="ADB100" s="56"/>
      <c r="ADC100" s="56"/>
      <c r="ADD100" s="56"/>
      <c r="ADE100" s="56"/>
      <c r="ADF100" s="56"/>
      <c r="ADG100" s="56"/>
      <c r="ADH100" s="56"/>
      <c r="ADI100" s="56"/>
      <c r="ADJ100" s="56"/>
      <c r="ADK100" s="56"/>
      <c r="ADL100" s="56"/>
      <c r="ADM100" s="56"/>
      <c r="ADN100" s="56"/>
      <c r="ADO100" s="56"/>
      <c r="ADP100" s="56"/>
      <c r="ADQ100" s="56"/>
      <c r="ADR100" s="56"/>
      <c r="ADS100" s="56"/>
      <c r="ADT100" s="56"/>
      <c r="ADU100" s="56"/>
      <c r="ADV100" s="56"/>
      <c r="ADW100" s="56"/>
      <c r="ADX100" s="56"/>
      <c r="ADY100" s="56"/>
      <c r="ADZ100" s="56"/>
      <c r="AEA100" s="56"/>
      <c r="AEB100" s="56"/>
      <c r="AEC100" s="56"/>
      <c r="AED100" s="56"/>
      <c r="AEE100" s="56"/>
      <c r="AEF100" s="56"/>
      <c r="AEG100" s="56"/>
      <c r="AEH100" s="56"/>
      <c r="AEI100" s="56"/>
      <c r="AEJ100" s="56"/>
      <c r="AEK100" s="56"/>
      <c r="AEL100" s="56"/>
      <c r="AEM100" s="56"/>
      <c r="AEN100" s="56"/>
      <c r="AEO100" s="56"/>
      <c r="AEP100" s="56"/>
      <c r="AEQ100" s="56"/>
      <c r="AER100" s="56"/>
      <c r="AES100" s="56"/>
      <c r="AET100" s="56"/>
      <c r="AEU100" s="56"/>
      <c r="AEV100" s="56"/>
      <c r="AEW100" s="56"/>
      <c r="AEX100" s="56"/>
      <c r="AEY100" s="56"/>
      <c r="AEZ100" s="56"/>
      <c r="AFA100" s="56"/>
      <c r="AFB100" s="56"/>
      <c r="AFC100" s="56"/>
      <c r="AFD100" s="56"/>
      <c r="AFE100" s="56"/>
      <c r="AFF100" s="56"/>
      <c r="AFG100" s="56"/>
      <c r="AFH100" s="56"/>
      <c r="AFI100" s="56"/>
      <c r="AFJ100" s="56"/>
      <c r="AFK100" s="56"/>
      <c r="AFL100" s="56"/>
      <c r="AFM100" s="56"/>
      <c r="AFN100" s="56"/>
      <c r="AFO100" s="56"/>
      <c r="AFP100" s="56"/>
      <c r="AFQ100" s="56"/>
      <c r="AFR100" s="56"/>
      <c r="AFS100" s="56"/>
      <c r="AFT100" s="56"/>
      <c r="AFU100" s="56"/>
      <c r="AFV100" s="56"/>
      <c r="AFW100" s="56"/>
      <c r="AFX100" s="56"/>
      <c r="AFY100" s="56"/>
      <c r="AFZ100" s="56"/>
      <c r="AGA100" s="56"/>
      <c r="AGB100" s="56"/>
      <c r="AGC100" s="56"/>
      <c r="AGD100" s="56"/>
      <c r="AGE100" s="56"/>
      <c r="AGF100" s="56"/>
      <c r="AGG100" s="56"/>
      <c r="AGH100" s="56"/>
      <c r="AGI100" s="56"/>
      <c r="AGJ100" s="56"/>
      <c r="AGK100" s="56"/>
      <c r="AGL100" s="56"/>
      <c r="AGM100" s="56"/>
      <c r="AGN100" s="56"/>
      <c r="AGO100" s="56"/>
      <c r="AGP100" s="56"/>
      <c r="AGQ100" s="56"/>
      <c r="AGR100" s="56"/>
      <c r="AGS100" s="56"/>
      <c r="AGT100" s="56"/>
      <c r="AGU100" s="56"/>
      <c r="AGV100" s="56"/>
      <c r="AGW100" s="56"/>
      <c r="AGX100" s="56"/>
      <c r="AGY100" s="56"/>
      <c r="AGZ100" s="56"/>
      <c r="AHA100" s="56"/>
      <c r="AHB100" s="56"/>
      <c r="AHC100" s="56"/>
      <c r="AHD100" s="56"/>
      <c r="AHE100" s="56"/>
      <c r="AHF100" s="56"/>
      <c r="AHG100" s="56"/>
      <c r="AHH100" s="56"/>
      <c r="AHI100" s="56"/>
      <c r="AHJ100" s="56"/>
      <c r="AHK100" s="56"/>
      <c r="AHL100" s="56"/>
      <c r="AHM100" s="56"/>
      <c r="AHN100" s="56"/>
      <c r="AHO100" s="56"/>
      <c r="AHP100" s="56"/>
      <c r="AHQ100" s="56"/>
      <c r="AHR100" s="56"/>
      <c r="AHS100" s="56"/>
      <c r="AHT100" s="56"/>
      <c r="AHU100" s="56"/>
      <c r="AHV100" s="56"/>
      <c r="AHW100" s="56"/>
      <c r="AHX100" s="56"/>
      <c r="AHY100" s="56"/>
      <c r="AHZ100" s="56"/>
      <c r="AIA100" s="56"/>
      <c r="AIB100" s="56"/>
      <c r="AIC100" s="56"/>
      <c r="AID100" s="56"/>
      <c r="AIE100" s="56"/>
      <c r="AIF100" s="56"/>
      <c r="AIG100" s="56"/>
      <c r="AIH100" s="56"/>
      <c r="AII100" s="56"/>
      <c r="AIJ100" s="56"/>
      <c r="AIK100" s="56"/>
      <c r="AIL100" s="56"/>
      <c r="AIM100" s="56"/>
      <c r="AIN100" s="56"/>
      <c r="AIO100" s="56"/>
      <c r="AIP100" s="56"/>
      <c r="AIQ100" s="56"/>
      <c r="AIR100" s="56"/>
      <c r="AIS100" s="56"/>
      <c r="AIT100" s="56"/>
      <c r="AIU100" s="56"/>
      <c r="AIV100" s="56"/>
      <c r="AIW100" s="56"/>
      <c r="AIX100" s="56"/>
      <c r="AIY100" s="56"/>
      <c r="AIZ100" s="56"/>
      <c r="AJA100" s="56"/>
      <c r="AJB100" s="56"/>
      <c r="AJC100" s="56"/>
      <c r="AJD100" s="56"/>
      <c r="AJE100" s="56"/>
      <c r="AJF100" s="56"/>
      <c r="AJG100" s="56"/>
      <c r="AJH100" s="56"/>
      <c r="AJI100" s="56"/>
      <c r="AJJ100" s="56"/>
      <c r="AJK100" s="56"/>
      <c r="AJL100" s="56"/>
      <c r="AJM100" s="56"/>
      <c r="AJN100" s="56"/>
      <c r="AJO100" s="56"/>
      <c r="AJP100" s="56"/>
      <c r="AJQ100" s="56"/>
      <c r="AJR100" s="56"/>
      <c r="AJS100" s="56"/>
      <c r="AJT100" s="56"/>
      <c r="AJU100" s="56"/>
      <c r="AJV100" s="56"/>
      <c r="AJW100" s="56"/>
      <c r="AJX100" s="56"/>
      <c r="AJY100" s="56"/>
      <c r="AJZ100" s="56"/>
      <c r="AKA100" s="56"/>
      <c r="AKB100" s="56"/>
      <c r="AKC100" s="56"/>
      <c r="AKD100" s="56"/>
      <c r="AKE100" s="56"/>
      <c r="AKF100" s="56"/>
      <c r="AKG100" s="56"/>
      <c r="AKH100" s="56"/>
      <c r="AKI100" s="56"/>
      <c r="AKJ100" s="56"/>
      <c r="AKK100" s="56"/>
      <c r="AKL100" s="56"/>
      <c r="AKM100" s="56"/>
      <c r="AKN100" s="56"/>
      <c r="AKO100" s="56"/>
      <c r="AKP100" s="56"/>
      <c r="AKQ100" s="56"/>
      <c r="AKR100" s="56"/>
      <c r="AKS100" s="56"/>
      <c r="AKT100" s="56"/>
      <c r="AKU100" s="56"/>
      <c r="AKV100" s="56"/>
      <c r="AKW100" s="56"/>
      <c r="AKX100" s="56"/>
      <c r="AKY100" s="56"/>
      <c r="AKZ100" s="56"/>
      <c r="ALA100" s="56"/>
      <c r="ALB100" s="56"/>
      <c r="ALC100" s="56"/>
      <c r="ALD100" s="56"/>
      <c r="ALE100" s="56"/>
      <c r="ALF100" s="56"/>
      <c r="ALG100" s="56"/>
      <c r="ALH100" s="56"/>
      <c r="ALI100" s="56"/>
      <c r="ALJ100" s="56"/>
      <c r="ALK100" s="56"/>
      <c r="ALL100" s="56"/>
      <c r="ALM100" s="56"/>
      <c r="ALN100" s="56"/>
      <c r="ALO100" s="56"/>
      <c r="ALP100" s="56"/>
      <c r="ALQ100" s="56"/>
      <c r="ALR100" s="56"/>
      <c r="ALS100" s="56"/>
      <c r="ALT100" s="56"/>
      <c r="ALU100" s="56"/>
      <c r="ALV100" s="56"/>
      <c r="ALW100" s="56"/>
      <c r="ALX100" s="56"/>
      <c r="ALY100" s="56"/>
      <c r="ALZ100" s="56"/>
      <c r="AMA100" s="56"/>
      <c r="AMB100" s="56"/>
      <c r="AMC100" s="56"/>
      <c r="AMD100" s="56"/>
      <c r="AME100" s="56"/>
      <c r="AMF100" s="56"/>
      <c r="AMG100" s="56"/>
      <c r="AMH100" s="56"/>
      <c r="AMI100" s="56"/>
      <c r="AMJ100" s="56"/>
      <c r="AMK100" s="56"/>
      <c r="AML100" s="56"/>
      <c r="AMM100" s="56"/>
    </row>
    <row r="101" spans="1:1027" ht="18" customHeight="1" x14ac:dyDescent="0.7">
      <c r="A101" s="44" t="s">
        <v>280</v>
      </c>
      <c r="B101" s="1" t="s">
        <v>794</v>
      </c>
      <c r="F101" s="2" t="s">
        <v>193</v>
      </c>
      <c r="G101" s="55">
        <v>43850</v>
      </c>
      <c r="N101" s="2">
        <v>1</v>
      </c>
      <c r="R101" s="2">
        <v>1</v>
      </c>
      <c r="Y101" s="2">
        <v>1</v>
      </c>
      <c r="AE101" s="2">
        <v>1</v>
      </c>
      <c r="AF101" s="2">
        <v>1</v>
      </c>
      <c r="AL101" s="2">
        <v>1</v>
      </c>
    </row>
    <row r="102" spans="1:1027" ht="18" customHeight="1" x14ac:dyDescent="0.7">
      <c r="A102" s="44" t="s">
        <v>282</v>
      </c>
      <c r="B102" s="1" t="s">
        <v>795</v>
      </c>
      <c r="F102" s="2" t="s">
        <v>155</v>
      </c>
      <c r="G102" s="55">
        <v>43766</v>
      </c>
      <c r="H102" s="2">
        <v>1</v>
      </c>
      <c r="AE102" s="2">
        <v>1</v>
      </c>
      <c r="AL102" s="2">
        <v>1</v>
      </c>
    </row>
    <row r="103" spans="1:1027" ht="18" customHeight="1" x14ac:dyDescent="0.7">
      <c r="A103" s="44" t="s">
        <v>284</v>
      </c>
      <c r="B103" s="1" t="s">
        <v>796</v>
      </c>
      <c r="F103" s="2" t="s">
        <v>73</v>
      </c>
      <c r="G103" s="55">
        <v>43787</v>
      </c>
      <c r="H103" s="2">
        <v>1</v>
      </c>
      <c r="J103" s="2">
        <v>1</v>
      </c>
      <c r="M103" s="2">
        <v>1</v>
      </c>
      <c r="R103" s="2">
        <v>1</v>
      </c>
      <c r="Y103" s="2">
        <v>1</v>
      </c>
      <c r="AF103" s="2">
        <v>1</v>
      </c>
    </row>
    <row r="104" spans="1:1027" ht="18" customHeight="1" x14ac:dyDescent="0.7">
      <c r="A104" s="44" t="s">
        <v>286</v>
      </c>
      <c r="B104" s="1" t="s">
        <v>797</v>
      </c>
      <c r="F104" s="2" t="s">
        <v>199</v>
      </c>
      <c r="G104" s="55" t="s">
        <v>1656</v>
      </c>
      <c r="R104" s="2">
        <v>1</v>
      </c>
      <c r="S104" s="2">
        <v>1</v>
      </c>
      <c r="AC104" s="2">
        <v>1</v>
      </c>
      <c r="AE104" s="2">
        <v>1</v>
      </c>
      <c r="AL104" s="2">
        <v>1</v>
      </c>
    </row>
    <row r="105" spans="1:1027" ht="18" customHeight="1" x14ac:dyDescent="0.7">
      <c r="A105" s="44" t="s">
        <v>288</v>
      </c>
      <c r="B105" s="1" t="s">
        <v>798</v>
      </c>
      <c r="F105" s="2" t="s">
        <v>163</v>
      </c>
      <c r="G105" s="55" t="s">
        <v>61</v>
      </c>
      <c r="H105" s="2">
        <v>1</v>
      </c>
      <c r="J105" s="2">
        <v>1</v>
      </c>
      <c r="O105" s="2">
        <v>1</v>
      </c>
      <c r="X105" s="2">
        <v>1</v>
      </c>
      <c r="Y105" s="2">
        <v>1</v>
      </c>
      <c r="AD105" s="2">
        <v>1</v>
      </c>
    </row>
    <row r="106" spans="1:1027" ht="18" customHeight="1" x14ac:dyDescent="0.7">
      <c r="A106" s="44" t="s">
        <v>290</v>
      </c>
      <c r="B106" s="1" t="s">
        <v>799</v>
      </c>
      <c r="C106" s="2" t="s">
        <v>214</v>
      </c>
      <c r="F106" s="2" t="s">
        <v>155</v>
      </c>
      <c r="G106" s="55">
        <v>43831</v>
      </c>
      <c r="H106" s="2">
        <v>1</v>
      </c>
      <c r="J106" s="2">
        <v>1</v>
      </c>
      <c r="R106" s="2">
        <v>1</v>
      </c>
      <c r="AE106" s="2">
        <v>1</v>
      </c>
      <c r="AF106" s="2">
        <v>1</v>
      </c>
    </row>
    <row r="107" spans="1:1027" ht="18" customHeight="1" x14ac:dyDescent="0.7">
      <c r="A107" s="44" t="s">
        <v>292</v>
      </c>
      <c r="B107" s="1" t="s">
        <v>800</v>
      </c>
      <c r="F107" s="2" t="s">
        <v>304</v>
      </c>
      <c r="G107" s="55">
        <v>43683</v>
      </c>
      <c r="H107" s="2">
        <v>1</v>
      </c>
      <c r="S107" s="2">
        <v>1</v>
      </c>
      <c r="V107" s="2">
        <v>1</v>
      </c>
      <c r="AD107" s="2">
        <v>1</v>
      </c>
      <c r="AE107" s="2">
        <v>1</v>
      </c>
      <c r="AF107" s="2">
        <v>1</v>
      </c>
    </row>
    <row r="108" spans="1:1027" ht="18" customHeight="1" x14ac:dyDescent="0.7">
      <c r="A108" s="44" t="s">
        <v>294</v>
      </c>
      <c r="B108" s="1" t="s">
        <v>801</v>
      </c>
      <c r="F108" s="2" t="s">
        <v>163</v>
      </c>
      <c r="G108" s="55">
        <v>43801</v>
      </c>
      <c r="H108" s="2">
        <v>1</v>
      </c>
      <c r="J108" s="2">
        <v>1</v>
      </c>
      <c r="U108" s="2">
        <v>1</v>
      </c>
      <c r="Y108" s="2">
        <v>1</v>
      </c>
      <c r="AD108" s="2">
        <v>1</v>
      </c>
      <c r="AF108" s="2">
        <v>1</v>
      </c>
    </row>
    <row r="109" spans="1:1027" ht="18" customHeight="1" x14ac:dyDescent="0.7">
      <c r="A109" s="44" t="s">
        <v>296</v>
      </c>
      <c r="B109" s="1" t="s">
        <v>802</v>
      </c>
      <c r="F109" s="2" t="s">
        <v>199</v>
      </c>
      <c r="G109" s="55">
        <v>43798</v>
      </c>
      <c r="H109" s="2">
        <v>1</v>
      </c>
      <c r="U109" s="2">
        <v>1</v>
      </c>
      <c r="AA109" s="2">
        <v>1</v>
      </c>
      <c r="AC109" s="2">
        <v>1</v>
      </c>
      <c r="AE109" s="2">
        <v>1</v>
      </c>
      <c r="AF109" s="2">
        <v>1</v>
      </c>
    </row>
    <row r="110" spans="1:1027" ht="18" customHeight="1" x14ac:dyDescent="0.7">
      <c r="A110" s="44" t="s">
        <v>298</v>
      </c>
      <c r="B110" s="1" t="s">
        <v>803</v>
      </c>
      <c r="F110" s="2" t="s">
        <v>101</v>
      </c>
      <c r="G110" s="55">
        <v>43847</v>
      </c>
      <c r="J110" s="2">
        <v>1</v>
      </c>
      <c r="R110" s="2">
        <v>1</v>
      </c>
      <c r="AD110" s="2">
        <v>1</v>
      </c>
      <c r="AF110" s="2">
        <v>1</v>
      </c>
      <c r="AL110" s="2">
        <v>1</v>
      </c>
    </row>
    <row r="111" spans="1:1027" ht="18" customHeight="1" x14ac:dyDescent="0.7">
      <c r="A111" s="44" t="s">
        <v>300</v>
      </c>
      <c r="B111" s="1" t="s">
        <v>804</v>
      </c>
      <c r="F111" s="2" t="s">
        <v>73</v>
      </c>
      <c r="G111" s="55" t="s">
        <v>61</v>
      </c>
      <c r="H111" s="2">
        <v>1</v>
      </c>
      <c r="P111" s="2">
        <v>1</v>
      </c>
      <c r="R111" s="2">
        <v>1</v>
      </c>
      <c r="Z111" s="2">
        <v>1</v>
      </c>
      <c r="AE111" s="2">
        <v>1</v>
      </c>
      <c r="AF111" s="2">
        <v>1</v>
      </c>
    </row>
    <row r="112" spans="1:1027" ht="18" customHeight="1" x14ac:dyDescent="0.7">
      <c r="A112" s="44" t="s">
        <v>302</v>
      </c>
      <c r="B112" s="1" t="s">
        <v>805</v>
      </c>
      <c r="F112" s="2" t="s">
        <v>73</v>
      </c>
      <c r="G112" s="55" t="s">
        <v>61</v>
      </c>
      <c r="H112" s="2">
        <v>1</v>
      </c>
      <c r="P112" s="2">
        <v>1</v>
      </c>
      <c r="R112" s="2">
        <v>1</v>
      </c>
      <c r="Z112" s="2">
        <v>1</v>
      </c>
      <c r="AE112" s="2">
        <v>1</v>
      </c>
      <c r="AF112" s="2">
        <v>1</v>
      </c>
    </row>
    <row r="113" spans="1:1027" ht="18" customHeight="1" x14ac:dyDescent="0.7">
      <c r="A113" s="44" t="s">
        <v>305</v>
      </c>
      <c r="B113" s="1" t="s">
        <v>806</v>
      </c>
      <c r="F113" s="2" t="s">
        <v>641</v>
      </c>
      <c r="G113" s="55">
        <v>43735</v>
      </c>
      <c r="H113" s="2">
        <v>1</v>
      </c>
      <c r="J113" s="2">
        <v>1</v>
      </c>
      <c r="R113" s="2">
        <v>1</v>
      </c>
      <c r="Y113" s="2">
        <v>1</v>
      </c>
      <c r="Z113" s="2">
        <v>1</v>
      </c>
      <c r="AC113" s="2">
        <v>1</v>
      </c>
      <c r="AE113" s="2">
        <v>1</v>
      </c>
      <c r="AF113" s="2">
        <v>1</v>
      </c>
      <c r="AI113" s="2">
        <v>1</v>
      </c>
      <c r="AL113" s="2">
        <v>3</v>
      </c>
    </row>
    <row r="114" spans="1:1027" ht="18" customHeight="1" x14ac:dyDescent="0.7">
      <c r="A114" s="44" t="s">
        <v>307</v>
      </c>
      <c r="B114" s="1" t="s">
        <v>807</v>
      </c>
      <c r="F114" s="2" t="s">
        <v>73</v>
      </c>
      <c r="G114" s="55">
        <v>43710</v>
      </c>
      <c r="H114" s="2">
        <v>1</v>
      </c>
      <c r="J114" s="2">
        <v>1</v>
      </c>
      <c r="U114" s="2">
        <v>1</v>
      </c>
      <c r="Y114" s="2">
        <v>1</v>
      </c>
      <c r="Z114" s="2">
        <v>1</v>
      </c>
      <c r="AE114" s="2">
        <v>1</v>
      </c>
      <c r="AF114" s="2">
        <v>1</v>
      </c>
      <c r="AL114" s="2">
        <v>4</v>
      </c>
    </row>
    <row r="115" spans="1:1027" ht="18" customHeight="1" x14ac:dyDescent="0.7">
      <c r="A115" s="44" t="s">
        <v>309</v>
      </c>
      <c r="B115" s="1" t="s">
        <v>808</v>
      </c>
      <c r="F115" s="2" t="s">
        <v>809</v>
      </c>
      <c r="G115" s="55">
        <v>43668</v>
      </c>
      <c r="H115" s="2">
        <v>1</v>
      </c>
      <c r="K115" s="2">
        <v>1</v>
      </c>
      <c r="Y115" s="2">
        <v>1</v>
      </c>
      <c r="AE115" s="2">
        <v>1</v>
      </c>
      <c r="AF115" s="2">
        <v>1</v>
      </c>
      <c r="AL115" s="2">
        <v>1</v>
      </c>
    </row>
    <row r="116" spans="1:1027" ht="18" customHeight="1" x14ac:dyDescent="0.7">
      <c r="A116" s="44" t="s">
        <v>311</v>
      </c>
      <c r="B116" s="1" t="s">
        <v>810</v>
      </c>
      <c r="F116" s="2" t="s">
        <v>641</v>
      </c>
      <c r="G116" s="55" t="s">
        <v>1656</v>
      </c>
      <c r="H116" s="2">
        <v>1</v>
      </c>
      <c r="U116" s="2">
        <v>1</v>
      </c>
      <c r="Y116" s="2">
        <v>1</v>
      </c>
      <c r="Z116" s="2">
        <v>1</v>
      </c>
      <c r="AC116" s="2">
        <v>1</v>
      </c>
      <c r="AE116" s="2">
        <v>1</v>
      </c>
    </row>
    <row r="117" spans="1:1027" ht="18" customHeight="1" x14ac:dyDescent="0.7">
      <c r="A117" s="44" t="s">
        <v>313</v>
      </c>
      <c r="B117" s="1" t="s">
        <v>811</v>
      </c>
      <c r="F117" s="2" t="s">
        <v>73</v>
      </c>
      <c r="G117" s="55">
        <v>43710</v>
      </c>
      <c r="H117" s="2">
        <v>1</v>
      </c>
      <c r="J117" s="2">
        <v>1</v>
      </c>
      <c r="U117" s="2">
        <v>1</v>
      </c>
      <c r="Y117" s="2">
        <v>1</v>
      </c>
      <c r="Z117" s="2">
        <v>1</v>
      </c>
      <c r="AE117" s="2">
        <v>1</v>
      </c>
      <c r="AF117" s="2">
        <v>1</v>
      </c>
      <c r="AL117" s="2">
        <v>4</v>
      </c>
    </row>
    <row r="118" spans="1:1027" ht="18" customHeight="1" x14ac:dyDescent="0.7">
      <c r="A118" s="44" t="s">
        <v>315</v>
      </c>
      <c r="B118" s="1" t="s">
        <v>812</v>
      </c>
      <c r="F118" s="2" t="s">
        <v>104</v>
      </c>
      <c r="G118" s="55">
        <v>43710</v>
      </c>
      <c r="H118" s="2">
        <v>1</v>
      </c>
      <c r="J118" s="2">
        <v>1</v>
      </c>
      <c r="U118" s="2">
        <v>1</v>
      </c>
      <c r="Y118" s="2">
        <v>1</v>
      </c>
      <c r="Z118" s="2">
        <v>1</v>
      </c>
      <c r="AE118" s="2">
        <v>1</v>
      </c>
      <c r="AF118" s="2">
        <v>1</v>
      </c>
      <c r="AL118" s="2">
        <v>5</v>
      </c>
    </row>
    <row r="119" spans="1:1027" ht="18" customHeight="1" x14ac:dyDescent="0.7">
      <c r="A119" s="44" t="s">
        <v>317</v>
      </c>
      <c r="B119" s="1" t="s">
        <v>813</v>
      </c>
      <c r="F119" s="2" t="s">
        <v>73</v>
      </c>
      <c r="G119" s="55">
        <v>43710</v>
      </c>
      <c r="H119" s="2">
        <v>1</v>
      </c>
      <c r="J119" s="2">
        <v>1</v>
      </c>
      <c r="U119" s="2">
        <v>1</v>
      </c>
      <c r="Y119" s="2">
        <v>1</v>
      </c>
      <c r="Z119" s="2">
        <v>1</v>
      </c>
      <c r="AE119" s="2">
        <v>1</v>
      </c>
      <c r="AF119" s="2">
        <v>1</v>
      </c>
      <c r="AL119" s="2">
        <v>2</v>
      </c>
    </row>
    <row r="120" spans="1:1027" ht="18" customHeight="1" x14ac:dyDescent="0.7">
      <c r="A120" s="44" t="s">
        <v>319</v>
      </c>
      <c r="B120" s="1" t="s">
        <v>814</v>
      </c>
      <c r="F120" s="2" t="s">
        <v>743</v>
      </c>
      <c r="G120" s="55">
        <v>43710</v>
      </c>
      <c r="H120" s="2">
        <v>1</v>
      </c>
      <c r="J120" s="2">
        <v>1</v>
      </c>
      <c r="U120" s="2">
        <v>1</v>
      </c>
      <c r="Y120" s="2">
        <v>1</v>
      </c>
      <c r="Z120" s="2">
        <v>1</v>
      </c>
      <c r="AE120" s="2">
        <v>1</v>
      </c>
      <c r="AF120" s="2">
        <v>1</v>
      </c>
      <c r="AL120" s="2">
        <v>4</v>
      </c>
    </row>
    <row r="121" spans="1:1027" ht="18" customHeight="1" x14ac:dyDescent="0.7">
      <c r="A121" s="44" t="s">
        <v>321</v>
      </c>
      <c r="B121" s="1" t="s">
        <v>815</v>
      </c>
      <c r="F121" s="2" t="s">
        <v>163</v>
      </c>
      <c r="G121" s="55" t="s">
        <v>61</v>
      </c>
      <c r="H121" s="2">
        <v>1</v>
      </c>
      <c r="R121" s="2">
        <v>1</v>
      </c>
      <c r="Y121" s="2">
        <v>1</v>
      </c>
      <c r="Z121" s="2">
        <v>1</v>
      </c>
      <c r="AC121" s="2">
        <v>1</v>
      </c>
      <c r="AF121" s="2">
        <v>1</v>
      </c>
    </row>
    <row r="122" spans="1:1027" ht="18" customHeight="1" x14ac:dyDescent="0.7">
      <c r="A122" s="44" t="s">
        <v>323</v>
      </c>
      <c r="B122" s="1" t="s">
        <v>816</v>
      </c>
      <c r="C122" s="2" t="s">
        <v>214</v>
      </c>
      <c r="F122" s="2" t="s">
        <v>487</v>
      </c>
      <c r="G122" s="55" t="s">
        <v>61</v>
      </c>
      <c r="J122" s="2">
        <v>1</v>
      </c>
      <c r="N122" s="2">
        <v>1</v>
      </c>
      <c r="R122" s="2">
        <v>1</v>
      </c>
      <c r="Y122" s="2">
        <v>1</v>
      </c>
      <c r="AA122" s="2">
        <v>1</v>
      </c>
    </row>
    <row r="123" spans="1:1027" ht="18" customHeight="1" x14ac:dyDescent="0.7">
      <c r="A123" s="44" t="s">
        <v>325</v>
      </c>
      <c r="B123" s="56" t="s">
        <v>1403</v>
      </c>
      <c r="C123" s="57"/>
      <c r="D123" s="57" t="s">
        <v>1396</v>
      </c>
      <c r="F123" s="57" t="s">
        <v>1404</v>
      </c>
      <c r="G123" s="55">
        <v>43916</v>
      </c>
      <c r="H123" s="57" t="s">
        <v>1405</v>
      </c>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N123" s="56"/>
      <c r="AO123" s="56"/>
      <c r="AP123" s="56"/>
      <c r="AQ123" s="56"/>
      <c r="AR123" s="56"/>
      <c r="AS123" s="56"/>
      <c r="AT123" s="56"/>
      <c r="AU123" s="56"/>
      <c r="AV123" s="56"/>
      <c r="AW123" s="56"/>
      <c r="AX123" s="56"/>
      <c r="AY123" s="56"/>
      <c r="AZ123" s="56"/>
      <c r="BA123" s="56"/>
      <c r="BB123" s="56"/>
      <c r="BC123" s="56"/>
      <c r="BD123" s="56"/>
      <c r="BE123" s="56"/>
      <c r="BF123" s="56"/>
      <c r="BG123" s="56"/>
      <c r="BH123" s="56"/>
      <c r="BI123" s="56"/>
      <c r="BJ123" s="56"/>
      <c r="BK123" s="56"/>
      <c r="BL123" s="56"/>
      <c r="BM123" s="56"/>
      <c r="BN123" s="56"/>
      <c r="BO123" s="56"/>
      <c r="BP123" s="56"/>
      <c r="BQ123" s="56"/>
      <c r="BR123" s="56"/>
      <c r="BS123" s="56"/>
      <c r="BT123" s="56"/>
      <c r="BU123" s="56"/>
      <c r="BV123" s="56"/>
      <c r="BW123" s="56"/>
      <c r="BX123" s="56"/>
      <c r="BY123" s="56"/>
      <c r="BZ123" s="56"/>
      <c r="CA123" s="56"/>
      <c r="CB123" s="56"/>
      <c r="CC123" s="56"/>
      <c r="CD123" s="56"/>
      <c r="CE123" s="56"/>
      <c r="CF123" s="56"/>
      <c r="CG123" s="56"/>
      <c r="CH123" s="56"/>
      <c r="CI123" s="56"/>
      <c r="CJ123" s="56"/>
      <c r="CK123" s="56"/>
      <c r="CL123" s="56"/>
      <c r="CM123" s="56"/>
      <c r="CN123" s="56"/>
      <c r="CO123" s="56"/>
      <c r="CP123" s="56"/>
      <c r="CQ123" s="56"/>
      <c r="CR123" s="56"/>
      <c r="CS123" s="56"/>
      <c r="CT123" s="56"/>
      <c r="CU123" s="56"/>
      <c r="CV123" s="56"/>
      <c r="CW123" s="56"/>
      <c r="CX123" s="56"/>
      <c r="CY123" s="56"/>
      <c r="CZ123" s="56"/>
      <c r="DA123" s="56"/>
      <c r="DB123" s="56"/>
      <c r="DC123" s="56"/>
      <c r="DD123" s="56"/>
      <c r="DE123" s="56"/>
      <c r="DF123" s="56"/>
      <c r="DG123" s="56"/>
      <c r="DH123" s="56"/>
      <c r="DI123" s="56"/>
      <c r="DJ123" s="56"/>
      <c r="DK123" s="56"/>
      <c r="DL123" s="56"/>
      <c r="DM123" s="56"/>
      <c r="DN123" s="56"/>
      <c r="DO123" s="56"/>
      <c r="DP123" s="56"/>
      <c r="DQ123" s="56"/>
      <c r="DR123" s="56"/>
      <c r="DS123" s="56"/>
      <c r="DT123" s="56"/>
      <c r="DU123" s="56"/>
      <c r="DV123" s="56"/>
      <c r="DW123" s="56"/>
      <c r="DX123" s="56"/>
      <c r="DY123" s="56"/>
      <c r="DZ123" s="56"/>
      <c r="EA123" s="56"/>
      <c r="EB123" s="56"/>
      <c r="EC123" s="56"/>
      <c r="ED123" s="56"/>
      <c r="EE123" s="56"/>
      <c r="EF123" s="56"/>
      <c r="EG123" s="56"/>
      <c r="EH123" s="56"/>
      <c r="EI123" s="56"/>
      <c r="EJ123" s="56"/>
      <c r="EK123" s="56"/>
      <c r="EL123" s="56"/>
      <c r="EM123" s="56"/>
      <c r="EN123" s="56"/>
      <c r="EO123" s="56"/>
      <c r="EP123" s="56"/>
      <c r="EQ123" s="56"/>
      <c r="ER123" s="56"/>
      <c r="ES123" s="56"/>
      <c r="ET123" s="56"/>
      <c r="EU123" s="56"/>
      <c r="EV123" s="56"/>
      <c r="EW123" s="56"/>
      <c r="EX123" s="56"/>
      <c r="EY123" s="56"/>
      <c r="EZ123" s="56"/>
      <c r="FA123" s="56"/>
      <c r="FB123" s="56"/>
      <c r="FC123" s="56"/>
      <c r="FD123" s="56"/>
      <c r="FE123" s="56"/>
      <c r="FF123" s="56"/>
      <c r="FG123" s="56"/>
      <c r="FH123" s="56"/>
      <c r="FI123" s="56"/>
      <c r="FJ123" s="56"/>
      <c r="FK123" s="56"/>
      <c r="FL123" s="56"/>
      <c r="FM123" s="56"/>
      <c r="FN123" s="56"/>
      <c r="FO123" s="56"/>
      <c r="FP123" s="56"/>
      <c r="FQ123" s="56"/>
      <c r="FR123" s="56"/>
      <c r="FS123" s="56"/>
      <c r="FT123" s="56"/>
      <c r="FU123" s="56"/>
      <c r="FV123" s="56"/>
      <c r="FW123" s="56"/>
      <c r="FX123" s="56"/>
      <c r="FY123" s="56"/>
      <c r="FZ123" s="56"/>
      <c r="GA123" s="56"/>
      <c r="GB123" s="56"/>
      <c r="GC123" s="56"/>
      <c r="GD123" s="56"/>
      <c r="GE123" s="56"/>
      <c r="GF123" s="56"/>
      <c r="GG123" s="56"/>
      <c r="GH123" s="56"/>
      <c r="GI123" s="56"/>
      <c r="GJ123" s="56"/>
      <c r="GK123" s="56"/>
      <c r="GL123" s="56"/>
      <c r="GM123" s="56"/>
      <c r="GN123" s="56"/>
      <c r="GO123" s="56"/>
      <c r="GP123" s="56"/>
      <c r="GQ123" s="56"/>
      <c r="GR123" s="56"/>
      <c r="GS123" s="56"/>
      <c r="GT123" s="56"/>
      <c r="GU123" s="56"/>
      <c r="GV123" s="56"/>
      <c r="GW123" s="56"/>
      <c r="GX123" s="56"/>
      <c r="GY123" s="56"/>
      <c r="GZ123" s="56"/>
      <c r="HA123" s="56"/>
      <c r="HB123" s="56"/>
      <c r="HC123" s="56"/>
      <c r="HD123" s="56"/>
      <c r="HE123" s="56"/>
      <c r="HF123" s="56"/>
      <c r="HG123" s="56"/>
      <c r="HH123" s="56"/>
      <c r="HI123" s="56"/>
      <c r="HJ123" s="56"/>
      <c r="HK123" s="56"/>
      <c r="HL123" s="56"/>
      <c r="HM123" s="56"/>
      <c r="HN123" s="56"/>
      <c r="HO123" s="56"/>
      <c r="HP123" s="56"/>
      <c r="HQ123" s="56"/>
      <c r="HR123" s="56"/>
      <c r="HS123" s="56"/>
      <c r="HT123" s="56"/>
      <c r="HU123" s="56"/>
      <c r="HV123" s="56"/>
      <c r="HW123" s="56"/>
      <c r="HX123" s="56"/>
      <c r="HY123" s="56"/>
      <c r="HZ123" s="56"/>
      <c r="IA123" s="56"/>
      <c r="IB123" s="56"/>
      <c r="IC123" s="56"/>
      <c r="ID123" s="56"/>
      <c r="IE123" s="56"/>
      <c r="IF123" s="56"/>
      <c r="IG123" s="56"/>
      <c r="IH123" s="56"/>
      <c r="II123" s="56"/>
      <c r="IJ123" s="56"/>
      <c r="IK123" s="56"/>
      <c r="IL123" s="56"/>
      <c r="IM123" s="56"/>
      <c r="IN123" s="56"/>
      <c r="IO123" s="56"/>
      <c r="IP123" s="56"/>
      <c r="IQ123" s="56"/>
      <c r="IR123" s="56"/>
      <c r="IS123" s="56"/>
      <c r="IT123" s="56"/>
      <c r="IU123" s="56"/>
      <c r="IV123" s="56"/>
      <c r="IW123" s="56"/>
      <c r="IX123" s="56"/>
      <c r="IY123" s="56"/>
      <c r="IZ123" s="56"/>
      <c r="JA123" s="56"/>
      <c r="JB123" s="56"/>
      <c r="JC123" s="56"/>
      <c r="JD123" s="56"/>
      <c r="JE123" s="56"/>
      <c r="JF123" s="56"/>
      <c r="JG123" s="56"/>
      <c r="JH123" s="56"/>
      <c r="JI123" s="56"/>
      <c r="JJ123" s="56"/>
      <c r="JK123" s="56"/>
      <c r="JL123" s="56"/>
      <c r="JM123" s="56"/>
      <c r="JN123" s="56"/>
      <c r="JO123" s="56"/>
      <c r="JP123" s="56"/>
      <c r="JQ123" s="56"/>
      <c r="JR123" s="56"/>
      <c r="JS123" s="56"/>
      <c r="JT123" s="56"/>
      <c r="JU123" s="56"/>
      <c r="JV123" s="56"/>
      <c r="JW123" s="56"/>
      <c r="JX123" s="56"/>
      <c r="JY123" s="56"/>
      <c r="JZ123" s="56"/>
      <c r="KA123" s="56"/>
      <c r="KB123" s="56"/>
      <c r="KC123" s="56"/>
      <c r="KD123" s="56"/>
      <c r="KE123" s="56"/>
      <c r="KF123" s="56"/>
      <c r="KG123" s="56"/>
      <c r="KH123" s="56"/>
      <c r="KI123" s="56"/>
      <c r="KJ123" s="56"/>
      <c r="KK123" s="56"/>
      <c r="KL123" s="56"/>
      <c r="KM123" s="56"/>
      <c r="KN123" s="56"/>
      <c r="KO123" s="56"/>
      <c r="KP123" s="56"/>
      <c r="KQ123" s="56"/>
      <c r="KR123" s="56"/>
      <c r="KS123" s="56"/>
      <c r="KT123" s="56"/>
      <c r="KU123" s="56"/>
      <c r="KV123" s="56"/>
      <c r="KW123" s="56"/>
      <c r="KX123" s="56"/>
      <c r="KY123" s="56"/>
      <c r="KZ123" s="56"/>
      <c r="LA123" s="56"/>
      <c r="LB123" s="56"/>
      <c r="LC123" s="56"/>
      <c r="LD123" s="56"/>
      <c r="LE123" s="56"/>
      <c r="LF123" s="56"/>
      <c r="LG123" s="56"/>
      <c r="LH123" s="56"/>
      <c r="LI123" s="56"/>
      <c r="LJ123" s="56"/>
      <c r="LK123" s="56"/>
      <c r="LL123" s="56"/>
      <c r="LM123" s="56"/>
      <c r="LN123" s="56"/>
      <c r="LO123" s="56"/>
      <c r="LP123" s="56"/>
      <c r="LQ123" s="56"/>
      <c r="LR123" s="56"/>
      <c r="LS123" s="56"/>
      <c r="LT123" s="56"/>
      <c r="LU123" s="56"/>
      <c r="LV123" s="56"/>
      <c r="LW123" s="56"/>
      <c r="LX123" s="56"/>
      <c r="LY123" s="56"/>
      <c r="LZ123" s="56"/>
      <c r="MA123" s="56"/>
      <c r="MB123" s="56"/>
      <c r="MC123" s="56"/>
      <c r="MD123" s="56"/>
      <c r="ME123" s="56"/>
      <c r="MF123" s="56"/>
      <c r="MG123" s="56"/>
      <c r="MH123" s="56"/>
      <c r="MI123" s="56"/>
      <c r="MJ123" s="56"/>
      <c r="MK123" s="56"/>
      <c r="ML123" s="56"/>
      <c r="MM123" s="56"/>
      <c r="MN123" s="56"/>
      <c r="MO123" s="56"/>
      <c r="MP123" s="56"/>
      <c r="MQ123" s="56"/>
      <c r="MR123" s="56"/>
      <c r="MS123" s="56"/>
      <c r="MT123" s="56"/>
      <c r="MU123" s="56"/>
      <c r="MV123" s="56"/>
      <c r="MW123" s="56"/>
      <c r="MX123" s="56"/>
      <c r="MY123" s="56"/>
      <c r="MZ123" s="56"/>
      <c r="NA123" s="56"/>
      <c r="NB123" s="56"/>
      <c r="NC123" s="56"/>
      <c r="ND123" s="56"/>
      <c r="NE123" s="56"/>
      <c r="NF123" s="56"/>
      <c r="NG123" s="56"/>
      <c r="NH123" s="56"/>
      <c r="NI123" s="56"/>
      <c r="NJ123" s="56"/>
      <c r="NK123" s="56"/>
      <c r="NL123" s="56"/>
      <c r="NM123" s="56"/>
      <c r="NN123" s="56"/>
      <c r="NO123" s="56"/>
      <c r="NP123" s="56"/>
      <c r="NQ123" s="56"/>
      <c r="NR123" s="56"/>
      <c r="NS123" s="56"/>
      <c r="NT123" s="56"/>
      <c r="NU123" s="56"/>
      <c r="NV123" s="56"/>
      <c r="NW123" s="56"/>
      <c r="NX123" s="56"/>
      <c r="NY123" s="56"/>
      <c r="NZ123" s="56"/>
      <c r="OA123" s="56"/>
      <c r="OB123" s="56"/>
      <c r="OC123" s="56"/>
      <c r="OD123" s="56"/>
      <c r="OE123" s="56"/>
      <c r="OF123" s="56"/>
      <c r="OG123" s="56"/>
      <c r="OH123" s="56"/>
      <c r="OI123" s="56"/>
      <c r="OJ123" s="56"/>
      <c r="OK123" s="56"/>
      <c r="OL123" s="56"/>
      <c r="OM123" s="56"/>
      <c r="ON123" s="56"/>
      <c r="OO123" s="56"/>
      <c r="OP123" s="56"/>
      <c r="OQ123" s="56"/>
      <c r="OR123" s="56"/>
      <c r="OS123" s="56"/>
      <c r="OT123" s="56"/>
      <c r="OU123" s="56"/>
      <c r="OV123" s="56"/>
      <c r="OW123" s="56"/>
      <c r="OX123" s="56"/>
      <c r="OY123" s="56"/>
      <c r="OZ123" s="56"/>
      <c r="PA123" s="56"/>
      <c r="PB123" s="56"/>
      <c r="PC123" s="56"/>
      <c r="PD123" s="56"/>
      <c r="PE123" s="56"/>
      <c r="PF123" s="56"/>
      <c r="PG123" s="56"/>
      <c r="PH123" s="56"/>
      <c r="PI123" s="56"/>
      <c r="PJ123" s="56"/>
      <c r="PK123" s="56"/>
      <c r="PL123" s="56"/>
      <c r="PM123" s="56"/>
      <c r="PN123" s="56"/>
      <c r="PO123" s="56"/>
      <c r="PP123" s="56"/>
      <c r="PQ123" s="56"/>
      <c r="PR123" s="56"/>
      <c r="PS123" s="56"/>
      <c r="PT123" s="56"/>
      <c r="PU123" s="56"/>
      <c r="PV123" s="56"/>
      <c r="PW123" s="56"/>
      <c r="PX123" s="56"/>
      <c r="PY123" s="56"/>
      <c r="PZ123" s="56"/>
      <c r="QA123" s="56"/>
      <c r="QB123" s="56"/>
      <c r="QC123" s="56"/>
      <c r="QD123" s="56"/>
      <c r="QE123" s="56"/>
      <c r="QF123" s="56"/>
      <c r="QG123" s="56"/>
      <c r="QH123" s="56"/>
      <c r="QI123" s="56"/>
      <c r="QJ123" s="56"/>
      <c r="QK123" s="56"/>
      <c r="QL123" s="56"/>
      <c r="QM123" s="56"/>
      <c r="QN123" s="56"/>
      <c r="QO123" s="56"/>
      <c r="QP123" s="56"/>
      <c r="QQ123" s="56"/>
      <c r="QR123" s="56"/>
      <c r="QS123" s="56"/>
      <c r="QT123" s="56"/>
      <c r="QU123" s="56"/>
      <c r="QV123" s="56"/>
      <c r="QW123" s="56"/>
      <c r="QX123" s="56"/>
      <c r="QY123" s="56"/>
      <c r="QZ123" s="56"/>
      <c r="RA123" s="56"/>
      <c r="RB123" s="56"/>
      <c r="RC123" s="56"/>
      <c r="RD123" s="56"/>
      <c r="RE123" s="56"/>
      <c r="RF123" s="56"/>
      <c r="RG123" s="56"/>
      <c r="RH123" s="56"/>
      <c r="RI123" s="56"/>
      <c r="RJ123" s="56"/>
      <c r="RK123" s="56"/>
      <c r="RL123" s="56"/>
      <c r="RM123" s="56"/>
      <c r="RN123" s="56"/>
      <c r="RO123" s="56"/>
      <c r="RP123" s="56"/>
      <c r="RQ123" s="56"/>
      <c r="RR123" s="56"/>
      <c r="RS123" s="56"/>
      <c r="RT123" s="56"/>
      <c r="RU123" s="56"/>
      <c r="RV123" s="56"/>
      <c r="RW123" s="56"/>
      <c r="RX123" s="56"/>
      <c r="RY123" s="56"/>
      <c r="RZ123" s="56"/>
      <c r="SA123" s="56"/>
      <c r="SB123" s="56"/>
      <c r="SC123" s="56"/>
      <c r="SD123" s="56"/>
      <c r="SE123" s="56"/>
      <c r="SF123" s="56"/>
      <c r="SG123" s="56"/>
      <c r="SH123" s="56"/>
      <c r="SI123" s="56"/>
      <c r="SJ123" s="56"/>
      <c r="SK123" s="56"/>
      <c r="SL123" s="56"/>
      <c r="SM123" s="56"/>
      <c r="SN123" s="56"/>
      <c r="SO123" s="56"/>
      <c r="SP123" s="56"/>
      <c r="SQ123" s="56"/>
      <c r="SR123" s="56"/>
      <c r="SS123" s="56"/>
      <c r="ST123" s="56"/>
      <c r="SU123" s="56"/>
      <c r="SV123" s="56"/>
      <c r="SW123" s="56"/>
      <c r="SX123" s="56"/>
      <c r="SY123" s="56"/>
      <c r="SZ123" s="56"/>
      <c r="TA123" s="56"/>
      <c r="TB123" s="56"/>
      <c r="TC123" s="56"/>
      <c r="TD123" s="56"/>
      <c r="TE123" s="56"/>
      <c r="TF123" s="56"/>
      <c r="TG123" s="56"/>
      <c r="TH123" s="56"/>
      <c r="TI123" s="56"/>
      <c r="TJ123" s="56"/>
      <c r="TK123" s="56"/>
      <c r="TL123" s="56"/>
      <c r="TM123" s="56"/>
      <c r="TN123" s="56"/>
      <c r="TO123" s="56"/>
      <c r="TP123" s="56"/>
      <c r="TQ123" s="56"/>
      <c r="TR123" s="56"/>
      <c r="TS123" s="56"/>
      <c r="TT123" s="56"/>
      <c r="TU123" s="56"/>
      <c r="TV123" s="56"/>
      <c r="TW123" s="56"/>
      <c r="TX123" s="56"/>
      <c r="TY123" s="56"/>
      <c r="TZ123" s="56"/>
      <c r="UA123" s="56"/>
      <c r="UB123" s="56"/>
      <c r="UC123" s="56"/>
      <c r="UD123" s="56"/>
      <c r="UE123" s="56"/>
      <c r="UF123" s="56"/>
      <c r="UG123" s="56"/>
      <c r="UH123" s="56"/>
      <c r="UI123" s="56"/>
      <c r="UJ123" s="56"/>
      <c r="UK123" s="56"/>
      <c r="UL123" s="56"/>
      <c r="UM123" s="56"/>
      <c r="UN123" s="56"/>
      <c r="UO123" s="56"/>
      <c r="UP123" s="56"/>
      <c r="UQ123" s="56"/>
      <c r="UR123" s="56"/>
      <c r="US123" s="56"/>
      <c r="UT123" s="56"/>
      <c r="UU123" s="56"/>
      <c r="UV123" s="56"/>
      <c r="UW123" s="56"/>
      <c r="UX123" s="56"/>
      <c r="UY123" s="56"/>
      <c r="UZ123" s="56"/>
      <c r="VA123" s="56"/>
      <c r="VB123" s="56"/>
      <c r="VC123" s="56"/>
      <c r="VD123" s="56"/>
      <c r="VE123" s="56"/>
      <c r="VF123" s="56"/>
      <c r="VG123" s="56"/>
      <c r="VH123" s="56"/>
      <c r="VI123" s="56"/>
      <c r="VJ123" s="56"/>
      <c r="VK123" s="56"/>
      <c r="VL123" s="56"/>
      <c r="VM123" s="56"/>
      <c r="VN123" s="56"/>
      <c r="VO123" s="56"/>
      <c r="VP123" s="56"/>
      <c r="VQ123" s="56"/>
      <c r="VR123" s="56"/>
      <c r="VS123" s="56"/>
      <c r="VT123" s="56"/>
      <c r="VU123" s="56"/>
      <c r="VV123" s="56"/>
      <c r="VW123" s="56"/>
      <c r="VX123" s="56"/>
      <c r="VY123" s="56"/>
      <c r="VZ123" s="56"/>
      <c r="WA123" s="56"/>
      <c r="WB123" s="56"/>
      <c r="WC123" s="56"/>
      <c r="WD123" s="56"/>
      <c r="WE123" s="56"/>
      <c r="WF123" s="56"/>
      <c r="WG123" s="56"/>
      <c r="WH123" s="56"/>
      <c r="WI123" s="56"/>
      <c r="WJ123" s="56"/>
      <c r="WK123" s="56"/>
      <c r="WL123" s="56"/>
      <c r="WM123" s="56"/>
      <c r="WN123" s="56"/>
      <c r="WO123" s="56"/>
      <c r="WP123" s="56"/>
      <c r="WQ123" s="56"/>
      <c r="WR123" s="56"/>
      <c r="WS123" s="56"/>
      <c r="WT123" s="56"/>
      <c r="WU123" s="56"/>
      <c r="WV123" s="56"/>
      <c r="WW123" s="56"/>
      <c r="WX123" s="56"/>
      <c r="WY123" s="56"/>
      <c r="WZ123" s="56"/>
      <c r="XA123" s="56"/>
      <c r="XB123" s="56"/>
      <c r="XC123" s="56"/>
      <c r="XD123" s="56"/>
      <c r="XE123" s="56"/>
      <c r="XF123" s="56"/>
      <c r="XG123" s="56"/>
      <c r="XH123" s="56"/>
      <c r="XI123" s="56"/>
      <c r="XJ123" s="56"/>
      <c r="XK123" s="56"/>
      <c r="XL123" s="56"/>
      <c r="XM123" s="56"/>
      <c r="XN123" s="56"/>
      <c r="XO123" s="56"/>
      <c r="XP123" s="56"/>
      <c r="XQ123" s="56"/>
      <c r="XR123" s="56"/>
      <c r="XS123" s="56"/>
      <c r="XT123" s="56"/>
      <c r="XU123" s="56"/>
      <c r="XV123" s="56"/>
      <c r="XW123" s="56"/>
      <c r="XX123" s="56"/>
      <c r="XY123" s="56"/>
      <c r="XZ123" s="56"/>
      <c r="YA123" s="56"/>
      <c r="YB123" s="56"/>
      <c r="YC123" s="56"/>
      <c r="YD123" s="56"/>
      <c r="YE123" s="56"/>
      <c r="YF123" s="56"/>
      <c r="YG123" s="56"/>
      <c r="YH123" s="56"/>
      <c r="YI123" s="56"/>
      <c r="YJ123" s="56"/>
      <c r="YK123" s="56"/>
      <c r="YL123" s="56"/>
      <c r="YM123" s="56"/>
      <c r="YN123" s="56"/>
      <c r="YO123" s="56"/>
      <c r="YP123" s="56"/>
      <c r="YQ123" s="56"/>
      <c r="YR123" s="56"/>
      <c r="YS123" s="56"/>
      <c r="YT123" s="56"/>
      <c r="YU123" s="56"/>
      <c r="YV123" s="56"/>
      <c r="YW123" s="56"/>
      <c r="YX123" s="56"/>
      <c r="YY123" s="56"/>
      <c r="YZ123" s="56"/>
      <c r="ZA123" s="56"/>
      <c r="ZB123" s="56"/>
      <c r="ZC123" s="56"/>
      <c r="ZD123" s="56"/>
      <c r="ZE123" s="56"/>
      <c r="ZF123" s="56"/>
      <c r="ZG123" s="56"/>
      <c r="ZH123" s="56"/>
      <c r="ZI123" s="56"/>
      <c r="ZJ123" s="56"/>
      <c r="ZK123" s="56"/>
      <c r="ZL123" s="56"/>
      <c r="ZM123" s="56"/>
      <c r="ZN123" s="56"/>
      <c r="ZO123" s="56"/>
      <c r="ZP123" s="56"/>
      <c r="ZQ123" s="56"/>
      <c r="ZR123" s="56"/>
      <c r="ZS123" s="56"/>
      <c r="ZT123" s="56"/>
      <c r="ZU123" s="56"/>
      <c r="ZV123" s="56"/>
      <c r="ZW123" s="56"/>
      <c r="ZX123" s="56"/>
      <c r="ZY123" s="56"/>
      <c r="ZZ123" s="56"/>
      <c r="AAA123" s="56"/>
      <c r="AAB123" s="56"/>
      <c r="AAC123" s="56"/>
      <c r="AAD123" s="56"/>
      <c r="AAE123" s="56"/>
      <c r="AAF123" s="56"/>
      <c r="AAG123" s="56"/>
      <c r="AAH123" s="56"/>
      <c r="AAI123" s="56"/>
      <c r="AAJ123" s="56"/>
      <c r="AAK123" s="56"/>
      <c r="AAL123" s="56"/>
      <c r="AAM123" s="56"/>
      <c r="AAN123" s="56"/>
      <c r="AAO123" s="56"/>
      <c r="AAP123" s="56"/>
      <c r="AAQ123" s="56"/>
      <c r="AAR123" s="56"/>
      <c r="AAS123" s="56"/>
      <c r="AAT123" s="56"/>
      <c r="AAU123" s="56"/>
      <c r="AAV123" s="56"/>
      <c r="AAW123" s="56"/>
      <c r="AAX123" s="56"/>
      <c r="AAY123" s="56"/>
      <c r="AAZ123" s="56"/>
      <c r="ABA123" s="56"/>
      <c r="ABB123" s="56"/>
      <c r="ABC123" s="56"/>
      <c r="ABD123" s="56"/>
      <c r="ABE123" s="56"/>
      <c r="ABF123" s="56"/>
      <c r="ABG123" s="56"/>
      <c r="ABH123" s="56"/>
      <c r="ABI123" s="56"/>
      <c r="ABJ123" s="56"/>
      <c r="ABK123" s="56"/>
      <c r="ABL123" s="56"/>
      <c r="ABM123" s="56"/>
      <c r="ABN123" s="56"/>
      <c r="ABO123" s="56"/>
      <c r="ABP123" s="56"/>
      <c r="ABQ123" s="56"/>
      <c r="ABR123" s="56"/>
      <c r="ABS123" s="56"/>
      <c r="ABT123" s="56"/>
      <c r="ABU123" s="56"/>
      <c r="ABV123" s="56"/>
      <c r="ABW123" s="56"/>
      <c r="ABX123" s="56"/>
      <c r="ABY123" s="56"/>
      <c r="ABZ123" s="56"/>
      <c r="ACA123" s="56"/>
      <c r="ACB123" s="56"/>
      <c r="ACC123" s="56"/>
      <c r="ACD123" s="56"/>
      <c r="ACE123" s="56"/>
      <c r="ACF123" s="56"/>
      <c r="ACG123" s="56"/>
      <c r="ACH123" s="56"/>
      <c r="ACI123" s="56"/>
      <c r="ACJ123" s="56"/>
      <c r="ACK123" s="56"/>
      <c r="ACL123" s="56"/>
      <c r="ACM123" s="56"/>
      <c r="ACN123" s="56"/>
      <c r="ACO123" s="56"/>
      <c r="ACP123" s="56"/>
      <c r="ACQ123" s="56"/>
      <c r="ACR123" s="56"/>
      <c r="ACS123" s="56"/>
      <c r="ACT123" s="56"/>
      <c r="ACU123" s="56"/>
      <c r="ACV123" s="56"/>
      <c r="ACW123" s="56"/>
      <c r="ACX123" s="56"/>
      <c r="ACY123" s="56"/>
      <c r="ACZ123" s="56"/>
      <c r="ADA123" s="56"/>
      <c r="ADB123" s="56"/>
      <c r="ADC123" s="56"/>
      <c r="ADD123" s="56"/>
      <c r="ADE123" s="56"/>
      <c r="ADF123" s="56"/>
      <c r="ADG123" s="56"/>
      <c r="ADH123" s="56"/>
      <c r="ADI123" s="56"/>
      <c r="ADJ123" s="56"/>
      <c r="ADK123" s="56"/>
      <c r="ADL123" s="56"/>
      <c r="ADM123" s="56"/>
      <c r="ADN123" s="56"/>
      <c r="ADO123" s="56"/>
      <c r="ADP123" s="56"/>
      <c r="ADQ123" s="56"/>
      <c r="ADR123" s="56"/>
      <c r="ADS123" s="56"/>
      <c r="ADT123" s="56"/>
      <c r="ADU123" s="56"/>
      <c r="ADV123" s="56"/>
      <c r="ADW123" s="56"/>
      <c r="ADX123" s="56"/>
      <c r="ADY123" s="56"/>
      <c r="ADZ123" s="56"/>
      <c r="AEA123" s="56"/>
      <c r="AEB123" s="56"/>
      <c r="AEC123" s="56"/>
      <c r="AED123" s="56"/>
      <c r="AEE123" s="56"/>
      <c r="AEF123" s="56"/>
      <c r="AEG123" s="56"/>
      <c r="AEH123" s="56"/>
      <c r="AEI123" s="56"/>
      <c r="AEJ123" s="56"/>
      <c r="AEK123" s="56"/>
      <c r="AEL123" s="56"/>
      <c r="AEM123" s="56"/>
      <c r="AEN123" s="56"/>
      <c r="AEO123" s="56"/>
      <c r="AEP123" s="56"/>
      <c r="AEQ123" s="56"/>
      <c r="AER123" s="56"/>
      <c r="AES123" s="56"/>
      <c r="AET123" s="56"/>
      <c r="AEU123" s="56"/>
      <c r="AEV123" s="56"/>
      <c r="AEW123" s="56"/>
      <c r="AEX123" s="56"/>
      <c r="AEY123" s="56"/>
      <c r="AEZ123" s="56"/>
      <c r="AFA123" s="56"/>
      <c r="AFB123" s="56"/>
      <c r="AFC123" s="56"/>
      <c r="AFD123" s="56"/>
      <c r="AFE123" s="56"/>
      <c r="AFF123" s="56"/>
      <c r="AFG123" s="56"/>
      <c r="AFH123" s="56"/>
      <c r="AFI123" s="56"/>
      <c r="AFJ123" s="56"/>
      <c r="AFK123" s="56"/>
      <c r="AFL123" s="56"/>
      <c r="AFM123" s="56"/>
      <c r="AFN123" s="56"/>
      <c r="AFO123" s="56"/>
      <c r="AFP123" s="56"/>
      <c r="AFQ123" s="56"/>
      <c r="AFR123" s="56"/>
      <c r="AFS123" s="56"/>
      <c r="AFT123" s="56"/>
      <c r="AFU123" s="56"/>
      <c r="AFV123" s="56"/>
      <c r="AFW123" s="56"/>
      <c r="AFX123" s="56"/>
      <c r="AFY123" s="56"/>
      <c r="AFZ123" s="56"/>
      <c r="AGA123" s="56"/>
      <c r="AGB123" s="56"/>
      <c r="AGC123" s="56"/>
      <c r="AGD123" s="56"/>
      <c r="AGE123" s="56"/>
      <c r="AGF123" s="56"/>
      <c r="AGG123" s="56"/>
      <c r="AGH123" s="56"/>
      <c r="AGI123" s="56"/>
      <c r="AGJ123" s="56"/>
      <c r="AGK123" s="56"/>
      <c r="AGL123" s="56"/>
      <c r="AGM123" s="56"/>
      <c r="AGN123" s="56"/>
      <c r="AGO123" s="56"/>
      <c r="AGP123" s="56"/>
      <c r="AGQ123" s="56"/>
      <c r="AGR123" s="56"/>
      <c r="AGS123" s="56"/>
      <c r="AGT123" s="56"/>
      <c r="AGU123" s="56"/>
      <c r="AGV123" s="56"/>
      <c r="AGW123" s="56"/>
      <c r="AGX123" s="56"/>
      <c r="AGY123" s="56"/>
      <c r="AGZ123" s="56"/>
      <c r="AHA123" s="56"/>
      <c r="AHB123" s="56"/>
      <c r="AHC123" s="56"/>
      <c r="AHD123" s="56"/>
      <c r="AHE123" s="56"/>
      <c r="AHF123" s="56"/>
      <c r="AHG123" s="56"/>
      <c r="AHH123" s="56"/>
      <c r="AHI123" s="56"/>
      <c r="AHJ123" s="56"/>
      <c r="AHK123" s="56"/>
      <c r="AHL123" s="56"/>
      <c r="AHM123" s="56"/>
      <c r="AHN123" s="56"/>
      <c r="AHO123" s="56"/>
      <c r="AHP123" s="56"/>
      <c r="AHQ123" s="56"/>
      <c r="AHR123" s="56"/>
      <c r="AHS123" s="56"/>
      <c r="AHT123" s="56"/>
      <c r="AHU123" s="56"/>
      <c r="AHV123" s="56"/>
      <c r="AHW123" s="56"/>
      <c r="AHX123" s="56"/>
      <c r="AHY123" s="56"/>
      <c r="AHZ123" s="56"/>
      <c r="AIA123" s="56"/>
      <c r="AIB123" s="56"/>
      <c r="AIC123" s="56"/>
      <c r="AID123" s="56"/>
      <c r="AIE123" s="56"/>
      <c r="AIF123" s="56"/>
      <c r="AIG123" s="56"/>
      <c r="AIH123" s="56"/>
      <c r="AII123" s="56"/>
      <c r="AIJ123" s="56"/>
      <c r="AIK123" s="56"/>
      <c r="AIL123" s="56"/>
      <c r="AIM123" s="56"/>
      <c r="AIN123" s="56"/>
      <c r="AIO123" s="56"/>
      <c r="AIP123" s="56"/>
      <c r="AIQ123" s="56"/>
      <c r="AIR123" s="56"/>
      <c r="AIS123" s="56"/>
      <c r="AIT123" s="56"/>
      <c r="AIU123" s="56"/>
      <c r="AIV123" s="56"/>
      <c r="AIW123" s="56"/>
      <c r="AIX123" s="56"/>
      <c r="AIY123" s="56"/>
      <c r="AIZ123" s="56"/>
      <c r="AJA123" s="56"/>
      <c r="AJB123" s="56"/>
      <c r="AJC123" s="56"/>
      <c r="AJD123" s="56"/>
      <c r="AJE123" s="56"/>
      <c r="AJF123" s="56"/>
      <c r="AJG123" s="56"/>
      <c r="AJH123" s="56"/>
      <c r="AJI123" s="56"/>
      <c r="AJJ123" s="56"/>
      <c r="AJK123" s="56"/>
      <c r="AJL123" s="56"/>
      <c r="AJM123" s="56"/>
      <c r="AJN123" s="56"/>
      <c r="AJO123" s="56"/>
      <c r="AJP123" s="56"/>
      <c r="AJQ123" s="56"/>
      <c r="AJR123" s="56"/>
      <c r="AJS123" s="56"/>
      <c r="AJT123" s="56"/>
      <c r="AJU123" s="56"/>
      <c r="AJV123" s="56"/>
      <c r="AJW123" s="56"/>
      <c r="AJX123" s="56"/>
      <c r="AJY123" s="56"/>
      <c r="AJZ123" s="56"/>
      <c r="AKA123" s="56"/>
      <c r="AKB123" s="56"/>
      <c r="AKC123" s="56"/>
      <c r="AKD123" s="56"/>
      <c r="AKE123" s="56"/>
      <c r="AKF123" s="56"/>
      <c r="AKG123" s="56"/>
      <c r="AKH123" s="56"/>
      <c r="AKI123" s="56"/>
      <c r="AKJ123" s="56"/>
      <c r="AKK123" s="56"/>
      <c r="AKL123" s="56"/>
      <c r="AKM123" s="56"/>
      <c r="AKN123" s="56"/>
      <c r="AKO123" s="56"/>
      <c r="AKP123" s="56"/>
      <c r="AKQ123" s="56"/>
      <c r="AKR123" s="56"/>
      <c r="AKS123" s="56"/>
      <c r="AKT123" s="56"/>
      <c r="AKU123" s="56"/>
      <c r="AKV123" s="56"/>
      <c r="AKW123" s="56"/>
      <c r="AKX123" s="56"/>
      <c r="AKY123" s="56"/>
      <c r="AKZ123" s="56"/>
      <c r="ALA123" s="56"/>
      <c r="ALB123" s="56"/>
      <c r="ALC123" s="56"/>
      <c r="ALD123" s="56"/>
      <c r="ALE123" s="56"/>
      <c r="ALF123" s="56"/>
      <c r="ALG123" s="56"/>
      <c r="ALH123" s="56"/>
      <c r="ALI123" s="56"/>
      <c r="ALJ123" s="56"/>
      <c r="ALK123" s="56"/>
      <c r="ALL123" s="56"/>
      <c r="ALM123" s="56"/>
      <c r="ALN123" s="56"/>
      <c r="ALO123" s="56"/>
      <c r="ALP123" s="56"/>
      <c r="ALQ123" s="56"/>
      <c r="ALR123" s="56"/>
      <c r="ALS123" s="56"/>
      <c r="ALT123" s="56"/>
      <c r="ALU123" s="56"/>
      <c r="ALV123" s="56"/>
      <c r="ALW123" s="56"/>
      <c r="ALX123" s="56"/>
      <c r="ALY123" s="56"/>
      <c r="ALZ123" s="56"/>
      <c r="AMA123" s="56"/>
      <c r="AMB123" s="56"/>
      <c r="AMC123" s="56"/>
      <c r="AMD123" s="56"/>
      <c r="AME123" s="56"/>
      <c r="AMF123" s="56"/>
      <c r="AMG123" s="56"/>
      <c r="AMH123" s="56"/>
      <c r="AMI123" s="56"/>
      <c r="AMJ123" s="56"/>
      <c r="AMK123" s="56"/>
      <c r="AML123" s="56"/>
      <c r="AMM123" s="56"/>
    </row>
    <row r="124" spans="1:1027" ht="18" customHeight="1" x14ac:dyDescent="0.7">
      <c r="A124" s="44" t="s">
        <v>327</v>
      </c>
      <c r="B124" s="1" t="s">
        <v>817</v>
      </c>
      <c r="F124" s="2" t="s">
        <v>73</v>
      </c>
      <c r="G124" s="55">
        <v>43710</v>
      </c>
      <c r="H124" s="2">
        <v>1</v>
      </c>
      <c r="J124" s="2">
        <v>1</v>
      </c>
      <c r="U124" s="2">
        <v>1</v>
      </c>
      <c r="Y124" s="2">
        <v>1</v>
      </c>
      <c r="Z124" s="2">
        <v>1</v>
      </c>
      <c r="AE124" s="2">
        <v>1</v>
      </c>
      <c r="AF124" s="2">
        <v>1</v>
      </c>
      <c r="AL124" s="2">
        <v>2</v>
      </c>
    </row>
    <row r="125" spans="1:1027" ht="18" customHeight="1" x14ac:dyDescent="0.7">
      <c r="A125" s="44" t="s">
        <v>329</v>
      </c>
      <c r="B125" s="1" t="s">
        <v>818</v>
      </c>
      <c r="F125" s="2" t="s">
        <v>246</v>
      </c>
      <c r="G125" s="55">
        <v>43798</v>
      </c>
      <c r="H125" s="2">
        <v>1</v>
      </c>
      <c r="U125" s="2">
        <v>1</v>
      </c>
      <c r="AA125" s="2">
        <v>1</v>
      </c>
      <c r="AC125" s="2">
        <v>1</v>
      </c>
      <c r="AE125" s="2">
        <v>1</v>
      </c>
      <c r="AF125" s="2">
        <v>1</v>
      </c>
    </row>
    <row r="126" spans="1:1027" ht="18" customHeight="1" x14ac:dyDescent="0.7">
      <c r="A126" s="44" t="s">
        <v>331</v>
      </c>
      <c r="B126" s="1" t="s">
        <v>819</v>
      </c>
      <c r="F126" s="2" t="s">
        <v>820</v>
      </c>
      <c r="G126" s="55">
        <v>43616</v>
      </c>
      <c r="H126" s="2">
        <v>1</v>
      </c>
      <c r="J126" s="2">
        <v>1</v>
      </c>
      <c r="U126" s="2">
        <v>1</v>
      </c>
      <c r="Y126" s="2">
        <v>1</v>
      </c>
      <c r="Z126" s="2">
        <v>1</v>
      </c>
      <c r="AB126" s="2">
        <v>1</v>
      </c>
      <c r="AC126" s="2">
        <v>1</v>
      </c>
      <c r="AE126" s="2">
        <v>1</v>
      </c>
      <c r="AF126" s="2">
        <v>1</v>
      </c>
    </row>
    <row r="127" spans="1:1027" ht="18" customHeight="1" x14ac:dyDescent="0.7">
      <c r="A127" s="44" t="s">
        <v>333</v>
      </c>
      <c r="B127" s="1" t="s">
        <v>821</v>
      </c>
      <c r="F127" s="2" t="s">
        <v>246</v>
      </c>
      <c r="G127" s="55">
        <v>43710</v>
      </c>
      <c r="H127" s="2">
        <v>1</v>
      </c>
      <c r="J127" s="2">
        <v>1</v>
      </c>
      <c r="U127" s="2">
        <v>1</v>
      </c>
      <c r="Y127" s="2">
        <v>1</v>
      </c>
      <c r="Z127" s="2">
        <v>1</v>
      </c>
      <c r="AE127" s="2">
        <v>1</v>
      </c>
      <c r="AF127" s="2">
        <v>1</v>
      </c>
      <c r="AL127" s="2">
        <v>4</v>
      </c>
    </row>
    <row r="128" spans="1:1027" ht="18" customHeight="1" x14ac:dyDescent="0.7">
      <c r="A128" s="44" t="s">
        <v>335</v>
      </c>
      <c r="B128" s="1" t="s">
        <v>822</v>
      </c>
      <c r="F128" s="2" t="s">
        <v>240</v>
      </c>
      <c r="G128" s="55">
        <v>43720</v>
      </c>
      <c r="H128" s="2">
        <v>1</v>
      </c>
      <c r="I128" s="2">
        <v>1</v>
      </c>
      <c r="O128" s="2">
        <v>1</v>
      </c>
      <c r="S128" s="2">
        <v>1</v>
      </c>
      <c r="AH128" s="2">
        <v>1</v>
      </c>
      <c r="AL128" s="2">
        <v>1</v>
      </c>
    </row>
    <row r="129" spans="1:1027" ht="18" customHeight="1" x14ac:dyDescent="0.7">
      <c r="A129" s="44" t="s">
        <v>336</v>
      </c>
      <c r="B129" s="1" t="s">
        <v>823</v>
      </c>
      <c r="F129" s="2" t="s">
        <v>226</v>
      </c>
      <c r="G129" s="55">
        <v>43850</v>
      </c>
      <c r="H129" s="2" t="s">
        <v>61</v>
      </c>
    </row>
    <row r="130" spans="1:1027" ht="18" customHeight="1" x14ac:dyDescent="0.7">
      <c r="A130" s="44" t="s">
        <v>338</v>
      </c>
      <c r="B130" s="1" t="s">
        <v>824</v>
      </c>
      <c r="F130" s="2" t="s">
        <v>461</v>
      </c>
      <c r="G130" s="55">
        <v>43728</v>
      </c>
      <c r="H130" s="2">
        <v>1</v>
      </c>
      <c r="T130" s="2">
        <v>1</v>
      </c>
      <c r="Y130" s="2">
        <v>1</v>
      </c>
      <c r="AB130" s="2">
        <v>1</v>
      </c>
      <c r="AL130" s="2">
        <v>1</v>
      </c>
    </row>
    <row r="131" spans="1:1027" ht="18" customHeight="1" x14ac:dyDescent="0.7">
      <c r="A131" s="44" t="s">
        <v>340</v>
      </c>
      <c r="B131" s="1" t="s">
        <v>825</v>
      </c>
      <c r="F131" s="2" t="s">
        <v>73</v>
      </c>
      <c r="G131" s="55">
        <v>43732</v>
      </c>
      <c r="H131" s="2">
        <v>1</v>
      </c>
      <c r="J131" s="2">
        <v>1</v>
      </c>
      <c r="Q131" s="2">
        <v>1</v>
      </c>
      <c r="T131" s="2">
        <v>1</v>
      </c>
      <c r="U131" s="2">
        <v>1</v>
      </c>
      <c r="Y131" s="2">
        <v>1</v>
      </c>
      <c r="AE131" s="2">
        <v>1</v>
      </c>
      <c r="AL131" s="2">
        <v>1</v>
      </c>
    </row>
    <row r="132" spans="1:1027" ht="18" customHeight="1" x14ac:dyDescent="0.7">
      <c r="A132" s="44" t="s">
        <v>342</v>
      </c>
      <c r="B132" s="1" t="s">
        <v>826</v>
      </c>
      <c r="F132" s="2" t="s">
        <v>527</v>
      </c>
      <c r="G132" s="55">
        <v>43710</v>
      </c>
      <c r="H132" s="2">
        <v>1</v>
      </c>
      <c r="J132" s="2">
        <v>1</v>
      </c>
      <c r="U132" s="2">
        <v>1</v>
      </c>
      <c r="Y132" s="2">
        <v>1</v>
      </c>
      <c r="Z132" s="2">
        <v>1</v>
      </c>
      <c r="AE132" s="2">
        <v>1</v>
      </c>
      <c r="AF132" s="2">
        <v>1</v>
      </c>
      <c r="AL132" s="2">
        <v>4</v>
      </c>
    </row>
    <row r="133" spans="1:1027" ht="18" customHeight="1" x14ac:dyDescent="0.7">
      <c r="A133" s="44" t="s">
        <v>344</v>
      </c>
      <c r="B133" s="1" t="s">
        <v>827</v>
      </c>
      <c r="F133" s="2" t="s">
        <v>461</v>
      </c>
      <c r="G133" s="55">
        <v>43721</v>
      </c>
      <c r="H133" s="2">
        <v>1</v>
      </c>
      <c r="J133" s="2">
        <v>1</v>
      </c>
      <c r="Y133" s="2">
        <v>1</v>
      </c>
      <c r="Z133" s="2">
        <v>1</v>
      </c>
      <c r="AE133" s="2">
        <v>1</v>
      </c>
      <c r="AF133" s="2">
        <v>1</v>
      </c>
    </row>
    <row r="134" spans="1:1027" ht="18" customHeight="1" x14ac:dyDescent="0.7">
      <c r="A134" s="44" t="s">
        <v>346</v>
      </c>
      <c r="B134" s="1" t="s">
        <v>828</v>
      </c>
      <c r="F134" s="2" t="s">
        <v>820</v>
      </c>
      <c r="G134" s="2" t="s">
        <v>61</v>
      </c>
      <c r="H134" s="2">
        <v>1</v>
      </c>
      <c r="L134" s="2">
        <v>1</v>
      </c>
      <c r="AE134" s="2">
        <v>1</v>
      </c>
      <c r="AF134" s="2">
        <v>1</v>
      </c>
      <c r="AL134" s="2">
        <v>1</v>
      </c>
    </row>
    <row r="135" spans="1:1027" ht="18" customHeight="1" x14ac:dyDescent="0.7">
      <c r="A135" s="44" t="s">
        <v>348</v>
      </c>
      <c r="B135" s="1" t="s">
        <v>829</v>
      </c>
      <c r="F135" s="2" t="s">
        <v>820</v>
      </c>
      <c r="G135" s="55" t="s">
        <v>61</v>
      </c>
      <c r="H135" s="2">
        <v>1</v>
      </c>
      <c r="U135" s="2">
        <v>1</v>
      </c>
      <c r="AF135" s="2">
        <v>1</v>
      </c>
      <c r="AL135" s="2">
        <v>1</v>
      </c>
    </row>
    <row r="136" spans="1:1027" ht="18" customHeight="1" x14ac:dyDescent="0.7">
      <c r="A136" s="44" t="s">
        <v>350</v>
      </c>
      <c r="B136" s="1" t="s">
        <v>830</v>
      </c>
      <c r="F136" s="2" t="s">
        <v>820</v>
      </c>
      <c r="G136" s="55" t="s">
        <v>61</v>
      </c>
      <c r="H136" s="2">
        <v>1</v>
      </c>
      <c r="L136" s="2">
        <v>1</v>
      </c>
      <c r="AE136" s="2">
        <v>1</v>
      </c>
      <c r="AF136" s="2">
        <v>1</v>
      </c>
      <c r="AL136" s="2">
        <v>1</v>
      </c>
    </row>
    <row r="137" spans="1:1027" ht="18" customHeight="1" x14ac:dyDescent="0.7">
      <c r="A137" s="44" t="s">
        <v>352</v>
      </c>
      <c r="B137" s="1" t="s">
        <v>831</v>
      </c>
      <c r="F137" s="2" t="s">
        <v>809</v>
      </c>
      <c r="G137" s="55">
        <v>43800</v>
      </c>
      <c r="H137" s="2">
        <v>1</v>
      </c>
      <c r="J137" s="2">
        <v>1</v>
      </c>
      <c r="Y137" s="2">
        <v>1</v>
      </c>
    </row>
    <row r="138" spans="1:1027" ht="18" customHeight="1" x14ac:dyDescent="0.7">
      <c r="A138" s="44" t="s">
        <v>354</v>
      </c>
      <c r="B138" s="56" t="s">
        <v>1406</v>
      </c>
      <c r="C138" s="57"/>
      <c r="D138" s="57" t="s">
        <v>1396</v>
      </c>
      <c r="F138" s="57" t="s">
        <v>1407</v>
      </c>
      <c r="G138" s="55" t="s">
        <v>1405</v>
      </c>
      <c r="H138" s="57"/>
      <c r="I138" s="57"/>
      <c r="J138" s="57">
        <v>1</v>
      </c>
      <c r="K138" s="57"/>
      <c r="L138" s="57"/>
      <c r="M138" s="57"/>
      <c r="N138" s="57"/>
      <c r="O138" s="57"/>
      <c r="P138" s="57"/>
      <c r="Q138" s="57"/>
      <c r="R138" s="57"/>
      <c r="S138" s="57"/>
      <c r="T138" s="57"/>
      <c r="U138" s="57"/>
      <c r="V138" s="57"/>
      <c r="W138" s="57"/>
      <c r="X138" s="57"/>
      <c r="Y138" s="57"/>
      <c r="Z138" s="57"/>
      <c r="AA138" s="57"/>
      <c r="AB138" s="57"/>
      <c r="AC138" s="57"/>
      <c r="AD138" s="57"/>
      <c r="AE138" s="57">
        <v>1</v>
      </c>
      <c r="AF138" s="57"/>
      <c r="AG138" s="57"/>
      <c r="AH138" s="57"/>
      <c r="AI138" s="57"/>
      <c r="AJ138" s="57"/>
      <c r="AK138" s="57"/>
      <c r="AL138" s="57"/>
      <c r="AN138" s="56"/>
      <c r="AO138" s="56"/>
      <c r="AP138" s="56"/>
      <c r="AQ138" s="56"/>
      <c r="AR138" s="56"/>
      <c r="AS138" s="56"/>
      <c r="AT138" s="56"/>
      <c r="AU138" s="56"/>
      <c r="AV138" s="56"/>
      <c r="AW138" s="56"/>
      <c r="AX138" s="56"/>
      <c r="AY138" s="56"/>
      <c r="AZ138" s="56"/>
      <c r="BA138" s="56"/>
      <c r="BB138" s="56"/>
      <c r="BC138" s="56"/>
      <c r="BD138" s="56"/>
      <c r="BE138" s="56"/>
      <c r="BF138" s="56"/>
      <c r="BG138" s="56"/>
      <c r="BH138" s="56"/>
      <c r="BI138" s="56"/>
      <c r="BJ138" s="56"/>
      <c r="BK138" s="56"/>
      <c r="BL138" s="56"/>
      <c r="BM138" s="56"/>
      <c r="BN138" s="56"/>
      <c r="BO138" s="56"/>
      <c r="BP138" s="56"/>
      <c r="BQ138" s="56"/>
      <c r="BR138" s="56"/>
      <c r="BS138" s="56"/>
      <c r="BT138" s="56"/>
      <c r="BU138" s="56"/>
      <c r="BV138" s="56"/>
      <c r="BW138" s="56"/>
      <c r="BX138" s="56"/>
      <c r="BY138" s="56"/>
      <c r="BZ138" s="56"/>
      <c r="CA138" s="56"/>
      <c r="CB138" s="56"/>
      <c r="CC138" s="56"/>
      <c r="CD138" s="56"/>
      <c r="CE138" s="56"/>
      <c r="CF138" s="56"/>
      <c r="CG138" s="56"/>
      <c r="CH138" s="56"/>
      <c r="CI138" s="56"/>
      <c r="CJ138" s="56"/>
      <c r="CK138" s="56"/>
      <c r="CL138" s="56"/>
      <c r="CM138" s="56"/>
      <c r="CN138" s="56"/>
      <c r="CO138" s="56"/>
      <c r="CP138" s="56"/>
      <c r="CQ138" s="56"/>
      <c r="CR138" s="56"/>
      <c r="CS138" s="56"/>
      <c r="CT138" s="56"/>
      <c r="CU138" s="56"/>
      <c r="CV138" s="56"/>
      <c r="CW138" s="56"/>
      <c r="CX138" s="56"/>
      <c r="CY138" s="56"/>
      <c r="CZ138" s="56"/>
      <c r="DA138" s="56"/>
      <c r="DB138" s="56"/>
      <c r="DC138" s="56"/>
      <c r="DD138" s="56"/>
      <c r="DE138" s="56"/>
      <c r="DF138" s="56"/>
      <c r="DG138" s="56"/>
      <c r="DH138" s="56"/>
      <c r="DI138" s="56"/>
      <c r="DJ138" s="56"/>
      <c r="DK138" s="56"/>
      <c r="DL138" s="56"/>
      <c r="DM138" s="56"/>
      <c r="DN138" s="56"/>
      <c r="DO138" s="56"/>
      <c r="DP138" s="56"/>
      <c r="DQ138" s="56"/>
      <c r="DR138" s="56"/>
      <c r="DS138" s="56"/>
      <c r="DT138" s="56"/>
      <c r="DU138" s="56"/>
      <c r="DV138" s="56"/>
      <c r="DW138" s="56"/>
      <c r="DX138" s="56"/>
      <c r="DY138" s="56"/>
      <c r="DZ138" s="56"/>
      <c r="EA138" s="56"/>
      <c r="EB138" s="56"/>
      <c r="EC138" s="56"/>
      <c r="ED138" s="56"/>
      <c r="EE138" s="56"/>
      <c r="EF138" s="56"/>
      <c r="EG138" s="56"/>
      <c r="EH138" s="56"/>
      <c r="EI138" s="56"/>
      <c r="EJ138" s="56"/>
      <c r="EK138" s="56"/>
      <c r="EL138" s="56"/>
      <c r="EM138" s="56"/>
      <c r="EN138" s="56"/>
      <c r="EO138" s="56"/>
      <c r="EP138" s="56"/>
      <c r="EQ138" s="56"/>
      <c r="ER138" s="56"/>
      <c r="ES138" s="56"/>
      <c r="ET138" s="56"/>
      <c r="EU138" s="56"/>
      <c r="EV138" s="56"/>
      <c r="EW138" s="56"/>
      <c r="EX138" s="56"/>
      <c r="EY138" s="56"/>
      <c r="EZ138" s="56"/>
      <c r="FA138" s="56"/>
      <c r="FB138" s="56"/>
      <c r="FC138" s="56"/>
      <c r="FD138" s="56"/>
      <c r="FE138" s="56"/>
      <c r="FF138" s="56"/>
      <c r="FG138" s="56"/>
      <c r="FH138" s="56"/>
      <c r="FI138" s="56"/>
      <c r="FJ138" s="56"/>
      <c r="FK138" s="56"/>
      <c r="FL138" s="56"/>
      <c r="FM138" s="56"/>
      <c r="FN138" s="56"/>
      <c r="FO138" s="56"/>
      <c r="FP138" s="56"/>
      <c r="FQ138" s="56"/>
      <c r="FR138" s="56"/>
      <c r="FS138" s="56"/>
      <c r="FT138" s="56"/>
      <c r="FU138" s="56"/>
      <c r="FV138" s="56"/>
      <c r="FW138" s="56"/>
      <c r="FX138" s="56"/>
      <c r="FY138" s="56"/>
      <c r="FZ138" s="56"/>
      <c r="GA138" s="56"/>
      <c r="GB138" s="56"/>
      <c r="GC138" s="56"/>
      <c r="GD138" s="56"/>
      <c r="GE138" s="56"/>
      <c r="GF138" s="56"/>
      <c r="GG138" s="56"/>
      <c r="GH138" s="56"/>
      <c r="GI138" s="56"/>
      <c r="GJ138" s="56"/>
      <c r="GK138" s="56"/>
      <c r="GL138" s="56"/>
      <c r="GM138" s="56"/>
      <c r="GN138" s="56"/>
      <c r="GO138" s="56"/>
      <c r="GP138" s="56"/>
      <c r="GQ138" s="56"/>
      <c r="GR138" s="56"/>
      <c r="GS138" s="56"/>
      <c r="GT138" s="56"/>
      <c r="GU138" s="56"/>
      <c r="GV138" s="56"/>
      <c r="GW138" s="56"/>
      <c r="GX138" s="56"/>
      <c r="GY138" s="56"/>
      <c r="GZ138" s="56"/>
      <c r="HA138" s="56"/>
      <c r="HB138" s="56"/>
      <c r="HC138" s="56"/>
      <c r="HD138" s="56"/>
      <c r="HE138" s="56"/>
      <c r="HF138" s="56"/>
      <c r="HG138" s="56"/>
      <c r="HH138" s="56"/>
      <c r="HI138" s="56"/>
      <c r="HJ138" s="56"/>
      <c r="HK138" s="56"/>
      <c r="HL138" s="56"/>
      <c r="HM138" s="56"/>
      <c r="HN138" s="56"/>
      <c r="HO138" s="56"/>
      <c r="HP138" s="56"/>
      <c r="HQ138" s="56"/>
      <c r="HR138" s="56"/>
      <c r="HS138" s="56"/>
      <c r="HT138" s="56"/>
      <c r="HU138" s="56"/>
      <c r="HV138" s="56"/>
      <c r="HW138" s="56"/>
      <c r="HX138" s="56"/>
      <c r="HY138" s="56"/>
      <c r="HZ138" s="56"/>
      <c r="IA138" s="56"/>
      <c r="IB138" s="56"/>
      <c r="IC138" s="56"/>
      <c r="ID138" s="56"/>
      <c r="IE138" s="56"/>
      <c r="IF138" s="56"/>
      <c r="IG138" s="56"/>
      <c r="IH138" s="56"/>
      <c r="II138" s="56"/>
      <c r="IJ138" s="56"/>
      <c r="IK138" s="56"/>
      <c r="IL138" s="56"/>
      <c r="IM138" s="56"/>
      <c r="IN138" s="56"/>
      <c r="IO138" s="56"/>
      <c r="IP138" s="56"/>
      <c r="IQ138" s="56"/>
      <c r="IR138" s="56"/>
      <c r="IS138" s="56"/>
      <c r="IT138" s="56"/>
      <c r="IU138" s="56"/>
      <c r="IV138" s="56"/>
      <c r="IW138" s="56"/>
      <c r="IX138" s="56"/>
      <c r="IY138" s="56"/>
      <c r="IZ138" s="56"/>
      <c r="JA138" s="56"/>
      <c r="JB138" s="56"/>
      <c r="JC138" s="56"/>
      <c r="JD138" s="56"/>
      <c r="JE138" s="56"/>
      <c r="JF138" s="56"/>
      <c r="JG138" s="56"/>
      <c r="JH138" s="56"/>
      <c r="JI138" s="56"/>
      <c r="JJ138" s="56"/>
      <c r="JK138" s="56"/>
      <c r="JL138" s="56"/>
      <c r="JM138" s="56"/>
      <c r="JN138" s="56"/>
      <c r="JO138" s="56"/>
      <c r="JP138" s="56"/>
      <c r="JQ138" s="56"/>
      <c r="JR138" s="56"/>
      <c r="JS138" s="56"/>
      <c r="JT138" s="56"/>
      <c r="JU138" s="56"/>
      <c r="JV138" s="56"/>
      <c r="JW138" s="56"/>
      <c r="JX138" s="56"/>
      <c r="JY138" s="56"/>
      <c r="JZ138" s="56"/>
      <c r="KA138" s="56"/>
      <c r="KB138" s="56"/>
      <c r="KC138" s="56"/>
      <c r="KD138" s="56"/>
      <c r="KE138" s="56"/>
      <c r="KF138" s="56"/>
      <c r="KG138" s="56"/>
      <c r="KH138" s="56"/>
      <c r="KI138" s="56"/>
      <c r="KJ138" s="56"/>
      <c r="KK138" s="56"/>
      <c r="KL138" s="56"/>
      <c r="KM138" s="56"/>
      <c r="KN138" s="56"/>
      <c r="KO138" s="56"/>
      <c r="KP138" s="56"/>
      <c r="KQ138" s="56"/>
      <c r="KR138" s="56"/>
      <c r="KS138" s="56"/>
      <c r="KT138" s="56"/>
      <c r="KU138" s="56"/>
      <c r="KV138" s="56"/>
      <c r="KW138" s="56"/>
      <c r="KX138" s="56"/>
      <c r="KY138" s="56"/>
      <c r="KZ138" s="56"/>
      <c r="LA138" s="56"/>
      <c r="LB138" s="56"/>
      <c r="LC138" s="56"/>
      <c r="LD138" s="56"/>
      <c r="LE138" s="56"/>
      <c r="LF138" s="56"/>
      <c r="LG138" s="56"/>
      <c r="LH138" s="56"/>
      <c r="LI138" s="56"/>
      <c r="LJ138" s="56"/>
      <c r="LK138" s="56"/>
      <c r="LL138" s="56"/>
      <c r="LM138" s="56"/>
      <c r="LN138" s="56"/>
      <c r="LO138" s="56"/>
      <c r="LP138" s="56"/>
      <c r="LQ138" s="56"/>
      <c r="LR138" s="56"/>
      <c r="LS138" s="56"/>
      <c r="LT138" s="56"/>
      <c r="LU138" s="56"/>
      <c r="LV138" s="56"/>
      <c r="LW138" s="56"/>
      <c r="LX138" s="56"/>
      <c r="LY138" s="56"/>
      <c r="LZ138" s="56"/>
      <c r="MA138" s="56"/>
      <c r="MB138" s="56"/>
      <c r="MC138" s="56"/>
      <c r="MD138" s="56"/>
      <c r="ME138" s="56"/>
      <c r="MF138" s="56"/>
      <c r="MG138" s="56"/>
      <c r="MH138" s="56"/>
      <c r="MI138" s="56"/>
      <c r="MJ138" s="56"/>
      <c r="MK138" s="56"/>
      <c r="ML138" s="56"/>
      <c r="MM138" s="56"/>
      <c r="MN138" s="56"/>
      <c r="MO138" s="56"/>
      <c r="MP138" s="56"/>
      <c r="MQ138" s="56"/>
      <c r="MR138" s="56"/>
      <c r="MS138" s="56"/>
      <c r="MT138" s="56"/>
      <c r="MU138" s="56"/>
      <c r="MV138" s="56"/>
      <c r="MW138" s="56"/>
      <c r="MX138" s="56"/>
      <c r="MY138" s="56"/>
      <c r="MZ138" s="56"/>
      <c r="NA138" s="56"/>
      <c r="NB138" s="56"/>
      <c r="NC138" s="56"/>
      <c r="ND138" s="56"/>
      <c r="NE138" s="56"/>
      <c r="NF138" s="56"/>
      <c r="NG138" s="56"/>
      <c r="NH138" s="56"/>
      <c r="NI138" s="56"/>
      <c r="NJ138" s="56"/>
      <c r="NK138" s="56"/>
      <c r="NL138" s="56"/>
      <c r="NM138" s="56"/>
      <c r="NN138" s="56"/>
      <c r="NO138" s="56"/>
      <c r="NP138" s="56"/>
      <c r="NQ138" s="56"/>
      <c r="NR138" s="56"/>
      <c r="NS138" s="56"/>
      <c r="NT138" s="56"/>
      <c r="NU138" s="56"/>
      <c r="NV138" s="56"/>
      <c r="NW138" s="56"/>
      <c r="NX138" s="56"/>
      <c r="NY138" s="56"/>
      <c r="NZ138" s="56"/>
      <c r="OA138" s="56"/>
      <c r="OB138" s="56"/>
      <c r="OC138" s="56"/>
      <c r="OD138" s="56"/>
      <c r="OE138" s="56"/>
      <c r="OF138" s="56"/>
      <c r="OG138" s="56"/>
      <c r="OH138" s="56"/>
      <c r="OI138" s="56"/>
      <c r="OJ138" s="56"/>
      <c r="OK138" s="56"/>
      <c r="OL138" s="56"/>
      <c r="OM138" s="56"/>
      <c r="ON138" s="56"/>
      <c r="OO138" s="56"/>
      <c r="OP138" s="56"/>
      <c r="OQ138" s="56"/>
      <c r="OR138" s="56"/>
      <c r="OS138" s="56"/>
      <c r="OT138" s="56"/>
      <c r="OU138" s="56"/>
      <c r="OV138" s="56"/>
      <c r="OW138" s="56"/>
      <c r="OX138" s="56"/>
      <c r="OY138" s="56"/>
      <c r="OZ138" s="56"/>
      <c r="PA138" s="56"/>
      <c r="PB138" s="56"/>
      <c r="PC138" s="56"/>
      <c r="PD138" s="56"/>
      <c r="PE138" s="56"/>
      <c r="PF138" s="56"/>
      <c r="PG138" s="56"/>
      <c r="PH138" s="56"/>
      <c r="PI138" s="56"/>
      <c r="PJ138" s="56"/>
      <c r="PK138" s="56"/>
      <c r="PL138" s="56"/>
      <c r="PM138" s="56"/>
      <c r="PN138" s="56"/>
      <c r="PO138" s="56"/>
      <c r="PP138" s="56"/>
      <c r="PQ138" s="56"/>
      <c r="PR138" s="56"/>
      <c r="PS138" s="56"/>
      <c r="PT138" s="56"/>
      <c r="PU138" s="56"/>
      <c r="PV138" s="56"/>
      <c r="PW138" s="56"/>
      <c r="PX138" s="56"/>
      <c r="PY138" s="56"/>
      <c r="PZ138" s="56"/>
      <c r="QA138" s="56"/>
      <c r="QB138" s="56"/>
      <c r="QC138" s="56"/>
      <c r="QD138" s="56"/>
      <c r="QE138" s="56"/>
      <c r="QF138" s="56"/>
      <c r="QG138" s="56"/>
      <c r="QH138" s="56"/>
      <c r="QI138" s="56"/>
      <c r="QJ138" s="56"/>
      <c r="QK138" s="56"/>
      <c r="QL138" s="56"/>
      <c r="QM138" s="56"/>
      <c r="QN138" s="56"/>
      <c r="QO138" s="56"/>
      <c r="QP138" s="56"/>
      <c r="QQ138" s="56"/>
      <c r="QR138" s="56"/>
      <c r="QS138" s="56"/>
      <c r="QT138" s="56"/>
      <c r="QU138" s="56"/>
      <c r="QV138" s="56"/>
      <c r="QW138" s="56"/>
      <c r="QX138" s="56"/>
      <c r="QY138" s="56"/>
      <c r="QZ138" s="56"/>
      <c r="RA138" s="56"/>
      <c r="RB138" s="56"/>
      <c r="RC138" s="56"/>
      <c r="RD138" s="56"/>
      <c r="RE138" s="56"/>
      <c r="RF138" s="56"/>
      <c r="RG138" s="56"/>
      <c r="RH138" s="56"/>
      <c r="RI138" s="56"/>
      <c r="RJ138" s="56"/>
      <c r="RK138" s="56"/>
      <c r="RL138" s="56"/>
      <c r="RM138" s="56"/>
      <c r="RN138" s="56"/>
      <c r="RO138" s="56"/>
      <c r="RP138" s="56"/>
      <c r="RQ138" s="56"/>
      <c r="RR138" s="56"/>
      <c r="RS138" s="56"/>
      <c r="RT138" s="56"/>
      <c r="RU138" s="56"/>
      <c r="RV138" s="56"/>
      <c r="RW138" s="56"/>
      <c r="RX138" s="56"/>
      <c r="RY138" s="56"/>
      <c r="RZ138" s="56"/>
      <c r="SA138" s="56"/>
      <c r="SB138" s="56"/>
      <c r="SC138" s="56"/>
      <c r="SD138" s="56"/>
      <c r="SE138" s="56"/>
      <c r="SF138" s="56"/>
      <c r="SG138" s="56"/>
      <c r="SH138" s="56"/>
      <c r="SI138" s="56"/>
      <c r="SJ138" s="56"/>
      <c r="SK138" s="56"/>
      <c r="SL138" s="56"/>
      <c r="SM138" s="56"/>
      <c r="SN138" s="56"/>
      <c r="SO138" s="56"/>
      <c r="SP138" s="56"/>
      <c r="SQ138" s="56"/>
      <c r="SR138" s="56"/>
      <c r="SS138" s="56"/>
      <c r="ST138" s="56"/>
      <c r="SU138" s="56"/>
      <c r="SV138" s="56"/>
      <c r="SW138" s="56"/>
      <c r="SX138" s="56"/>
      <c r="SY138" s="56"/>
      <c r="SZ138" s="56"/>
      <c r="TA138" s="56"/>
      <c r="TB138" s="56"/>
      <c r="TC138" s="56"/>
      <c r="TD138" s="56"/>
      <c r="TE138" s="56"/>
      <c r="TF138" s="56"/>
      <c r="TG138" s="56"/>
      <c r="TH138" s="56"/>
      <c r="TI138" s="56"/>
      <c r="TJ138" s="56"/>
      <c r="TK138" s="56"/>
      <c r="TL138" s="56"/>
      <c r="TM138" s="56"/>
      <c r="TN138" s="56"/>
      <c r="TO138" s="56"/>
      <c r="TP138" s="56"/>
      <c r="TQ138" s="56"/>
      <c r="TR138" s="56"/>
      <c r="TS138" s="56"/>
      <c r="TT138" s="56"/>
      <c r="TU138" s="56"/>
      <c r="TV138" s="56"/>
      <c r="TW138" s="56"/>
      <c r="TX138" s="56"/>
      <c r="TY138" s="56"/>
      <c r="TZ138" s="56"/>
      <c r="UA138" s="56"/>
      <c r="UB138" s="56"/>
      <c r="UC138" s="56"/>
      <c r="UD138" s="56"/>
      <c r="UE138" s="56"/>
      <c r="UF138" s="56"/>
      <c r="UG138" s="56"/>
      <c r="UH138" s="56"/>
      <c r="UI138" s="56"/>
      <c r="UJ138" s="56"/>
      <c r="UK138" s="56"/>
      <c r="UL138" s="56"/>
      <c r="UM138" s="56"/>
      <c r="UN138" s="56"/>
      <c r="UO138" s="56"/>
      <c r="UP138" s="56"/>
      <c r="UQ138" s="56"/>
      <c r="UR138" s="56"/>
      <c r="US138" s="56"/>
      <c r="UT138" s="56"/>
      <c r="UU138" s="56"/>
      <c r="UV138" s="56"/>
      <c r="UW138" s="56"/>
      <c r="UX138" s="56"/>
      <c r="UY138" s="56"/>
      <c r="UZ138" s="56"/>
      <c r="VA138" s="56"/>
      <c r="VB138" s="56"/>
      <c r="VC138" s="56"/>
      <c r="VD138" s="56"/>
      <c r="VE138" s="56"/>
      <c r="VF138" s="56"/>
      <c r="VG138" s="56"/>
      <c r="VH138" s="56"/>
      <c r="VI138" s="56"/>
      <c r="VJ138" s="56"/>
      <c r="VK138" s="56"/>
      <c r="VL138" s="56"/>
      <c r="VM138" s="56"/>
      <c r="VN138" s="56"/>
      <c r="VO138" s="56"/>
      <c r="VP138" s="56"/>
      <c r="VQ138" s="56"/>
      <c r="VR138" s="56"/>
      <c r="VS138" s="56"/>
      <c r="VT138" s="56"/>
      <c r="VU138" s="56"/>
      <c r="VV138" s="56"/>
      <c r="VW138" s="56"/>
      <c r="VX138" s="56"/>
      <c r="VY138" s="56"/>
      <c r="VZ138" s="56"/>
      <c r="WA138" s="56"/>
      <c r="WB138" s="56"/>
      <c r="WC138" s="56"/>
      <c r="WD138" s="56"/>
      <c r="WE138" s="56"/>
      <c r="WF138" s="56"/>
      <c r="WG138" s="56"/>
      <c r="WH138" s="56"/>
      <c r="WI138" s="56"/>
      <c r="WJ138" s="56"/>
      <c r="WK138" s="56"/>
      <c r="WL138" s="56"/>
      <c r="WM138" s="56"/>
      <c r="WN138" s="56"/>
      <c r="WO138" s="56"/>
      <c r="WP138" s="56"/>
      <c r="WQ138" s="56"/>
      <c r="WR138" s="56"/>
      <c r="WS138" s="56"/>
      <c r="WT138" s="56"/>
      <c r="WU138" s="56"/>
      <c r="WV138" s="56"/>
      <c r="WW138" s="56"/>
      <c r="WX138" s="56"/>
      <c r="WY138" s="56"/>
      <c r="WZ138" s="56"/>
      <c r="XA138" s="56"/>
      <c r="XB138" s="56"/>
      <c r="XC138" s="56"/>
      <c r="XD138" s="56"/>
      <c r="XE138" s="56"/>
      <c r="XF138" s="56"/>
      <c r="XG138" s="56"/>
      <c r="XH138" s="56"/>
      <c r="XI138" s="56"/>
      <c r="XJ138" s="56"/>
      <c r="XK138" s="56"/>
      <c r="XL138" s="56"/>
      <c r="XM138" s="56"/>
      <c r="XN138" s="56"/>
      <c r="XO138" s="56"/>
      <c r="XP138" s="56"/>
      <c r="XQ138" s="56"/>
      <c r="XR138" s="56"/>
      <c r="XS138" s="56"/>
      <c r="XT138" s="56"/>
      <c r="XU138" s="56"/>
      <c r="XV138" s="56"/>
      <c r="XW138" s="56"/>
      <c r="XX138" s="56"/>
      <c r="XY138" s="56"/>
      <c r="XZ138" s="56"/>
      <c r="YA138" s="56"/>
      <c r="YB138" s="56"/>
      <c r="YC138" s="56"/>
      <c r="YD138" s="56"/>
      <c r="YE138" s="56"/>
      <c r="YF138" s="56"/>
      <c r="YG138" s="56"/>
      <c r="YH138" s="56"/>
      <c r="YI138" s="56"/>
      <c r="YJ138" s="56"/>
      <c r="YK138" s="56"/>
      <c r="YL138" s="56"/>
      <c r="YM138" s="56"/>
      <c r="YN138" s="56"/>
      <c r="YO138" s="56"/>
      <c r="YP138" s="56"/>
      <c r="YQ138" s="56"/>
      <c r="YR138" s="56"/>
      <c r="YS138" s="56"/>
      <c r="YT138" s="56"/>
      <c r="YU138" s="56"/>
      <c r="YV138" s="56"/>
      <c r="YW138" s="56"/>
      <c r="YX138" s="56"/>
      <c r="YY138" s="56"/>
      <c r="YZ138" s="56"/>
      <c r="ZA138" s="56"/>
      <c r="ZB138" s="56"/>
      <c r="ZC138" s="56"/>
      <c r="ZD138" s="56"/>
      <c r="ZE138" s="56"/>
      <c r="ZF138" s="56"/>
      <c r="ZG138" s="56"/>
      <c r="ZH138" s="56"/>
      <c r="ZI138" s="56"/>
      <c r="ZJ138" s="56"/>
      <c r="ZK138" s="56"/>
      <c r="ZL138" s="56"/>
      <c r="ZM138" s="56"/>
      <c r="ZN138" s="56"/>
      <c r="ZO138" s="56"/>
      <c r="ZP138" s="56"/>
      <c r="ZQ138" s="56"/>
      <c r="ZR138" s="56"/>
      <c r="ZS138" s="56"/>
      <c r="ZT138" s="56"/>
      <c r="ZU138" s="56"/>
      <c r="ZV138" s="56"/>
      <c r="ZW138" s="56"/>
      <c r="ZX138" s="56"/>
      <c r="ZY138" s="56"/>
      <c r="ZZ138" s="56"/>
      <c r="AAA138" s="56"/>
      <c r="AAB138" s="56"/>
      <c r="AAC138" s="56"/>
      <c r="AAD138" s="56"/>
      <c r="AAE138" s="56"/>
      <c r="AAF138" s="56"/>
      <c r="AAG138" s="56"/>
      <c r="AAH138" s="56"/>
      <c r="AAI138" s="56"/>
      <c r="AAJ138" s="56"/>
      <c r="AAK138" s="56"/>
      <c r="AAL138" s="56"/>
      <c r="AAM138" s="56"/>
      <c r="AAN138" s="56"/>
      <c r="AAO138" s="56"/>
      <c r="AAP138" s="56"/>
      <c r="AAQ138" s="56"/>
      <c r="AAR138" s="56"/>
      <c r="AAS138" s="56"/>
      <c r="AAT138" s="56"/>
      <c r="AAU138" s="56"/>
      <c r="AAV138" s="56"/>
      <c r="AAW138" s="56"/>
      <c r="AAX138" s="56"/>
      <c r="AAY138" s="56"/>
      <c r="AAZ138" s="56"/>
      <c r="ABA138" s="56"/>
      <c r="ABB138" s="56"/>
      <c r="ABC138" s="56"/>
      <c r="ABD138" s="56"/>
      <c r="ABE138" s="56"/>
      <c r="ABF138" s="56"/>
      <c r="ABG138" s="56"/>
      <c r="ABH138" s="56"/>
      <c r="ABI138" s="56"/>
      <c r="ABJ138" s="56"/>
      <c r="ABK138" s="56"/>
      <c r="ABL138" s="56"/>
      <c r="ABM138" s="56"/>
      <c r="ABN138" s="56"/>
      <c r="ABO138" s="56"/>
      <c r="ABP138" s="56"/>
      <c r="ABQ138" s="56"/>
      <c r="ABR138" s="56"/>
      <c r="ABS138" s="56"/>
      <c r="ABT138" s="56"/>
      <c r="ABU138" s="56"/>
      <c r="ABV138" s="56"/>
      <c r="ABW138" s="56"/>
      <c r="ABX138" s="56"/>
      <c r="ABY138" s="56"/>
      <c r="ABZ138" s="56"/>
      <c r="ACA138" s="56"/>
      <c r="ACB138" s="56"/>
      <c r="ACC138" s="56"/>
      <c r="ACD138" s="56"/>
      <c r="ACE138" s="56"/>
      <c r="ACF138" s="56"/>
      <c r="ACG138" s="56"/>
      <c r="ACH138" s="56"/>
      <c r="ACI138" s="56"/>
      <c r="ACJ138" s="56"/>
      <c r="ACK138" s="56"/>
      <c r="ACL138" s="56"/>
      <c r="ACM138" s="56"/>
      <c r="ACN138" s="56"/>
      <c r="ACO138" s="56"/>
      <c r="ACP138" s="56"/>
      <c r="ACQ138" s="56"/>
      <c r="ACR138" s="56"/>
      <c r="ACS138" s="56"/>
      <c r="ACT138" s="56"/>
      <c r="ACU138" s="56"/>
      <c r="ACV138" s="56"/>
      <c r="ACW138" s="56"/>
      <c r="ACX138" s="56"/>
      <c r="ACY138" s="56"/>
      <c r="ACZ138" s="56"/>
      <c r="ADA138" s="56"/>
      <c r="ADB138" s="56"/>
      <c r="ADC138" s="56"/>
      <c r="ADD138" s="56"/>
      <c r="ADE138" s="56"/>
      <c r="ADF138" s="56"/>
      <c r="ADG138" s="56"/>
      <c r="ADH138" s="56"/>
      <c r="ADI138" s="56"/>
      <c r="ADJ138" s="56"/>
      <c r="ADK138" s="56"/>
      <c r="ADL138" s="56"/>
      <c r="ADM138" s="56"/>
      <c r="ADN138" s="56"/>
      <c r="ADO138" s="56"/>
      <c r="ADP138" s="56"/>
      <c r="ADQ138" s="56"/>
      <c r="ADR138" s="56"/>
      <c r="ADS138" s="56"/>
      <c r="ADT138" s="56"/>
      <c r="ADU138" s="56"/>
      <c r="ADV138" s="56"/>
      <c r="ADW138" s="56"/>
      <c r="ADX138" s="56"/>
      <c r="ADY138" s="56"/>
      <c r="ADZ138" s="56"/>
      <c r="AEA138" s="56"/>
      <c r="AEB138" s="56"/>
      <c r="AEC138" s="56"/>
      <c r="AED138" s="56"/>
      <c r="AEE138" s="56"/>
      <c r="AEF138" s="56"/>
      <c r="AEG138" s="56"/>
      <c r="AEH138" s="56"/>
      <c r="AEI138" s="56"/>
      <c r="AEJ138" s="56"/>
      <c r="AEK138" s="56"/>
      <c r="AEL138" s="56"/>
      <c r="AEM138" s="56"/>
      <c r="AEN138" s="56"/>
      <c r="AEO138" s="56"/>
      <c r="AEP138" s="56"/>
      <c r="AEQ138" s="56"/>
      <c r="AER138" s="56"/>
      <c r="AES138" s="56"/>
      <c r="AET138" s="56"/>
      <c r="AEU138" s="56"/>
      <c r="AEV138" s="56"/>
      <c r="AEW138" s="56"/>
      <c r="AEX138" s="56"/>
      <c r="AEY138" s="56"/>
      <c r="AEZ138" s="56"/>
      <c r="AFA138" s="56"/>
      <c r="AFB138" s="56"/>
      <c r="AFC138" s="56"/>
      <c r="AFD138" s="56"/>
      <c r="AFE138" s="56"/>
      <c r="AFF138" s="56"/>
      <c r="AFG138" s="56"/>
      <c r="AFH138" s="56"/>
      <c r="AFI138" s="56"/>
      <c r="AFJ138" s="56"/>
      <c r="AFK138" s="56"/>
      <c r="AFL138" s="56"/>
      <c r="AFM138" s="56"/>
      <c r="AFN138" s="56"/>
      <c r="AFO138" s="56"/>
      <c r="AFP138" s="56"/>
      <c r="AFQ138" s="56"/>
      <c r="AFR138" s="56"/>
      <c r="AFS138" s="56"/>
      <c r="AFT138" s="56"/>
      <c r="AFU138" s="56"/>
      <c r="AFV138" s="56"/>
      <c r="AFW138" s="56"/>
      <c r="AFX138" s="56"/>
      <c r="AFY138" s="56"/>
      <c r="AFZ138" s="56"/>
      <c r="AGA138" s="56"/>
      <c r="AGB138" s="56"/>
      <c r="AGC138" s="56"/>
      <c r="AGD138" s="56"/>
      <c r="AGE138" s="56"/>
      <c r="AGF138" s="56"/>
      <c r="AGG138" s="56"/>
      <c r="AGH138" s="56"/>
      <c r="AGI138" s="56"/>
      <c r="AGJ138" s="56"/>
      <c r="AGK138" s="56"/>
      <c r="AGL138" s="56"/>
      <c r="AGM138" s="56"/>
      <c r="AGN138" s="56"/>
      <c r="AGO138" s="56"/>
      <c r="AGP138" s="56"/>
      <c r="AGQ138" s="56"/>
      <c r="AGR138" s="56"/>
      <c r="AGS138" s="56"/>
      <c r="AGT138" s="56"/>
      <c r="AGU138" s="56"/>
      <c r="AGV138" s="56"/>
      <c r="AGW138" s="56"/>
      <c r="AGX138" s="56"/>
      <c r="AGY138" s="56"/>
      <c r="AGZ138" s="56"/>
      <c r="AHA138" s="56"/>
      <c r="AHB138" s="56"/>
      <c r="AHC138" s="56"/>
      <c r="AHD138" s="56"/>
      <c r="AHE138" s="56"/>
      <c r="AHF138" s="56"/>
      <c r="AHG138" s="56"/>
      <c r="AHH138" s="56"/>
      <c r="AHI138" s="56"/>
      <c r="AHJ138" s="56"/>
      <c r="AHK138" s="56"/>
      <c r="AHL138" s="56"/>
      <c r="AHM138" s="56"/>
      <c r="AHN138" s="56"/>
      <c r="AHO138" s="56"/>
      <c r="AHP138" s="56"/>
      <c r="AHQ138" s="56"/>
      <c r="AHR138" s="56"/>
      <c r="AHS138" s="56"/>
      <c r="AHT138" s="56"/>
      <c r="AHU138" s="56"/>
      <c r="AHV138" s="56"/>
      <c r="AHW138" s="56"/>
      <c r="AHX138" s="56"/>
      <c r="AHY138" s="56"/>
      <c r="AHZ138" s="56"/>
      <c r="AIA138" s="56"/>
      <c r="AIB138" s="56"/>
      <c r="AIC138" s="56"/>
      <c r="AID138" s="56"/>
      <c r="AIE138" s="56"/>
      <c r="AIF138" s="56"/>
      <c r="AIG138" s="56"/>
      <c r="AIH138" s="56"/>
      <c r="AII138" s="56"/>
      <c r="AIJ138" s="56"/>
      <c r="AIK138" s="56"/>
      <c r="AIL138" s="56"/>
      <c r="AIM138" s="56"/>
      <c r="AIN138" s="56"/>
      <c r="AIO138" s="56"/>
      <c r="AIP138" s="56"/>
      <c r="AIQ138" s="56"/>
      <c r="AIR138" s="56"/>
      <c r="AIS138" s="56"/>
      <c r="AIT138" s="56"/>
      <c r="AIU138" s="56"/>
      <c r="AIV138" s="56"/>
      <c r="AIW138" s="56"/>
      <c r="AIX138" s="56"/>
      <c r="AIY138" s="56"/>
      <c r="AIZ138" s="56"/>
      <c r="AJA138" s="56"/>
      <c r="AJB138" s="56"/>
      <c r="AJC138" s="56"/>
      <c r="AJD138" s="56"/>
      <c r="AJE138" s="56"/>
      <c r="AJF138" s="56"/>
      <c r="AJG138" s="56"/>
      <c r="AJH138" s="56"/>
      <c r="AJI138" s="56"/>
      <c r="AJJ138" s="56"/>
      <c r="AJK138" s="56"/>
      <c r="AJL138" s="56"/>
      <c r="AJM138" s="56"/>
      <c r="AJN138" s="56"/>
      <c r="AJO138" s="56"/>
      <c r="AJP138" s="56"/>
      <c r="AJQ138" s="56"/>
      <c r="AJR138" s="56"/>
      <c r="AJS138" s="56"/>
      <c r="AJT138" s="56"/>
      <c r="AJU138" s="56"/>
      <c r="AJV138" s="56"/>
      <c r="AJW138" s="56"/>
      <c r="AJX138" s="56"/>
      <c r="AJY138" s="56"/>
      <c r="AJZ138" s="56"/>
      <c r="AKA138" s="56"/>
      <c r="AKB138" s="56"/>
      <c r="AKC138" s="56"/>
      <c r="AKD138" s="56"/>
      <c r="AKE138" s="56"/>
      <c r="AKF138" s="56"/>
      <c r="AKG138" s="56"/>
      <c r="AKH138" s="56"/>
      <c r="AKI138" s="56"/>
      <c r="AKJ138" s="56"/>
      <c r="AKK138" s="56"/>
      <c r="AKL138" s="56"/>
      <c r="AKM138" s="56"/>
      <c r="AKN138" s="56"/>
      <c r="AKO138" s="56"/>
      <c r="AKP138" s="56"/>
      <c r="AKQ138" s="56"/>
      <c r="AKR138" s="56"/>
      <c r="AKS138" s="56"/>
      <c r="AKT138" s="56"/>
      <c r="AKU138" s="56"/>
      <c r="AKV138" s="56"/>
      <c r="AKW138" s="56"/>
      <c r="AKX138" s="56"/>
      <c r="AKY138" s="56"/>
      <c r="AKZ138" s="56"/>
      <c r="ALA138" s="56"/>
      <c r="ALB138" s="56"/>
      <c r="ALC138" s="56"/>
      <c r="ALD138" s="56"/>
      <c r="ALE138" s="56"/>
      <c r="ALF138" s="56"/>
      <c r="ALG138" s="56"/>
      <c r="ALH138" s="56"/>
      <c r="ALI138" s="56"/>
      <c r="ALJ138" s="56"/>
      <c r="ALK138" s="56"/>
      <c r="ALL138" s="56"/>
      <c r="ALM138" s="56"/>
      <c r="ALN138" s="56"/>
      <c r="ALO138" s="56"/>
      <c r="ALP138" s="56"/>
      <c r="ALQ138" s="56"/>
      <c r="ALR138" s="56"/>
      <c r="ALS138" s="56"/>
      <c r="ALT138" s="56"/>
      <c r="ALU138" s="56"/>
      <c r="ALV138" s="56"/>
      <c r="ALW138" s="56"/>
      <c r="ALX138" s="56"/>
      <c r="ALY138" s="56"/>
      <c r="ALZ138" s="56"/>
      <c r="AMA138" s="56"/>
      <c r="AMB138" s="56"/>
      <c r="AMC138" s="56"/>
      <c r="AMD138" s="56"/>
      <c r="AME138" s="56"/>
      <c r="AMF138" s="56"/>
      <c r="AMG138" s="56"/>
      <c r="AMH138" s="56"/>
      <c r="AMI138" s="56"/>
      <c r="AMJ138" s="56"/>
      <c r="AMK138" s="56"/>
      <c r="AML138" s="56"/>
      <c r="AMM138" s="56"/>
    </row>
    <row r="139" spans="1:1027" ht="18" customHeight="1" x14ac:dyDescent="0.7">
      <c r="A139" s="44" t="s">
        <v>356</v>
      </c>
      <c r="B139" s="1" t="s">
        <v>832</v>
      </c>
      <c r="F139" s="2" t="s">
        <v>104</v>
      </c>
      <c r="G139" s="55">
        <v>43838</v>
      </c>
      <c r="H139" s="2">
        <v>1</v>
      </c>
      <c r="Y139" s="2">
        <v>1</v>
      </c>
      <c r="AC139" s="2">
        <v>1</v>
      </c>
      <c r="AD139" s="2">
        <v>1</v>
      </c>
      <c r="AF139" s="2">
        <v>1</v>
      </c>
      <c r="AL139" s="2">
        <v>1</v>
      </c>
    </row>
    <row r="140" spans="1:1027" ht="18" customHeight="1" x14ac:dyDescent="0.7">
      <c r="A140" s="44" t="s">
        <v>358</v>
      </c>
      <c r="B140" s="56" t="s">
        <v>1408</v>
      </c>
      <c r="C140" s="57"/>
      <c r="D140" s="57" t="s">
        <v>1396</v>
      </c>
      <c r="F140" s="57" t="s">
        <v>1402</v>
      </c>
      <c r="G140" s="55">
        <v>43896</v>
      </c>
      <c r="H140" s="57">
        <v>1</v>
      </c>
      <c r="I140" s="57"/>
      <c r="J140" s="57">
        <v>1</v>
      </c>
      <c r="K140" s="57"/>
      <c r="L140" s="57"/>
      <c r="M140" s="57"/>
      <c r="N140" s="57"/>
      <c r="O140" s="57"/>
      <c r="P140" s="57"/>
      <c r="Q140" s="57"/>
      <c r="R140" s="57"/>
      <c r="S140" s="57"/>
      <c r="T140" s="57"/>
      <c r="U140" s="57"/>
      <c r="V140" s="57"/>
      <c r="W140" s="57"/>
      <c r="X140" s="57"/>
      <c r="Y140" s="57"/>
      <c r="Z140" s="57">
        <v>1</v>
      </c>
      <c r="AA140" s="57"/>
      <c r="AB140" s="57"/>
      <c r="AC140" s="57">
        <v>1</v>
      </c>
      <c r="AD140" s="57"/>
      <c r="AE140" s="57"/>
      <c r="AF140" s="57">
        <v>1</v>
      </c>
      <c r="AG140" s="57"/>
      <c r="AH140" s="57"/>
      <c r="AI140" s="57"/>
      <c r="AJ140" s="57"/>
      <c r="AK140" s="57"/>
      <c r="AL140" s="57">
        <v>1</v>
      </c>
      <c r="AN140" s="56"/>
      <c r="AO140" s="56"/>
      <c r="AP140" s="56"/>
      <c r="AQ140" s="56"/>
      <c r="AR140" s="56"/>
      <c r="AS140" s="56"/>
      <c r="AT140" s="56"/>
      <c r="AU140" s="56"/>
      <c r="AV140" s="56"/>
      <c r="AW140" s="56"/>
      <c r="AX140" s="56"/>
      <c r="AY140" s="56"/>
      <c r="AZ140" s="56"/>
      <c r="BA140" s="56"/>
      <c r="BB140" s="56"/>
      <c r="BC140" s="56"/>
      <c r="BD140" s="56"/>
      <c r="BE140" s="56"/>
      <c r="BF140" s="56"/>
      <c r="BG140" s="56"/>
      <c r="BH140" s="56"/>
      <c r="BI140" s="56"/>
      <c r="BJ140" s="56"/>
      <c r="BK140" s="56"/>
      <c r="BL140" s="56"/>
      <c r="BM140" s="56"/>
      <c r="BN140" s="56"/>
      <c r="BO140" s="56"/>
      <c r="BP140" s="56"/>
      <c r="BQ140" s="56"/>
      <c r="BR140" s="56"/>
      <c r="BS140" s="56"/>
      <c r="BT140" s="56"/>
      <c r="BU140" s="56"/>
      <c r="BV140" s="56"/>
      <c r="BW140" s="56"/>
      <c r="BX140" s="56"/>
      <c r="BY140" s="56"/>
      <c r="BZ140" s="56"/>
      <c r="CA140" s="56"/>
      <c r="CB140" s="56"/>
      <c r="CC140" s="56"/>
      <c r="CD140" s="56"/>
      <c r="CE140" s="56"/>
      <c r="CF140" s="56"/>
      <c r="CG140" s="56"/>
      <c r="CH140" s="56"/>
      <c r="CI140" s="56"/>
      <c r="CJ140" s="56"/>
      <c r="CK140" s="56"/>
      <c r="CL140" s="56"/>
      <c r="CM140" s="56"/>
      <c r="CN140" s="56"/>
      <c r="CO140" s="56"/>
      <c r="CP140" s="56"/>
      <c r="CQ140" s="56"/>
      <c r="CR140" s="56"/>
      <c r="CS140" s="56"/>
      <c r="CT140" s="56"/>
      <c r="CU140" s="56"/>
      <c r="CV140" s="56"/>
      <c r="CW140" s="56"/>
      <c r="CX140" s="56"/>
      <c r="CY140" s="56"/>
      <c r="CZ140" s="56"/>
      <c r="DA140" s="56"/>
      <c r="DB140" s="56"/>
      <c r="DC140" s="56"/>
      <c r="DD140" s="56"/>
      <c r="DE140" s="56"/>
      <c r="DF140" s="56"/>
      <c r="DG140" s="56"/>
      <c r="DH140" s="56"/>
      <c r="DI140" s="56"/>
      <c r="DJ140" s="56"/>
      <c r="DK140" s="56"/>
      <c r="DL140" s="56"/>
      <c r="DM140" s="56"/>
      <c r="DN140" s="56"/>
      <c r="DO140" s="56"/>
      <c r="DP140" s="56"/>
      <c r="DQ140" s="56"/>
      <c r="DR140" s="56"/>
      <c r="DS140" s="56"/>
      <c r="DT140" s="56"/>
      <c r="DU140" s="56"/>
      <c r="DV140" s="56"/>
      <c r="DW140" s="56"/>
      <c r="DX140" s="56"/>
      <c r="DY140" s="56"/>
      <c r="DZ140" s="56"/>
      <c r="EA140" s="56"/>
      <c r="EB140" s="56"/>
      <c r="EC140" s="56"/>
      <c r="ED140" s="56"/>
      <c r="EE140" s="56"/>
      <c r="EF140" s="56"/>
      <c r="EG140" s="56"/>
      <c r="EH140" s="56"/>
      <c r="EI140" s="56"/>
      <c r="EJ140" s="56"/>
      <c r="EK140" s="56"/>
      <c r="EL140" s="56"/>
      <c r="EM140" s="56"/>
      <c r="EN140" s="56"/>
      <c r="EO140" s="56"/>
      <c r="EP140" s="56"/>
      <c r="EQ140" s="56"/>
      <c r="ER140" s="56"/>
      <c r="ES140" s="56"/>
      <c r="ET140" s="56"/>
      <c r="EU140" s="56"/>
      <c r="EV140" s="56"/>
      <c r="EW140" s="56"/>
      <c r="EX140" s="56"/>
      <c r="EY140" s="56"/>
      <c r="EZ140" s="56"/>
      <c r="FA140" s="56"/>
      <c r="FB140" s="56"/>
      <c r="FC140" s="56"/>
      <c r="FD140" s="56"/>
      <c r="FE140" s="56"/>
      <c r="FF140" s="56"/>
      <c r="FG140" s="56"/>
      <c r="FH140" s="56"/>
      <c r="FI140" s="56"/>
      <c r="FJ140" s="56"/>
      <c r="FK140" s="56"/>
      <c r="FL140" s="56"/>
      <c r="FM140" s="56"/>
      <c r="FN140" s="56"/>
      <c r="FO140" s="56"/>
      <c r="FP140" s="56"/>
      <c r="FQ140" s="56"/>
      <c r="FR140" s="56"/>
      <c r="FS140" s="56"/>
      <c r="FT140" s="56"/>
      <c r="FU140" s="56"/>
      <c r="FV140" s="56"/>
      <c r="FW140" s="56"/>
      <c r="FX140" s="56"/>
      <c r="FY140" s="56"/>
      <c r="FZ140" s="56"/>
      <c r="GA140" s="56"/>
      <c r="GB140" s="56"/>
      <c r="GC140" s="56"/>
      <c r="GD140" s="56"/>
      <c r="GE140" s="56"/>
      <c r="GF140" s="56"/>
      <c r="GG140" s="56"/>
      <c r="GH140" s="56"/>
      <c r="GI140" s="56"/>
      <c r="GJ140" s="56"/>
      <c r="GK140" s="56"/>
      <c r="GL140" s="56"/>
      <c r="GM140" s="56"/>
      <c r="GN140" s="56"/>
      <c r="GO140" s="56"/>
      <c r="GP140" s="56"/>
      <c r="GQ140" s="56"/>
      <c r="GR140" s="56"/>
      <c r="GS140" s="56"/>
      <c r="GT140" s="56"/>
      <c r="GU140" s="56"/>
      <c r="GV140" s="56"/>
      <c r="GW140" s="56"/>
      <c r="GX140" s="56"/>
      <c r="GY140" s="56"/>
      <c r="GZ140" s="56"/>
      <c r="HA140" s="56"/>
      <c r="HB140" s="56"/>
      <c r="HC140" s="56"/>
      <c r="HD140" s="56"/>
      <c r="HE140" s="56"/>
      <c r="HF140" s="56"/>
      <c r="HG140" s="56"/>
      <c r="HH140" s="56"/>
      <c r="HI140" s="56"/>
      <c r="HJ140" s="56"/>
      <c r="HK140" s="56"/>
      <c r="HL140" s="56"/>
      <c r="HM140" s="56"/>
      <c r="HN140" s="56"/>
      <c r="HO140" s="56"/>
      <c r="HP140" s="56"/>
      <c r="HQ140" s="56"/>
      <c r="HR140" s="56"/>
      <c r="HS140" s="56"/>
      <c r="HT140" s="56"/>
      <c r="HU140" s="56"/>
      <c r="HV140" s="56"/>
      <c r="HW140" s="56"/>
      <c r="HX140" s="56"/>
      <c r="HY140" s="56"/>
      <c r="HZ140" s="56"/>
      <c r="IA140" s="56"/>
      <c r="IB140" s="56"/>
      <c r="IC140" s="56"/>
      <c r="ID140" s="56"/>
      <c r="IE140" s="56"/>
      <c r="IF140" s="56"/>
      <c r="IG140" s="56"/>
      <c r="IH140" s="56"/>
      <c r="II140" s="56"/>
      <c r="IJ140" s="56"/>
      <c r="IK140" s="56"/>
      <c r="IL140" s="56"/>
      <c r="IM140" s="56"/>
      <c r="IN140" s="56"/>
      <c r="IO140" s="56"/>
      <c r="IP140" s="56"/>
      <c r="IQ140" s="56"/>
      <c r="IR140" s="56"/>
      <c r="IS140" s="56"/>
      <c r="IT140" s="56"/>
      <c r="IU140" s="56"/>
      <c r="IV140" s="56"/>
      <c r="IW140" s="56"/>
      <c r="IX140" s="56"/>
      <c r="IY140" s="56"/>
      <c r="IZ140" s="56"/>
      <c r="JA140" s="56"/>
      <c r="JB140" s="56"/>
      <c r="JC140" s="56"/>
      <c r="JD140" s="56"/>
      <c r="JE140" s="56"/>
      <c r="JF140" s="56"/>
      <c r="JG140" s="56"/>
      <c r="JH140" s="56"/>
      <c r="JI140" s="56"/>
      <c r="JJ140" s="56"/>
      <c r="JK140" s="56"/>
      <c r="JL140" s="56"/>
      <c r="JM140" s="56"/>
      <c r="JN140" s="56"/>
      <c r="JO140" s="56"/>
      <c r="JP140" s="56"/>
      <c r="JQ140" s="56"/>
      <c r="JR140" s="56"/>
      <c r="JS140" s="56"/>
      <c r="JT140" s="56"/>
      <c r="JU140" s="56"/>
      <c r="JV140" s="56"/>
      <c r="JW140" s="56"/>
      <c r="JX140" s="56"/>
      <c r="JY140" s="56"/>
      <c r="JZ140" s="56"/>
      <c r="KA140" s="56"/>
      <c r="KB140" s="56"/>
      <c r="KC140" s="56"/>
      <c r="KD140" s="56"/>
      <c r="KE140" s="56"/>
      <c r="KF140" s="56"/>
      <c r="KG140" s="56"/>
      <c r="KH140" s="56"/>
      <c r="KI140" s="56"/>
      <c r="KJ140" s="56"/>
      <c r="KK140" s="56"/>
      <c r="KL140" s="56"/>
      <c r="KM140" s="56"/>
      <c r="KN140" s="56"/>
      <c r="KO140" s="56"/>
      <c r="KP140" s="56"/>
      <c r="KQ140" s="56"/>
      <c r="KR140" s="56"/>
      <c r="KS140" s="56"/>
      <c r="KT140" s="56"/>
      <c r="KU140" s="56"/>
      <c r="KV140" s="56"/>
      <c r="KW140" s="56"/>
      <c r="KX140" s="56"/>
      <c r="KY140" s="56"/>
      <c r="KZ140" s="56"/>
      <c r="LA140" s="56"/>
      <c r="LB140" s="56"/>
      <c r="LC140" s="56"/>
      <c r="LD140" s="56"/>
      <c r="LE140" s="56"/>
      <c r="LF140" s="56"/>
      <c r="LG140" s="56"/>
      <c r="LH140" s="56"/>
      <c r="LI140" s="56"/>
      <c r="LJ140" s="56"/>
      <c r="LK140" s="56"/>
      <c r="LL140" s="56"/>
      <c r="LM140" s="56"/>
      <c r="LN140" s="56"/>
      <c r="LO140" s="56"/>
      <c r="LP140" s="56"/>
      <c r="LQ140" s="56"/>
      <c r="LR140" s="56"/>
      <c r="LS140" s="56"/>
      <c r="LT140" s="56"/>
      <c r="LU140" s="56"/>
      <c r="LV140" s="56"/>
      <c r="LW140" s="56"/>
      <c r="LX140" s="56"/>
      <c r="LY140" s="56"/>
      <c r="LZ140" s="56"/>
      <c r="MA140" s="56"/>
      <c r="MB140" s="56"/>
      <c r="MC140" s="56"/>
      <c r="MD140" s="56"/>
      <c r="ME140" s="56"/>
      <c r="MF140" s="56"/>
      <c r="MG140" s="56"/>
      <c r="MH140" s="56"/>
      <c r="MI140" s="56"/>
      <c r="MJ140" s="56"/>
      <c r="MK140" s="56"/>
      <c r="ML140" s="56"/>
      <c r="MM140" s="56"/>
      <c r="MN140" s="56"/>
      <c r="MO140" s="56"/>
      <c r="MP140" s="56"/>
      <c r="MQ140" s="56"/>
      <c r="MR140" s="56"/>
      <c r="MS140" s="56"/>
      <c r="MT140" s="56"/>
      <c r="MU140" s="56"/>
      <c r="MV140" s="56"/>
      <c r="MW140" s="56"/>
      <c r="MX140" s="56"/>
      <c r="MY140" s="56"/>
      <c r="MZ140" s="56"/>
      <c r="NA140" s="56"/>
      <c r="NB140" s="56"/>
      <c r="NC140" s="56"/>
      <c r="ND140" s="56"/>
      <c r="NE140" s="56"/>
      <c r="NF140" s="56"/>
      <c r="NG140" s="56"/>
      <c r="NH140" s="56"/>
      <c r="NI140" s="56"/>
      <c r="NJ140" s="56"/>
      <c r="NK140" s="56"/>
      <c r="NL140" s="56"/>
      <c r="NM140" s="56"/>
      <c r="NN140" s="56"/>
      <c r="NO140" s="56"/>
      <c r="NP140" s="56"/>
      <c r="NQ140" s="56"/>
      <c r="NR140" s="56"/>
      <c r="NS140" s="56"/>
      <c r="NT140" s="56"/>
      <c r="NU140" s="56"/>
      <c r="NV140" s="56"/>
      <c r="NW140" s="56"/>
      <c r="NX140" s="56"/>
      <c r="NY140" s="56"/>
      <c r="NZ140" s="56"/>
      <c r="OA140" s="56"/>
      <c r="OB140" s="56"/>
      <c r="OC140" s="56"/>
      <c r="OD140" s="56"/>
      <c r="OE140" s="56"/>
      <c r="OF140" s="56"/>
      <c r="OG140" s="56"/>
      <c r="OH140" s="56"/>
      <c r="OI140" s="56"/>
      <c r="OJ140" s="56"/>
      <c r="OK140" s="56"/>
      <c r="OL140" s="56"/>
      <c r="OM140" s="56"/>
      <c r="ON140" s="56"/>
      <c r="OO140" s="56"/>
      <c r="OP140" s="56"/>
      <c r="OQ140" s="56"/>
      <c r="OR140" s="56"/>
      <c r="OS140" s="56"/>
      <c r="OT140" s="56"/>
      <c r="OU140" s="56"/>
      <c r="OV140" s="56"/>
      <c r="OW140" s="56"/>
      <c r="OX140" s="56"/>
      <c r="OY140" s="56"/>
      <c r="OZ140" s="56"/>
      <c r="PA140" s="56"/>
      <c r="PB140" s="56"/>
      <c r="PC140" s="56"/>
      <c r="PD140" s="56"/>
      <c r="PE140" s="56"/>
      <c r="PF140" s="56"/>
      <c r="PG140" s="56"/>
      <c r="PH140" s="56"/>
      <c r="PI140" s="56"/>
      <c r="PJ140" s="56"/>
      <c r="PK140" s="56"/>
      <c r="PL140" s="56"/>
      <c r="PM140" s="56"/>
      <c r="PN140" s="56"/>
      <c r="PO140" s="56"/>
      <c r="PP140" s="56"/>
      <c r="PQ140" s="56"/>
      <c r="PR140" s="56"/>
      <c r="PS140" s="56"/>
      <c r="PT140" s="56"/>
      <c r="PU140" s="56"/>
      <c r="PV140" s="56"/>
      <c r="PW140" s="56"/>
      <c r="PX140" s="56"/>
      <c r="PY140" s="56"/>
      <c r="PZ140" s="56"/>
      <c r="QA140" s="56"/>
      <c r="QB140" s="56"/>
      <c r="QC140" s="56"/>
      <c r="QD140" s="56"/>
      <c r="QE140" s="56"/>
      <c r="QF140" s="56"/>
      <c r="QG140" s="56"/>
      <c r="QH140" s="56"/>
      <c r="QI140" s="56"/>
      <c r="QJ140" s="56"/>
      <c r="QK140" s="56"/>
      <c r="QL140" s="56"/>
      <c r="QM140" s="56"/>
      <c r="QN140" s="56"/>
      <c r="QO140" s="56"/>
      <c r="QP140" s="56"/>
      <c r="QQ140" s="56"/>
      <c r="QR140" s="56"/>
      <c r="QS140" s="56"/>
      <c r="QT140" s="56"/>
      <c r="QU140" s="56"/>
      <c r="QV140" s="56"/>
      <c r="QW140" s="56"/>
      <c r="QX140" s="56"/>
      <c r="QY140" s="56"/>
      <c r="QZ140" s="56"/>
      <c r="RA140" s="56"/>
      <c r="RB140" s="56"/>
      <c r="RC140" s="56"/>
      <c r="RD140" s="56"/>
      <c r="RE140" s="56"/>
      <c r="RF140" s="56"/>
      <c r="RG140" s="56"/>
      <c r="RH140" s="56"/>
      <c r="RI140" s="56"/>
      <c r="RJ140" s="56"/>
      <c r="RK140" s="56"/>
      <c r="RL140" s="56"/>
      <c r="RM140" s="56"/>
      <c r="RN140" s="56"/>
      <c r="RO140" s="56"/>
      <c r="RP140" s="56"/>
      <c r="RQ140" s="56"/>
      <c r="RR140" s="56"/>
      <c r="RS140" s="56"/>
      <c r="RT140" s="56"/>
      <c r="RU140" s="56"/>
      <c r="RV140" s="56"/>
      <c r="RW140" s="56"/>
      <c r="RX140" s="56"/>
      <c r="RY140" s="56"/>
      <c r="RZ140" s="56"/>
      <c r="SA140" s="56"/>
      <c r="SB140" s="56"/>
      <c r="SC140" s="56"/>
      <c r="SD140" s="56"/>
      <c r="SE140" s="56"/>
      <c r="SF140" s="56"/>
      <c r="SG140" s="56"/>
      <c r="SH140" s="56"/>
      <c r="SI140" s="56"/>
      <c r="SJ140" s="56"/>
      <c r="SK140" s="56"/>
      <c r="SL140" s="56"/>
      <c r="SM140" s="56"/>
      <c r="SN140" s="56"/>
      <c r="SO140" s="56"/>
      <c r="SP140" s="56"/>
      <c r="SQ140" s="56"/>
      <c r="SR140" s="56"/>
      <c r="SS140" s="56"/>
      <c r="ST140" s="56"/>
      <c r="SU140" s="56"/>
      <c r="SV140" s="56"/>
      <c r="SW140" s="56"/>
      <c r="SX140" s="56"/>
      <c r="SY140" s="56"/>
      <c r="SZ140" s="56"/>
      <c r="TA140" s="56"/>
      <c r="TB140" s="56"/>
      <c r="TC140" s="56"/>
      <c r="TD140" s="56"/>
      <c r="TE140" s="56"/>
      <c r="TF140" s="56"/>
      <c r="TG140" s="56"/>
      <c r="TH140" s="56"/>
      <c r="TI140" s="56"/>
      <c r="TJ140" s="56"/>
      <c r="TK140" s="56"/>
      <c r="TL140" s="56"/>
      <c r="TM140" s="56"/>
      <c r="TN140" s="56"/>
      <c r="TO140" s="56"/>
      <c r="TP140" s="56"/>
      <c r="TQ140" s="56"/>
      <c r="TR140" s="56"/>
      <c r="TS140" s="56"/>
      <c r="TT140" s="56"/>
      <c r="TU140" s="56"/>
      <c r="TV140" s="56"/>
      <c r="TW140" s="56"/>
      <c r="TX140" s="56"/>
      <c r="TY140" s="56"/>
      <c r="TZ140" s="56"/>
      <c r="UA140" s="56"/>
      <c r="UB140" s="56"/>
      <c r="UC140" s="56"/>
      <c r="UD140" s="56"/>
      <c r="UE140" s="56"/>
      <c r="UF140" s="56"/>
      <c r="UG140" s="56"/>
      <c r="UH140" s="56"/>
      <c r="UI140" s="56"/>
      <c r="UJ140" s="56"/>
      <c r="UK140" s="56"/>
      <c r="UL140" s="56"/>
      <c r="UM140" s="56"/>
      <c r="UN140" s="56"/>
      <c r="UO140" s="56"/>
      <c r="UP140" s="56"/>
      <c r="UQ140" s="56"/>
      <c r="UR140" s="56"/>
      <c r="US140" s="56"/>
      <c r="UT140" s="56"/>
      <c r="UU140" s="56"/>
      <c r="UV140" s="56"/>
      <c r="UW140" s="56"/>
      <c r="UX140" s="56"/>
      <c r="UY140" s="56"/>
      <c r="UZ140" s="56"/>
      <c r="VA140" s="56"/>
      <c r="VB140" s="56"/>
      <c r="VC140" s="56"/>
      <c r="VD140" s="56"/>
      <c r="VE140" s="56"/>
      <c r="VF140" s="56"/>
      <c r="VG140" s="56"/>
      <c r="VH140" s="56"/>
      <c r="VI140" s="56"/>
      <c r="VJ140" s="56"/>
      <c r="VK140" s="56"/>
      <c r="VL140" s="56"/>
      <c r="VM140" s="56"/>
      <c r="VN140" s="56"/>
      <c r="VO140" s="56"/>
      <c r="VP140" s="56"/>
      <c r="VQ140" s="56"/>
      <c r="VR140" s="56"/>
      <c r="VS140" s="56"/>
      <c r="VT140" s="56"/>
      <c r="VU140" s="56"/>
      <c r="VV140" s="56"/>
      <c r="VW140" s="56"/>
      <c r="VX140" s="56"/>
      <c r="VY140" s="56"/>
      <c r="VZ140" s="56"/>
      <c r="WA140" s="56"/>
      <c r="WB140" s="56"/>
      <c r="WC140" s="56"/>
      <c r="WD140" s="56"/>
      <c r="WE140" s="56"/>
      <c r="WF140" s="56"/>
      <c r="WG140" s="56"/>
      <c r="WH140" s="56"/>
      <c r="WI140" s="56"/>
      <c r="WJ140" s="56"/>
      <c r="WK140" s="56"/>
      <c r="WL140" s="56"/>
      <c r="WM140" s="56"/>
      <c r="WN140" s="56"/>
      <c r="WO140" s="56"/>
      <c r="WP140" s="56"/>
      <c r="WQ140" s="56"/>
      <c r="WR140" s="56"/>
      <c r="WS140" s="56"/>
      <c r="WT140" s="56"/>
      <c r="WU140" s="56"/>
      <c r="WV140" s="56"/>
      <c r="WW140" s="56"/>
      <c r="WX140" s="56"/>
      <c r="WY140" s="56"/>
      <c r="WZ140" s="56"/>
      <c r="XA140" s="56"/>
      <c r="XB140" s="56"/>
      <c r="XC140" s="56"/>
      <c r="XD140" s="56"/>
      <c r="XE140" s="56"/>
      <c r="XF140" s="56"/>
      <c r="XG140" s="56"/>
      <c r="XH140" s="56"/>
      <c r="XI140" s="56"/>
      <c r="XJ140" s="56"/>
      <c r="XK140" s="56"/>
      <c r="XL140" s="56"/>
      <c r="XM140" s="56"/>
      <c r="XN140" s="56"/>
      <c r="XO140" s="56"/>
      <c r="XP140" s="56"/>
      <c r="XQ140" s="56"/>
      <c r="XR140" s="56"/>
      <c r="XS140" s="56"/>
      <c r="XT140" s="56"/>
      <c r="XU140" s="56"/>
      <c r="XV140" s="56"/>
      <c r="XW140" s="56"/>
      <c r="XX140" s="56"/>
      <c r="XY140" s="56"/>
      <c r="XZ140" s="56"/>
      <c r="YA140" s="56"/>
      <c r="YB140" s="56"/>
      <c r="YC140" s="56"/>
      <c r="YD140" s="56"/>
      <c r="YE140" s="56"/>
      <c r="YF140" s="56"/>
      <c r="YG140" s="56"/>
      <c r="YH140" s="56"/>
      <c r="YI140" s="56"/>
      <c r="YJ140" s="56"/>
      <c r="YK140" s="56"/>
      <c r="YL140" s="56"/>
      <c r="YM140" s="56"/>
      <c r="YN140" s="56"/>
      <c r="YO140" s="56"/>
      <c r="YP140" s="56"/>
      <c r="YQ140" s="56"/>
      <c r="YR140" s="56"/>
      <c r="YS140" s="56"/>
      <c r="YT140" s="56"/>
      <c r="YU140" s="56"/>
      <c r="YV140" s="56"/>
      <c r="YW140" s="56"/>
      <c r="YX140" s="56"/>
      <c r="YY140" s="56"/>
      <c r="YZ140" s="56"/>
      <c r="ZA140" s="56"/>
      <c r="ZB140" s="56"/>
      <c r="ZC140" s="56"/>
      <c r="ZD140" s="56"/>
      <c r="ZE140" s="56"/>
      <c r="ZF140" s="56"/>
      <c r="ZG140" s="56"/>
      <c r="ZH140" s="56"/>
      <c r="ZI140" s="56"/>
      <c r="ZJ140" s="56"/>
      <c r="ZK140" s="56"/>
      <c r="ZL140" s="56"/>
      <c r="ZM140" s="56"/>
      <c r="ZN140" s="56"/>
      <c r="ZO140" s="56"/>
      <c r="ZP140" s="56"/>
      <c r="ZQ140" s="56"/>
      <c r="ZR140" s="56"/>
      <c r="ZS140" s="56"/>
      <c r="ZT140" s="56"/>
      <c r="ZU140" s="56"/>
      <c r="ZV140" s="56"/>
      <c r="ZW140" s="56"/>
      <c r="ZX140" s="56"/>
      <c r="ZY140" s="56"/>
      <c r="ZZ140" s="56"/>
      <c r="AAA140" s="56"/>
      <c r="AAB140" s="56"/>
      <c r="AAC140" s="56"/>
      <c r="AAD140" s="56"/>
      <c r="AAE140" s="56"/>
      <c r="AAF140" s="56"/>
      <c r="AAG140" s="56"/>
      <c r="AAH140" s="56"/>
      <c r="AAI140" s="56"/>
      <c r="AAJ140" s="56"/>
      <c r="AAK140" s="56"/>
      <c r="AAL140" s="56"/>
      <c r="AAM140" s="56"/>
      <c r="AAN140" s="56"/>
      <c r="AAO140" s="56"/>
      <c r="AAP140" s="56"/>
      <c r="AAQ140" s="56"/>
      <c r="AAR140" s="56"/>
      <c r="AAS140" s="56"/>
      <c r="AAT140" s="56"/>
      <c r="AAU140" s="56"/>
      <c r="AAV140" s="56"/>
      <c r="AAW140" s="56"/>
      <c r="AAX140" s="56"/>
      <c r="AAY140" s="56"/>
      <c r="AAZ140" s="56"/>
      <c r="ABA140" s="56"/>
      <c r="ABB140" s="56"/>
      <c r="ABC140" s="56"/>
      <c r="ABD140" s="56"/>
      <c r="ABE140" s="56"/>
      <c r="ABF140" s="56"/>
      <c r="ABG140" s="56"/>
      <c r="ABH140" s="56"/>
      <c r="ABI140" s="56"/>
      <c r="ABJ140" s="56"/>
      <c r="ABK140" s="56"/>
      <c r="ABL140" s="56"/>
      <c r="ABM140" s="56"/>
      <c r="ABN140" s="56"/>
      <c r="ABO140" s="56"/>
      <c r="ABP140" s="56"/>
      <c r="ABQ140" s="56"/>
      <c r="ABR140" s="56"/>
      <c r="ABS140" s="56"/>
      <c r="ABT140" s="56"/>
      <c r="ABU140" s="56"/>
      <c r="ABV140" s="56"/>
      <c r="ABW140" s="56"/>
      <c r="ABX140" s="56"/>
      <c r="ABY140" s="56"/>
      <c r="ABZ140" s="56"/>
      <c r="ACA140" s="56"/>
      <c r="ACB140" s="56"/>
      <c r="ACC140" s="56"/>
      <c r="ACD140" s="56"/>
      <c r="ACE140" s="56"/>
      <c r="ACF140" s="56"/>
      <c r="ACG140" s="56"/>
      <c r="ACH140" s="56"/>
      <c r="ACI140" s="56"/>
      <c r="ACJ140" s="56"/>
      <c r="ACK140" s="56"/>
      <c r="ACL140" s="56"/>
      <c r="ACM140" s="56"/>
      <c r="ACN140" s="56"/>
      <c r="ACO140" s="56"/>
      <c r="ACP140" s="56"/>
      <c r="ACQ140" s="56"/>
      <c r="ACR140" s="56"/>
      <c r="ACS140" s="56"/>
      <c r="ACT140" s="56"/>
      <c r="ACU140" s="56"/>
      <c r="ACV140" s="56"/>
      <c r="ACW140" s="56"/>
      <c r="ACX140" s="56"/>
      <c r="ACY140" s="56"/>
      <c r="ACZ140" s="56"/>
      <c r="ADA140" s="56"/>
      <c r="ADB140" s="56"/>
      <c r="ADC140" s="56"/>
      <c r="ADD140" s="56"/>
      <c r="ADE140" s="56"/>
      <c r="ADF140" s="56"/>
      <c r="ADG140" s="56"/>
      <c r="ADH140" s="56"/>
      <c r="ADI140" s="56"/>
      <c r="ADJ140" s="56"/>
      <c r="ADK140" s="56"/>
      <c r="ADL140" s="56"/>
      <c r="ADM140" s="56"/>
      <c r="ADN140" s="56"/>
      <c r="ADO140" s="56"/>
      <c r="ADP140" s="56"/>
      <c r="ADQ140" s="56"/>
      <c r="ADR140" s="56"/>
      <c r="ADS140" s="56"/>
      <c r="ADT140" s="56"/>
      <c r="ADU140" s="56"/>
      <c r="ADV140" s="56"/>
      <c r="ADW140" s="56"/>
      <c r="ADX140" s="56"/>
      <c r="ADY140" s="56"/>
      <c r="ADZ140" s="56"/>
      <c r="AEA140" s="56"/>
      <c r="AEB140" s="56"/>
      <c r="AEC140" s="56"/>
      <c r="AED140" s="56"/>
      <c r="AEE140" s="56"/>
      <c r="AEF140" s="56"/>
      <c r="AEG140" s="56"/>
      <c r="AEH140" s="56"/>
      <c r="AEI140" s="56"/>
      <c r="AEJ140" s="56"/>
      <c r="AEK140" s="56"/>
      <c r="AEL140" s="56"/>
      <c r="AEM140" s="56"/>
      <c r="AEN140" s="56"/>
      <c r="AEO140" s="56"/>
      <c r="AEP140" s="56"/>
      <c r="AEQ140" s="56"/>
      <c r="AER140" s="56"/>
      <c r="AES140" s="56"/>
      <c r="AET140" s="56"/>
      <c r="AEU140" s="56"/>
      <c r="AEV140" s="56"/>
      <c r="AEW140" s="56"/>
      <c r="AEX140" s="56"/>
      <c r="AEY140" s="56"/>
      <c r="AEZ140" s="56"/>
      <c r="AFA140" s="56"/>
      <c r="AFB140" s="56"/>
      <c r="AFC140" s="56"/>
      <c r="AFD140" s="56"/>
      <c r="AFE140" s="56"/>
      <c r="AFF140" s="56"/>
      <c r="AFG140" s="56"/>
      <c r="AFH140" s="56"/>
      <c r="AFI140" s="56"/>
      <c r="AFJ140" s="56"/>
      <c r="AFK140" s="56"/>
      <c r="AFL140" s="56"/>
      <c r="AFM140" s="56"/>
      <c r="AFN140" s="56"/>
      <c r="AFO140" s="56"/>
      <c r="AFP140" s="56"/>
      <c r="AFQ140" s="56"/>
      <c r="AFR140" s="56"/>
      <c r="AFS140" s="56"/>
      <c r="AFT140" s="56"/>
      <c r="AFU140" s="56"/>
      <c r="AFV140" s="56"/>
      <c r="AFW140" s="56"/>
      <c r="AFX140" s="56"/>
      <c r="AFY140" s="56"/>
      <c r="AFZ140" s="56"/>
      <c r="AGA140" s="56"/>
      <c r="AGB140" s="56"/>
      <c r="AGC140" s="56"/>
      <c r="AGD140" s="56"/>
      <c r="AGE140" s="56"/>
      <c r="AGF140" s="56"/>
      <c r="AGG140" s="56"/>
      <c r="AGH140" s="56"/>
      <c r="AGI140" s="56"/>
      <c r="AGJ140" s="56"/>
      <c r="AGK140" s="56"/>
      <c r="AGL140" s="56"/>
      <c r="AGM140" s="56"/>
      <c r="AGN140" s="56"/>
      <c r="AGO140" s="56"/>
      <c r="AGP140" s="56"/>
      <c r="AGQ140" s="56"/>
      <c r="AGR140" s="56"/>
      <c r="AGS140" s="56"/>
      <c r="AGT140" s="56"/>
      <c r="AGU140" s="56"/>
      <c r="AGV140" s="56"/>
      <c r="AGW140" s="56"/>
      <c r="AGX140" s="56"/>
      <c r="AGY140" s="56"/>
      <c r="AGZ140" s="56"/>
      <c r="AHA140" s="56"/>
      <c r="AHB140" s="56"/>
      <c r="AHC140" s="56"/>
      <c r="AHD140" s="56"/>
      <c r="AHE140" s="56"/>
      <c r="AHF140" s="56"/>
      <c r="AHG140" s="56"/>
      <c r="AHH140" s="56"/>
      <c r="AHI140" s="56"/>
      <c r="AHJ140" s="56"/>
      <c r="AHK140" s="56"/>
      <c r="AHL140" s="56"/>
      <c r="AHM140" s="56"/>
      <c r="AHN140" s="56"/>
      <c r="AHO140" s="56"/>
      <c r="AHP140" s="56"/>
      <c r="AHQ140" s="56"/>
      <c r="AHR140" s="56"/>
      <c r="AHS140" s="56"/>
      <c r="AHT140" s="56"/>
      <c r="AHU140" s="56"/>
      <c r="AHV140" s="56"/>
      <c r="AHW140" s="56"/>
      <c r="AHX140" s="56"/>
      <c r="AHY140" s="56"/>
      <c r="AHZ140" s="56"/>
      <c r="AIA140" s="56"/>
      <c r="AIB140" s="56"/>
      <c r="AIC140" s="56"/>
      <c r="AID140" s="56"/>
      <c r="AIE140" s="56"/>
      <c r="AIF140" s="56"/>
      <c r="AIG140" s="56"/>
      <c r="AIH140" s="56"/>
      <c r="AII140" s="56"/>
      <c r="AIJ140" s="56"/>
      <c r="AIK140" s="56"/>
      <c r="AIL140" s="56"/>
      <c r="AIM140" s="56"/>
      <c r="AIN140" s="56"/>
      <c r="AIO140" s="56"/>
      <c r="AIP140" s="56"/>
      <c r="AIQ140" s="56"/>
      <c r="AIR140" s="56"/>
      <c r="AIS140" s="56"/>
      <c r="AIT140" s="56"/>
      <c r="AIU140" s="56"/>
      <c r="AIV140" s="56"/>
      <c r="AIW140" s="56"/>
      <c r="AIX140" s="56"/>
      <c r="AIY140" s="56"/>
      <c r="AIZ140" s="56"/>
      <c r="AJA140" s="56"/>
      <c r="AJB140" s="56"/>
      <c r="AJC140" s="56"/>
      <c r="AJD140" s="56"/>
      <c r="AJE140" s="56"/>
      <c r="AJF140" s="56"/>
      <c r="AJG140" s="56"/>
      <c r="AJH140" s="56"/>
      <c r="AJI140" s="56"/>
      <c r="AJJ140" s="56"/>
      <c r="AJK140" s="56"/>
      <c r="AJL140" s="56"/>
      <c r="AJM140" s="56"/>
      <c r="AJN140" s="56"/>
      <c r="AJO140" s="56"/>
      <c r="AJP140" s="56"/>
      <c r="AJQ140" s="56"/>
      <c r="AJR140" s="56"/>
      <c r="AJS140" s="56"/>
      <c r="AJT140" s="56"/>
      <c r="AJU140" s="56"/>
      <c r="AJV140" s="56"/>
      <c r="AJW140" s="56"/>
      <c r="AJX140" s="56"/>
      <c r="AJY140" s="56"/>
      <c r="AJZ140" s="56"/>
      <c r="AKA140" s="56"/>
      <c r="AKB140" s="56"/>
      <c r="AKC140" s="56"/>
      <c r="AKD140" s="56"/>
      <c r="AKE140" s="56"/>
      <c r="AKF140" s="56"/>
      <c r="AKG140" s="56"/>
      <c r="AKH140" s="56"/>
      <c r="AKI140" s="56"/>
      <c r="AKJ140" s="56"/>
      <c r="AKK140" s="56"/>
      <c r="AKL140" s="56"/>
      <c r="AKM140" s="56"/>
      <c r="AKN140" s="56"/>
      <c r="AKO140" s="56"/>
      <c r="AKP140" s="56"/>
      <c r="AKQ140" s="56"/>
      <c r="AKR140" s="56"/>
      <c r="AKS140" s="56"/>
      <c r="AKT140" s="56"/>
      <c r="AKU140" s="56"/>
      <c r="AKV140" s="56"/>
      <c r="AKW140" s="56"/>
      <c r="AKX140" s="56"/>
      <c r="AKY140" s="56"/>
      <c r="AKZ140" s="56"/>
      <c r="ALA140" s="56"/>
      <c r="ALB140" s="56"/>
      <c r="ALC140" s="56"/>
      <c r="ALD140" s="56"/>
      <c r="ALE140" s="56"/>
      <c r="ALF140" s="56"/>
      <c r="ALG140" s="56"/>
      <c r="ALH140" s="56"/>
      <c r="ALI140" s="56"/>
      <c r="ALJ140" s="56"/>
      <c r="ALK140" s="56"/>
      <c r="ALL140" s="56"/>
      <c r="ALM140" s="56"/>
      <c r="ALN140" s="56"/>
      <c r="ALO140" s="56"/>
      <c r="ALP140" s="56"/>
      <c r="ALQ140" s="56"/>
      <c r="ALR140" s="56"/>
      <c r="ALS140" s="56"/>
      <c r="ALT140" s="56"/>
      <c r="ALU140" s="56"/>
      <c r="ALV140" s="56"/>
      <c r="ALW140" s="56"/>
      <c r="ALX140" s="56"/>
      <c r="ALY140" s="56"/>
      <c r="ALZ140" s="56"/>
      <c r="AMA140" s="56"/>
      <c r="AMB140" s="56"/>
      <c r="AMC140" s="56"/>
      <c r="AMD140" s="56"/>
      <c r="AME140" s="56"/>
      <c r="AMF140" s="56"/>
      <c r="AMG140" s="56"/>
      <c r="AMH140" s="56"/>
      <c r="AMI140" s="56"/>
      <c r="AMJ140" s="56"/>
      <c r="AMK140" s="56"/>
      <c r="AML140" s="56"/>
      <c r="AMM140" s="56"/>
    </row>
    <row r="141" spans="1:1027" ht="18" customHeight="1" x14ac:dyDescent="0.7">
      <c r="A141" s="44" t="s">
        <v>360</v>
      </c>
      <c r="B141" s="56" t="s">
        <v>1409</v>
      </c>
      <c r="C141" s="57"/>
      <c r="D141" s="57" t="s">
        <v>1396</v>
      </c>
      <c r="F141" s="57" t="s">
        <v>1410</v>
      </c>
      <c r="G141" s="55">
        <v>43895</v>
      </c>
      <c r="H141" s="57">
        <v>1</v>
      </c>
      <c r="I141" s="57"/>
      <c r="J141" s="57">
        <v>1</v>
      </c>
      <c r="K141" s="57"/>
      <c r="L141" s="57"/>
      <c r="M141" s="57"/>
      <c r="N141" s="57"/>
      <c r="O141" s="57"/>
      <c r="P141" s="57"/>
      <c r="Q141" s="57"/>
      <c r="R141" s="57"/>
      <c r="S141" s="57"/>
      <c r="T141" s="57">
        <v>1</v>
      </c>
      <c r="U141" s="57">
        <v>1</v>
      </c>
      <c r="V141" s="57"/>
      <c r="W141" s="57"/>
      <c r="X141" s="57"/>
      <c r="Y141" s="57">
        <v>1</v>
      </c>
      <c r="Z141" s="57"/>
      <c r="AA141" s="57"/>
      <c r="AB141" s="57">
        <v>1</v>
      </c>
      <c r="AC141" s="57">
        <v>1</v>
      </c>
      <c r="AD141" s="57"/>
      <c r="AE141" s="57">
        <v>1</v>
      </c>
      <c r="AF141" s="57"/>
      <c r="AG141" s="57"/>
      <c r="AH141" s="57"/>
      <c r="AI141" s="57"/>
      <c r="AJ141" s="57"/>
      <c r="AK141" s="57"/>
      <c r="AL141" s="57">
        <v>1</v>
      </c>
      <c r="AN141" s="56"/>
      <c r="AO141" s="56"/>
      <c r="AP141" s="56"/>
      <c r="AQ141" s="56"/>
      <c r="AR141" s="56"/>
      <c r="AS141" s="56"/>
      <c r="AT141" s="56"/>
      <c r="AU141" s="56"/>
      <c r="AV141" s="56"/>
      <c r="AW141" s="56"/>
      <c r="AX141" s="56"/>
      <c r="AY141" s="56"/>
      <c r="AZ141" s="56"/>
      <c r="BA141" s="56"/>
      <c r="BB141" s="56"/>
      <c r="BC141" s="56"/>
      <c r="BD141" s="56"/>
      <c r="BE141" s="56"/>
      <c r="BF141" s="56"/>
      <c r="BG141" s="56"/>
      <c r="BH141" s="56"/>
      <c r="BI141" s="56"/>
      <c r="BJ141" s="56"/>
      <c r="BK141" s="56"/>
      <c r="BL141" s="56"/>
      <c r="BM141" s="56"/>
      <c r="BN141" s="56"/>
      <c r="BO141" s="56"/>
      <c r="BP141" s="56"/>
      <c r="BQ141" s="56"/>
      <c r="BR141" s="56"/>
      <c r="BS141" s="56"/>
      <c r="BT141" s="56"/>
      <c r="BU141" s="56"/>
      <c r="BV141" s="56"/>
      <c r="BW141" s="56"/>
      <c r="BX141" s="56"/>
      <c r="BY141" s="56"/>
      <c r="BZ141" s="56"/>
      <c r="CA141" s="56"/>
      <c r="CB141" s="56"/>
      <c r="CC141" s="56"/>
      <c r="CD141" s="56"/>
      <c r="CE141" s="56"/>
      <c r="CF141" s="56"/>
      <c r="CG141" s="56"/>
      <c r="CH141" s="56"/>
      <c r="CI141" s="56"/>
      <c r="CJ141" s="56"/>
      <c r="CK141" s="56"/>
      <c r="CL141" s="56"/>
      <c r="CM141" s="56"/>
      <c r="CN141" s="56"/>
      <c r="CO141" s="56"/>
      <c r="CP141" s="56"/>
      <c r="CQ141" s="56"/>
      <c r="CR141" s="56"/>
      <c r="CS141" s="56"/>
      <c r="CT141" s="56"/>
      <c r="CU141" s="56"/>
      <c r="CV141" s="56"/>
      <c r="CW141" s="56"/>
      <c r="CX141" s="56"/>
      <c r="CY141" s="56"/>
      <c r="CZ141" s="56"/>
      <c r="DA141" s="56"/>
      <c r="DB141" s="56"/>
      <c r="DC141" s="56"/>
      <c r="DD141" s="56"/>
      <c r="DE141" s="56"/>
      <c r="DF141" s="56"/>
      <c r="DG141" s="56"/>
      <c r="DH141" s="56"/>
      <c r="DI141" s="56"/>
      <c r="DJ141" s="56"/>
      <c r="DK141" s="56"/>
      <c r="DL141" s="56"/>
      <c r="DM141" s="56"/>
      <c r="DN141" s="56"/>
      <c r="DO141" s="56"/>
      <c r="DP141" s="56"/>
      <c r="DQ141" s="56"/>
      <c r="DR141" s="56"/>
      <c r="DS141" s="56"/>
      <c r="DT141" s="56"/>
      <c r="DU141" s="56"/>
      <c r="DV141" s="56"/>
      <c r="DW141" s="56"/>
      <c r="DX141" s="56"/>
      <c r="DY141" s="56"/>
      <c r="DZ141" s="56"/>
      <c r="EA141" s="56"/>
      <c r="EB141" s="56"/>
      <c r="EC141" s="56"/>
      <c r="ED141" s="56"/>
      <c r="EE141" s="56"/>
      <c r="EF141" s="56"/>
      <c r="EG141" s="56"/>
      <c r="EH141" s="56"/>
      <c r="EI141" s="56"/>
      <c r="EJ141" s="56"/>
      <c r="EK141" s="56"/>
      <c r="EL141" s="56"/>
      <c r="EM141" s="56"/>
      <c r="EN141" s="56"/>
      <c r="EO141" s="56"/>
      <c r="EP141" s="56"/>
      <c r="EQ141" s="56"/>
      <c r="ER141" s="56"/>
      <c r="ES141" s="56"/>
      <c r="ET141" s="56"/>
      <c r="EU141" s="56"/>
      <c r="EV141" s="56"/>
      <c r="EW141" s="56"/>
      <c r="EX141" s="56"/>
      <c r="EY141" s="56"/>
      <c r="EZ141" s="56"/>
      <c r="FA141" s="56"/>
      <c r="FB141" s="56"/>
      <c r="FC141" s="56"/>
      <c r="FD141" s="56"/>
      <c r="FE141" s="56"/>
      <c r="FF141" s="56"/>
      <c r="FG141" s="56"/>
      <c r="FH141" s="56"/>
      <c r="FI141" s="56"/>
      <c r="FJ141" s="56"/>
      <c r="FK141" s="56"/>
      <c r="FL141" s="56"/>
      <c r="FM141" s="56"/>
      <c r="FN141" s="56"/>
      <c r="FO141" s="56"/>
      <c r="FP141" s="56"/>
      <c r="FQ141" s="56"/>
      <c r="FR141" s="56"/>
      <c r="FS141" s="56"/>
      <c r="FT141" s="56"/>
      <c r="FU141" s="56"/>
      <c r="FV141" s="56"/>
      <c r="FW141" s="56"/>
      <c r="FX141" s="56"/>
      <c r="FY141" s="56"/>
      <c r="FZ141" s="56"/>
      <c r="GA141" s="56"/>
      <c r="GB141" s="56"/>
      <c r="GC141" s="56"/>
      <c r="GD141" s="56"/>
      <c r="GE141" s="56"/>
      <c r="GF141" s="56"/>
      <c r="GG141" s="56"/>
      <c r="GH141" s="56"/>
      <c r="GI141" s="56"/>
      <c r="GJ141" s="56"/>
      <c r="GK141" s="56"/>
      <c r="GL141" s="56"/>
      <c r="GM141" s="56"/>
      <c r="GN141" s="56"/>
      <c r="GO141" s="56"/>
      <c r="GP141" s="56"/>
      <c r="GQ141" s="56"/>
      <c r="GR141" s="56"/>
      <c r="GS141" s="56"/>
      <c r="GT141" s="56"/>
      <c r="GU141" s="56"/>
      <c r="GV141" s="56"/>
      <c r="GW141" s="56"/>
      <c r="GX141" s="56"/>
      <c r="GY141" s="56"/>
      <c r="GZ141" s="56"/>
      <c r="HA141" s="56"/>
      <c r="HB141" s="56"/>
      <c r="HC141" s="56"/>
      <c r="HD141" s="56"/>
      <c r="HE141" s="56"/>
      <c r="HF141" s="56"/>
      <c r="HG141" s="56"/>
      <c r="HH141" s="56"/>
      <c r="HI141" s="56"/>
      <c r="HJ141" s="56"/>
      <c r="HK141" s="56"/>
      <c r="HL141" s="56"/>
      <c r="HM141" s="56"/>
      <c r="HN141" s="56"/>
      <c r="HO141" s="56"/>
      <c r="HP141" s="56"/>
      <c r="HQ141" s="56"/>
      <c r="HR141" s="56"/>
      <c r="HS141" s="56"/>
      <c r="HT141" s="56"/>
      <c r="HU141" s="56"/>
      <c r="HV141" s="56"/>
      <c r="HW141" s="56"/>
      <c r="HX141" s="56"/>
      <c r="HY141" s="56"/>
      <c r="HZ141" s="56"/>
      <c r="IA141" s="56"/>
      <c r="IB141" s="56"/>
      <c r="IC141" s="56"/>
      <c r="ID141" s="56"/>
      <c r="IE141" s="56"/>
      <c r="IF141" s="56"/>
      <c r="IG141" s="56"/>
      <c r="IH141" s="56"/>
      <c r="II141" s="56"/>
      <c r="IJ141" s="56"/>
      <c r="IK141" s="56"/>
      <c r="IL141" s="56"/>
      <c r="IM141" s="56"/>
      <c r="IN141" s="56"/>
      <c r="IO141" s="56"/>
      <c r="IP141" s="56"/>
      <c r="IQ141" s="56"/>
      <c r="IR141" s="56"/>
      <c r="IS141" s="56"/>
      <c r="IT141" s="56"/>
      <c r="IU141" s="56"/>
      <c r="IV141" s="56"/>
      <c r="IW141" s="56"/>
      <c r="IX141" s="56"/>
      <c r="IY141" s="56"/>
      <c r="IZ141" s="56"/>
      <c r="JA141" s="56"/>
      <c r="JB141" s="56"/>
      <c r="JC141" s="56"/>
      <c r="JD141" s="56"/>
      <c r="JE141" s="56"/>
      <c r="JF141" s="56"/>
      <c r="JG141" s="56"/>
      <c r="JH141" s="56"/>
      <c r="JI141" s="56"/>
      <c r="JJ141" s="56"/>
      <c r="JK141" s="56"/>
      <c r="JL141" s="56"/>
      <c r="JM141" s="56"/>
      <c r="JN141" s="56"/>
      <c r="JO141" s="56"/>
      <c r="JP141" s="56"/>
      <c r="JQ141" s="56"/>
      <c r="JR141" s="56"/>
      <c r="JS141" s="56"/>
      <c r="JT141" s="56"/>
      <c r="JU141" s="56"/>
      <c r="JV141" s="56"/>
      <c r="JW141" s="56"/>
      <c r="JX141" s="56"/>
      <c r="JY141" s="56"/>
      <c r="JZ141" s="56"/>
      <c r="KA141" s="56"/>
      <c r="KB141" s="56"/>
      <c r="KC141" s="56"/>
      <c r="KD141" s="56"/>
      <c r="KE141" s="56"/>
      <c r="KF141" s="56"/>
      <c r="KG141" s="56"/>
      <c r="KH141" s="56"/>
      <c r="KI141" s="56"/>
      <c r="KJ141" s="56"/>
      <c r="KK141" s="56"/>
      <c r="KL141" s="56"/>
      <c r="KM141" s="56"/>
      <c r="KN141" s="56"/>
      <c r="KO141" s="56"/>
      <c r="KP141" s="56"/>
      <c r="KQ141" s="56"/>
      <c r="KR141" s="56"/>
      <c r="KS141" s="56"/>
      <c r="KT141" s="56"/>
      <c r="KU141" s="56"/>
      <c r="KV141" s="56"/>
      <c r="KW141" s="56"/>
      <c r="KX141" s="56"/>
      <c r="KY141" s="56"/>
      <c r="KZ141" s="56"/>
      <c r="LA141" s="56"/>
      <c r="LB141" s="56"/>
      <c r="LC141" s="56"/>
      <c r="LD141" s="56"/>
      <c r="LE141" s="56"/>
      <c r="LF141" s="56"/>
      <c r="LG141" s="56"/>
      <c r="LH141" s="56"/>
      <c r="LI141" s="56"/>
      <c r="LJ141" s="56"/>
      <c r="LK141" s="56"/>
      <c r="LL141" s="56"/>
      <c r="LM141" s="56"/>
      <c r="LN141" s="56"/>
      <c r="LO141" s="56"/>
      <c r="LP141" s="56"/>
      <c r="LQ141" s="56"/>
      <c r="LR141" s="56"/>
      <c r="LS141" s="56"/>
      <c r="LT141" s="56"/>
      <c r="LU141" s="56"/>
      <c r="LV141" s="56"/>
      <c r="LW141" s="56"/>
      <c r="LX141" s="56"/>
      <c r="LY141" s="56"/>
      <c r="LZ141" s="56"/>
      <c r="MA141" s="56"/>
      <c r="MB141" s="56"/>
      <c r="MC141" s="56"/>
      <c r="MD141" s="56"/>
      <c r="ME141" s="56"/>
      <c r="MF141" s="56"/>
      <c r="MG141" s="56"/>
      <c r="MH141" s="56"/>
      <c r="MI141" s="56"/>
      <c r="MJ141" s="56"/>
      <c r="MK141" s="56"/>
      <c r="ML141" s="56"/>
      <c r="MM141" s="56"/>
      <c r="MN141" s="56"/>
      <c r="MO141" s="56"/>
      <c r="MP141" s="56"/>
      <c r="MQ141" s="56"/>
      <c r="MR141" s="56"/>
      <c r="MS141" s="56"/>
      <c r="MT141" s="56"/>
      <c r="MU141" s="56"/>
      <c r="MV141" s="56"/>
      <c r="MW141" s="56"/>
      <c r="MX141" s="56"/>
      <c r="MY141" s="56"/>
      <c r="MZ141" s="56"/>
      <c r="NA141" s="56"/>
      <c r="NB141" s="56"/>
      <c r="NC141" s="56"/>
      <c r="ND141" s="56"/>
      <c r="NE141" s="56"/>
      <c r="NF141" s="56"/>
      <c r="NG141" s="56"/>
      <c r="NH141" s="56"/>
      <c r="NI141" s="56"/>
      <c r="NJ141" s="56"/>
      <c r="NK141" s="56"/>
      <c r="NL141" s="56"/>
      <c r="NM141" s="56"/>
      <c r="NN141" s="56"/>
      <c r="NO141" s="56"/>
      <c r="NP141" s="56"/>
      <c r="NQ141" s="56"/>
      <c r="NR141" s="56"/>
      <c r="NS141" s="56"/>
      <c r="NT141" s="56"/>
      <c r="NU141" s="56"/>
      <c r="NV141" s="56"/>
      <c r="NW141" s="56"/>
      <c r="NX141" s="56"/>
      <c r="NY141" s="56"/>
      <c r="NZ141" s="56"/>
      <c r="OA141" s="56"/>
      <c r="OB141" s="56"/>
      <c r="OC141" s="56"/>
      <c r="OD141" s="56"/>
      <c r="OE141" s="56"/>
      <c r="OF141" s="56"/>
      <c r="OG141" s="56"/>
      <c r="OH141" s="56"/>
      <c r="OI141" s="56"/>
      <c r="OJ141" s="56"/>
      <c r="OK141" s="56"/>
      <c r="OL141" s="56"/>
      <c r="OM141" s="56"/>
      <c r="ON141" s="56"/>
      <c r="OO141" s="56"/>
      <c r="OP141" s="56"/>
      <c r="OQ141" s="56"/>
      <c r="OR141" s="56"/>
      <c r="OS141" s="56"/>
      <c r="OT141" s="56"/>
      <c r="OU141" s="56"/>
      <c r="OV141" s="56"/>
      <c r="OW141" s="56"/>
      <c r="OX141" s="56"/>
      <c r="OY141" s="56"/>
      <c r="OZ141" s="56"/>
      <c r="PA141" s="56"/>
      <c r="PB141" s="56"/>
      <c r="PC141" s="56"/>
      <c r="PD141" s="56"/>
      <c r="PE141" s="56"/>
      <c r="PF141" s="56"/>
      <c r="PG141" s="56"/>
      <c r="PH141" s="56"/>
      <c r="PI141" s="56"/>
      <c r="PJ141" s="56"/>
      <c r="PK141" s="56"/>
      <c r="PL141" s="56"/>
      <c r="PM141" s="56"/>
      <c r="PN141" s="56"/>
      <c r="PO141" s="56"/>
      <c r="PP141" s="56"/>
      <c r="PQ141" s="56"/>
      <c r="PR141" s="56"/>
      <c r="PS141" s="56"/>
      <c r="PT141" s="56"/>
      <c r="PU141" s="56"/>
      <c r="PV141" s="56"/>
      <c r="PW141" s="56"/>
      <c r="PX141" s="56"/>
      <c r="PY141" s="56"/>
      <c r="PZ141" s="56"/>
      <c r="QA141" s="56"/>
      <c r="QB141" s="56"/>
      <c r="QC141" s="56"/>
      <c r="QD141" s="56"/>
      <c r="QE141" s="56"/>
      <c r="QF141" s="56"/>
      <c r="QG141" s="56"/>
      <c r="QH141" s="56"/>
      <c r="QI141" s="56"/>
      <c r="QJ141" s="56"/>
      <c r="QK141" s="56"/>
      <c r="QL141" s="56"/>
      <c r="QM141" s="56"/>
      <c r="QN141" s="56"/>
      <c r="QO141" s="56"/>
      <c r="QP141" s="56"/>
      <c r="QQ141" s="56"/>
      <c r="QR141" s="56"/>
      <c r="QS141" s="56"/>
      <c r="QT141" s="56"/>
      <c r="QU141" s="56"/>
      <c r="QV141" s="56"/>
      <c r="QW141" s="56"/>
      <c r="QX141" s="56"/>
      <c r="QY141" s="56"/>
      <c r="QZ141" s="56"/>
      <c r="RA141" s="56"/>
      <c r="RB141" s="56"/>
      <c r="RC141" s="56"/>
      <c r="RD141" s="56"/>
      <c r="RE141" s="56"/>
      <c r="RF141" s="56"/>
      <c r="RG141" s="56"/>
      <c r="RH141" s="56"/>
      <c r="RI141" s="56"/>
      <c r="RJ141" s="56"/>
      <c r="RK141" s="56"/>
      <c r="RL141" s="56"/>
      <c r="RM141" s="56"/>
      <c r="RN141" s="56"/>
      <c r="RO141" s="56"/>
      <c r="RP141" s="56"/>
      <c r="RQ141" s="56"/>
      <c r="RR141" s="56"/>
      <c r="RS141" s="56"/>
      <c r="RT141" s="56"/>
      <c r="RU141" s="56"/>
      <c r="RV141" s="56"/>
      <c r="RW141" s="56"/>
      <c r="RX141" s="56"/>
      <c r="RY141" s="56"/>
      <c r="RZ141" s="56"/>
      <c r="SA141" s="56"/>
      <c r="SB141" s="56"/>
      <c r="SC141" s="56"/>
      <c r="SD141" s="56"/>
      <c r="SE141" s="56"/>
      <c r="SF141" s="56"/>
      <c r="SG141" s="56"/>
      <c r="SH141" s="56"/>
      <c r="SI141" s="56"/>
      <c r="SJ141" s="56"/>
      <c r="SK141" s="56"/>
      <c r="SL141" s="56"/>
      <c r="SM141" s="56"/>
      <c r="SN141" s="56"/>
      <c r="SO141" s="56"/>
      <c r="SP141" s="56"/>
      <c r="SQ141" s="56"/>
      <c r="SR141" s="56"/>
      <c r="SS141" s="56"/>
      <c r="ST141" s="56"/>
      <c r="SU141" s="56"/>
      <c r="SV141" s="56"/>
      <c r="SW141" s="56"/>
      <c r="SX141" s="56"/>
      <c r="SY141" s="56"/>
      <c r="SZ141" s="56"/>
      <c r="TA141" s="56"/>
      <c r="TB141" s="56"/>
      <c r="TC141" s="56"/>
      <c r="TD141" s="56"/>
      <c r="TE141" s="56"/>
      <c r="TF141" s="56"/>
      <c r="TG141" s="56"/>
      <c r="TH141" s="56"/>
      <c r="TI141" s="56"/>
      <c r="TJ141" s="56"/>
      <c r="TK141" s="56"/>
      <c r="TL141" s="56"/>
      <c r="TM141" s="56"/>
      <c r="TN141" s="56"/>
      <c r="TO141" s="56"/>
      <c r="TP141" s="56"/>
      <c r="TQ141" s="56"/>
      <c r="TR141" s="56"/>
      <c r="TS141" s="56"/>
      <c r="TT141" s="56"/>
      <c r="TU141" s="56"/>
      <c r="TV141" s="56"/>
      <c r="TW141" s="56"/>
      <c r="TX141" s="56"/>
      <c r="TY141" s="56"/>
      <c r="TZ141" s="56"/>
      <c r="UA141" s="56"/>
      <c r="UB141" s="56"/>
      <c r="UC141" s="56"/>
      <c r="UD141" s="56"/>
      <c r="UE141" s="56"/>
      <c r="UF141" s="56"/>
      <c r="UG141" s="56"/>
      <c r="UH141" s="56"/>
      <c r="UI141" s="56"/>
      <c r="UJ141" s="56"/>
      <c r="UK141" s="56"/>
      <c r="UL141" s="56"/>
      <c r="UM141" s="56"/>
      <c r="UN141" s="56"/>
      <c r="UO141" s="56"/>
      <c r="UP141" s="56"/>
      <c r="UQ141" s="56"/>
      <c r="UR141" s="56"/>
      <c r="US141" s="56"/>
      <c r="UT141" s="56"/>
      <c r="UU141" s="56"/>
      <c r="UV141" s="56"/>
      <c r="UW141" s="56"/>
      <c r="UX141" s="56"/>
      <c r="UY141" s="56"/>
      <c r="UZ141" s="56"/>
      <c r="VA141" s="56"/>
      <c r="VB141" s="56"/>
      <c r="VC141" s="56"/>
      <c r="VD141" s="56"/>
      <c r="VE141" s="56"/>
      <c r="VF141" s="56"/>
      <c r="VG141" s="56"/>
      <c r="VH141" s="56"/>
      <c r="VI141" s="56"/>
      <c r="VJ141" s="56"/>
      <c r="VK141" s="56"/>
      <c r="VL141" s="56"/>
      <c r="VM141" s="56"/>
      <c r="VN141" s="56"/>
      <c r="VO141" s="56"/>
      <c r="VP141" s="56"/>
      <c r="VQ141" s="56"/>
      <c r="VR141" s="56"/>
      <c r="VS141" s="56"/>
      <c r="VT141" s="56"/>
      <c r="VU141" s="56"/>
      <c r="VV141" s="56"/>
      <c r="VW141" s="56"/>
      <c r="VX141" s="56"/>
      <c r="VY141" s="56"/>
      <c r="VZ141" s="56"/>
      <c r="WA141" s="56"/>
      <c r="WB141" s="56"/>
      <c r="WC141" s="56"/>
      <c r="WD141" s="56"/>
      <c r="WE141" s="56"/>
      <c r="WF141" s="56"/>
      <c r="WG141" s="56"/>
      <c r="WH141" s="56"/>
      <c r="WI141" s="56"/>
      <c r="WJ141" s="56"/>
      <c r="WK141" s="56"/>
      <c r="WL141" s="56"/>
      <c r="WM141" s="56"/>
      <c r="WN141" s="56"/>
      <c r="WO141" s="56"/>
      <c r="WP141" s="56"/>
      <c r="WQ141" s="56"/>
      <c r="WR141" s="56"/>
      <c r="WS141" s="56"/>
      <c r="WT141" s="56"/>
      <c r="WU141" s="56"/>
      <c r="WV141" s="56"/>
      <c r="WW141" s="56"/>
      <c r="WX141" s="56"/>
      <c r="WY141" s="56"/>
      <c r="WZ141" s="56"/>
      <c r="XA141" s="56"/>
      <c r="XB141" s="56"/>
      <c r="XC141" s="56"/>
      <c r="XD141" s="56"/>
      <c r="XE141" s="56"/>
      <c r="XF141" s="56"/>
      <c r="XG141" s="56"/>
      <c r="XH141" s="56"/>
      <c r="XI141" s="56"/>
      <c r="XJ141" s="56"/>
      <c r="XK141" s="56"/>
      <c r="XL141" s="56"/>
      <c r="XM141" s="56"/>
      <c r="XN141" s="56"/>
      <c r="XO141" s="56"/>
      <c r="XP141" s="56"/>
      <c r="XQ141" s="56"/>
      <c r="XR141" s="56"/>
      <c r="XS141" s="56"/>
      <c r="XT141" s="56"/>
      <c r="XU141" s="56"/>
      <c r="XV141" s="56"/>
      <c r="XW141" s="56"/>
      <c r="XX141" s="56"/>
      <c r="XY141" s="56"/>
      <c r="XZ141" s="56"/>
      <c r="YA141" s="56"/>
      <c r="YB141" s="56"/>
      <c r="YC141" s="56"/>
      <c r="YD141" s="56"/>
      <c r="YE141" s="56"/>
      <c r="YF141" s="56"/>
      <c r="YG141" s="56"/>
      <c r="YH141" s="56"/>
      <c r="YI141" s="56"/>
      <c r="YJ141" s="56"/>
      <c r="YK141" s="56"/>
      <c r="YL141" s="56"/>
      <c r="YM141" s="56"/>
      <c r="YN141" s="56"/>
      <c r="YO141" s="56"/>
      <c r="YP141" s="56"/>
      <c r="YQ141" s="56"/>
      <c r="YR141" s="56"/>
      <c r="YS141" s="56"/>
      <c r="YT141" s="56"/>
      <c r="YU141" s="56"/>
      <c r="YV141" s="56"/>
      <c r="YW141" s="56"/>
      <c r="YX141" s="56"/>
      <c r="YY141" s="56"/>
      <c r="YZ141" s="56"/>
      <c r="ZA141" s="56"/>
      <c r="ZB141" s="56"/>
      <c r="ZC141" s="56"/>
      <c r="ZD141" s="56"/>
      <c r="ZE141" s="56"/>
      <c r="ZF141" s="56"/>
      <c r="ZG141" s="56"/>
      <c r="ZH141" s="56"/>
      <c r="ZI141" s="56"/>
      <c r="ZJ141" s="56"/>
      <c r="ZK141" s="56"/>
      <c r="ZL141" s="56"/>
      <c r="ZM141" s="56"/>
      <c r="ZN141" s="56"/>
      <c r="ZO141" s="56"/>
      <c r="ZP141" s="56"/>
      <c r="ZQ141" s="56"/>
      <c r="ZR141" s="56"/>
      <c r="ZS141" s="56"/>
      <c r="ZT141" s="56"/>
      <c r="ZU141" s="56"/>
      <c r="ZV141" s="56"/>
      <c r="ZW141" s="56"/>
      <c r="ZX141" s="56"/>
      <c r="ZY141" s="56"/>
      <c r="ZZ141" s="56"/>
      <c r="AAA141" s="56"/>
      <c r="AAB141" s="56"/>
      <c r="AAC141" s="56"/>
      <c r="AAD141" s="56"/>
      <c r="AAE141" s="56"/>
      <c r="AAF141" s="56"/>
      <c r="AAG141" s="56"/>
      <c r="AAH141" s="56"/>
      <c r="AAI141" s="56"/>
      <c r="AAJ141" s="56"/>
      <c r="AAK141" s="56"/>
      <c r="AAL141" s="56"/>
      <c r="AAM141" s="56"/>
      <c r="AAN141" s="56"/>
      <c r="AAO141" s="56"/>
      <c r="AAP141" s="56"/>
      <c r="AAQ141" s="56"/>
      <c r="AAR141" s="56"/>
      <c r="AAS141" s="56"/>
      <c r="AAT141" s="56"/>
      <c r="AAU141" s="56"/>
      <c r="AAV141" s="56"/>
      <c r="AAW141" s="56"/>
      <c r="AAX141" s="56"/>
      <c r="AAY141" s="56"/>
      <c r="AAZ141" s="56"/>
      <c r="ABA141" s="56"/>
      <c r="ABB141" s="56"/>
      <c r="ABC141" s="56"/>
      <c r="ABD141" s="56"/>
      <c r="ABE141" s="56"/>
      <c r="ABF141" s="56"/>
      <c r="ABG141" s="56"/>
      <c r="ABH141" s="56"/>
      <c r="ABI141" s="56"/>
      <c r="ABJ141" s="56"/>
      <c r="ABK141" s="56"/>
      <c r="ABL141" s="56"/>
      <c r="ABM141" s="56"/>
      <c r="ABN141" s="56"/>
      <c r="ABO141" s="56"/>
      <c r="ABP141" s="56"/>
      <c r="ABQ141" s="56"/>
      <c r="ABR141" s="56"/>
      <c r="ABS141" s="56"/>
      <c r="ABT141" s="56"/>
      <c r="ABU141" s="56"/>
      <c r="ABV141" s="56"/>
      <c r="ABW141" s="56"/>
      <c r="ABX141" s="56"/>
      <c r="ABY141" s="56"/>
      <c r="ABZ141" s="56"/>
      <c r="ACA141" s="56"/>
      <c r="ACB141" s="56"/>
      <c r="ACC141" s="56"/>
      <c r="ACD141" s="56"/>
      <c r="ACE141" s="56"/>
      <c r="ACF141" s="56"/>
      <c r="ACG141" s="56"/>
      <c r="ACH141" s="56"/>
      <c r="ACI141" s="56"/>
      <c r="ACJ141" s="56"/>
      <c r="ACK141" s="56"/>
      <c r="ACL141" s="56"/>
      <c r="ACM141" s="56"/>
      <c r="ACN141" s="56"/>
      <c r="ACO141" s="56"/>
      <c r="ACP141" s="56"/>
      <c r="ACQ141" s="56"/>
      <c r="ACR141" s="56"/>
      <c r="ACS141" s="56"/>
      <c r="ACT141" s="56"/>
      <c r="ACU141" s="56"/>
      <c r="ACV141" s="56"/>
      <c r="ACW141" s="56"/>
      <c r="ACX141" s="56"/>
      <c r="ACY141" s="56"/>
      <c r="ACZ141" s="56"/>
      <c r="ADA141" s="56"/>
      <c r="ADB141" s="56"/>
      <c r="ADC141" s="56"/>
      <c r="ADD141" s="56"/>
      <c r="ADE141" s="56"/>
      <c r="ADF141" s="56"/>
      <c r="ADG141" s="56"/>
      <c r="ADH141" s="56"/>
      <c r="ADI141" s="56"/>
      <c r="ADJ141" s="56"/>
      <c r="ADK141" s="56"/>
      <c r="ADL141" s="56"/>
      <c r="ADM141" s="56"/>
      <c r="ADN141" s="56"/>
      <c r="ADO141" s="56"/>
      <c r="ADP141" s="56"/>
      <c r="ADQ141" s="56"/>
      <c r="ADR141" s="56"/>
      <c r="ADS141" s="56"/>
      <c r="ADT141" s="56"/>
      <c r="ADU141" s="56"/>
      <c r="ADV141" s="56"/>
      <c r="ADW141" s="56"/>
      <c r="ADX141" s="56"/>
      <c r="ADY141" s="56"/>
      <c r="ADZ141" s="56"/>
      <c r="AEA141" s="56"/>
      <c r="AEB141" s="56"/>
      <c r="AEC141" s="56"/>
      <c r="AED141" s="56"/>
      <c r="AEE141" s="56"/>
      <c r="AEF141" s="56"/>
      <c r="AEG141" s="56"/>
      <c r="AEH141" s="56"/>
      <c r="AEI141" s="56"/>
      <c r="AEJ141" s="56"/>
      <c r="AEK141" s="56"/>
      <c r="AEL141" s="56"/>
      <c r="AEM141" s="56"/>
      <c r="AEN141" s="56"/>
      <c r="AEO141" s="56"/>
      <c r="AEP141" s="56"/>
      <c r="AEQ141" s="56"/>
      <c r="AER141" s="56"/>
      <c r="AES141" s="56"/>
      <c r="AET141" s="56"/>
      <c r="AEU141" s="56"/>
      <c r="AEV141" s="56"/>
      <c r="AEW141" s="56"/>
      <c r="AEX141" s="56"/>
      <c r="AEY141" s="56"/>
      <c r="AEZ141" s="56"/>
      <c r="AFA141" s="56"/>
      <c r="AFB141" s="56"/>
      <c r="AFC141" s="56"/>
      <c r="AFD141" s="56"/>
      <c r="AFE141" s="56"/>
      <c r="AFF141" s="56"/>
      <c r="AFG141" s="56"/>
      <c r="AFH141" s="56"/>
      <c r="AFI141" s="56"/>
      <c r="AFJ141" s="56"/>
      <c r="AFK141" s="56"/>
      <c r="AFL141" s="56"/>
      <c r="AFM141" s="56"/>
      <c r="AFN141" s="56"/>
      <c r="AFO141" s="56"/>
      <c r="AFP141" s="56"/>
      <c r="AFQ141" s="56"/>
      <c r="AFR141" s="56"/>
      <c r="AFS141" s="56"/>
      <c r="AFT141" s="56"/>
      <c r="AFU141" s="56"/>
      <c r="AFV141" s="56"/>
      <c r="AFW141" s="56"/>
      <c r="AFX141" s="56"/>
      <c r="AFY141" s="56"/>
      <c r="AFZ141" s="56"/>
      <c r="AGA141" s="56"/>
      <c r="AGB141" s="56"/>
      <c r="AGC141" s="56"/>
      <c r="AGD141" s="56"/>
      <c r="AGE141" s="56"/>
      <c r="AGF141" s="56"/>
      <c r="AGG141" s="56"/>
      <c r="AGH141" s="56"/>
      <c r="AGI141" s="56"/>
      <c r="AGJ141" s="56"/>
      <c r="AGK141" s="56"/>
      <c r="AGL141" s="56"/>
      <c r="AGM141" s="56"/>
      <c r="AGN141" s="56"/>
      <c r="AGO141" s="56"/>
      <c r="AGP141" s="56"/>
      <c r="AGQ141" s="56"/>
      <c r="AGR141" s="56"/>
      <c r="AGS141" s="56"/>
      <c r="AGT141" s="56"/>
      <c r="AGU141" s="56"/>
      <c r="AGV141" s="56"/>
      <c r="AGW141" s="56"/>
      <c r="AGX141" s="56"/>
      <c r="AGY141" s="56"/>
      <c r="AGZ141" s="56"/>
      <c r="AHA141" s="56"/>
      <c r="AHB141" s="56"/>
      <c r="AHC141" s="56"/>
      <c r="AHD141" s="56"/>
      <c r="AHE141" s="56"/>
      <c r="AHF141" s="56"/>
      <c r="AHG141" s="56"/>
      <c r="AHH141" s="56"/>
      <c r="AHI141" s="56"/>
      <c r="AHJ141" s="56"/>
      <c r="AHK141" s="56"/>
      <c r="AHL141" s="56"/>
      <c r="AHM141" s="56"/>
      <c r="AHN141" s="56"/>
      <c r="AHO141" s="56"/>
      <c r="AHP141" s="56"/>
      <c r="AHQ141" s="56"/>
      <c r="AHR141" s="56"/>
      <c r="AHS141" s="56"/>
      <c r="AHT141" s="56"/>
      <c r="AHU141" s="56"/>
      <c r="AHV141" s="56"/>
      <c r="AHW141" s="56"/>
      <c r="AHX141" s="56"/>
      <c r="AHY141" s="56"/>
      <c r="AHZ141" s="56"/>
      <c r="AIA141" s="56"/>
      <c r="AIB141" s="56"/>
      <c r="AIC141" s="56"/>
      <c r="AID141" s="56"/>
      <c r="AIE141" s="56"/>
      <c r="AIF141" s="56"/>
      <c r="AIG141" s="56"/>
      <c r="AIH141" s="56"/>
      <c r="AII141" s="56"/>
      <c r="AIJ141" s="56"/>
      <c r="AIK141" s="56"/>
      <c r="AIL141" s="56"/>
      <c r="AIM141" s="56"/>
      <c r="AIN141" s="56"/>
      <c r="AIO141" s="56"/>
      <c r="AIP141" s="56"/>
      <c r="AIQ141" s="56"/>
      <c r="AIR141" s="56"/>
      <c r="AIS141" s="56"/>
      <c r="AIT141" s="56"/>
      <c r="AIU141" s="56"/>
      <c r="AIV141" s="56"/>
      <c r="AIW141" s="56"/>
      <c r="AIX141" s="56"/>
      <c r="AIY141" s="56"/>
      <c r="AIZ141" s="56"/>
      <c r="AJA141" s="56"/>
      <c r="AJB141" s="56"/>
      <c r="AJC141" s="56"/>
      <c r="AJD141" s="56"/>
      <c r="AJE141" s="56"/>
      <c r="AJF141" s="56"/>
      <c r="AJG141" s="56"/>
      <c r="AJH141" s="56"/>
      <c r="AJI141" s="56"/>
      <c r="AJJ141" s="56"/>
      <c r="AJK141" s="56"/>
      <c r="AJL141" s="56"/>
      <c r="AJM141" s="56"/>
      <c r="AJN141" s="56"/>
      <c r="AJO141" s="56"/>
      <c r="AJP141" s="56"/>
      <c r="AJQ141" s="56"/>
      <c r="AJR141" s="56"/>
      <c r="AJS141" s="56"/>
      <c r="AJT141" s="56"/>
      <c r="AJU141" s="56"/>
      <c r="AJV141" s="56"/>
      <c r="AJW141" s="56"/>
      <c r="AJX141" s="56"/>
      <c r="AJY141" s="56"/>
      <c r="AJZ141" s="56"/>
      <c r="AKA141" s="56"/>
      <c r="AKB141" s="56"/>
      <c r="AKC141" s="56"/>
      <c r="AKD141" s="56"/>
      <c r="AKE141" s="56"/>
      <c r="AKF141" s="56"/>
      <c r="AKG141" s="56"/>
      <c r="AKH141" s="56"/>
      <c r="AKI141" s="56"/>
      <c r="AKJ141" s="56"/>
      <c r="AKK141" s="56"/>
      <c r="AKL141" s="56"/>
      <c r="AKM141" s="56"/>
      <c r="AKN141" s="56"/>
      <c r="AKO141" s="56"/>
      <c r="AKP141" s="56"/>
      <c r="AKQ141" s="56"/>
      <c r="AKR141" s="56"/>
      <c r="AKS141" s="56"/>
      <c r="AKT141" s="56"/>
      <c r="AKU141" s="56"/>
      <c r="AKV141" s="56"/>
      <c r="AKW141" s="56"/>
      <c r="AKX141" s="56"/>
      <c r="AKY141" s="56"/>
      <c r="AKZ141" s="56"/>
      <c r="ALA141" s="56"/>
      <c r="ALB141" s="56"/>
      <c r="ALC141" s="56"/>
      <c r="ALD141" s="56"/>
      <c r="ALE141" s="56"/>
      <c r="ALF141" s="56"/>
      <c r="ALG141" s="56"/>
      <c r="ALH141" s="56"/>
      <c r="ALI141" s="56"/>
      <c r="ALJ141" s="56"/>
      <c r="ALK141" s="56"/>
      <c r="ALL141" s="56"/>
      <c r="ALM141" s="56"/>
      <c r="ALN141" s="56"/>
      <c r="ALO141" s="56"/>
      <c r="ALP141" s="56"/>
      <c r="ALQ141" s="56"/>
      <c r="ALR141" s="56"/>
      <c r="ALS141" s="56"/>
      <c r="ALT141" s="56"/>
      <c r="ALU141" s="56"/>
      <c r="ALV141" s="56"/>
      <c r="ALW141" s="56"/>
      <c r="ALX141" s="56"/>
      <c r="ALY141" s="56"/>
      <c r="ALZ141" s="56"/>
      <c r="AMA141" s="56"/>
      <c r="AMB141" s="56"/>
      <c r="AMC141" s="56"/>
      <c r="AMD141" s="56"/>
      <c r="AME141" s="56"/>
      <c r="AMF141" s="56"/>
      <c r="AMG141" s="56"/>
      <c r="AMH141" s="56"/>
      <c r="AMI141" s="56"/>
      <c r="AMJ141" s="56"/>
      <c r="AMK141" s="56"/>
      <c r="AML141" s="56"/>
      <c r="AMM141" s="56"/>
    </row>
    <row r="142" spans="1:1027" ht="18" customHeight="1" x14ac:dyDescent="0.7">
      <c r="A142" s="44" t="s">
        <v>362</v>
      </c>
      <c r="B142" s="1" t="s">
        <v>833</v>
      </c>
      <c r="F142" s="2" t="s">
        <v>73</v>
      </c>
      <c r="G142" s="55">
        <v>43735</v>
      </c>
      <c r="H142" s="2">
        <v>1</v>
      </c>
      <c r="I142" s="2">
        <v>1</v>
      </c>
      <c r="J142" s="2">
        <v>1</v>
      </c>
      <c r="T142" s="2">
        <v>1</v>
      </c>
      <c r="AE142" s="2">
        <v>1</v>
      </c>
      <c r="AF142" s="2">
        <v>1</v>
      </c>
    </row>
    <row r="143" spans="1:1027" ht="18" customHeight="1" x14ac:dyDescent="0.7">
      <c r="A143" s="44" t="s">
        <v>365</v>
      </c>
      <c r="B143" s="1" t="s">
        <v>834</v>
      </c>
      <c r="F143" s="2" t="s">
        <v>101</v>
      </c>
      <c r="G143" s="55" t="s">
        <v>61</v>
      </c>
      <c r="H143" s="2">
        <v>1</v>
      </c>
      <c r="K143" s="2">
        <v>1</v>
      </c>
      <c r="O143" s="2">
        <v>1</v>
      </c>
      <c r="R143" s="2">
        <v>1</v>
      </c>
      <c r="AE143" s="2">
        <v>1</v>
      </c>
      <c r="AF143" s="2">
        <v>1</v>
      </c>
    </row>
    <row r="144" spans="1:1027" ht="18" customHeight="1" x14ac:dyDescent="0.7">
      <c r="A144" s="44" t="s">
        <v>367</v>
      </c>
      <c r="B144" s="1" t="s">
        <v>835</v>
      </c>
      <c r="F144" s="2" t="s">
        <v>461</v>
      </c>
      <c r="G144" s="55">
        <v>43817</v>
      </c>
      <c r="J144" s="2">
        <v>1</v>
      </c>
      <c r="U144" s="2">
        <v>1</v>
      </c>
      <c r="Y144" s="2">
        <v>1</v>
      </c>
      <c r="AC144" s="2">
        <v>1</v>
      </c>
      <c r="AE144" s="2">
        <v>1</v>
      </c>
      <c r="AF144" s="2">
        <v>1</v>
      </c>
    </row>
    <row r="145" spans="1:1027" ht="18" customHeight="1" x14ac:dyDescent="0.7">
      <c r="A145" s="44" t="s">
        <v>369</v>
      </c>
      <c r="B145" s="1" t="s">
        <v>836</v>
      </c>
      <c r="F145" s="2" t="s">
        <v>177</v>
      </c>
      <c r="G145" s="55">
        <v>43710</v>
      </c>
      <c r="H145" s="2">
        <v>1</v>
      </c>
      <c r="J145" s="2">
        <v>1</v>
      </c>
      <c r="U145" s="2">
        <v>1</v>
      </c>
      <c r="Y145" s="2">
        <v>1</v>
      </c>
      <c r="Z145" s="2">
        <v>1</v>
      </c>
      <c r="AE145" s="2">
        <v>1</v>
      </c>
      <c r="AF145" s="2">
        <v>1</v>
      </c>
      <c r="AL145" s="2">
        <v>4</v>
      </c>
    </row>
    <row r="146" spans="1:1027" ht="18" customHeight="1" x14ac:dyDescent="0.7">
      <c r="A146" s="44" t="s">
        <v>371</v>
      </c>
      <c r="B146" s="1" t="s">
        <v>837</v>
      </c>
      <c r="F146" s="2" t="s">
        <v>838</v>
      </c>
      <c r="G146" s="55">
        <v>43710</v>
      </c>
      <c r="H146" s="2">
        <v>1</v>
      </c>
      <c r="J146" s="2">
        <v>1</v>
      </c>
      <c r="U146" s="2">
        <v>1</v>
      </c>
      <c r="Y146" s="2">
        <v>1</v>
      </c>
      <c r="Z146" s="2">
        <v>1</v>
      </c>
      <c r="AE146" s="2">
        <v>1</v>
      </c>
      <c r="AF146" s="2">
        <v>1</v>
      </c>
      <c r="AL146" s="2">
        <v>5</v>
      </c>
    </row>
    <row r="147" spans="1:1027" ht="18" customHeight="1" x14ac:dyDescent="0.7">
      <c r="A147" s="44" t="s">
        <v>373</v>
      </c>
      <c r="B147" s="1" t="s">
        <v>839</v>
      </c>
      <c r="F147" s="2" t="s">
        <v>101</v>
      </c>
      <c r="G147" s="55">
        <v>43643</v>
      </c>
      <c r="H147" s="2">
        <v>1</v>
      </c>
      <c r="P147" s="2">
        <v>1</v>
      </c>
      <c r="U147" s="2">
        <v>1</v>
      </c>
      <c r="Y147" s="2">
        <v>1</v>
      </c>
      <c r="AC147" s="2">
        <v>1</v>
      </c>
      <c r="AE147" s="2">
        <v>1</v>
      </c>
      <c r="AF147" s="2">
        <v>1</v>
      </c>
      <c r="AL147" s="2">
        <v>1</v>
      </c>
    </row>
    <row r="148" spans="1:1027" ht="18" customHeight="1" x14ac:dyDescent="0.7">
      <c r="A148" s="44" t="s">
        <v>375</v>
      </c>
      <c r="B148" s="1" t="s">
        <v>840</v>
      </c>
      <c r="F148" s="2" t="s">
        <v>148</v>
      </c>
      <c r="G148" s="55">
        <v>43726</v>
      </c>
      <c r="J148" s="2">
        <v>1</v>
      </c>
      <c r="O148" s="2">
        <v>1</v>
      </c>
      <c r="P148" s="2">
        <v>1</v>
      </c>
      <c r="AE148" s="2">
        <v>1</v>
      </c>
    </row>
    <row r="149" spans="1:1027" ht="18" customHeight="1" x14ac:dyDescent="0.7">
      <c r="A149" s="44" t="s">
        <v>377</v>
      </c>
      <c r="B149" s="1" t="s">
        <v>841</v>
      </c>
      <c r="F149" s="2" t="s">
        <v>461</v>
      </c>
      <c r="G149" s="55">
        <v>43678</v>
      </c>
      <c r="J149" s="2">
        <v>1</v>
      </c>
      <c r="N149" s="2">
        <v>1</v>
      </c>
      <c r="U149" s="2">
        <v>1</v>
      </c>
      <c r="AC149" s="2">
        <v>1</v>
      </c>
      <c r="AE149" s="2">
        <v>1</v>
      </c>
      <c r="AF149" s="2">
        <v>1</v>
      </c>
    </row>
    <row r="150" spans="1:1027" ht="18" customHeight="1" x14ac:dyDescent="0.7">
      <c r="A150" s="44" t="s">
        <v>379</v>
      </c>
      <c r="B150" s="56" t="s">
        <v>1411</v>
      </c>
      <c r="C150" s="57"/>
      <c r="D150" s="57" t="s">
        <v>1396</v>
      </c>
      <c r="F150" s="57" t="s">
        <v>1412</v>
      </c>
      <c r="G150" s="55">
        <v>43895</v>
      </c>
      <c r="H150" s="57">
        <v>1</v>
      </c>
      <c r="I150" s="57"/>
      <c r="J150" s="57">
        <v>1</v>
      </c>
      <c r="K150" s="57"/>
      <c r="L150" s="57"/>
      <c r="M150" s="57"/>
      <c r="N150" s="57"/>
      <c r="O150" s="57"/>
      <c r="P150" s="57"/>
      <c r="Q150" s="57"/>
      <c r="R150" s="57"/>
      <c r="S150" s="57"/>
      <c r="T150" s="57"/>
      <c r="U150" s="57"/>
      <c r="V150" s="57"/>
      <c r="W150" s="57"/>
      <c r="X150" s="57"/>
      <c r="Y150" s="57">
        <v>1</v>
      </c>
      <c r="Z150" s="57"/>
      <c r="AA150" s="57"/>
      <c r="AB150" s="57"/>
      <c r="AC150" s="57"/>
      <c r="AD150" s="57"/>
      <c r="AE150" s="57">
        <v>1</v>
      </c>
      <c r="AF150" s="57">
        <v>1</v>
      </c>
      <c r="AG150" s="57"/>
      <c r="AH150" s="57"/>
      <c r="AI150" s="57"/>
      <c r="AJ150" s="57"/>
      <c r="AK150" s="57"/>
      <c r="AL150" s="57">
        <v>1</v>
      </c>
      <c r="AN150" s="56"/>
      <c r="AO150" s="56"/>
      <c r="AP150" s="56"/>
      <c r="AQ150" s="56"/>
      <c r="AR150" s="56"/>
      <c r="AS150" s="56"/>
      <c r="AT150" s="56"/>
      <c r="AU150" s="56"/>
      <c r="AV150" s="56"/>
      <c r="AW150" s="56"/>
      <c r="AX150" s="56"/>
      <c r="AY150" s="56"/>
      <c r="AZ150" s="56"/>
      <c r="BA150" s="56"/>
      <c r="BB150" s="56"/>
      <c r="BC150" s="56"/>
      <c r="BD150" s="56"/>
      <c r="BE150" s="56"/>
      <c r="BF150" s="56"/>
      <c r="BG150" s="56"/>
      <c r="BH150" s="56"/>
      <c r="BI150" s="56"/>
      <c r="BJ150" s="56"/>
      <c r="BK150" s="56"/>
      <c r="BL150" s="56"/>
      <c r="BM150" s="56"/>
      <c r="BN150" s="56"/>
      <c r="BO150" s="56"/>
      <c r="BP150" s="56"/>
      <c r="BQ150" s="56"/>
      <c r="BR150" s="56"/>
      <c r="BS150" s="56"/>
      <c r="BT150" s="56"/>
      <c r="BU150" s="56"/>
      <c r="BV150" s="56"/>
      <c r="BW150" s="56"/>
      <c r="BX150" s="56"/>
      <c r="BY150" s="56"/>
      <c r="BZ150" s="56"/>
      <c r="CA150" s="56"/>
      <c r="CB150" s="56"/>
      <c r="CC150" s="56"/>
      <c r="CD150" s="56"/>
      <c r="CE150" s="56"/>
      <c r="CF150" s="56"/>
      <c r="CG150" s="56"/>
      <c r="CH150" s="56"/>
      <c r="CI150" s="56"/>
      <c r="CJ150" s="56"/>
      <c r="CK150" s="56"/>
      <c r="CL150" s="56"/>
      <c r="CM150" s="56"/>
      <c r="CN150" s="56"/>
      <c r="CO150" s="56"/>
      <c r="CP150" s="56"/>
      <c r="CQ150" s="56"/>
      <c r="CR150" s="56"/>
      <c r="CS150" s="56"/>
      <c r="CT150" s="56"/>
      <c r="CU150" s="56"/>
      <c r="CV150" s="56"/>
      <c r="CW150" s="56"/>
      <c r="CX150" s="56"/>
      <c r="CY150" s="56"/>
      <c r="CZ150" s="56"/>
      <c r="DA150" s="56"/>
      <c r="DB150" s="56"/>
      <c r="DC150" s="56"/>
      <c r="DD150" s="56"/>
      <c r="DE150" s="56"/>
      <c r="DF150" s="56"/>
      <c r="DG150" s="56"/>
      <c r="DH150" s="56"/>
      <c r="DI150" s="56"/>
      <c r="DJ150" s="56"/>
      <c r="DK150" s="56"/>
      <c r="DL150" s="56"/>
      <c r="DM150" s="56"/>
      <c r="DN150" s="56"/>
      <c r="DO150" s="56"/>
      <c r="DP150" s="56"/>
      <c r="DQ150" s="56"/>
      <c r="DR150" s="56"/>
      <c r="DS150" s="56"/>
      <c r="DT150" s="56"/>
      <c r="DU150" s="56"/>
      <c r="DV150" s="56"/>
      <c r="DW150" s="56"/>
      <c r="DX150" s="56"/>
      <c r="DY150" s="56"/>
      <c r="DZ150" s="56"/>
      <c r="EA150" s="56"/>
      <c r="EB150" s="56"/>
      <c r="EC150" s="56"/>
      <c r="ED150" s="56"/>
      <c r="EE150" s="56"/>
      <c r="EF150" s="56"/>
      <c r="EG150" s="56"/>
      <c r="EH150" s="56"/>
      <c r="EI150" s="56"/>
      <c r="EJ150" s="56"/>
      <c r="EK150" s="56"/>
      <c r="EL150" s="56"/>
      <c r="EM150" s="56"/>
      <c r="EN150" s="56"/>
      <c r="EO150" s="56"/>
      <c r="EP150" s="56"/>
      <c r="EQ150" s="56"/>
      <c r="ER150" s="56"/>
      <c r="ES150" s="56"/>
      <c r="ET150" s="56"/>
      <c r="EU150" s="56"/>
      <c r="EV150" s="56"/>
      <c r="EW150" s="56"/>
      <c r="EX150" s="56"/>
      <c r="EY150" s="56"/>
      <c r="EZ150" s="56"/>
      <c r="FA150" s="56"/>
      <c r="FB150" s="56"/>
      <c r="FC150" s="56"/>
      <c r="FD150" s="56"/>
      <c r="FE150" s="56"/>
      <c r="FF150" s="56"/>
      <c r="FG150" s="56"/>
      <c r="FH150" s="56"/>
      <c r="FI150" s="56"/>
      <c r="FJ150" s="56"/>
      <c r="FK150" s="56"/>
      <c r="FL150" s="56"/>
      <c r="FM150" s="56"/>
      <c r="FN150" s="56"/>
      <c r="FO150" s="56"/>
      <c r="FP150" s="56"/>
      <c r="FQ150" s="56"/>
      <c r="FR150" s="56"/>
      <c r="FS150" s="56"/>
      <c r="FT150" s="56"/>
      <c r="FU150" s="56"/>
      <c r="FV150" s="56"/>
      <c r="FW150" s="56"/>
      <c r="FX150" s="56"/>
      <c r="FY150" s="56"/>
      <c r="FZ150" s="56"/>
      <c r="GA150" s="56"/>
      <c r="GB150" s="56"/>
      <c r="GC150" s="56"/>
      <c r="GD150" s="56"/>
      <c r="GE150" s="56"/>
      <c r="GF150" s="56"/>
      <c r="GG150" s="56"/>
      <c r="GH150" s="56"/>
      <c r="GI150" s="56"/>
      <c r="GJ150" s="56"/>
      <c r="GK150" s="56"/>
      <c r="GL150" s="56"/>
      <c r="GM150" s="56"/>
      <c r="GN150" s="56"/>
      <c r="GO150" s="56"/>
      <c r="GP150" s="56"/>
      <c r="GQ150" s="56"/>
      <c r="GR150" s="56"/>
      <c r="GS150" s="56"/>
      <c r="GT150" s="56"/>
      <c r="GU150" s="56"/>
      <c r="GV150" s="56"/>
      <c r="GW150" s="56"/>
      <c r="GX150" s="56"/>
      <c r="GY150" s="56"/>
      <c r="GZ150" s="56"/>
      <c r="HA150" s="56"/>
      <c r="HB150" s="56"/>
      <c r="HC150" s="56"/>
      <c r="HD150" s="56"/>
      <c r="HE150" s="56"/>
      <c r="HF150" s="56"/>
      <c r="HG150" s="56"/>
      <c r="HH150" s="56"/>
      <c r="HI150" s="56"/>
      <c r="HJ150" s="56"/>
      <c r="HK150" s="56"/>
      <c r="HL150" s="56"/>
      <c r="HM150" s="56"/>
      <c r="HN150" s="56"/>
      <c r="HO150" s="56"/>
      <c r="HP150" s="56"/>
      <c r="HQ150" s="56"/>
      <c r="HR150" s="56"/>
      <c r="HS150" s="56"/>
      <c r="HT150" s="56"/>
      <c r="HU150" s="56"/>
      <c r="HV150" s="56"/>
      <c r="HW150" s="56"/>
      <c r="HX150" s="56"/>
      <c r="HY150" s="56"/>
      <c r="HZ150" s="56"/>
      <c r="IA150" s="56"/>
      <c r="IB150" s="56"/>
      <c r="IC150" s="56"/>
      <c r="ID150" s="56"/>
      <c r="IE150" s="56"/>
      <c r="IF150" s="56"/>
      <c r="IG150" s="56"/>
      <c r="IH150" s="56"/>
      <c r="II150" s="56"/>
      <c r="IJ150" s="56"/>
      <c r="IK150" s="56"/>
      <c r="IL150" s="56"/>
      <c r="IM150" s="56"/>
      <c r="IN150" s="56"/>
      <c r="IO150" s="56"/>
      <c r="IP150" s="56"/>
      <c r="IQ150" s="56"/>
      <c r="IR150" s="56"/>
      <c r="IS150" s="56"/>
      <c r="IT150" s="56"/>
      <c r="IU150" s="56"/>
      <c r="IV150" s="56"/>
      <c r="IW150" s="56"/>
      <c r="IX150" s="56"/>
      <c r="IY150" s="56"/>
      <c r="IZ150" s="56"/>
      <c r="JA150" s="56"/>
      <c r="JB150" s="56"/>
      <c r="JC150" s="56"/>
      <c r="JD150" s="56"/>
      <c r="JE150" s="56"/>
      <c r="JF150" s="56"/>
      <c r="JG150" s="56"/>
      <c r="JH150" s="56"/>
      <c r="JI150" s="56"/>
      <c r="JJ150" s="56"/>
      <c r="JK150" s="56"/>
      <c r="JL150" s="56"/>
      <c r="JM150" s="56"/>
      <c r="JN150" s="56"/>
      <c r="JO150" s="56"/>
      <c r="JP150" s="56"/>
      <c r="JQ150" s="56"/>
      <c r="JR150" s="56"/>
      <c r="JS150" s="56"/>
      <c r="JT150" s="56"/>
      <c r="JU150" s="56"/>
      <c r="JV150" s="56"/>
      <c r="JW150" s="56"/>
      <c r="JX150" s="56"/>
      <c r="JY150" s="56"/>
      <c r="JZ150" s="56"/>
      <c r="KA150" s="56"/>
      <c r="KB150" s="56"/>
      <c r="KC150" s="56"/>
      <c r="KD150" s="56"/>
      <c r="KE150" s="56"/>
      <c r="KF150" s="56"/>
      <c r="KG150" s="56"/>
      <c r="KH150" s="56"/>
      <c r="KI150" s="56"/>
      <c r="KJ150" s="56"/>
      <c r="KK150" s="56"/>
      <c r="KL150" s="56"/>
      <c r="KM150" s="56"/>
      <c r="KN150" s="56"/>
      <c r="KO150" s="56"/>
      <c r="KP150" s="56"/>
      <c r="KQ150" s="56"/>
      <c r="KR150" s="56"/>
      <c r="KS150" s="56"/>
      <c r="KT150" s="56"/>
      <c r="KU150" s="56"/>
      <c r="KV150" s="56"/>
      <c r="KW150" s="56"/>
      <c r="KX150" s="56"/>
      <c r="KY150" s="56"/>
      <c r="KZ150" s="56"/>
      <c r="LA150" s="56"/>
      <c r="LB150" s="56"/>
      <c r="LC150" s="56"/>
      <c r="LD150" s="56"/>
      <c r="LE150" s="56"/>
      <c r="LF150" s="56"/>
      <c r="LG150" s="56"/>
      <c r="LH150" s="56"/>
      <c r="LI150" s="56"/>
      <c r="LJ150" s="56"/>
      <c r="LK150" s="56"/>
      <c r="LL150" s="56"/>
      <c r="LM150" s="56"/>
      <c r="LN150" s="56"/>
      <c r="LO150" s="56"/>
      <c r="LP150" s="56"/>
      <c r="LQ150" s="56"/>
      <c r="LR150" s="56"/>
      <c r="LS150" s="56"/>
      <c r="LT150" s="56"/>
      <c r="LU150" s="56"/>
      <c r="LV150" s="56"/>
      <c r="LW150" s="56"/>
      <c r="LX150" s="56"/>
      <c r="LY150" s="56"/>
      <c r="LZ150" s="56"/>
      <c r="MA150" s="56"/>
      <c r="MB150" s="56"/>
      <c r="MC150" s="56"/>
      <c r="MD150" s="56"/>
      <c r="ME150" s="56"/>
      <c r="MF150" s="56"/>
      <c r="MG150" s="56"/>
      <c r="MH150" s="56"/>
      <c r="MI150" s="56"/>
      <c r="MJ150" s="56"/>
      <c r="MK150" s="56"/>
      <c r="ML150" s="56"/>
      <c r="MM150" s="56"/>
      <c r="MN150" s="56"/>
      <c r="MO150" s="56"/>
      <c r="MP150" s="56"/>
      <c r="MQ150" s="56"/>
      <c r="MR150" s="56"/>
      <c r="MS150" s="56"/>
      <c r="MT150" s="56"/>
      <c r="MU150" s="56"/>
      <c r="MV150" s="56"/>
      <c r="MW150" s="56"/>
      <c r="MX150" s="56"/>
      <c r="MY150" s="56"/>
      <c r="MZ150" s="56"/>
      <c r="NA150" s="56"/>
      <c r="NB150" s="56"/>
      <c r="NC150" s="56"/>
      <c r="ND150" s="56"/>
      <c r="NE150" s="56"/>
      <c r="NF150" s="56"/>
      <c r="NG150" s="56"/>
      <c r="NH150" s="56"/>
      <c r="NI150" s="56"/>
      <c r="NJ150" s="56"/>
      <c r="NK150" s="56"/>
      <c r="NL150" s="56"/>
      <c r="NM150" s="56"/>
      <c r="NN150" s="56"/>
      <c r="NO150" s="56"/>
      <c r="NP150" s="56"/>
      <c r="NQ150" s="56"/>
      <c r="NR150" s="56"/>
      <c r="NS150" s="56"/>
      <c r="NT150" s="56"/>
      <c r="NU150" s="56"/>
      <c r="NV150" s="56"/>
      <c r="NW150" s="56"/>
      <c r="NX150" s="56"/>
      <c r="NY150" s="56"/>
      <c r="NZ150" s="56"/>
      <c r="OA150" s="56"/>
      <c r="OB150" s="56"/>
      <c r="OC150" s="56"/>
      <c r="OD150" s="56"/>
      <c r="OE150" s="56"/>
      <c r="OF150" s="56"/>
      <c r="OG150" s="56"/>
      <c r="OH150" s="56"/>
      <c r="OI150" s="56"/>
      <c r="OJ150" s="56"/>
      <c r="OK150" s="56"/>
      <c r="OL150" s="56"/>
      <c r="OM150" s="56"/>
      <c r="ON150" s="56"/>
      <c r="OO150" s="56"/>
      <c r="OP150" s="56"/>
      <c r="OQ150" s="56"/>
      <c r="OR150" s="56"/>
      <c r="OS150" s="56"/>
      <c r="OT150" s="56"/>
      <c r="OU150" s="56"/>
      <c r="OV150" s="56"/>
      <c r="OW150" s="56"/>
      <c r="OX150" s="56"/>
      <c r="OY150" s="56"/>
      <c r="OZ150" s="56"/>
      <c r="PA150" s="56"/>
      <c r="PB150" s="56"/>
      <c r="PC150" s="56"/>
      <c r="PD150" s="56"/>
      <c r="PE150" s="56"/>
      <c r="PF150" s="56"/>
      <c r="PG150" s="56"/>
      <c r="PH150" s="56"/>
      <c r="PI150" s="56"/>
      <c r="PJ150" s="56"/>
      <c r="PK150" s="56"/>
      <c r="PL150" s="56"/>
      <c r="PM150" s="56"/>
      <c r="PN150" s="56"/>
      <c r="PO150" s="56"/>
      <c r="PP150" s="56"/>
      <c r="PQ150" s="56"/>
      <c r="PR150" s="56"/>
      <c r="PS150" s="56"/>
      <c r="PT150" s="56"/>
      <c r="PU150" s="56"/>
      <c r="PV150" s="56"/>
      <c r="PW150" s="56"/>
      <c r="PX150" s="56"/>
      <c r="PY150" s="56"/>
      <c r="PZ150" s="56"/>
      <c r="QA150" s="56"/>
      <c r="QB150" s="56"/>
      <c r="QC150" s="56"/>
      <c r="QD150" s="56"/>
      <c r="QE150" s="56"/>
      <c r="QF150" s="56"/>
      <c r="QG150" s="56"/>
      <c r="QH150" s="56"/>
      <c r="QI150" s="56"/>
      <c r="QJ150" s="56"/>
      <c r="QK150" s="56"/>
      <c r="QL150" s="56"/>
      <c r="QM150" s="56"/>
      <c r="QN150" s="56"/>
      <c r="QO150" s="56"/>
      <c r="QP150" s="56"/>
      <c r="QQ150" s="56"/>
      <c r="QR150" s="56"/>
      <c r="QS150" s="56"/>
      <c r="QT150" s="56"/>
      <c r="QU150" s="56"/>
      <c r="QV150" s="56"/>
      <c r="QW150" s="56"/>
      <c r="QX150" s="56"/>
      <c r="QY150" s="56"/>
      <c r="QZ150" s="56"/>
      <c r="RA150" s="56"/>
      <c r="RB150" s="56"/>
      <c r="RC150" s="56"/>
      <c r="RD150" s="56"/>
      <c r="RE150" s="56"/>
      <c r="RF150" s="56"/>
      <c r="RG150" s="56"/>
      <c r="RH150" s="56"/>
      <c r="RI150" s="56"/>
      <c r="RJ150" s="56"/>
      <c r="RK150" s="56"/>
      <c r="RL150" s="56"/>
      <c r="RM150" s="56"/>
      <c r="RN150" s="56"/>
      <c r="RO150" s="56"/>
      <c r="RP150" s="56"/>
      <c r="RQ150" s="56"/>
      <c r="RR150" s="56"/>
      <c r="RS150" s="56"/>
      <c r="RT150" s="56"/>
      <c r="RU150" s="56"/>
      <c r="RV150" s="56"/>
      <c r="RW150" s="56"/>
      <c r="RX150" s="56"/>
      <c r="RY150" s="56"/>
      <c r="RZ150" s="56"/>
      <c r="SA150" s="56"/>
      <c r="SB150" s="56"/>
      <c r="SC150" s="56"/>
      <c r="SD150" s="56"/>
      <c r="SE150" s="56"/>
      <c r="SF150" s="56"/>
      <c r="SG150" s="56"/>
      <c r="SH150" s="56"/>
      <c r="SI150" s="56"/>
      <c r="SJ150" s="56"/>
      <c r="SK150" s="56"/>
      <c r="SL150" s="56"/>
      <c r="SM150" s="56"/>
      <c r="SN150" s="56"/>
      <c r="SO150" s="56"/>
      <c r="SP150" s="56"/>
      <c r="SQ150" s="56"/>
      <c r="SR150" s="56"/>
      <c r="SS150" s="56"/>
      <c r="ST150" s="56"/>
      <c r="SU150" s="56"/>
      <c r="SV150" s="56"/>
      <c r="SW150" s="56"/>
      <c r="SX150" s="56"/>
      <c r="SY150" s="56"/>
      <c r="SZ150" s="56"/>
      <c r="TA150" s="56"/>
      <c r="TB150" s="56"/>
      <c r="TC150" s="56"/>
      <c r="TD150" s="56"/>
      <c r="TE150" s="56"/>
      <c r="TF150" s="56"/>
      <c r="TG150" s="56"/>
      <c r="TH150" s="56"/>
      <c r="TI150" s="56"/>
      <c r="TJ150" s="56"/>
      <c r="TK150" s="56"/>
      <c r="TL150" s="56"/>
      <c r="TM150" s="56"/>
      <c r="TN150" s="56"/>
      <c r="TO150" s="56"/>
      <c r="TP150" s="56"/>
      <c r="TQ150" s="56"/>
      <c r="TR150" s="56"/>
      <c r="TS150" s="56"/>
      <c r="TT150" s="56"/>
      <c r="TU150" s="56"/>
      <c r="TV150" s="56"/>
      <c r="TW150" s="56"/>
      <c r="TX150" s="56"/>
      <c r="TY150" s="56"/>
      <c r="TZ150" s="56"/>
      <c r="UA150" s="56"/>
      <c r="UB150" s="56"/>
      <c r="UC150" s="56"/>
      <c r="UD150" s="56"/>
      <c r="UE150" s="56"/>
      <c r="UF150" s="56"/>
      <c r="UG150" s="56"/>
      <c r="UH150" s="56"/>
      <c r="UI150" s="56"/>
      <c r="UJ150" s="56"/>
      <c r="UK150" s="56"/>
      <c r="UL150" s="56"/>
      <c r="UM150" s="56"/>
      <c r="UN150" s="56"/>
      <c r="UO150" s="56"/>
      <c r="UP150" s="56"/>
      <c r="UQ150" s="56"/>
      <c r="UR150" s="56"/>
      <c r="US150" s="56"/>
      <c r="UT150" s="56"/>
      <c r="UU150" s="56"/>
      <c r="UV150" s="56"/>
      <c r="UW150" s="56"/>
      <c r="UX150" s="56"/>
      <c r="UY150" s="56"/>
      <c r="UZ150" s="56"/>
      <c r="VA150" s="56"/>
      <c r="VB150" s="56"/>
      <c r="VC150" s="56"/>
      <c r="VD150" s="56"/>
      <c r="VE150" s="56"/>
      <c r="VF150" s="56"/>
      <c r="VG150" s="56"/>
      <c r="VH150" s="56"/>
      <c r="VI150" s="56"/>
      <c r="VJ150" s="56"/>
      <c r="VK150" s="56"/>
      <c r="VL150" s="56"/>
      <c r="VM150" s="56"/>
      <c r="VN150" s="56"/>
      <c r="VO150" s="56"/>
      <c r="VP150" s="56"/>
      <c r="VQ150" s="56"/>
      <c r="VR150" s="56"/>
      <c r="VS150" s="56"/>
      <c r="VT150" s="56"/>
      <c r="VU150" s="56"/>
      <c r="VV150" s="56"/>
      <c r="VW150" s="56"/>
      <c r="VX150" s="56"/>
      <c r="VY150" s="56"/>
      <c r="VZ150" s="56"/>
      <c r="WA150" s="56"/>
      <c r="WB150" s="56"/>
      <c r="WC150" s="56"/>
      <c r="WD150" s="56"/>
      <c r="WE150" s="56"/>
      <c r="WF150" s="56"/>
      <c r="WG150" s="56"/>
      <c r="WH150" s="56"/>
      <c r="WI150" s="56"/>
      <c r="WJ150" s="56"/>
      <c r="WK150" s="56"/>
      <c r="WL150" s="56"/>
      <c r="WM150" s="56"/>
      <c r="WN150" s="56"/>
      <c r="WO150" s="56"/>
      <c r="WP150" s="56"/>
      <c r="WQ150" s="56"/>
      <c r="WR150" s="56"/>
      <c r="WS150" s="56"/>
      <c r="WT150" s="56"/>
      <c r="WU150" s="56"/>
      <c r="WV150" s="56"/>
      <c r="WW150" s="56"/>
      <c r="WX150" s="56"/>
      <c r="WY150" s="56"/>
      <c r="WZ150" s="56"/>
      <c r="XA150" s="56"/>
      <c r="XB150" s="56"/>
      <c r="XC150" s="56"/>
      <c r="XD150" s="56"/>
      <c r="XE150" s="56"/>
      <c r="XF150" s="56"/>
      <c r="XG150" s="56"/>
      <c r="XH150" s="56"/>
      <c r="XI150" s="56"/>
      <c r="XJ150" s="56"/>
      <c r="XK150" s="56"/>
      <c r="XL150" s="56"/>
      <c r="XM150" s="56"/>
      <c r="XN150" s="56"/>
      <c r="XO150" s="56"/>
      <c r="XP150" s="56"/>
      <c r="XQ150" s="56"/>
      <c r="XR150" s="56"/>
      <c r="XS150" s="56"/>
      <c r="XT150" s="56"/>
      <c r="XU150" s="56"/>
      <c r="XV150" s="56"/>
      <c r="XW150" s="56"/>
      <c r="XX150" s="56"/>
      <c r="XY150" s="56"/>
      <c r="XZ150" s="56"/>
      <c r="YA150" s="56"/>
      <c r="YB150" s="56"/>
      <c r="YC150" s="56"/>
      <c r="YD150" s="56"/>
      <c r="YE150" s="56"/>
      <c r="YF150" s="56"/>
      <c r="YG150" s="56"/>
      <c r="YH150" s="56"/>
      <c r="YI150" s="56"/>
      <c r="YJ150" s="56"/>
      <c r="YK150" s="56"/>
      <c r="YL150" s="56"/>
      <c r="YM150" s="56"/>
      <c r="YN150" s="56"/>
      <c r="YO150" s="56"/>
      <c r="YP150" s="56"/>
      <c r="YQ150" s="56"/>
      <c r="YR150" s="56"/>
      <c r="YS150" s="56"/>
      <c r="YT150" s="56"/>
      <c r="YU150" s="56"/>
      <c r="YV150" s="56"/>
      <c r="YW150" s="56"/>
      <c r="YX150" s="56"/>
      <c r="YY150" s="56"/>
      <c r="YZ150" s="56"/>
      <c r="ZA150" s="56"/>
      <c r="ZB150" s="56"/>
      <c r="ZC150" s="56"/>
      <c r="ZD150" s="56"/>
      <c r="ZE150" s="56"/>
      <c r="ZF150" s="56"/>
      <c r="ZG150" s="56"/>
      <c r="ZH150" s="56"/>
      <c r="ZI150" s="56"/>
      <c r="ZJ150" s="56"/>
      <c r="ZK150" s="56"/>
      <c r="ZL150" s="56"/>
      <c r="ZM150" s="56"/>
      <c r="ZN150" s="56"/>
      <c r="ZO150" s="56"/>
      <c r="ZP150" s="56"/>
      <c r="ZQ150" s="56"/>
      <c r="ZR150" s="56"/>
      <c r="ZS150" s="56"/>
      <c r="ZT150" s="56"/>
      <c r="ZU150" s="56"/>
      <c r="ZV150" s="56"/>
      <c r="ZW150" s="56"/>
      <c r="ZX150" s="56"/>
      <c r="ZY150" s="56"/>
      <c r="ZZ150" s="56"/>
      <c r="AAA150" s="56"/>
      <c r="AAB150" s="56"/>
      <c r="AAC150" s="56"/>
      <c r="AAD150" s="56"/>
      <c r="AAE150" s="56"/>
      <c r="AAF150" s="56"/>
      <c r="AAG150" s="56"/>
      <c r="AAH150" s="56"/>
      <c r="AAI150" s="56"/>
      <c r="AAJ150" s="56"/>
      <c r="AAK150" s="56"/>
      <c r="AAL150" s="56"/>
      <c r="AAM150" s="56"/>
      <c r="AAN150" s="56"/>
      <c r="AAO150" s="56"/>
      <c r="AAP150" s="56"/>
      <c r="AAQ150" s="56"/>
      <c r="AAR150" s="56"/>
      <c r="AAS150" s="56"/>
      <c r="AAT150" s="56"/>
      <c r="AAU150" s="56"/>
      <c r="AAV150" s="56"/>
      <c r="AAW150" s="56"/>
      <c r="AAX150" s="56"/>
      <c r="AAY150" s="56"/>
      <c r="AAZ150" s="56"/>
      <c r="ABA150" s="56"/>
      <c r="ABB150" s="56"/>
      <c r="ABC150" s="56"/>
      <c r="ABD150" s="56"/>
      <c r="ABE150" s="56"/>
      <c r="ABF150" s="56"/>
      <c r="ABG150" s="56"/>
      <c r="ABH150" s="56"/>
      <c r="ABI150" s="56"/>
      <c r="ABJ150" s="56"/>
      <c r="ABK150" s="56"/>
      <c r="ABL150" s="56"/>
      <c r="ABM150" s="56"/>
      <c r="ABN150" s="56"/>
      <c r="ABO150" s="56"/>
      <c r="ABP150" s="56"/>
      <c r="ABQ150" s="56"/>
      <c r="ABR150" s="56"/>
      <c r="ABS150" s="56"/>
      <c r="ABT150" s="56"/>
      <c r="ABU150" s="56"/>
      <c r="ABV150" s="56"/>
      <c r="ABW150" s="56"/>
      <c r="ABX150" s="56"/>
      <c r="ABY150" s="56"/>
      <c r="ABZ150" s="56"/>
      <c r="ACA150" s="56"/>
      <c r="ACB150" s="56"/>
      <c r="ACC150" s="56"/>
      <c r="ACD150" s="56"/>
      <c r="ACE150" s="56"/>
      <c r="ACF150" s="56"/>
      <c r="ACG150" s="56"/>
      <c r="ACH150" s="56"/>
      <c r="ACI150" s="56"/>
      <c r="ACJ150" s="56"/>
      <c r="ACK150" s="56"/>
      <c r="ACL150" s="56"/>
      <c r="ACM150" s="56"/>
      <c r="ACN150" s="56"/>
      <c r="ACO150" s="56"/>
      <c r="ACP150" s="56"/>
      <c r="ACQ150" s="56"/>
      <c r="ACR150" s="56"/>
      <c r="ACS150" s="56"/>
      <c r="ACT150" s="56"/>
      <c r="ACU150" s="56"/>
      <c r="ACV150" s="56"/>
      <c r="ACW150" s="56"/>
      <c r="ACX150" s="56"/>
      <c r="ACY150" s="56"/>
      <c r="ACZ150" s="56"/>
      <c r="ADA150" s="56"/>
      <c r="ADB150" s="56"/>
      <c r="ADC150" s="56"/>
      <c r="ADD150" s="56"/>
      <c r="ADE150" s="56"/>
      <c r="ADF150" s="56"/>
      <c r="ADG150" s="56"/>
      <c r="ADH150" s="56"/>
      <c r="ADI150" s="56"/>
      <c r="ADJ150" s="56"/>
      <c r="ADK150" s="56"/>
      <c r="ADL150" s="56"/>
      <c r="ADM150" s="56"/>
      <c r="ADN150" s="56"/>
      <c r="ADO150" s="56"/>
      <c r="ADP150" s="56"/>
      <c r="ADQ150" s="56"/>
      <c r="ADR150" s="56"/>
      <c r="ADS150" s="56"/>
      <c r="ADT150" s="56"/>
      <c r="ADU150" s="56"/>
      <c r="ADV150" s="56"/>
      <c r="ADW150" s="56"/>
      <c r="ADX150" s="56"/>
      <c r="ADY150" s="56"/>
      <c r="ADZ150" s="56"/>
      <c r="AEA150" s="56"/>
      <c r="AEB150" s="56"/>
      <c r="AEC150" s="56"/>
      <c r="AED150" s="56"/>
      <c r="AEE150" s="56"/>
      <c r="AEF150" s="56"/>
      <c r="AEG150" s="56"/>
      <c r="AEH150" s="56"/>
      <c r="AEI150" s="56"/>
      <c r="AEJ150" s="56"/>
      <c r="AEK150" s="56"/>
      <c r="AEL150" s="56"/>
      <c r="AEM150" s="56"/>
      <c r="AEN150" s="56"/>
      <c r="AEO150" s="56"/>
      <c r="AEP150" s="56"/>
      <c r="AEQ150" s="56"/>
      <c r="AER150" s="56"/>
      <c r="AES150" s="56"/>
      <c r="AET150" s="56"/>
      <c r="AEU150" s="56"/>
      <c r="AEV150" s="56"/>
      <c r="AEW150" s="56"/>
      <c r="AEX150" s="56"/>
      <c r="AEY150" s="56"/>
      <c r="AEZ150" s="56"/>
      <c r="AFA150" s="56"/>
      <c r="AFB150" s="56"/>
      <c r="AFC150" s="56"/>
      <c r="AFD150" s="56"/>
      <c r="AFE150" s="56"/>
      <c r="AFF150" s="56"/>
      <c r="AFG150" s="56"/>
      <c r="AFH150" s="56"/>
      <c r="AFI150" s="56"/>
      <c r="AFJ150" s="56"/>
      <c r="AFK150" s="56"/>
      <c r="AFL150" s="56"/>
      <c r="AFM150" s="56"/>
      <c r="AFN150" s="56"/>
      <c r="AFO150" s="56"/>
      <c r="AFP150" s="56"/>
      <c r="AFQ150" s="56"/>
      <c r="AFR150" s="56"/>
      <c r="AFS150" s="56"/>
      <c r="AFT150" s="56"/>
      <c r="AFU150" s="56"/>
      <c r="AFV150" s="56"/>
      <c r="AFW150" s="56"/>
      <c r="AFX150" s="56"/>
      <c r="AFY150" s="56"/>
      <c r="AFZ150" s="56"/>
      <c r="AGA150" s="56"/>
      <c r="AGB150" s="56"/>
      <c r="AGC150" s="56"/>
      <c r="AGD150" s="56"/>
      <c r="AGE150" s="56"/>
      <c r="AGF150" s="56"/>
      <c r="AGG150" s="56"/>
      <c r="AGH150" s="56"/>
      <c r="AGI150" s="56"/>
      <c r="AGJ150" s="56"/>
      <c r="AGK150" s="56"/>
      <c r="AGL150" s="56"/>
      <c r="AGM150" s="56"/>
      <c r="AGN150" s="56"/>
      <c r="AGO150" s="56"/>
      <c r="AGP150" s="56"/>
      <c r="AGQ150" s="56"/>
      <c r="AGR150" s="56"/>
      <c r="AGS150" s="56"/>
      <c r="AGT150" s="56"/>
      <c r="AGU150" s="56"/>
      <c r="AGV150" s="56"/>
      <c r="AGW150" s="56"/>
      <c r="AGX150" s="56"/>
      <c r="AGY150" s="56"/>
      <c r="AGZ150" s="56"/>
      <c r="AHA150" s="56"/>
      <c r="AHB150" s="56"/>
      <c r="AHC150" s="56"/>
      <c r="AHD150" s="56"/>
      <c r="AHE150" s="56"/>
      <c r="AHF150" s="56"/>
      <c r="AHG150" s="56"/>
      <c r="AHH150" s="56"/>
      <c r="AHI150" s="56"/>
      <c r="AHJ150" s="56"/>
      <c r="AHK150" s="56"/>
      <c r="AHL150" s="56"/>
      <c r="AHM150" s="56"/>
      <c r="AHN150" s="56"/>
      <c r="AHO150" s="56"/>
      <c r="AHP150" s="56"/>
      <c r="AHQ150" s="56"/>
      <c r="AHR150" s="56"/>
      <c r="AHS150" s="56"/>
      <c r="AHT150" s="56"/>
      <c r="AHU150" s="56"/>
      <c r="AHV150" s="56"/>
      <c r="AHW150" s="56"/>
      <c r="AHX150" s="56"/>
      <c r="AHY150" s="56"/>
      <c r="AHZ150" s="56"/>
      <c r="AIA150" s="56"/>
      <c r="AIB150" s="56"/>
      <c r="AIC150" s="56"/>
      <c r="AID150" s="56"/>
      <c r="AIE150" s="56"/>
      <c r="AIF150" s="56"/>
      <c r="AIG150" s="56"/>
      <c r="AIH150" s="56"/>
      <c r="AII150" s="56"/>
      <c r="AIJ150" s="56"/>
      <c r="AIK150" s="56"/>
      <c r="AIL150" s="56"/>
      <c r="AIM150" s="56"/>
      <c r="AIN150" s="56"/>
      <c r="AIO150" s="56"/>
      <c r="AIP150" s="56"/>
      <c r="AIQ150" s="56"/>
      <c r="AIR150" s="56"/>
      <c r="AIS150" s="56"/>
      <c r="AIT150" s="56"/>
      <c r="AIU150" s="56"/>
      <c r="AIV150" s="56"/>
      <c r="AIW150" s="56"/>
      <c r="AIX150" s="56"/>
      <c r="AIY150" s="56"/>
      <c r="AIZ150" s="56"/>
      <c r="AJA150" s="56"/>
      <c r="AJB150" s="56"/>
      <c r="AJC150" s="56"/>
      <c r="AJD150" s="56"/>
      <c r="AJE150" s="56"/>
      <c r="AJF150" s="56"/>
      <c r="AJG150" s="56"/>
      <c r="AJH150" s="56"/>
      <c r="AJI150" s="56"/>
      <c r="AJJ150" s="56"/>
      <c r="AJK150" s="56"/>
      <c r="AJL150" s="56"/>
      <c r="AJM150" s="56"/>
      <c r="AJN150" s="56"/>
      <c r="AJO150" s="56"/>
      <c r="AJP150" s="56"/>
      <c r="AJQ150" s="56"/>
      <c r="AJR150" s="56"/>
      <c r="AJS150" s="56"/>
      <c r="AJT150" s="56"/>
      <c r="AJU150" s="56"/>
      <c r="AJV150" s="56"/>
      <c r="AJW150" s="56"/>
      <c r="AJX150" s="56"/>
      <c r="AJY150" s="56"/>
      <c r="AJZ150" s="56"/>
      <c r="AKA150" s="56"/>
      <c r="AKB150" s="56"/>
      <c r="AKC150" s="56"/>
      <c r="AKD150" s="56"/>
      <c r="AKE150" s="56"/>
      <c r="AKF150" s="56"/>
      <c r="AKG150" s="56"/>
      <c r="AKH150" s="56"/>
      <c r="AKI150" s="56"/>
      <c r="AKJ150" s="56"/>
      <c r="AKK150" s="56"/>
      <c r="AKL150" s="56"/>
      <c r="AKM150" s="56"/>
      <c r="AKN150" s="56"/>
      <c r="AKO150" s="56"/>
      <c r="AKP150" s="56"/>
      <c r="AKQ150" s="56"/>
      <c r="AKR150" s="56"/>
      <c r="AKS150" s="56"/>
      <c r="AKT150" s="56"/>
      <c r="AKU150" s="56"/>
      <c r="AKV150" s="56"/>
      <c r="AKW150" s="56"/>
      <c r="AKX150" s="56"/>
      <c r="AKY150" s="56"/>
      <c r="AKZ150" s="56"/>
      <c r="ALA150" s="56"/>
      <c r="ALB150" s="56"/>
      <c r="ALC150" s="56"/>
      <c r="ALD150" s="56"/>
      <c r="ALE150" s="56"/>
      <c r="ALF150" s="56"/>
      <c r="ALG150" s="56"/>
      <c r="ALH150" s="56"/>
      <c r="ALI150" s="56"/>
      <c r="ALJ150" s="56"/>
      <c r="ALK150" s="56"/>
      <c r="ALL150" s="56"/>
      <c r="ALM150" s="56"/>
      <c r="ALN150" s="56"/>
      <c r="ALO150" s="56"/>
      <c r="ALP150" s="56"/>
      <c r="ALQ150" s="56"/>
      <c r="ALR150" s="56"/>
      <c r="ALS150" s="56"/>
      <c r="ALT150" s="56"/>
      <c r="ALU150" s="56"/>
      <c r="ALV150" s="56"/>
      <c r="ALW150" s="56"/>
      <c r="ALX150" s="56"/>
      <c r="ALY150" s="56"/>
      <c r="ALZ150" s="56"/>
      <c r="AMA150" s="56"/>
      <c r="AMB150" s="56"/>
      <c r="AMC150" s="56"/>
      <c r="AMD150" s="56"/>
      <c r="AME150" s="56"/>
      <c r="AMF150" s="56"/>
      <c r="AMG150" s="56"/>
      <c r="AMH150" s="56"/>
      <c r="AMI150" s="56"/>
      <c r="AMJ150" s="56"/>
      <c r="AMK150" s="56"/>
      <c r="AML150" s="56"/>
      <c r="AMM150" s="56"/>
    </row>
    <row r="151" spans="1:1027" ht="18" customHeight="1" x14ac:dyDescent="0.7">
      <c r="A151" s="44" t="s">
        <v>381</v>
      </c>
      <c r="B151" s="1" t="s">
        <v>842</v>
      </c>
      <c r="F151" s="2" t="s">
        <v>101</v>
      </c>
      <c r="G151" s="55">
        <v>43735</v>
      </c>
      <c r="H151" s="2">
        <v>1</v>
      </c>
      <c r="J151" s="2">
        <v>1</v>
      </c>
      <c r="Q151" s="2">
        <v>1</v>
      </c>
      <c r="Y151" s="2">
        <v>1</v>
      </c>
      <c r="AE151" s="2">
        <v>1</v>
      </c>
      <c r="AF151" s="2">
        <v>1</v>
      </c>
      <c r="AL151" s="2">
        <v>1</v>
      </c>
    </row>
    <row r="152" spans="1:1027" ht="18" customHeight="1" x14ac:dyDescent="0.7">
      <c r="A152" s="44" t="s">
        <v>383</v>
      </c>
      <c r="B152" s="1" t="s">
        <v>843</v>
      </c>
      <c r="F152" s="2" t="s">
        <v>101</v>
      </c>
      <c r="G152" s="55" t="s">
        <v>61</v>
      </c>
      <c r="H152" s="2">
        <v>1</v>
      </c>
      <c r="I152" s="2">
        <v>1</v>
      </c>
      <c r="J152" s="2">
        <v>1</v>
      </c>
      <c r="K152" s="2">
        <v>1</v>
      </c>
      <c r="T152" s="2">
        <v>1</v>
      </c>
      <c r="Y152" s="2">
        <v>1</v>
      </c>
      <c r="AB152" s="2">
        <v>1</v>
      </c>
      <c r="AC152" s="2">
        <v>1</v>
      </c>
      <c r="AE152" s="2">
        <v>1</v>
      </c>
      <c r="AL152" s="2">
        <v>1</v>
      </c>
    </row>
    <row r="153" spans="1:1027" ht="18" customHeight="1" x14ac:dyDescent="0.7">
      <c r="A153" s="44" t="s">
        <v>385</v>
      </c>
      <c r="B153" s="1" t="s">
        <v>844</v>
      </c>
      <c r="F153" s="2" t="s">
        <v>73</v>
      </c>
      <c r="G153" s="55">
        <v>43728</v>
      </c>
      <c r="Q153" s="2">
        <v>1</v>
      </c>
      <c r="T153" s="2">
        <v>1</v>
      </c>
      <c r="AF153" s="2">
        <v>1</v>
      </c>
      <c r="AH153" s="2">
        <v>1</v>
      </c>
    </row>
    <row r="154" spans="1:1027" ht="18" customHeight="1" x14ac:dyDescent="0.7">
      <c r="A154" s="44" t="s">
        <v>387</v>
      </c>
      <c r="B154" s="56" t="s">
        <v>1413</v>
      </c>
      <c r="C154" s="57"/>
      <c r="D154" s="57" t="s">
        <v>1396</v>
      </c>
      <c r="F154" s="57" t="s">
        <v>1414</v>
      </c>
      <c r="G154" s="55">
        <v>43896</v>
      </c>
      <c r="H154" s="57">
        <v>1</v>
      </c>
      <c r="I154" s="57"/>
      <c r="J154" s="57"/>
      <c r="K154" s="57"/>
      <c r="L154" s="57"/>
      <c r="M154" s="57"/>
      <c r="N154" s="57"/>
      <c r="O154" s="57"/>
      <c r="P154" s="57"/>
      <c r="Q154" s="57"/>
      <c r="R154" s="57"/>
      <c r="S154" s="57"/>
      <c r="T154" s="57"/>
      <c r="U154" s="57">
        <v>1</v>
      </c>
      <c r="V154" s="57"/>
      <c r="W154" s="57"/>
      <c r="X154" s="57"/>
      <c r="Y154" s="57"/>
      <c r="Z154" s="57"/>
      <c r="AA154" s="57"/>
      <c r="AB154" s="57"/>
      <c r="AC154" s="57"/>
      <c r="AD154" s="57"/>
      <c r="AE154" s="57">
        <v>1</v>
      </c>
      <c r="AF154" s="57"/>
      <c r="AG154" s="57"/>
      <c r="AH154" s="57"/>
      <c r="AI154" s="57"/>
      <c r="AJ154" s="57"/>
      <c r="AK154" s="57"/>
      <c r="AL154" s="57">
        <v>3</v>
      </c>
      <c r="AN154" s="56"/>
      <c r="AO154" s="56"/>
      <c r="AP154" s="56"/>
      <c r="AQ154" s="56"/>
      <c r="AR154" s="56"/>
      <c r="AS154" s="56"/>
      <c r="AT154" s="56"/>
      <c r="AU154" s="56"/>
      <c r="AV154" s="56"/>
      <c r="AW154" s="56"/>
      <c r="AX154" s="56"/>
      <c r="AY154" s="56"/>
      <c r="AZ154" s="56"/>
      <c r="BA154" s="56"/>
      <c r="BB154" s="56"/>
      <c r="BC154" s="56"/>
      <c r="BD154" s="56"/>
      <c r="BE154" s="56"/>
      <c r="BF154" s="56"/>
      <c r="BG154" s="56"/>
      <c r="BH154" s="56"/>
      <c r="BI154" s="56"/>
      <c r="BJ154" s="56"/>
      <c r="BK154" s="56"/>
      <c r="BL154" s="56"/>
      <c r="BM154" s="56"/>
      <c r="BN154" s="56"/>
      <c r="BO154" s="56"/>
      <c r="BP154" s="56"/>
      <c r="BQ154" s="56"/>
      <c r="BR154" s="56"/>
      <c r="BS154" s="56"/>
      <c r="BT154" s="56"/>
      <c r="BU154" s="56"/>
      <c r="BV154" s="56"/>
      <c r="BW154" s="56"/>
      <c r="BX154" s="56"/>
      <c r="BY154" s="56"/>
      <c r="BZ154" s="56"/>
      <c r="CA154" s="56"/>
      <c r="CB154" s="56"/>
      <c r="CC154" s="56"/>
      <c r="CD154" s="56"/>
      <c r="CE154" s="56"/>
      <c r="CF154" s="56"/>
      <c r="CG154" s="56"/>
      <c r="CH154" s="56"/>
      <c r="CI154" s="56"/>
      <c r="CJ154" s="56"/>
      <c r="CK154" s="56"/>
      <c r="CL154" s="56"/>
      <c r="CM154" s="56"/>
      <c r="CN154" s="56"/>
      <c r="CO154" s="56"/>
      <c r="CP154" s="56"/>
      <c r="CQ154" s="56"/>
      <c r="CR154" s="56"/>
      <c r="CS154" s="56"/>
      <c r="CT154" s="56"/>
      <c r="CU154" s="56"/>
      <c r="CV154" s="56"/>
      <c r="CW154" s="56"/>
      <c r="CX154" s="56"/>
      <c r="CY154" s="56"/>
      <c r="CZ154" s="56"/>
      <c r="DA154" s="56"/>
      <c r="DB154" s="56"/>
      <c r="DC154" s="56"/>
      <c r="DD154" s="56"/>
      <c r="DE154" s="56"/>
      <c r="DF154" s="56"/>
      <c r="DG154" s="56"/>
      <c r="DH154" s="56"/>
      <c r="DI154" s="56"/>
      <c r="DJ154" s="56"/>
      <c r="DK154" s="56"/>
      <c r="DL154" s="56"/>
      <c r="DM154" s="56"/>
      <c r="DN154" s="56"/>
      <c r="DO154" s="56"/>
      <c r="DP154" s="56"/>
      <c r="DQ154" s="56"/>
      <c r="DR154" s="56"/>
      <c r="DS154" s="56"/>
      <c r="DT154" s="56"/>
      <c r="DU154" s="56"/>
      <c r="DV154" s="56"/>
      <c r="DW154" s="56"/>
      <c r="DX154" s="56"/>
      <c r="DY154" s="56"/>
      <c r="DZ154" s="56"/>
      <c r="EA154" s="56"/>
      <c r="EB154" s="56"/>
      <c r="EC154" s="56"/>
      <c r="ED154" s="56"/>
      <c r="EE154" s="56"/>
      <c r="EF154" s="56"/>
      <c r="EG154" s="56"/>
      <c r="EH154" s="56"/>
      <c r="EI154" s="56"/>
      <c r="EJ154" s="56"/>
      <c r="EK154" s="56"/>
      <c r="EL154" s="56"/>
      <c r="EM154" s="56"/>
      <c r="EN154" s="56"/>
      <c r="EO154" s="56"/>
      <c r="EP154" s="56"/>
      <c r="EQ154" s="56"/>
      <c r="ER154" s="56"/>
      <c r="ES154" s="56"/>
      <c r="ET154" s="56"/>
      <c r="EU154" s="56"/>
      <c r="EV154" s="56"/>
      <c r="EW154" s="56"/>
      <c r="EX154" s="56"/>
      <c r="EY154" s="56"/>
      <c r="EZ154" s="56"/>
      <c r="FA154" s="56"/>
      <c r="FB154" s="56"/>
      <c r="FC154" s="56"/>
      <c r="FD154" s="56"/>
      <c r="FE154" s="56"/>
      <c r="FF154" s="56"/>
      <c r="FG154" s="56"/>
      <c r="FH154" s="56"/>
      <c r="FI154" s="56"/>
      <c r="FJ154" s="56"/>
      <c r="FK154" s="56"/>
      <c r="FL154" s="56"/>
      <c r="FM154" s="56"/>
      <c r="FN154" s="56"/>
      <c r="FO154" s="56"/>
      <c r="FP154" s="56"/>
      <c r="FQ154" s="56"/>
      <c r="FR154" s="56"/>
      <c r="FS154" s="56"/>
      <c r="FT154" s="56"/>
      <c r="FU154" s="56"/>
      <c r="FV154" s="56"/>
      <c r="FW154" s="56"/>
      <c r="FX154" s="56"/>
      <c r="FY154" s="56"/>
      <c r="FZ154" s="56"/>
      <c r="GA154" s="56"/>
      <c r="GB154" s="56"/>
      <c r="GC154" s="56"/>
      <c r="GD154" s="56"/>
      <c r="GE154" s="56"/>
      <c r="GF154" s="56"/>
      <c r="GG154" s="56"/>
      <c r="GH154" s="56"/>
      <c r="GI154" s="56"/>
      <c r="GJ154" s="56"/>
      <c r="GK154" s="56"/>
      <c r="GL154" s="56"/>
      <c r="GM154" s="56"/>
      <c r="GN154" s="56"/>
      <c r="GO154" s="56"/>
      <c r="GP154" s="56"/>
      <c r="GQ154" s="56"/>
      <c r="GR154" s="56"/>
      <c r="GS154" s="56"/>
      <c r="GT154" s="56"/>
      <c r="GU154" s="56"/>
      <c r="GV154" s="56"/>
      <c r="GW154" s="56"/>
      <c r="GX154" s="56"/>
      <c r="GY154" s="56"/>
      <c r="GZ154" s="56"/>
      <c r="HA154" s="56"/>
      <c r="HB154" s="56"/>
      <c r="HC154" s="56"/>
      <c r="HD154" s="56"/>
      <c r="HE154" s="56"/>
      <c r="HF154" s="56"/>
      <c r="HG154" s="56"/>
      <c r="HH154" s="56"/>
      <c r="HI154" s="56"/>
      <c r="HJ154" s="56"/>
      <c r="HK154" s="56"/>
      <c r="HL154" s="56"/>
      <c r="HM154" s="56"/>
      <c r="HN154" s="56"/>
      <c r="HO154" s="56"/>
      <c r="HP154" s="56"/>
      <c r="HQ154" s="56"/>
      <c r="HR154" s="56"/>
      <c r="HS154" s="56"/>
      <c r="HT154" s="56"/>
      <c r="HU154" s="56"/>
      <c r="HV154" s="56"/>
      <c r="HW154" s="56"/>
      <c r="HX154" s="56"/>
      <c r="HY154" s="56"/>
      <c r="HZ154" s="56"/>
      <c r="IA154" s="56"/>
      <c r="IB154" s="56"/>
      <c r="IC154" s="56"/>
      <c r="ID154" s="56"/>
      <c r="IE154" s="56"/>
      <c r="IF154" s="56"/>
      <c r="IG154" s="56"/>
      <c r="IH154" s="56"/>
      <c r="II154" s="56"/>
      <c r="IJ154" s="56"/>
      <c r="IK154" s="56"/>
      <c r="IL154" s="56"/>
      <c r="IM154" s="56"/>
      <c r="IN154" s="56"/>
      <c r="IO154" s="56"/>
      <c r="IP154" s="56"/>
      <c r="IQ154" s="56"/>
      <c r="IR154" s="56"/>
      <c r="IS154" s="56"/>
      <c r="IT154" s="56"/>
      <c r="IU154" s="56"/>
      <c r="IV154" s="56"/>
      <c r="IW154" s="56"/>
      <c r="IX154" s="56"/>
      <c r="IY154" s="56"/>
      <c r="IZ154" s="56"/>
      <c r="JA154" s="56"/>
      <c r="JB154" s="56"/>
      <c r="JC154" s="56"/>
      <c r="JD154" s="56"/>
      <c r="JE154" s="56"/>
      <c r="JF154" s="56"/>
      <c r="JG154" s="56"/>
      <c r="JH154" s="56"/>
      <c r="JI154" s="56"/>
      <c r="JJ154" s="56"/>
      <c r="JK154" s="56"/>
      <c r="JL154" s="56"/>
      <c r="JM154" s="56"/>
      <c r="JN154" s="56"/>
      <c r="JO154" s="56"/>
      <c r="JP154" s="56"/>
      <c r="JQ154" s="56"/>
      <c r="JR154" s="56"/>
      <c r="JS154" s="56"/>
      <c r="JT154" s="56"/>
      <c r="JU154" s="56"/>
      <c r="JV154" s="56"/>
      <c r="JW154" s="56"/>
      <c r="JX154" s="56"/>
      <c r="JY154" s="56"/>
      <c r="JZ154" s="56"/>
      <c r="KA154" s="56"/>
      <c r="KB154" s="56"/>
      <c r="KC154" s="56"/>
      <c r="KD154" s="56"/>
      <c r="KE154" s="56"/>
      <c r="KF154" s="56"/>
      <c r="KG154" s="56"/>
      <c r="KH154" s="56"/>
      <c r="KI154" s="56"/>
      <c r="KJ154" s="56"/>
      <c r="KK154" s="56"/>
      <c r="KL154" s="56"/>
      <c r="KM154" s="56"/>
      <c r="KN154" s="56"/>
      <c r="KO154" s="56"/>
      <c r="KP154" s="56"/>
      <c r="KQ154" s="56"/>
      <c r="KR154" s="56"/>
      <c r="KS154" s="56"/>
      <c r="KT154" s="56"/>
      <c r="KU154" s="56"/>
      <c r="KV154" s="56"/>
      <c r="KW154" s="56"/>
      <c r="KX154" s="56"/>
      <c r="KY154" s="56"/>
      <c r="KZ154" s="56"/>
      <c r="LA154" s="56"/>
      <c r="LB154" s="56"/>
      <c r="LC154" s="56"/>
      <c r="LD154" s="56"/>
      <c r="LE154" s="56"/>
      <c r="LF154" s="56"/>
      <c r="LG154" s="56"/>
      <c r="LH154" s="56"/>
      <c r="LI154" s="56"/>
      <c r="LJ154" s="56"/>
      <c r="LK154" s="56"/>
      <c r="LL154" s="56"/>
      <c r="LM154" s="56"/>
      <c r="LN154" s="56"/>
      <c r="LO154" s="56"/>
      <c r="LP154" s="56"/>
      <c r="LQ154" s="56"/>
      <c r="LR154" s="56"/>
      <c r="LS154" s="56"/>
      <c r="LT154" s="56"/>
      <c r="LU154" s="56"/>
      <c r="LV154" s="56"/>
      <c r="LW154" s="56"/>
      <c r="LX154" s="56"/>
      <c r="LY154" s="56"/>
      <c r="LZ154" s="56"/>
      <c r="MA154" s="56"/>
      <c r="MB154" s="56"/>
      <c r="MC154" s="56"/>
      <c r="MD154" s="56"/>
      <c r="ME154" s="56"/>
      <c r="MF154" s="56"/>
      <c r="MG154" s="56"/>
      <c r="MH154" s="56"/>
      <c r="MI154" s="56"/>
      <c r="MJ154" s="56"/>
      <c r="MK154" s="56"/>
      <c r="ML154" s="56"/>
      <c r="MM154" s="56"/>
      <c r="MN154" s="56"/>
      <c r="MO154" s="56"/>
      <c r="MP154" s="56"/>
      <c r="MQ154" s="56"/>
      <c r="MR154" s="56"/>
      <c r="MS154" s="56"/>
      <c r="MT154" s="56"/>
      <c r="MU154" s="56"/>
      <c r="MV154" s="56"/>
      <c r="MW154" s="56"/>
      <c r="MX154" s="56"/>
      <c r="MY154" s="56"/>
      <c r="MZ154" s="56"/>
      <c r="NA154" s="56"/>
      <c r="NB154" s="56"/>
      <c r="NC154" s="56"/>
      <c r="ND154" s="56"/>
      <c r="NE154" s="56"/>
      <c r="NF154" s="56"/>
      <c r="NG154" s="56"/>
      <c r="NH154" s="56"/>
      <c r="NI154" s="56"/>
      <c r="NJ154" s="56"/>
      <c r="NK154" s="56"/>
      <c r="NL154" s="56"/>
      <c r="NM154" s="56"/>
      <c r="NN154" s="56"/>
      <c r="NO154" s="56"/>
      <c r="NP154" s="56"/>
      <c r="NQ154" s="56"/>
      <c r="NR154" s="56"/>
      <c r="NS154" s="56"/>
      <c r="NT154" s="56"/>
      <c r="NU154" s="56"/>
      <c r="NV154" s="56"/>
      <c r="NW154" s="56"/>
      <c r="NX154" s="56"/>
      <c r="NY154" s="56"/>
      <c r="NZ154" s="56"/>
      <c r="OA154" s="56"/>
      <c r="OB154" s="56"/>
      <c r="OC154" s="56"/>
      <c r="OD154" s="56"/>
      <c r="OE154" s="56"/>
      <c r="OF154" s="56"/>
      <c r="OG154" s="56"/>
      <c r="OH154" s="56"/>
      <c r="OI154" s="56"/>
      <c r="OJ154" s="56"/>
      <c r="OK154" s="56"/>
      <c r="OL154" s="56"/>
      <c r="OM154" s="56"/>
      <c r="ON154" s="56"/>
      <c r="OO154" s="56"/>
      <c r="OP154" s="56"/>
      <c r="OQ154" s="56"/>
      <c r="OR154" s="56"/>
      <c r="OS154" s="56"/>
      <c r="OT154" s="56"/>
      <c r="OU154" s="56"/>
      <c r="OV154" s="56"/>
      <c r="OW154" s="56"/>
      <c r="OX154" s="56"/>
      <c r="OY154" s="56"/>
      <c r="OZ154" s="56"/>
      <c r="PA154" s="56"/>
      <c r="PB154" s="56"/>
      <c r="PC154" s="56"/>
      <c r="PD154" s="56"/>
      <c r="PE154" s="56"/>
      <c r="PF154" s="56"/>
      <c r="PG154" s="56"/>
      <c r="PH154" s="56"/>
      <c r="PI154" s="56"/>
      <c r="PJ154" s="56"/>
      <c r="PK154" s="56"/>
      <c r="PL154" s="56"/>
      <c r="PM154" s="56"/>
      <c r="PN154" s="56"/>
      <c r="PO154" s="56"/>
      <c r="PP154" s="56"/>
      <c r="PQ154" s="56"/>
      <c r="PR154" s="56"/>
      <c r="PS154" s="56"/>
      <c r="PT154" s="56"/>
      <c r="PU154" s="56"/>
      <c r="PV154" s="56"/>
      <c r="PW154" s="56"/>
      <c r="PX154" s="56"/>
      <c r="PY154" s="56"/>
      <c r="PZ154" s="56"/>
      <c r="QA154" s="56"/>
      <c r="QB154" s="56"/>
      <c r="QC154" s="56"/>
      <c r="QD154" s="56"/>
      <c r="QE154" s="56"/>
      <c r="QF154" s="56"/>
      <c r="QG154" s="56"/>
      <c r="QH154" s="56"/>
      <c r="QI154" s="56"/>
      <c r="QJ154" s="56"/>
      <c r="QK154" s="56"/>
      <c r="QL154" s="56"/>
      <c r="QM154" s="56"/>
      <c r="QN154" s="56"/>
      <c r="QO154" s="56"/>
      <c r="QP154" s="56"/>
      <c r="QQ154" s="56"/>
      <c r="QR154" s="56"/>
      <c r="QS154" s="56"/>
      <c r="QT154" s="56"/>
      <c r="QU154" s="56"/>
      <c r="QV154" s="56"/>
      <c r="QW154" s="56"/>
      <c r="QX154" s="56"/>
      <c r="QY154" s="56"/>
      <c r="QZ154" s="56"/>
      <c r="RA154" s="56"/>
      <c r="RB154" s="56"/>
      <c r="RC154" s="56"/>
      <c r="RD154" s="56"/>
      <c r="RE154" s="56"/>
      <c r="RF154" s="56"/>
      <c r="RG154" s="56"/>
      <c r="RH154" s="56"/>
      <c r="RI154" s="56"/>
      <c r="RJ154" s="56"/>
      <c r="RK154" s="56"/>
      <c r="RL154" s="56"/>
      <c r="RM154" s="56"/>
      <c r="RN154" s="56"/>
      <c r="RO154" s="56"/>
      <c r="RP154" s="56"/>
      <c r="RQ154" s="56"/>
      <c r="RR154" s="56"/>
      <c r="RS154" s="56"/>
      <c r="RT154" s="56"/>
      <c r="RU154" s="56"/>
      <c r="RV154" s="56"/>
      <c r="RW154" s="56"/>
      <c r="RX154" s="56"/>
      <c r="RY154" s="56"/>
      <c r="RZ154" s="56"/>
      <c r="SA154" s="56"/>
      <c r="SB154" s="56"/>
      <c r="SC154" s="56"/>
      <c r="SD154" s="56"/>
      <c r="SE154" s="56"/>
      <c r="SF154" s="56"/>
      <c r="SG154" s="56"/>
      <c r="SH154" s="56"/>
      <c r="SI154" s="56"/>
      <c r="SJ154" s="56"/>
      <c r="SK154" s="56"/>
      <c r="SL154" s="56"/>
      <c r="SM154" s="56"/>
      <c r="SN154" s="56"/>
      <c r="SO154" s="56"/>
      <c r="SP154" s="56"/>
      <c r="SQ154" s="56"/>
      <c r="SR154" s="56"/>
      <c r="SS154" s="56"/>
      <c r="ST154" s="56"/>
      <c r="SU154" s="56"/>
      <c r="SV154" s="56"/>
      <c r="SW154" s="56"/>
      <c r="SX154" s="56"/>
      <c r="SY154" s="56"/>
      <c r="SZ154" s="56"/>
      <c r="TA154" s="56"/>
      <c r="TB154" s="56"/>
      <c r="TC154" s="56"/>
      <c r="TD154" s="56"/>
      <c r="TE154" s="56"/>
      <c r="TF154" s="56"/>
      <c r="TG154" s="56"/>
      <c r="TH154" s="56"/>
      <c r="TI154" s="56"/>
      <c r="TJ154" s="56"/>
      <c r="TK154" s="56"/>
      <c r="TL154" s="56"/>
      <c r="TM154" s="56"/>
      <c r="TN154" s="56"/>
      <c r="TO154" s="56"/>
      <c r="TP154" s="56"/>
      <c r="TQ154" s="56"/>
      <c r="TR154" s="56"/>
      <c r="TS154" s="56"/>
      <c r="TT154" s="56"/>
      <c r="TU154" s="56"/>
      <c r="TV154" s="56"/>
      <c r="TW154" s="56"/>
      <c r="TX154" s="56"/>
      <c r="TY154" s="56"/>
      <c r="TZ154" s="56"/>
      <c r="UA154" s="56"/>
      <c r="UB154" s="56"/>
      <c r="UC154" s="56"/>
      <c r="UD154" s="56"/>
      <c r="UE154" s="56"/>
      <c r="UF154" s="56"/>
      <c r="UG154" s="56"/>
      <c r="UH154" s="56"/>
      <c r="UI154" s="56"/>
      <c r="UJ154" s="56"/>
      <c r="UK154" s="56"/>
      <c r="UL154" s="56"/>
      <c r="UM154" s="56"/>
      <c r="UN154" s="56"/>
      <c r="UO154" s="56"/>
      <c r="UP154" s="56"/>
      <c r="UQ154" s="56"/>
      <c r="UR154" s="56"/>
      <c r="US154" s="56"/>
      <c r="UT154" s="56"/>
      <c r="UU154" s="56"/>
      <c r="UV154" s="56"/>
      <c r="UW154" s="56"/>
      <c r="UX154" s="56"/>
      <c r="UY154" s="56"/>
      <c r="UZ154" s="56"/>
      <c r="VA154" s="56"/>
      <c r="VB154" s="56"/>
      <c r="VC154" s="56"/>
      <c r="VD154" s="56"/>
      <c r="VE154" s="56"/>
      <c r="VF154" s="56"/>
      <c r="VG154" s="56"/>
      <c r="VH154" s="56"/>
      <c r="VI154" s="56"/>
      <c r="VJ154" s="56"/>
      <c r="VK154" s="56"/>
      <c r="VL154" s="56"/>
      <c r="VM154" s="56"/>
      <c r="VN154" s="56"/>
      <c r="VO154" s="56"/>
      <c r="VP154" s="56"/>
      <c r="VQ154" s="56"/>
      <c r="VR154" s="56"/>
      <c r="VS154" s="56"/>
      <c r="VT154" s="56"/>
      <c r="VU154" s="56"/>
      <c r="VV154" s="56"/>
      <c r="VW154" s="56"/>
      <c r="VX154" s="56"/>
      <c r="VY154" s="56"/>
      <c r="VZ154" s="56"/>
      <c r="WA154" s="56"/>
      <c r="WB154" s="56"/>
      <c r="WC154" s="56"/>
      <c r="WD154" s="56"/>
      <c r="WE154" s="56"/>
      <c r="WF154" s="56"/>
      <c r="WG154" s="56"/>
      <c r="WH154" s="56"/>
      <c r="WI154" s="56"/>
      <c r="WJ154" s="56"/>
      <c r="WK154" s="56"/>
      <c r="WL154" s="56"/>
      <c r="WM154" s="56"/>
      <c r="WN154" s="56"/>
      <c r="WO154" s="56"/>
      <c r="WP154" s="56"/>
      <c r="WQ154" s="56"/>
      <c r="WR154" s="56"/>
      <c r="WS154" s="56"/>
      <c r="WT154" s="56"/>
      <c r="WU154" s="56"/>
      <c r="WV154" s="56"/>
      <c r="WW154" s="56"/>
      <c r="WX154" s="56"/>
      <c r="WY154" s="56"/>
      <c r="WZ154" s="56"/>
      <c r="XA154" s="56"/>
      <c r="XB154" s="56"/>
      <c r="XC154" s="56"/>
      <c r="XD154" s="56"/>
      <c r="XE154" s="56"/>
      <c r="XF154" s="56"/>
      <c r="XG154" s="56"/>
      <c r="XH154" s="56"/>
      <c r="XI154" s="56"/>
      <c r="XJ154" s="56"/>
      <c r="XK154" s="56"/>
      <c r="XL154" s="56"/>
      <c r="XM154" s="56"/>
      <c r="XN154" s="56"/>
      <c r="XO154" s="56"/>
      <c r="XP154" s="56"/>
      <c r="XQ154" s="56"/>
      <c r="XR154" s="56"/>
      <c r="XS154" s="56"/>
      <c r="XT154" s="56"/>
      <c r="XU154" s="56"/>
      <c r="XV154" s="56"/>
      <c r="XW154" s="56"/>
      <c r="XX154" s="56"/>
      <c r="XY154" s="56"/>
      <c r="XZ154" s="56"/>
      <c r="YA154" s="56"/>
      <c r="YB154" s="56"/>
      <c r="YC154" s="56"/>
      <c r="YD154" s="56"/>
      <c r="YE154" s="56"/>
      <c r="YF154" s="56"/>
      <c r="YG154" s="56"/>
      <c r="YH154" s="56"/>
      <c r="YI154" s="56"/>
      <c r="YJ154" s="56"/>
      <c r="YK154" s="56"/>
      <c r="YL154" s="56"/>
      <c r="YM154" s="56"/>
      <c r="YN154" s="56"/>
      <c r="YO154" s="56"/>
      <c r="YP154" s="56"/>
      <c r="YQ154" s="56"/>
      <c r="YR154" s="56"/>
      <c r="YS154" s="56"/>
      <c r="YT154" s="56"/>
      <c r="YU154" s="56"/>
      <c r="YV154" s="56"/>
      <c r="YW154" s="56"/>
      <c r="YX154" s="56"/>
      <c r="YY154" s="56"/>
      <c r="YZ154" s="56"/>
      <c r="ZA154" s="56"/>
      <c r="ZB154" s="56"/>
      <c r="ZC154" s="56"/>
      <c r="ZD154" s="56"/>
      <c r="ZE154" s="56"/>
      <c r="ZF154" s="56"/>
      <c r="ZG154" s="56"/>
      <c r="ZH154" s="56"/>
      <c r="ZI154" s="56"/>
      <c r="ZJ154" s="56"/>
      <c r="ZK154" s="56"/>
      <c r="ZL154" s="56"/>
      <c r="ZM154" s="56"/>
      <c r="ZN154" s="56"/>
      <c r="ZO154" s="56"/>
      <c r="ZP154" s="56"/>
      <c r="ZQ154" s="56"/>
      <c r="ZR154" s="56"/>
      <c r="ZS154" s="56"/>
      <c r="ZT154" s="56"/>
      <c r="ZU154" s="56"/>
      <c r="ZV154" s="56"/>
      <c r="ZW154" s="56"/>
      <c r="ZX154" s="56"/>
      <c r="ZY154" s="56"/>
      <c r="ZZ154" s="56"/>
      <c r="AAA154" s="56"/>
      <c r="AAB154" s="56"/>
      <c r="AAC154" s="56"/>
      <c r="AAD154" s="56"/>
      <c r="AAE154" s="56"/>
      <c r="AAF154" s="56"/>
      <c r="AAG154" s="56"/>
      <c r="AAH154" s="56"/>
      <c r="AAI154" s="56"/>
      <c r="AAJ154" s="56"/>
      <c r="AAK154" s="56"/>
      <c r="AAL154" s="56"/>
      <c r="AAM154" s="56"/>
      <c r="AAN154" s="56"/>
      <c r="AAO154" s="56"/>
      <c r="AAP154" s="56"/>
      <c r="AAQ154" s="56"/>
      <c r="AAR154" s="56"/>
      <c r="AAS154" s="56"/>
      <c r="AAT154" s="56"/>
      <c r="AAU154" s="56"/>
      <c r="AAV154" s="56"/>
      <c r="AAW154" s="56"/>
      <c r="AAX154" s="56"/>
      <c r="AAY154" s="56"/>
      <c r="AAZ154" s="56"/>
      <c r="ABA154" s="56"/>
      <c r="ABB154" s="56"/>
      <c r="ABC154" s="56"/>
      <c r="ABD154" s="56"/>
      <c r="ABE154" s="56"/>
      <c r="ABF154" s="56"/>
      <c r="ABG154" s="56"/>
      <c r="ABH154" s="56"/>
      <c r="ABI154" s="56"/>
      <c r="ABJ154" s="56"/>
      <c r="ABK154" s="56"/>
      <c r="ABL154" s="56"/>
      <c r="ABM154" s="56"/>
      <c r="ABN154" s="56"/>
      <c r="ABO154" s="56"/>
      <c r="ABP154" s="56"/>
      <c r="ABQ154" s="56"/>
      <c r="ABR154" s="56"/>
      <c r="ABS154" s="56"/>
      <c r="ABT154" s="56"/>
      <c r="ABU154" s="56"/>
      <c r="ABV154" s="56"/>
      <c r="ABW154" s="56"/>
      <c r="ABX154" s="56"/>
      <c r="ABY154" s="56"/>
      <c r="ABZ154" s="56"/>
      <c r="ACA154" s="56"/>
      <c r="ACB154" s="56"/>
      <c r="ACC154" s="56"/>
      <c r="ACD154" s="56"/>
      <c r="ACE154" s="56"/>
      <c r="ACF154" s="56"/>
      <c r="ACG154" s="56"/>
      <c r="ACH154" s="56"/>
      <c r="ACI154" s="56"/>
      <c r="ACJ154" s="56"/>
      <c r="ACK154" s="56"/>
      <c r="ACL154" s="56"/>
      <c r="ACM154" s="56"/>
      <c r="ACN154" s="56"/>
      <c r="ACO154" s="56"/>
      <c r="ACP154" s="56"/>
      <c r="ACQ154" s="56"/>
      <c r="ACR154" s="56"/>
      <c r="ACS154" s="56"/>
      <c r="ACT154" s="56"/>
      <c r="ACU154" s="56"/>
      <c r="ACV154" s="56"/>
      <c r="ACW154" s="56"/>
      <c r="ACX154" s="56"/>
      <c r="ACY154" s="56"/>
      <c r="ACZ154" s="56"/>
      <c r="ADA154" s="56"/>
      <c r="ADB154" s="56"/>
      <c r="ADC154" s="56"/>
      <c r="ADD154" s="56"/>
      <c r="ADE154" s="56"/>
      <c r="ADF154" s="56"/>
      <c r="ADG154" s="56"/>
      <c r="ADH154" s="56"/>
      <c r="ADI154" s="56"/>
      <c r="ADJ154" s="56"/>
      <c r="ADK154" s="56"/>
      <c r="ADL154" s="56"/>
      <c r="ADM154" s="56"/>
      <c r="ADN154" s="56"/>
      <c r="ADO154" s="56"/>
      <c r="ADP154" s="56"/>
      <c r="ADQ154" s="56"/>
      <c r="ADR154" s="56"/>
      <c r="ADS154" s="56"/>
      <c r="ADT154" s="56"/>
      <c r="ADU154" s="56"/>
      <c r="ADV154" s="56"/>
      <c r="ADW154" s="56"/>
      <c r="ADX154" s="56"/>
      <c r="ADY154" s="56"/>
      <c r="ADZ154" s="56"/>
      <c r="AEA154" s="56"/>
      <c r="AEB154" s="56"/>
      <c r="AEC154" s="56"/>
      <c r="AED154" s="56"/>
      <c r="AEE154" s="56"/>
      <c r="AEF154" s="56"/>
      <c r="AEG154" s="56"/>
      <c r="AEH154" s="56"/>
      <c r="AEI154" s="56"/>
      <c r="AEJ154" s="56"/>
      <c r="AEK154" s="56"/>
      <c r="AEL154" s="56"/>
      <c r="AEM154" s="56"/>
      <c r="AEN154" s="56"/>
      <c r="AEO154" s="56"/>
      <c r="AEP154" s="56"/>
      <c r="AEQ154" s="56"/>
      <c r="AER154" s="56"/>
      <c r="AES154" s="56"/>
      <c r="AET154" s="56"/>
      <c r="AEU154" s="56"/>
      <c r="AEV154" s="56"/>
      <c r="AEW154" s="56"/>
      <c r="AEX154" s="56"/>
      <c r="AEY154" s="56"/>
      <c r="AEZ154" s="56"/>
      <c r="AFA154" s="56"/>
      <c r="AFB154" s="56"/>
      <c r="AFC154" s="56"/>
      <c r="AFD154" s="56"/>
      <c r="AFE154" s="56"/>
      <c r="AFF154" s="56"/>
      <c r="AFG154" s="56"/>
      <c r="AFH154" s="56"/>
      <c r="AFI154" s="56"/>
      <c r="AFJ154" s="56"/>
      <c r="AFK154" s="56"/>
      <c r="AFL154" s="56"/>
      <c r="AFM154" s="56"/>
      <c r="AFN154" s="56"/>
      <c r="AFO154" s="56"/>
      <c r="AFP154" s="56"/>
      <c r="AFQ154" s="56"/>
      <c r="AFR154" s="56"/>
      <c r="AFS154" s="56"/>
      <c r="AFT154" s="56"/>
      <c r="AFU154" s="56"/>
      <c r="AFV154" s="56"/>
      <c r="AFW154" s="56"/>
      <c r="AFX154" s="56"/>
      <c r="AFY154" s="56"/>
      <c r="AFZ154" s="56"/>
      <c r="AGA154" s="56"/>
      <c r="AGB154" s="56"/>
      <c r="AGC154" s="56"/>
      <c r="AGD154" s="56"/>
      <c r="AGE154" s="56"/>
      <c r="AGF154" s="56"/>
      <c r="AGG154" s="56"/>
      <c r="AGH154" s="56"/>
      <c r="AGI154" s="56"/>
      <c r="AGJ154" s="56"/>
      <c r="AGK154" s="56"/>
      <c r="AGL154" s="56"/>
      <c r="AGM154" s="56"/>
      <c r="AGN154" s="56"/>
      <c r="AGO154" s="56"/>
      <c r="AGP154" s="56"/>
      <c r="AGQ154" s="56"/>
      <c r="AGR154" s="56"/>
      <c r="AGS154" s="56"/>
      <c r="AGT154" s="56"/>
      <c r="AGU154" s="56"/>
      <c r="AGV154" s="56"/>
      <c r="AGW154" s="56"/>
      <c r="AGX154" s="56"/>
      <c r="AGY154" s="56"/>
      <c r="AGZ154" s="56"/>
      <c r="AHA154" s="56"/>
      <c r="AHB154" s="56"/>
      <c r="AHC154" s="56"/>
      <c r="AHD154" s="56"/>
      <c r="AHE154" s="56"/>
      <c r="AHF154" s="56"/>
      <c r="AHG154" s="56"/>
      <c r="AHH154" s="56"/>
      <c r="AHI154" s="56"/>
      <c r="AHJ154" s="56"/>
      <c r="AHK154" s="56"/>
      <c r="AHL154" s="56"/>
      <c r="AHM154" s="56"/>
      <c r="AHN154" s="56"/>
      <c r="AHO154" s="56"/>
      <c r="AHP154" s="56"/>
      <c r="AHQ154" s="56"/>
      <c r="AHR154" s="56"/>
      <c r="AHS154" s="56"/>
      <c r="AHT154" s="56"/>
      <c r="AHU154" s="56"/>
      <c r="AHV154" s="56"/>
      <c r="AHW154" s="56"/>
      <c r="AHX154" s="56"/>
      <c r="AHY154" s="56"/>
      <c r="AHZ154" s="56"/>
      <c r="AIA154" s="56"/>
      <c r="AIB154" s="56"/>
      <c r="AIC154" s="56"/>
      <c r="AID154" s="56"/>
      <c r="AIE154" s="56"/>
      <c r="AIF154" s="56"/>
      <c r="AIG154" s="56"/>
      <c r="AIH154" s="56"/>
      <c r="AII154" s="56"/>
      <c r="AIJ154" s="56"/>
      <c r="AIK154" s="56"/>
      <c r="AIL154" s="56"/>
      <c r="AIM154" s="56"/>
      <c r="AIN154" s="56"/>
      <c r="AIO154" s="56"/>
      <c r="AIP154" s="56"/>
      <c r="AIQ154" s="56"/>
      <c r="AIR154" s="56"/>
      <c r="AIS154" s="56"/>
      <c r="AIT154" s="56"/>
      <c r="AIU154" s="56"/>
      <c r="AIV154" s="56"/>
      <c r="AIW154" s="56"/>
      <c r="AIX154" s="56"/>
      <c r="AIY154" s="56"/>
      <c r="AIZ154" s="56"/>
      <c r="AJA154" s="56"/>
      <c r="AJB154" s="56"/>
      <c r="AJC154" s="56"/>
      <c r="AJD154" s="56"/>
      <c r="AJE154" s="56"/>
      <c r="AJF154" s="56"/>
      <c r="AJG154" s="56"/>
      <c r="AJH154" s="56"/>
      <c r="AJI154" s="56"/>
      <c r="AJJ154" s="56"/>
      <c r="AJK154" s="56"/>
      <c r="AJL154" s="56"/>
      <c r="AJM154" s="56"/>
      <c r="AJN154" s="56"/>
      <c r="AJO154" s="56"/>
      <c r="AJP154" s="56"/>
      <c r="AJQ154" s="56"/>
      <c r="AJR154" s="56"/>
      <c r="AJS154" s="56"/>
      <c r="AJT154" s="56"/>
      <c r="AJU154" s="56"/>
      <c r="AJV154" s="56"/>
      <c r="AJW154" s="56"/>
      <c r="AJX154" s="56"/>
      <c r="AJY154" s="56"/>
      <c r="AJZ154" s="56"/>
      <c r="AKA154" s="56"/>
      <c r="AKB154" s="56"/>
      <c r="AKC154" s="56"/>
      <c r="AKD154" s="56"/>
      <c r="AKE154" s="56"/>
      <c r="AKF154" s="56"/>
      <c r="AKG154" s="56"/>
      <c r="AKH154" s="56"/>
      <c r="AKI154" s="56"/>
      <c r="AKJ154" s="56"/>
      <c r="AKK154" s="56"/>
      <c r="AKL154" s="56"/>
      <c r="AKM154" s="56"/>
      <c r="AKN154" s="56"/>
      <c r="AKO154" s="56"/>
      <c r="AKP154" s="56"/>
      <c r="AKQ154" s="56"/>
      <c r="AKR154" s="56"/>
      <c r="AKS154" s="56"/>
      <c r="AKT154" s="56"/>
      <c r="AKU154" s="56"/>
      <c r="AKV154" s="56"/>
      <c r="AKW154" s="56"/>
      <c r="AKX154" s="56"/>
      <c r="AKY154" s="56"/>
      <c r="AKZ154" s="56"/>
      <c r="ALA154" s="56"/>
      <c r="ALB154" s="56"/>
      <c r="ALC154" s="56"/>
      <c r="ALD154" s="56"/>
      <c r="ALE154" s="56"/>
      <c r="ALF154" s="56"/>
      <c r="ALG154" s="56"/>
      <c r="ALH154" s="56"/>
      <c r="ALI154" s="56"/>
      <c r="ALJ154" s="56"/>
      <c r="ALK154" s="56"/>
      <c r="ALL154" s="56"/>
      <c r="ALM154" s="56"/>
      <c r="ALN154" s="56"/>
      <c r="ALO154" s="56"/>
      <c r="ALP154" s="56"/>
      <c r="ALQ154" s="56"/>
      <c r="ALR154" s="56"/>
      <c r="ALS154" s="56"/>
      <c r="ALT154" s="56"/>
      <c r="ALU154" s="56"/>
      <c r="ALV154" s="56"/>
      <c r="ALW154" s="56"/>
      <c r="ALX154" s="56"/>
      <c r="ALY154" s="56"/>
      <c r="ALZ154" s="56"/>
      <c r="AMA154" s="56"/>
      <c r="AMB154" s="56"/>
      <c r="AMC154" s="56"/>
      <c r="AMD154" s="56"/>
      <c r="AME154" s="56"/>
      <c r="AMF154" s="56"/>
      <c r="AMG154" s="56"/>
      <c r="AMH154" s="56"/>
      <c r="AMI154" s="56"/>
      <c r="AMJ154" s="56"/>
      <c r="AMK154" s="56"/>
      <c r="AML154" s="56"/>
      <c r="AMM154" s="56"/>
    </row>
    <row r="155" spans="1:1027" ht="18" customHeight="1" x14ac:dyDescent="0.7">
      <c r="A155" s="44" t="s">
        <v>389</v>
      </c>
      <c r="B155" s="1" t="s">
        <v>845</v>
      </c>
      <c r="C155" s="2" t="s">
        <v>214</v>
      </c>
      <c r="F155" s="2" t="s">
        <v>133</v>
      </c>
      <c r="G155" s="55">
        <v>43770</v>
      </c>
      <c r="H155" s="2">
        <v>1</v>
      </c>
      <c r="J155" s="2">
        <v>1</v>
      </c>
      <c r="M155" s="2">
        <v>1</v>
      </c>
      <c r="O155" s="2">
        <v>1</v>
      </c>
      <c r="AF155" s="2">
        <v>1</v>
      </c>
    </row>
    <row r="156" spans="1:1027" ht="18" customHeight="1" x14ac:dyDescent="0.7">
      <c r="A156" s="44" t="s">
        <v>391</v>
      </c>
      <c r="B156" s="1" t="s">
        <v>846</v>
      </c>
      <c r="F156" s="2" t="s">
        <v>160</v>
      </c>
      <c r="G156" s="55" t="s">
        <v>61</v>
      </c>
      <c r="H156" s="2" t="s">
        <v>61</v>
      </c>
    </row>
    <row r="157" spans="1:1027" ht="18" customHeight="1" x14ac:dyDescent="0.7">
      <c r="A157" s="44" t="s">
        <v>393</v>
      </c>
      <c r="B157" s="1" t="s">
        <v>847</v>
      </c>
      <c r="F157" s="2" t="s">
        <v>226</v>
      </c>
      <c r="G157" s="55">
        <v>43714</v>
      </c>
      <c r="H157" s="2">
        <v>1</v>
      </c>
      <c r="I157" s="2">
        <v>1</v>
      </c>
      <c r="L157" s="2">
        <v>1</v>
      </c>
      <c r="N157" s="2">
        <v>1</v>
      </c>
      <c r="R157" s="2">
        <v>1</v>
      </c>
      <c r="Y157" s="2">
        <v>1</v>
      </c>
      <c r="AC157" s="2">
        <v>1</v>
      </c>
      <c r="AL157" s="2">
        <v>2</v>
      </c>
    </row>
    <row r="158" spans="1:1027" ht="18" customHeight="1" x14ac:dyDescent="0.7">
      <c r="A158" s="44" t="s">
        <v>395</v>
      </c>
      <c r="B158" s="1" t="s">
        <v>848</v>
      </c>
      <c r="F158" s="2" t="s">
        <v>73</v>
      </c>
      <c r="G158" s="55" t="s">
        <v>61</v>
      </c>
      <c r="H158" s="2">
        <v>1</v>
      </c>
      <c r="J158" s="2">
        <v>1</v>
      </c>
      <c r="N158" s="2">
        <v>1</v>
      </c>
      <c r="R158" s="2">
        <v>1</v>
      </c>
      <c r="AF158" s="2">
        <v>1</v>
      </c>
      <c r="AL158" s="2">
        <v>1</v>
      </c>
    </row>
    <row r="159" spans="1:1027" ht="18" customHeight="1" x14ac:dyDescent="0.7">
      <c r="A159" s="44" t="s">
        <v>397</v>
      </c>
      <c r="B159" s="1" t="s">
        <v>849</v>
      </c>
      <c r="F159" s="2" t="s">
        <v>193</v>
      </c>
      <c r="G159" s="55">
        <v>43738</v>
      </c>
      <c r="H159" s="2">
        <v>1</v>
      </c>
      <c r="J159" s="2">
        <v>1</v>
      </c>
      <c r="R159" s="2">
        <v>1</v>
      </c>
      <c r="Y159" s="2">
        <v>1</v>
      </c>
      <c r="AA159" s="2">
        <v>1</v>
      </c>
      <c r="AE159" s="2">
        <v>1</v>
      </c>
    </row>
    <row r="160" spans="1:1027" ht="18" customHeight="1" x14ac:dyDescent="0.7">
      <c r="A160" s="44" t="s">
        <v>399</v>
      </c>
      <c r="B160" s="56" t="s">
        <v>850</v>
      </c>
      <c r="F160" s="2" t="s">
        <v>172</v>
      </c>
      <c r="G160" s="55" t="s">
        <v>61</v>
      </c>
      <c r="H160" s="2" t="s">
        <v>61</v>
      </c>
    </row>
    <row r="161" spans="1:1027" ht="18" customHeight="1" x14ac:dyDescent="0.7">
      <c r="A161" s="44" t="s">
        <v>401</v>
      </c>
      <c r="B161" s="1" t="s">
        <v>851</v>
      </c>
      <c r="F161" s="2" t="s">
        <v>122</v>
      </c>
      <c r="G161" s="55" t="s">
        <v>61</v>
      </c>
      <c r="Q161" s="2">
        <v>1</v>
      </c>
      <c r="R161" s="2">
        <v>1</v>
      </c>
      <c r="Y161" s="2">
        <v>1</v>
      </c>
      <c r="Z161" s="2">
        <v>1</v>
      </c>
      <c r="AE161" s="2">
        <v>1</v>
      </c>
      <c r="AF161" s="2">
        <v>1</v>
      </c>
    </row>
    <row r="162" spans="1:1027" ht="18" customHeight="1" x14ac:dyDescent="0.7">
      <c r="A162" s="44" t="s">
        <v>403</v>
      </c>
      <c r="B162" s="1" t="s">
        <v>852</v>
      </c>
      <c r="F162" s="2" t="s">
        <v>101</v>
      </c>
      <c r="G162" s="55">
        <v>43670</v>
      </c>
      <c r="J162" s="2">
        <v>1</v>
      </c>
      <c r="AD162" s="2">
        <v>1</v>
      </c>
      <c r="AF162" s="2">
        <v>1</v>
      </c>
      <c r="AI162" s="2">
        <v>1</v>
      </c>
      <c r="AL162" s="2">
        <v>2</v>
      </c>
    </row>
    <row r="163" spans="1:1027" ht="18" customHeight="1" x14ac:dyDescent="0.7">
      <c r="A163" s="44" t="s">
        <v>405</v>
      </c>
      <c r="B163" s="1" t="s">
        <v>853</v>
      </c>
      <c r="F163" s="2" t="s">
        <v>199</v>
      </c>
      <c r="G163" s="55">
        <v>43676</v>
      </c>
      <c r="H163" s="2" t="s">
        <v>61</v>
      </c>
    </row>
    <row r="164" spans="1:1027" ht="18" customHeight="1" x14ac:dyDescent="0.7">
      <c r="A164" s="44" t="s">
        <v>408</v>
      </c>
      <c r="B164" s="1" t="s">
        <v>854</v>
      </c>
      <c r="C164" s="2" t="s">
        <v>214</v>
      </c>
      <c r="F164" s="2" t="s">
        <v>76</v>
      </c>
      <c r="G164" s="55">
        <v>43845</v>
      </c>
      <c r="H164" s="2">
        <v>1</v>
      </c>
      <c r="R164" s="2">
        <v>1</v>
      </c>
      <c r="Y164" s="2">
        <v>1</v>
      </c>
      <c r="AE164" s="2">
        <v>1</v>
      </c>
      <c r="AF164" s="2">
        <v>1</v>
      </c>
      <c r="AL164" s="2">
        <v>1</v>
      </c>
    </row>
    <row r="165" spans="1:1027" ht="18" customHeight="1" x14ac:dyDescent="0.7">
      <c r="A165" s="44" t="s">
        <v>410</v>
      </c>
      <c r="B165" s="1" t="s">
        <v>855</v>
      </c>
      <c r="F165" s="2" t="s">
        <v>73</v>
      </c>
      <c r="G165" s="55">
        <v>43669</v>
      </c>
      <c r="H165" s="2">
        <v>2</v>
      </c>
      <c r="AL165" s="2">
        <v>2</v>
      </c>
    </row>
    <row r="166" spans="1:1027" ht="18" customHeight="1" x14ac:dyDescent="0.7">
      <c r="A166" s="44" t="s">
        <v>412</v>
      </c>
      <c r="B166" s="1" t="s">
        <v>856</v>
      </c>
      <c r="F166" s="2" t="s">
        <v>461</v>
      </c>
      <c r="G166" s="55">
        <v>43846</v>
      </c>
      <c r="H166" s="2">
        <v>1</v>
      </c>
      <c r="J166" s="2">
        <v>1</v>
      </c>
      <c r="R166" s="2">
        <v>1</v>
      </c>
      <c r="Y166" s="2">
        <v>1</v>
      </c>
      <c r="AE166" s="2">
        <v>1</v>
      </c>
      <c r="AF166" s="2">
        <v>1</v>
      </c>
    </row>
    <row r="167" spans="1:1027" ht="18" customHeight="1" x14ac:dyDescent="0.7">
      <c r="A167" s="44" t="s">
        <v>414</v>
      </c>
      <c r="B167" s="1" t="s">
        <v>857</v>
      </c>
      <c r="F167" s="2" t="s">
        <v>461</v>
      </c>
      <c r="G167" s="55" t="s">
        <v>61</v>
      </c>
      <c r="H167" s="2">
        <v>1</v>
      </c>
      <c r="J167" s="2">
        <v>1</v>
      </c>
      <c r="T167" s="2">
        <v>1</v>
      </c>
      <c r="AE167" s="2">
        <v>1</v>
      </c>
      <c r="AF167" s="2">
        <v>1</v>
      </c>
    </row>
    <row r="168" spans="1:1027" ht="18" customHeight="1" x14ac:dyDescent="0.7">
      <c r="A168" s="44" t="s">
        <v>416</v>
      </c>
      <c r="B168" s="1" t="s">
        <v>858</v>
      </c>
      <c r="F168" s="2" t="s">
        <v>133</v>
      </c>
      <c r="G168" s="55">
        <v>43742</v>
      </c>
      <c r="H168" s="2">
        <v>1</v>
      </c>
      <c r="S168" s="2">
        <v>1</v>
      </c>
      <c r="V168" s="2">
        <v>1</v>
      </c>
      <c r="Y168" s="2">
        <v>1</v>
      </c>
      <c r="AC168" s="2">
        <v>1</v>
      </c>
      <c r="AD168" s="2">
        <v>1</v>
      </c>
    </row>
    <row r="169" spans="1:1027" ht="18" customHeight="1" x14ac:dyDescent="0.7">
      <c r="A169" s="44" t="s">
        <v>418</v>
      </c>
      <c r="B169" s="1" t="s">
        <v>859</v>
      </c>
      <c r="F169" s="2" t="s">
        <v>860</v>
      </c>
      <c r="G169" s="55">
        <v>43710</v>
      </c>
      <c r="H169" s="2">
        <v>1</v>
      </c>
      <c r="J169" s="2">
        <v>1</v>
      </c>
      <c r="U169" s="2">
        <v>1</v>
      </c>
      <c r="Y169" s="2">
        <v>1</v>
      </c>
      <c r="Z169" s="2">
        <v>1</v>
      </c>
      <c r="AE169" s="2">
        <v>1</v>
      </c>
      <c r="AF169" s="2">
        <v>1</v>
      </c>
      <c r="AL169" s="2">
        <v>4</v>
      </c>
    </row>
    <row r="170" spans="1:1027" ht="18" customHeight="1" x14ac:dyDescent="0.7">
      <c r="A170" s="44" t="s">
        <v>420</v>
      </c>
      <c r="B170" s="1" t="s">
        <v>861</v>
      </c>
      <c r="F170" s="2" t="s">
        <v>160</v>
      </c>
      <c r="G170" s="55">
        <v>43665</v>
      </c>
      <c r="H170" s="2">
        <v>1</v>
      </c>
      <c r="J170" s="2">
        <v>1</v>
      </c>
      <c r="AE170" s="2">
        <v>1</v>
      </c>
    </row>
    <row r="171" spans="1:1027" ht="18" customHeight="1" x14ac:dyDescent="0.7">
      <c r="A171" s="44" t="s">
        <v>423</v>
      </c>
      <c r="B171" s="56" t="s">
        <v>1566</v>
      </c>
      <c r="C171" s="57"/>
      <c r="E171" s="57" t="s">
        <v>1546</v>
      </c>
      <c r="F171" s="57" t="s">
        <v>1404</v>
      </c>
      <c r="G171" s="55">
        <v>43922</v>
      </c>
      <c r="H171" s="57">
        <v>1</v>
      </c>
      <c r="I171" s="57"/>
      <c r="J171" s="57"/>
      <c r="K171" s="57"/>
      <c r="L171" s="57"/>
      <c r="M171" s="57"/>
      <c r="N171" s="57">
        <v>1</v>
      </c>
      <c r="O171" s="57"/>
      <c r="P171" s="57"/>
      <c r="Q171" s="57"/>
      <c r="R171" s="57">
        <v>1</v>
      </c>
      <c r="S171" s="57"/>
      <c r="T171" s="57"/>
      <c r="U171" s="57"/>
      <c r="V171" s="57"/>
      <c r="W171" s="57"/>
      <c r="X171" s="57"/>
      <c r="Y171" s="57">
        <v>1</v>
      </c>
      <c r="Z171" s="57"/>
      <c r="AA171" s="57"/>
      <c r="AB171" s="57"/>
      <c r="AC171" s="57"/>
      <c r="AD171" s="57">
        <v>1</v>
      </c>
      <c r="AE171" s="57"/>
      <c r="AF171" s="57">
        <v>1</v>
      </c>
      <c r="AG171" s="57"/>
      <c r="AH171" s="57"/>
      <c r="AI171" s="57"/>
      <c r="AJ171" s="57"/>
      <c r="AK171" s="57"/>
      <c r="AL171" s="57"/>
      <c r="AN171" s="56"/>
      <c r="AO171" s="56"/>
      <c r="AP171" s="56"/>
      <c r="AQ171" s="56"/>
      <c r="AR171" s="56"/>
      <c r="AS171" s="56"/>
      <c r="AT171" s="56"/>
      <c r="AU171" s="56"/>
      <c r="AV171" s="56"/>
      <c r="AW171" s="56"/>
      <c r="AX171" s="56"/>
      <c r="AY171" s="56"/>
      <c r="AZ171" s="56"/>
      <c r="BA171" s="56"/>
      <c r="BB171" s="56"/>
      <c r="BC171" s="56"/>
      <c r="BD171" s="56"/>
      <c r="BE171" s="56"/>
      <c r="BF171" s="56"/>
      <c r="BG171" s="56"/>
      <c r="BH171" s="56"/>
      <c r="BI171" s="56"/>
      <c r="BJ171" s="56"/>
      <c r="BK171" s="56"/>
      <c r="BL171" s="56"/>
      <c r="BM171" s="56"/>
      <c r="BN171" s="56"/>
      <c r="BO171" s="56"/>
      <c r="BP171" s="56"/>
      <c r="BQ171" s="56"/>
      <c r="BR171" s="56"/>
      <c r="BS171" s="56"/>
      <c r="BT171" s="56"/>
      <c r="BU171" s="56"/>
      <c r="BV171" s="56"/>
      <c r="BW171" s="56"/>
      <c r="BX171" s="56"/>
      <c r="BY171" s="56"/>
      <c r="BZ171" s="56"/>
      <c r="CA171" s="56"/>
      <c r="CB171" s="56"/>
      <c r="CC171" s="56"/>
      <c r="CD171" s="56"/>
      <c r="CE171" s="56"/>
      <c r="CF171" s="56"/>
      <c r="CG171" s="56"/>
      <c r="CH171" s="56"/>
      <c r="CI171" s="56"/>
      <c r="CJ171" s="56"/>
      <c r="CK171" s="56"/>
      <c r="CL171" s="56"/>
      <c r="CM171" s="56"/>
      <c r="CN171" s="56"/>
      <c r="CO171" s="56"/>
      <c r="CP171" s="56"/>
      <c r="CQ171" s="56"/>
      <c r="CR171" s="56"/>
      <c r="CS171" s="56"/>
      <c r="CT171" s="56"/>
      <c r="CU171" s="56"/>
      <c r="CV171" s="56"/>
      <c r="CW171" s="56"/>
      <c r="CX171" s="56"/>
      <c r="CY171" s="56"/>
      <c r="CZ171" s="56"/>
      <c r="DA171" s="56"/>
      <c r="DB171" s="56"/>
      <c r="DC171" s="56"/>
      <c r="DD171" s="56"/>
      <c r="DE171" s="56"/>
      <c r="DF171" s="56"/>
      <c r="DG171" s="56"/>
      <c r="DH171" s="56"/>
      <c r="DI171" s="56"/>
      <c r="DJ171" s="56"/>
      <c r="DK171" s="56"/>
      <c r="DL171" s="56"/>
      <c r="DM171" s="56"/>
      <c r="DN171" s="56"/>
      <c r="DO171" s="56"/>
      <c r="DP171" s="56"/>
      <c r="DQ171" s="56"/>
      <c r="DR171" s="56"/>
      <c r="DS171" s="56"/>
      <c r="DT171" s="56"/>
      <c r="DU171" s="56"/>
      <c r="DV171" s="56"/>
      <c r="DW171" s="56"/>
      <c r="DX171" s="56"/>
      <c r="DY171" s="56"/>
      <c r="DZ171" s="56"/>
      <c r="EA171" s="56"/>
      <c r="EB171" s="56"/>
      <c r="EC171" s="56"/>
      <c r="ED171" s="56"/>
      <c r="EE171" s="56"/>
      <c r="EF171" s="56"/>
      <c r="EG171" s="56"/>
      <c r="EH171" s="56"/>
      <c r="EI171" s="56"/>
      <c r="EJ171" s="56"/>
      <c r="EK171" s="56"/>
      <c r="EL171" s="56"/>
      <c r="EM171" s="56"/>
      <c r="EN171" s="56"/>
      <c r="EO171" s="56"/>
      <c r="EP171" s="56"/>
      <c r="EQ171" s="56"/>
      <c r="ER171" s="56"/>
      <c r="ES171" s="56"/>
      <c r="ET171" s="56"/>
      <c r="EU171" s="56"/>
      <c r="EV171" s="56"/>
      <c r="EW171" s="56"/>
      <c r="EX171" s="56"/>
      <c r="EY171" s="56"/>
      <c r="EZ171" s="56"/>
      <c r="FA171" s="56"/>
      <c r="FB171" s="56"/>
      <c r="FC171" s="56"/>
      <c r="FD171" s="56"/>
      <c r="FE171" s="56"/>
      <c r="FF171" s="56"/>
      <c r="FG171" s="56"/>
      <c r="FH171" s="56"/>
      <c r="FI171" s="56"/>
      <c r="FJ171" s="56"/>
      <c r="FK171" s="56"/>
      <c r="FL171" s="56"/>
      <c r="FM171" s="56"/>
      <c r="FN171" s="56"/>
      <c r="FO171" s="56"/>
      <c r="FP171" s="56"/>
      <c r="FQ171" s="56"/>
      <c r="FR171" s="56"/>
      <c r="FS171" s="56"/>
      <c r="FT171" s="56"/>
      <c r="FU171" s="56"/>
      <c r="FV171" s="56"/>
      <c r="FW171" s="56"/>
      <c r="FX171" s="56"/>
      <c r="FY171" s="56"/>
      <c r="FZ171" s="56"/>
      <c r="GA171" s="56"/>
      <c r="GB171" s="56"/>
      <c r="GC171" s="56"/>
      <c r="GD171" s="56"/>
      <c r="GE171" s="56"/>
      <c r="GF171" s="56"/>
      <c r="GG171" s="56"/>
      <c r="GH171" s="56"/>
      <c r="GI171" s="56"/>
      <c r="GJ171" s="56"/>
      <c r="GK171" s="56"/>
      <c r="GL171" s="56"/>
      <c r="GM171" s="56"/>
      <c r="GN171" s="56"/>
      <c r="GO171" s="56"/>
      <c r="GP171" s="56"/>
      <c r="GQ171" s="56"/>
      <c r="GR171" s="56"/>
      <c r="GS171" s="56"/>
      <c r="GT171" s="56"/>
      <c r="GU171" s="56"/>
      <c r="GV171" s="56"/>
      <c r="GW171" s="56"/>
      <c r="GX171" s="56"/>
      <c r="GY171" s="56"/>
      <c r="GZ171" s="56"/>
      <c r="HA171" s="56"/>
      <c r="HB171" s="56"/>
      <c r="HC171" s="56"/>
      <c r="HD171" s="56"/>
      <c r="HE171" s="56"/>
      <c r="HF171" s="56"/>
      <c r="HG171" s="56"/>
      <c r="HH171" s="56"/>
      <c r="HI171" s="56"/>
      <c r="HJ171" s="56"/>
      <c r="HK171" s="56"/>
      <c r="HL171" s="56"/>
      <c r="HM171" s="56"/>
      <c r="HN171" s="56"/>
      <c r="HO171" s="56"/>
      <c r="HP171" s="56"/>
      <c r="HQ171" s="56"/>
      <c r="HR171" s="56"/>
      <c r="HS171" s="56"/>
      <c r="HT171" s="56"/>
      <c r="HU171" s="56"/>
      <c r="HV171" s="56"/>
      <c r="HW171" s="56"/>
      <c r="HX171" s="56"/>
      <c r="HY171" s="56"/>
      <c r="HZ171" s="56"/>
      <c r="IA171" s="56"/>
      <c r="IB171" s="56"/>
      <c r="IC171" s="56"/>
      <c r="ID171" s="56"/>
      <c r="IE171" s="56"/>
      <c r="IF171" s="56"/>
      <c r="IG171" s="56"/>
      <c r="IH171" s="56"/>
      <c r="II171" s="56"/>
      <c r="IJ171" s="56"/>
      <c r="IK171" s="56"/>
      <c r="IL171" s="56"/>
      <c r="IM171" s="56"/>
      <c r="IN171" s="56"/>
      <c r="IO171" s="56"/>
      <c r="IP171" s="56"/>
      <c r="IQ171" s="56"/>
      <c r="IR171" s="56"/>
      <c r="IS171" s="56"/>
      <c r="IT171" s="56"/>
      <c r="IU171" s="56"/>
      <c r="IV171" s="56"/>
      <c r="IW171" s="56"/>
      <c r="IX171" s="56"/>
      <c r="IY171" s="56"/>
      <c r="IZ171" s="56"/>
      <c r="JA171" s="56"/>
      <c r="JB171" s="56"/>
      <c r="JC171" s="56"/>
      <c r="JD171" s="56"/>
      <c r="JE171" s="56"/>
      <c r="JF171" s="56"/>
      <c r="JG171" s="56"/>
      <c r="JH171" s="56"/>
      <c r="JI171" s="56"/>
      <c r="JJ171" s="56"/>
      <c r="JK171" s="56"/>
      <c r="JL171" s="56"/>
      <c r="JM171" s="56"/>
      <c r="JN171" s="56"/>
      <c r="JO171" s="56"/>
      <c r="JP171" s="56"/>
      <c r="JQ171" s="56"/>
      <c r="JR171" s="56"/>
      <c r="JS171" s="56"/>
      <c r="JT171" s="56"/>
      <c r="JU171" s="56"/>
      <c r="JV171" s="56"/>
      <c r="JW171" s="56"/>
      <c r="JX171" s="56"/>
      <c r="JY171" s="56"/>
      <c r="JZ171" s="56"/>
      <c r="KA171" s="56"/>
      <c r="KB171" s="56"/>
      <c r="KC171" s="56"/>
      <c r="KD171" s="56"/>
      <c r="KE171" s="56"/>
      <c r="KF171" s="56"/>
      <c r="KG171" s="56"/>
      <c r="KH171" s="56"/>
      <c r="KI171" s="56"/>
      <c r="KJ171" s="56"/>
      <c r="KK171" s="56"/>
      <c r="KL171" s="56"/>
      <c r="KM171" s="56"/>
      <c r="KN171" s="56"/>
      <c r="KO171" s="56"/>
      <c r="KP171" s="56"/>
      <c r="KQ171" s="56"/>
      <c r="KR171" s="56"/>
      <c r="KS171" s="56"/>
      <c r="KT171" s="56"/>
      <c r="KU171" s="56"/>
      <c r="KV171" s="56"/>
      <c r="KW171" s="56"/>
      <c r="KX171" s="56"/>
      <c r="KY171" s="56"/>
      <c r="KZ171" s="56"/>
      <c r="LA171" s="56"/>
      <c r="LB171" s="56"/>
      <c r="LC171" s="56"/>
      <c r="LD171" s="56"/>
      <c r="LE171" s="56"/>
      <c r="LF171" s="56"/>
      <c r="LG171" s="56"/>
      <c r="LH171" s="56"/>
      <c r="LI171" s="56"/>
      <c r="LJ171" s="56"/>
      <c r="LK171" s="56"/>
      <c r="LL171" s="56"/>
      <c r="LM171" s="56"/>
      <c r="LN171" s="56"/>
      <c r="LO171" s="56"/>
      <c r="LP171" s="56"/>
      <c r="LQ171" s="56"/>
      <c r="LR171" s="56"/>
      <c r="LS171" s="56"/>
      <c r="LT171" s="56"/>
      <c r="LU171" s="56"/>
      <c r="LV171" s="56"/>
      <c r="LW171" s="56"/>
      <c r="LX171" s="56"/>
      <c r="LY171" s="56"/>
      <c r="LZ171" s="56"/>
      <c r="MA171" s="56"/>
      <c r="MB171" s="56"/>
      <c r="MC171" s="56"/>
      <c r="MD171" s="56"/>
      <c r="ME171" s="56"/>
      <c r="MF171" s="56"/>
      <c r="MG171" s="56"/>
      <c r="MH171" s="56"/>
      <c r="MI171" s="56"/>
      <c r="MJ171" s="56"/>
      <c r="MK171" s="56"/>
      <c r="ML171" s="56"/>
      <c r="MM171" s="56"/>
      <c r="MN171" s="56"/>
      <c r="MO171" s="56"/>
      <c r="MP171" s="56"/>
      <c r="MQ171" s="56"/>
      <c r="MR171" s="56"/>
      <c r="MS171" s="56"/>
      <c r="MT171" s="56"/>
      <c r="MU171" s="56"/>
      <c r="MV171" s="56"/>
      <c r="MW171" s="56"/>
      <c r="MX171" s="56"/>
      <c r="MY171" s="56"/>
      <c r="MZ171" s="56"/>
      <c r="NA171" s="56"/>
      <c r="NB171" s="56"/>
      <c r="NC171" s="56"/>
      <c r="ND171" s="56"/>
      <c r="NE171" s="56"/>
      <c r="NF171" s="56"/>
      <c r="NG171" s="56"/>
      <c r="NH171" s="56"/>
      <c r="NI171" s="56"/>
      <c r="NJ171" s="56"/>
      <c r="NK171" s="56"/>
      <c r="NL171" s="56"/>
      <c r="NM171" s="56"/>
      <c r="NN171" s="56"/>
      <c r="NO171" s="56"/>
      <c r="NP171" s="56"/>
      <c r="NQ171" s="56"/>
      <c r="NR171" s="56"/>
      <c r="NS171" s="56"/>
      <c r="NT171" s="56"/>
      <c r="NU171" s="56"/>
      <c r="NV171" s="56"/>
      <c r="NW171" s="56"/>
      <c r="NX171" s="56"/>
      <c r="NY171" s="56"/>
      <c r="NZ171" s="56"/>
      <c r="OA171" s="56"/>
      <c r="OB171" s="56"/>
      <c r="OC171" s="56"/>
      <c r="OD171" s="56"/>
      <c r="OE171" s="56"/>
      <c r="OF171" s="56"/>
      <c r="OG171" s="56"/>
      <c r="OH171" s="56"/>
      <c r="OI171" s="56"/>
      <c r="OJ171" s="56"/>
      <c r="OK171" s="56"/>
      <c r="OL171" s="56"/>
      <c r="OM171" s="56"/>
      <c r="ON171" s="56"/>
      <c r="OO171" s="56"/>
      <c r="OP171" s="56"/>
      <c r="OQ171" s="56"/>
      <c r="OR171" s="56"/>
      <c r="OS171" s="56"/>
      <c r="OT171" s="56"/>
      <c r="OU171" s="56"/>
      <c r="OV171" s="56"/>
      <c r="OW171" s="56"/>
      <c r="OX171" s="56"/>
      <c r="OY171" s="56"/>
      <c r="OZ171" s="56"/>
      <c r="PA171" s="56"/>
      <c r="PB171" s="56"/>
      <c r="PC171" s="56"/>
      <c r="PD171" s="56"/>
      <c r="PE171" s="56"/>
      <c r="PF171" s="56"/>
      <c r="PG171" s="56"/>
      <c r="PH171" s="56"/>
      <c r="PI171" s="56"/>
      <c r="PJ171" s="56"/>
      <c r="PK171" s="56"/>
      <c r="PL171" s="56"/>
      <c r="PM171" s="56"/>
      <c r="PN171" s="56"/>
      <c r="PO171" s="56"/>
      <c r="PP171" s="56"/>
      <c r="PQ171" s="56"/>
      <c r="PR171" s="56"/>
      <c r="PS171" s="56"/>
      <c r="PT171" s="56"/>
      <c r="PU171" s="56"/>
      <c r="PV171" s="56"/>
      <c r="PW171" s="56"/>
      <c r="PX171" s="56"/>
      <c r="PY171" s="56"/>
      <c r="PZ171" s="56"/>
      <c r="QA171" s="56"/>
      <c r="QB171" s="56"/>
      <c r="QC171" s="56"/>
      <c r="QD171" s="56"/>
      <c r="QE171" s="56"/>
      <c r="QF171" s="56"/>
      <c r="QG171" s="56"/>
      <c r="QH171" s="56"/>
      <c r="QI171" s="56"/>
      <c r="QJ171" s="56"/>
      <c r="QK171" s="56"/>
      <c r="QL171" s="56"/>
      <c r="QM171" s="56"/>
      <c r="QN171" s="56"/>
      <c r="QO171" s="56"/>
      <c r="QP171" s="56"/>
      <c r="QQ171" s="56"/>
      <c r="QR171" s="56"/>
      <c r="QS171" s="56"/>
      <c r="QT171" s="56"/>
      <c r="QU171" s="56"/>
      <c r="QV171" s="56"/>
      <c r="QW171" s="56"/>
      <c r="QX171" s="56"/>
      <c r="QY171" s="56"/>
      <c r="QZ171" s="56"/>
      <c r="RA171" s="56"/>
      <c r="RB171" s="56"/>
      <c r="RC171" s="56"/>
      <c r="RD171" s="56"/>
      <c r="RE171" s="56"/>
      <c r="RF171" s="56"/>
      <c r="RG171" s="56"/>
      <c r="RH171" s="56"/>
      <c r="RI171" s="56"/>
      <c r="RJ171" s="56"/>
      <c r="RK171" s="56"/>
      <c r="RL171" s="56"/>
      <c r="RM171" s="56"/>
      <c r="RN171" s="56"/>
      <c r="RO171" s="56"/>
      <c r="RP171" s="56"/>
      <c r="RQ171" s="56"/>
      <c r="RR171" s="56"/>
      <c r="RS171" s="56"/>
      <c r="RT171" s="56"/>
      <c r="RU171" s="56"/>
      <c r="RV171" s="56"/>
      <c r="RW171" s="56"/>
      <c r="RX171" s="56"/>
      <c r="RY171" s="56"/>
      <c r="RZ171" s="56"/>
      <c r="SA171" s="56"/>
      <c r="SB171" s="56"/>
      <c r="SC171" s="56"/>
      <c r="SD171" s="56"/>
      <c r="SE171" s="56"/>
      <c r="SF171" s="56"/>
      <c r="SG171" s="56"/>
      <c r="SH171" s="56"/>
      <c r="SI171" s="56"/>
      <c r="SJ171" s="56"/>
      <c r="SK171" s="56"/>
      <c r="SL171" s="56"/>
      <c r="SM171" s="56"/>
      <c r="SN171" s="56"/>
      <c r="SO171" s="56"/>
      <c r="SP171" s="56"/>
      <c r="SQ171" s="56"/>
      <c r="SR171" s="56"/>
      <c r="SS171" s="56"/>
      <c r="ST171" s="56"/>
      <c r="SU171" s="56"/>
      <c r="SV171" s="56"/>
      <c r="SW171" s="56"/>
      <c r="SX171" s="56"/>
      <c r="SY171" s="56"/>
      <c r="SZ171" s="56"/>
      <c r="TA171" s="56"/>
      <c r="TB171" s="56"/>
      <c r="TC171" s="56"/>
      <c r="TD171" s="56"/>
      <c r="TE171" s="56"/>
      <c r="TF171" s="56"/>
      <c r="TG171" s="56"/>
      <c r="TH171" s="56"/>
      <c r="TI171" s="56"/>
      <c r="TJ171" s="56"/>
      <c r="TK171" s="56"/>
      <c r="TL171" s="56"/>
      <c r="TM171" s="56"/>
      <c r="TN171" s="56"/>
      <c r="TO171" s="56"/>
      <c r="TP171" s="56"/>
      <c r="TQ171" s="56"/>
      <c r="TR171" s="56"/>
      <c r="TS171" s="56"/>
      <c r="TT171" s="56"/>
      <c r="TU171" s="56"/>
      <c r="TV171" s="56"/>
      <c r="TW171" s="56"/>
      <c r="TX171" s="56"/>
      <c r="TY171" s="56"/>
      <c r="TZ171" s="56"/>
      <c r="UA171" s="56"/>
      <c r="UB171" s="56"/>
      <c r="UC171" s="56"/>
      <c r="UD171" s="56"/>
      <c r="UE171" s="56"/>
      <c r="UF171" s="56"/>
      <c r="UG171" s="56"/>
      <c r="UH171" s="56"/>
      <c r="UI171" s="56"/>
      <c r="UJ171" s="56"/>
      <c r="UK171" s="56"/>
      <c r="UL171" s="56"/>
      <c r="UM171" s="56"/>
      <c r="UN171" s="56"/>
      <c r="UO171" s="56"/>
      <c r="UP171" s="56"/>
      <c r="UQ171" s="56"/>
      <c r="UR171" s="56"/>
      <c r="US171" s="56"/>
      <c r="UT171" s="56"/>
      <c r="UU171" s="56"/>
      <c r="UV171" s="56"/>
      <c r="UW171" s="56"/>
      <c r="UX171" s="56"/>
      <c r="UY171" s="56"/>
      <c r="UZ171" s="56"/>
      <c r="VA171" s="56"/>
      <c r="VB171" s="56"/>
      <c r="VC171" s="56"/>
      <c r="VD171" s="56"/>
      <c r="VE171" s="56"/>
      <c r="VF171" s="56"/>
      <c r="VG171" s="56"/>
      <c r="VH171" s="56"/>
      <c r="VI171" s="56"/>
      <c r="VJ171" s="56"/>
      <c r="VK171" s="56"/>
      <c r="VL171" s="56"/>
      <c r="VM171" s="56"/>
      <c r="VN171" s="56"/>
      <c r="VO171" s="56"/>
      <c r="VP171" s="56"/>
      <c r="VQ171" s="56"/>
      <c r="VR171" s="56"/>
      <c r="VS171" s="56"/>
      <c r="VT171" s="56"/>
      <c r="VU171" s="56"/>
      <c r="VV171" s="56"/>
      <c r="VW171" s="56"/>
      <c r="VX171" s="56"/>
      <c r="VY171" s="56"/>
      <c r="VZ171" s="56"/>
      <c r="WA171" s="56"/>
      <c r="WB171" s="56"/>
      <c r="WC171" s="56"/>
      <c r="WD171" s="56"/>
      <c r="WE171" s="56"/>
      <c r="WF171" s="56"/>
      <c r="WG171" s="56"/>
      <c r="WH171" s="56"/>
      <c r="WI171" s="56"/>
      <c r="WJ171" s="56"/>
      <c r="WK171" s="56"/>
      <c r="WL171" s="56"/>
      <c r="WM171" s="56"/>
      <c r="WN171" s="56"/>
      <c r="WO171" s="56"/>
      <c r="WP171" s="56"/>
      <c r="WQ171" s="56"/>
      <c r="WR171" s="56"/>
      <c r="WS171" s="56"/>
      <c r="WT171" s="56"/>
      <c r="WU171" s="56"/>
      <c r="WV171" s="56"/>
      <c r="WW171" s="56"/>
      <c r="WX171" s="56"/>
      <c r="WY171" s="56"/>
      <c r="WZ171" s="56"/>
      <c r="XA171" s="56"/>
      <c r="XB171" s="56"/>
      <c r="XC171" s="56"/>
      <c r="XD171" s="56"/>
      <c r="XE171" s="56"/>
      <c r="XF171" s="56"/>
      <c r="XG171" s="56"/>
      <c r="XH171" s="56"/>
      <c r="XI171" s="56"/>
      <c r="XJ171" s="56"/>
      <c r="XK171" s="56"/>
      <c r="XL171" s="56"/>
      <c r="XM171" s="56"/>
      <c r="XN171" s="56"/>
      <c r="XO171" s="56"/>
      <c r="XP171" s="56"/>
      <c r="XQ171" s="56"/>
      <c r="XR171" s="56"/>
      <c r="XS171" s="56"/>
      <c r="XT171" s="56"/>
      <c r="XU171" s="56"/>
      <c r="XV171" s="56"/>
      <c r="XW171" s="56"/>
      <c r="XX171" s="56"/>
      <c r="XY171" s="56"/>
      <c r="XZ171" s="56"/>
      <c r="YA171" s="56"/>
      <c r="YB171" s="56"/>
      <c r="YC171" s="56"/>
      <c r="YD171" s="56"/>
      <c r="YE171" s="56"/>
      <c r="YF171" s="56"/>
      <c r="YG171" s="56"/>
      <c r="YH171" s="56"/>
      <c r="YI171" s="56"/>
      <c r="YJ171" s="56"/>
      <c r="YK171" s="56"/>
      <c r="YL171" s="56"/>
      <c r="YM171" s="56"/>
      <c r="YN171" s="56"/>
      <c r="YO171" s="56"/>
      <c r="YP171" s="56"/>
      <c r="YQ171" s="56"/>
      <c r="YR171" s="56"/>
      <c r="YS171" s="56"/>
      <c r="YT171" s="56"/>
      <c r="YU171" s="56"/>
      <c r="YV171" s="56"/>
      <c r="YW171" s="56"/>
      <c r="YX171" s="56"/>
      <c r="YY171" s="56"/>
      <c r="YZ171" s="56"/>
      <c r="ZA171" s="56"/>
      <c r="ZB171" s="56"/>
      <c r="ZC171" s="56"/>
      <c r="ZD171" s="56"/>
      <c r="ZE171" s="56"/>
      <c r="ZF171" s="56"/>
      <c r="ZG171" s="56"/>
      <c r="ZH171" s="56"/>
      <c r="ZI171" s="56"/>
      <c r="ZJ171" s="56"/>
      <c r="ZK171" s="56"/>
      <c r="ZL171" s="56"/>
      <c r="ZM171" s="56"/>
      <c r="ZN171" s="56"/>
      <c r="ZO171" s="56"/>
      <c r="ZP171" s="56"/>
      <c r="ZQ171" s="56"/>
      <c r="ZR171" s="56"/>
      <c r="ZS171" s="56"/>
      <c r="ZT171" s="56"/>
      <c r="ZU171" s="56"/>
      <c r="ZV171" s="56"/>
      <c r="ZW171" s="56"/>
      <c r="ZX171" s="56"/>
      <c r="ZY171" s="56"/>
      <c r="ZZ171" s="56"/>
      <c r="AAA171" s="56"/>
      <c r="AAB171" s="56"/>
      <c r="AAC171" s="56"/>
      <c r="AAD171" s="56"/>
      <c r="AAE171" s="56"/>
      <c r="AAF171" s="56"/>
      <c r="AAG171" s="56"/>
      <c r="AAH171" s="56"/>
      <c r="AAI171" s="56"/>
      <c r="AAJ171" s="56"/>
      <c r="AAK171" s="56"/>
      <c r="AAL171" s="56"/>
      <c r="AAM171" s="56"/>
      <c r="AAN171" s="56"/>
      <c r="AAO171" s="56"/>
      <c r="AAP171" s="56"/>
      <c r="AAQ171" s="56"/>
      <c r="AAR171" s="56"/>
      <c r="AAS171" s="56"/>
      <c r="AAT171" s="56"/>
      <c r="AAU171" s="56"/>
      <c r="AAV171" s="56"/>
      <c r="AAW171" s="56"/>
      <c r="AAX171" s="56"/>
      <c r="AAY171" s="56"/>
      <c r="AAZ171" s="56"/>
      <c r="ABA171" s="56"/>
      <c r="ABB171" s="56"/>
      <c r="ABC171" s="56"/>
      <c r="ABD171" s="56"/>
      <c r="ABE171" s="56"/>
      <c r="ABF171" s="56"/>
      <c r="ABG171" s="56"/>
      <c r="ABH171" s="56"/>
      <c r="ABI171" s="56"/>
      <c r="ABJ171" s="56"/>
      <c r="ABK171" s="56"/>
      <c r="ABL171" s="56"/>
      <c r="ABM171" s="56"/>
      <c r="ABN171" s="56"/>
      <c r="ABO171" s="56"/>
      <c r="ABP171" s="56"/>
      <c r="ABQ171" s="56"/>
      <c r="ABR171" s="56"/>
      <c r="ABS171" s="56"/>
      <c r="ABT171" s="56"/>
      <c r="ABU171" s="56"/>
      <c r="ABV171" s="56"/>
      <c r="ABW171" s="56"/>
      <c r="ABX171" s="56"/>
      <c r="ABY171" s="56"/>
      <c r="ABZ171" s="56"/>
      <c r="ACA171" s="56"/>
      <c r="ACB171" s="56"/>
      <c r="ACC171" s="56"/>
      <c r="ACD171" s="56"/>
      <c r="ACE171" s="56"/>
      <c r="ACF171" s="56"/>
      <c r="ACG171" s="56"/>
      <c r="ACH171" s="56"/>
      <c r="ACI171" s="56"/>
      <c r="ACJ171" s="56"/>
      <c r="ACK171" s="56"/>
      <c r="ACL171" s="56"/>
      <c r="ACM171" s="56"/>
      <c r="ACN171" s="56"/>
      <c r="ACO171" s="56"/>
      <c r="ACP171" s="56"/>
      <c r="ACQ171" s="56"/>
      <c r="ACR171" s="56"/>
      <c r="ACS171" s="56"/>
      <c r="ACT171" s="56"/>
      <c r="ACU171" s="56"/>
      <c r="ACV171" s="56"/>
      <c r="ACW171" s="56"/>
      <c r="ACX171" s="56"/>
      <c r="ACY171" s="56"/>
      <c r="ACZ171" s="56"/>
      <c r="ADA171" s="56"/>
      <c r="ADB171" s="56"/>
      <c r="ADC171" s="56"/>
      <c r="ADD171" s="56"/>
      <c r="ADE171" s="56"/>
      <c r="ADF171" s="56"/>
      <c r="ADG171" s="56"/>
      <c r="ADH171" s="56"/>
      <c r="ADI171" s="56"/>
      <c r="ADJ171" s="56"/>
      <c r="ADK171" s="56"/>
      <c r="ADL171" s="56"/>
      <c r="ADM171" s="56"/>
      <c r="ADN171" s="56"/>
      <c r="ADO171" s="56"/>
      <c r="ADP171" s="56"/>
      <c r="ADQ171" s="56"/>
      <c r="ADR171" s="56"/>
      <c r="ADS171" s="56"/>
      <c r="ADT171" s="56"/>
      <c r="ADU171" s="56"/>
      <c r="ADV171" s="56"/>
      <c r="ADW171" s="56"/>
      <c r="ADX171" s="56"/>
      <c r="ADY171" s="56"/>
      <c r="ADZ171" s="56"/>
      <c r="AEA171" s="56"/>
      <c r="AEB171" s="56"/>
      <c r="AEC171" s="56"/>
      <c r="AED171" s="56"/>
      <c r="AEE171" s="56"/>
      <c r="AEF171" s="56"/>
      <c r="AEG171" s="56"/>
      <c r="AEH171" s="56"/>
      <c r="AEI171" s="56"/>
      <c r="AEJ171" s="56"/>
      <c r="AEK171" s="56"/>
      <c r="AEL171" s="56"/>
      <c r="AEM171" s="56"/>
      <c r="AEN171" s="56"/>
      <c r="AEO171" s="56"/>
      <c r="AEP171" s="56"/>
      <c r="AEQ171" s="56"/>
      <c r="AER171" s="56"/>
      <c r="AES171" s="56"/>
      <c r="AET171" s="56"/>
      <c r="AEU171" s="56"/>
      <c r="AEV171" s="56"/>
      <c r="AEW171" s="56"/>
      <c r="AEX171" s="56"/>
      <c r="AEY171" s="56"/>
      <c r="AEZ171" s="56"/>
      <c r="AFA171" s="56"/>
      <c r="AFB171" s="56"/>
      <c r="AFC171" s="56"/>
      <c r="AFD171" s="56"/>
      <c r="AFE171" s="56"/>
      <c r="AFF171" s="56"/>
      <c r="AFG171" s="56"/>
      <c r="AFH171" s="56"/>
      <c r="AFI171" s="56"/>
      <c r="AFJ171" s="56"/>
      <c r="AFK171" s="56"/>
      <c r="AFL171" s="56"/>
      <c r="AFM171" s="56"/>
      <c r="AFN171" s="56"/>
      <c r="AFO171" s="56"/>
      <c r="AFP171" s="56"/>
      <c r="AFQ171" s="56"/>
      <c r="AFR171" s="56"/>
      <c r="AFS171" s="56"/>
      <c r="AFT171" s="56"/>
      <c r="AFU171" s="56"/>
      <c r="AFV171" s="56"/>
      <c r="AFW171" s="56"/>
      <c r="AFX171" s="56"/>
      <c r="AFY171" s="56"/>
      <c r="AFZ171" s="56"/>
      <c r="AGA171" s="56"/>
      <c r="AGB171" s="56"/>
      <c r="AGC171" s="56"/>
      <c r="AGD171" s="56"/>
      <c r="AGE171" s="56"/>
      <c r="AGF171" s="56"/>
      <c r="AGG171" s="56"/>
      <c r="AGH171" s="56"/>
      <c r="AGI171" s="56"/>
      <c r="AGJ171" s="56"/>
      <c r="AGK171" s="56"/>
      <c r="AGL171" s="56"/>
      <c r="AGM171" s="56"/>
      <c r="AGN171" s="56"/>
      <c r="AGO171" s="56"/>
      <c r="AGP171" s="56"/>
      <c r="AGQ171" s="56"/>
      <c r="AGR171" s="56"/>
      <c r="AGS171" s="56"/>
      <c r="AGT171" s="56"/>
      <c r="AGU171" s="56"/>
      <c r="AGV171" s="56"/>
      <c r="AGW171" s="56"/>
      <c r="AGX171" s="56"/>
      <c r="AGY171" s="56"/>
      <c r="AGZ171" s="56"/>
      <c r="AHA171" s="56"/>
      <c r="AHB171" s="56"/>
      <c r="AHC171" s="56"/>
      <c r="AHD171" s="56"/>
      <c r="AHE171" s="56"/>
      <c r="AHF171" s="56"/>
      <c r="AHG171" s="56"/>
      <c r="AHH171" s="56"/>
      <c r="AHI171" s="56"/>
      <c r="AHJ171" s="56"/>
      <c r="AHK171" s="56"/>
      <c r="AHL171" s="56"/>
      <c r="AHM171" s="56"/>
      <c r="AHN171" s="56"/>
      <c r="AHO171" s="56"/>
      <c r="AHP171" s="56"/>
      <c r="AHQ171" s="56"/>
      <c r="AHR171" s="56"/>
      <c r="AHS171" s="56"/>
      <c r="AHT171" s="56"/>
      <c r="AHU171" s="56"/>
      <c r="AHV171" s="56"/>
      <c r="AHW171" s="56"/>
      <c r="AHX171" s="56"/>
      <c r="AHY171" s="56"/>
      <c r="AHZ171" s="56"/>
      <c r="AIA171" s="56"/>
      <c r="AIB171" s="56"/>
      <c r="AIC171" s="56"/>
      <c r="AID171" s="56"/>
      <c r="AIE171" s="56"/>
      <c r="AIF171" s="56"/>
      <c r="AIG171" s="56"/>
      <c r="AIH171" s="56"/>
      <c r="AII171" s="56"/>
      <c r="AIJ171" s="56"/>
      <c r="AIK171" s="56"/>
      <c r="AIL171" s="56"/>
      <c r="AIM171" s="56"/>
      <c r="AIN171" s="56"/>
      <c r="AIO171" s="56"/>
      <c r="AIP171" s="56"/>
      <c r="AIQ171" s="56"/>
      <c r="AIR171" s="56"/>
      <c r="AIS171" s="56"/>
      <c r="AIT171" s="56"/>
      <c r="AIU171" s="56"/>
      <c r="AIV171" s="56"/>
      <c r="AIW171" s="56"/>
      <c r="AIX171" s="56"/>
      <c r="AIY171" s="56"/>
      <c r="AIZ171" s="56"/>
      <c r="AJA171" s="56"/>
      <c r="AJB171" s="56"/>
      <c r="AJC171" s="56"/>
      <c r="AJD171" s="56"/>
      <c r="AJE171" s="56"/>
      <c r="AJF171" s="56"/>
      <c r="AJG171" s="56"/>
      <c r="AJH171" s="56"/>
      <c r="AJI171" s="56"/>
      <c r="AJJ171" s="56"/>
      <c r="AJK171" s="56"/>
      <c r="AJL171" s="56"/>
      <c r="AJM171" s="56"/>
      <c r="AJN171" s="56"/>
      <c r="AJO171" s="56"/>
      <c r="AJP171" s="56"/>
      <c r="AJQ171" s="56"/>
      <c r="AJR171" s="56"/>
      <c r="AJS171" s="56"/>
      <c r="AJT171" s="56"/>
      <c r="AJU171" s="56"/>
      <c r="AJV171" s="56"/>
      <c r="AJW171" s="56"/>
      <c r="AJX171" s="56"/>
      <c r="AJY171" s="56"/>
      <c r="AJZ171" s="56"/>
      <c r="AKA171" s="56"/>
      <c r="AKB171" s="56"/>
      <c r="AKC171" s="56"/>
      <c r="AKD171" s="56"/>
      <c r="AKE171" s="56"/>
      <c r="AKF171" s="56"/>
      <c r="AKG171" s="56"/>
      <c r="AKH171" s="56"/>
      <c r="AKI171" s="56"/>
      <c r="AKJ171" s="56"/>
      <c r="AKK171" s="56"/>
      <c r="AKL171" s="56"/>
      <c r="AKM171" s="56"/>
      <c r="AKN171" s="56"/>
      <c r="AKO171" s="56"/>
      <c r="AKP171" s="56"/>
      <c r="AKQ171" s="56"/>
      <c r="AKR171" s="56"/>
      <c r="AKS171" s="56"/>
      <c r="AKT171" s="56"/>
      <c r="AKU171" s="56"/>
      <c r="AKV171" s="56"/>
      <c r="AKW171" s="56"/>
      <c r="AKX171" s="56"/>
      <c r="AKY171" s="56"/>
      <c r="AKZ171" s="56"/>
      <c r="ALA171" s="56"/>
      <c r="ALB171" s="56"/>
      <c r="ALC171" s="56"/>
      <c r="ALD171" s="56"/>
      <c r="ALE171" s="56"/>
      <c r="ALF171" s="56"/>
      <c r="ALG171" s="56"/>
      <c r="ALH171" s="56"/>
      <c r="ALI171" s="56"/>
      <c r="ALJ171" s="56"/>
      <c r="ALK171" s="56"/>
      <c r="ALL171" s="56"/>
      <c r="ALM171" s="56"/>
      <c r="ALN171" s="56"/>
      <c r="ALO171" s="56"/>
      <c r="ALP171" s="56"/>
      <c r="ALQ171" s="56"/>
      <c r="ALR171" s="56"/>
      <c r="ALS171" s="56"/>
      <c r="ALT171" s="56"/>
      <c r="ALU171" s="56"/>
      <c r="ALV171" s="56"/>
      <c r="ALW171" s="56"/>
      <c r="ALX171" s="56"/>
      <c r="ALY171" s="56"/>
      <c r="ALZ171" s="56"/>
      <c r="AMA171" s="56"/>
      <c r="AMB171" s="56"/>
      <c r="AMC171" s="56"/>
      <c r="AMD171" s="56"/>
      <c r="AME171" s="56"/>
      <c r="AMF171" s="56"/>
      <c r="AMG171" s="56"/>
      <c r="AMH171" s="56"/>
      <c r="AMI171" s="56"/>
      <c r="AMJ171" s="56"/>
      <c r="AMK171" s="56"/>
      <c r="AML171" s="56"/>
      <c r="AMM171" s="56"/>
    </row>
    <row r="172" spans="1:1027" ht="18" customHeight="1" x14ac:dyDescent="0.7">
      <c r="A172" s="44" t="s">
        <v>425</v>
      </c>
      <c r="B172" s="1" t="s">
        <v>862</v>
      </c>
      <c r="F172" s="2" t="s">
        <v>73</v>
      </c>
      <c r="G172" s="55">
        <v>43678</v>
      </c>
      <c r="H172" s="2">
        <v>1</v>
      </c>
      <c r="U172" s="2">
        <v>1</v>
      </c>
      <c r="X172" s="2">
        <v>1</v>
      </c>
      <c r="Y172" s="2">
        <v>1</v>
      </c>
      <c r="Z172" s="2">
        <v>1</v>
      </c>
      <c r="AB172" s="2">
        <v>1</v>
      </c>
      <c r="AC172" s="2">
        <v>1</v>
      </c>
      <c r="AD172" s="2">
        <v>1</v>
      </c>
      <c r="AE172" s="2">
        <v>1</v>
      </c>
      <c r="AF172" s="2">
        <v>1</v>
      </c>
      <c r="AL172" s="2">
        <v>3</v>
      </c>
    </row>
    <row r="173" spans="1:1027" ht="18" customHeight="1" x14ac:dyDescent="0.7">
      <c r="A173" s="44" t="s">
        <v>427</v>
      </c>
      <c r="B173" s="1" t="s">
        <v>863</v>
      </c>
      <c r="F173" s="2" t="s">
        <v>73</v>
      </c>
      <c r="G173" s="55">
        <v>43676</v>
      </c>
      <c r="H173" s="2">
        <v>1</v>
      </c>
      <c r="J173" s="2">
        <v>1</v>
      </c>
      <c r="AE173" s="2">
        <v>1</v>
      </c>
      <c r="AF173" s="2">
        <v>1</v>
      </c>
      <c r="AG173" s="2">
        <v>1</v>
      </c>
      <c r="AL173" s="2">
        <v>1</v>
      </c>
    </row>
    <row r="174" spans="1:1027" ht="18" customHeight="1" x14ac:dyDescent="0.7">
      <c r="A174" s="44" t="s">
        <v>429</v>
      </c>
      <c r="B174" s="56" t="s">
        <v>1415</v>
      </c>
      <c r="C174" s="57"/>
      <c r="D174" s="57" t="s">
        <v>1396</v>
      </c>
      <c r="F174" s="57" t="s">
        <v>1416</v>
      </c>
      <c r="G174" s="55">
        <v>43920</v>
      </c>
      <c r="H174" s="57">
        <v>1</v>
      </c>
      <c r="I174" s="57"/>
      <c r="J174" s="57">
        <v>1</v>
      </c>
      <c r="K174" s="57"/>
      <c r="L174" s="57"/>
      <c r="M174" s="57"/>
      <c r="N174" s="57"/>
      <c r="O174" s="57"/>
      <c r="P174" s="57"/>
      <c r="Q174" s="57">
        <v>1</v>
      </c>
      <c r="R174" s="57"/>
      <c r="S174" s="57"/>
      <c r="T174" s="57"/>
      <c r="U174" s="57"/>
      <c r="V174" s="57"/>
      <c r="W174" s="57"/>
      <c r="X174" s="57"/>
      <c r="Y174" s="57">
        <v>1</v>
      </c>
      <c r="Z174" s="57"/>
      <c r="AA174" s="57"/>
      <c r="AB174" s="57"/>
      <c r="AC174" s="57">
        <v>1</v>
      </c>
      <c r="AD174" s="57"/>
      <c r="AE174" s="57"/>
      <c r="AF174" s="57"/>
      <c r="AG174" s="57"/>
      <c r="AH174" s="57"/>
      <c r="AI174" s="57"/>
      <c r="AJ174" s="57"/>
      <c r="AK174" s="57"/>
      <c r="AL174" s="57">
        <v>3</v>
      </c>
      <c r="AN174" s="56"/>
      <c r="AO174" s="56"/>
      <c r="AP174" s="56"/>
      <c r="AQ174" s="56"/>
      <c r="AR174" s="56"/>
      <c r="AS174" s="56"/>
      <c r="AT174" s="56"/>
      <c r="AU174" s="56"/>
      <c r="AV174" s="56"/>
      <c r="AW174" s="56"/>
      <c r="AX174" s="56"/>
      <c r="AY174" s="56"/>
      <c r="AZ174" s="56"/>
      <c r="BA174" s="56"/>
      <c r="BB174" s="56"/>
      <c r="BC174" s="56"/>
      <c r="BD174" s="56"/>
      <c r="BE174" s="56"/>
      <c r="BF174" s="56"/>
      <c r="BG174" s="56"/>
      <c r="BH174" s="56"/>
      <c r="BI174" s="56"/>
      <c r="BJ174" s="56"/>
      <c r="BK174" s="56"/>
      <c r="BL174" s="56"/>
      <c r="BM174" s="56"/>
      <c r="BN174" s="56"/>
      <c r="BO174" s="56"/>
      <c r="BP174" s="56"/>
      <c r="BQ174" s="56"/>
      <c r="BR174" s="56"/>
      <c r="BS174" s="56"/>
      <c r="BT174" s="56"/>
      <c r="BU174" s="56"/>
      <c r="BV174" s="56"/>
      <c r="BW174" s="56"/>
      <c r="BX174" s="56"/>
      <c r="BY174" s="56"/>
      <c r="BZ174" s="56"/>
      <c r="CA174" s="56"/>
      <c r="CB174" s="56"/>
      <c r="CC174" s="56"/>
      <c r="CD174" s="56"/>
      <c r="CE174" s="56"/>
      <c r="CF174" s="56"/>
      <c r="CG174" s="56"/>
      <c r="CH174" s="56"/>
      <c r="CI174" s="56"/>
      <c r="CJ174" s="56"/>
      <c r="CK174" s="56"/>
      <c r="CL174" s="56"/>
      <c r="CM174" s="56"/>
      <c r="CN174" s="56"/>
      <c r="CO174" s="56"/>
      <c r="CP174" s="56"/>
      <c r="CQ174" s="56"/>
      <c r="CR174" s="56"/>
      <c r="CS174" s="56"/>
      <c r="CT174" s="56"/>
      <c r="CU174" s="56"/>
      <c r="CV174" s="56"/>
      <c r="CW174" s="56"/>
      <c r="CX174" s="56"/>
      <c r="CY174" s="56"/>
      <c r="CZ174" s="56"/>
      <c r="DA174" s="56"/>
      <c r="DB174" s="56"/>
      <c r="DC174" s="56"/>
      <c r="DD174" s="56"/>
      <c r="DE174" s="56"/>
      <c r="DF174" s="56"/>
      <c r="DG174" s="56"/>
      <c r="DH174" s="56"/>
      <c r="DI174" s="56"/>
      <c r="DJ174" s="56"/>
      <c r="DK174" s="56"/>
      <c r="DL174" s="56"/>
      <c r="DM174" s="56"/>
      <c r="DN174" s="56"/>
      <c r="DO174" s="56"/>
      <c r="DP174" s="56"/>
      <c r="DQ174" s="56"/>
      <c r="DR174" s="56"/>
      <c r="DS174" s="56"/>
      <c r="DT174" s="56"/>
      <c r="DU174" s="56"/>
      <c r="DV174" s="56"/>
      <c r="DW174" s="56"/>
      <c r="DX174" s="56"/>
      <c r="DY174" s="56"/>
      <c r="DZ174" s="56"/>
      <c r="EA174" s="56"/>
      <c r="EB174" s="56"/>
      <c r="EC174" s="56"/>
      <c r="ED174" s="56"/>
      <c r="EE174" s="56"/>
      <c r="EF174" s="56"/>
      <c r="EG174" s="56"/>
      <c r="EH174" s="56"/>
      <c r="EI174" s="56"/>
      <c r="EJ174" s="56"/>
      <c r="EK174" s="56"/>
      <c r="EL174" s="56"/>
      <c r="EM174" s="56"/>
      <c r="EN174" s="56"/>
      <c r="EO174" s="56"/>
      <c r="EP174" s="56"/>
      <c r="EQ174" s="56"/>
      <c r="ER174" s="56"/>
      <c r="ES174" s="56"/>
      <c r="ET174" s="56"/>
      <c r="EU174" s="56"/>
      <c r="EV174" s="56"/>
      <c r="EW174" s="56"/>
      <c r="EX174" s="56"/>
      <c r="EY174" s="56"/>
      <c r="EZ174" s="56"/>
      <c r="FA174" s="56"/>
      <c r="FB174" s="56"/>
      <c r="FC174" s="56"/>
      <c r="FD174" s="56"/>
      <c r="FE174" s="56"/>
      <c r="FF174" s="56"/>
      <c r="FG174" s="56"/>
      <c r="FH174" s="56"/>
      <c r="FI174" s="56"/>
      <c r="FJ174" s="56"/>
      <c r="FK174" s="56"/>
      <c r="FL174" s="56"/>
      <c r="FM174" s="56"/>
      <c r="FN174" s="56"/>
      <c r="FO174" s="56"/>
      <c r="FP174" s="56"/>
      <c r="FQ174" s="56"/>
      <c r="FR174" s="56"/>
      <c r="FS174" s="56"/>
      <c r="FT174" s="56"/>
      <c r="FU174" s="56"/>
      <c r="FV174" s="56"/>
      <c r="FW174" s="56"/>
      <c r="FX174" s="56"/>
      <c r="FY174" s="56"/>
      <c r="FZ174" s="56"/>
      <c r="GA174" s="56"/>
      <c r="GB174" s="56"/>
      <c r="GC174" s="56"/>
      <c r="GD174" s="56"/>
      <c r="GE174" s="56"/>
      <c r="GF174" s="56"/>
      <c r="GG174" s="56"/>
      <c r="GH174" s="56"/>
      <c r="GI174" s="56"/>
      <c r="GJ174" s="56"/>
      <c r="GK174" s="56"/>
      <c r="GL174" s="56"/>
      <c r="GM174" s="56"/>
      <c r="GN174" s="56"/>
      <c r="GO174" s="56"/>
      <c r="GP174" s="56"/>
      <c r="GQ174" s="56"/>
      <c r="GR174" s="56"/>
      <c r="GS174" s="56"/>
      <c r="GT174" s="56"/>
      <c r="GU174" s="56"/>
      <c r="GV174" s="56"/>
      <c r="GW174" s="56"/>
      <c r="GX174" s="56"/>
      <c r="GY174" s="56"/>
      <c r="GZ174" s="56"/>
      <c r="HA174" s="56"/>
      <c r="HB174" s="56"/>
      <c r="HC174" s="56"/>
      <c r="HD174" s="56"/>
      <c r="HE174" s="56"/>
      <c r="HF174" s="56"/>
      <c r="HG174" s="56"/>
      <c r="HH174" s="56"/>
      <c r="HI174" s="56"/>
      <c r="HJ174" s="56"/>
      <c r="HK174" s="56"/>
      <c r="HL174" s="56"/>
      <c r="HM174" s="56"/>
      <c r="HN174" s="56"/>
      <c r="HO174" s="56"/>
      <c r="HP174" s="56"/>
      <c r="HQ174" s="56"/>
      <c r="HR174" s="56"/>
      <c r="HS174" s="56"/>
      <c r="HT174" s="56"/>
      <c r="HU174" s="56"/>
      <c r="HV174" s="56"/>
      <c r="HW174" s="56"/>
      <c r="HX174" s="56"/>
      <c r="HY174" s="56"/>
      <c r="HZ174" s="56"/>
      <c r="IA174" s="56"/>
      <c r="IB174" s="56"/>
      <c r="IC174" s="56"/>
      <c r="ID174" s="56"/>
      <c r="IE174" s="56"/>
      <c r="IF174" s="56"/>
      <c r="IG174" s="56"/>
      <c r="IH174" s="56"/>
      <c r="II174" s="56"/>
      <c r="IJ174" s="56"/>
      <c r="IK174" s="56"/>
      <c r="IL174" s="56"/>
      <c r="IM174" s="56"/>
      <c r="IN174" s="56"/>
      <c r="IO174" s="56"/>
      <c r="IP174" s="56"/>
      <c r="IQ174" s="56"/>
      <c r="IR174" s="56"/>
      <c r="IS174" s="56"/>
      <c r="IT174" s="56"/>
      <c r="IU174" s="56"/>
      <c r="IV174" s="56"/>
      <c r="IW174" s="56"/>
      <c r="IX174" s="56"/>
      <c r="IY174" s="56"/>
      <c r="IZ174" s="56"/>
      <c r="JA174" s="56"/>
      <c r="JB174" s="56"/>
      <c r="JC174" s="56"/>
      <c r="JD174" s="56"/>
      <c r="JE174" s="56"/>
      <c r="JF174" s="56"/>
      <c r="JG174" s="56"/>
      <c r="JH174" s="56"/>
      <c r="JI174" s="56"/>
      <c r="JJ174" s="56"/>
      <c r="JK174" s="56"/>
      <c r="JL174" s="56"/>
      <c r="JM174" s="56"/>
      <c r="JN174" s="56"/>
      <c r="JO174" s="56"/>
      <c r="JP174" s="56"/>
      <c r="JQ174" s="56"/>
      <c r="JR174" s="56"/>
      <c r="JS174" s="56"/>
      <c r="JT174" s="56"/>
      <c r="JU174" s="56"/>
      <c r="JV174" s="56"/>
      <c r="JW174" s="56"/>
      <c r="JX174" s="56"/>
      <c r="JY174" s="56"/>
      <c r="JZ174" s="56"/>
      <c r="KA174" s="56"/>
      <c r="KB174" s="56"/>
      <c r="KC174" s="56"/>
      <c r="KD174" s="56"/>
      <c r="KE174" s="56"/>
      <c r="KF174" s="56"/>
      <c r="KG174" s="56"/>
      <c r="KH174" s="56"/>
      <c r="KI174" s="56"/>
      <c r="KJ174" s="56"/>
      <c r="KK174" s="56"/>
      <c r="KL174" s="56"/>
      <c r="KM174" s="56"/>
      <c r="KN174" s="56"/>
      <c r="KO174" s="56"/>
      <c r="KP174" s="56"/>
      <c r="KQ174" s="56"/>
      <c r="KR174" s="56"/>
      <c r="KS174" s="56"/>
      <c r="KT174" s="56"/>
      <c r="KU174" s="56"/>
      <c r="KV174" s="56"/>
      <c r="KW174" s="56"/>
      <c r="KX174" s="56"/>
      <c r="KY174" s="56"/>
      <c r="KZ174" s="56"/>
      <c r="LA174" s="56"/>
      <c r="LB174" s="56"/>
      <c r="LC174" s="56"/>
      <c r="LD174" s="56"/>
      <c r="LE174" s="56"/>
      <c r="LF174" s="56"/>
      <c r="LG174" s="56"/>
      <c r="LH174" s="56"/>
      <c r="LI174" s="56"/>
      <c r="LJ174" s="56"/>
      <c r="LK174" s="56"/>
      <c r="LL174" s="56"/>
      <c r="LM174" s="56"/>
      <c r="LN174" s="56"/>
      <c r="LO174" s="56"/>
      <c r="LP174" s="56"/>
      <c r="LQ174" s="56"/>
      <c r="LR174" s="56"/>
      <c r="LS174" s="56"/>
      <c r="LT174" s="56"/>
      <c r="LU174" s="56"/>
      <c r="LV174" s="56"/>
      <c r="LW174" s="56"/>
      <c r="LX174" s="56"/>
      <c r="LY174" s="56"/>
      <c r="LZ174" s="56"/>
      <c r="MA174" s="56"/>
      <c r="MB174" s="56"/>
      <c r="MC174" s="56"/>
      <c r="MD174" s="56"/>
      <c r="ME174" s="56"/>
      <c r="MF174" s="56"/>
      <c r="MG174" s="56"/>
      <c r="MH174" s="56"/>
      <c r="MI174" s="56"/>
      <c r="MJ174" s="56"/>
      <c r="MK174" s="56"/>
      <c r="ML174" s="56"/>
      <c r="MM174" s="56"/>
      <c r="MN174" s="56"/>
      <c r="MO174" s="56"/>
      <c r="MP174" s="56"/>
      <c r="MQ174" s="56"/>
      <c r="MR174" s="56"/>
      <c r="MS174" s="56"/>
      <c r="MT174" s="56"/>
      <c r="MU174" s="56"/>
      <c r="MV174" s="56"/>
      <c r="MW174" s="56"/>
      <c r="MX174" s="56"/>
      <c r="MY174" s="56"/>
      <c r="MZ174" s="56"/>
      <c r="NA174" s="56"/>
      <c r="NB174" s="56"/>
      <c r="NC174" s="56"/>
      <c r="ND174" s="56"/>
      <c r="NE174" s="56"/>
      <c r="NF174" s="56"/>
      <c r="NG174" s="56"/>
      <c r="NH174" s="56"/>
      <c r="NI174" s="56"/>
      <c r="NJ174" s="56"/>
      <c r="NK174" s="56"/>
      <c r="NL174" s="56"/>
      <c r="NM174" s="56"/>
      <c r="NN174" s="56"/>
      <c r="NO174" s="56"/>
      <c r="NP174" s="56"/>
      <c r="NQ174" s="56"/>
      <c r="NR174" s="56"/>
      <c r="NS174" s="56"/>
      <c r="NT174" s="56"/>
      <c r="NU174" s="56"/>
      <c r="NV174" s="56"/>
      <c r="NW174" s="56"/>
      <c r="NX174" s="56"/>
      <c r="NY174" s="56"/>
      <c r="NZ174" s="56"/>
      <c r="OA174" s="56"/>
      <c r="OB174" s="56"/>
      <c r="OC174" s="56"/>
      <c r="OD174" s="56"/>
      <c r="OE174" s="56"/>
      <c r="OF174" s="56"/>
      <c r="OG174" s="56"/>
      <c r="OH174" s="56"/>
      <c r="OI174" s="56"/>
      <c r="OJ174" s="56"/>
      <c r="OK174" s="56"/>
      <c r="OL174" s="56"/>
      <c r="OM174" s="56"/>
      <c r="ON174" s="56"/>
      <c r="OO174" s="56"/>
      <c r="OP174" s="56"/>
      <c r="OQ174" s="56"/>
      <c r="OR174" s="56"/>
      <c r="OS174" s="56"/>
      <c r="OT174" s="56"/>
      <c r="OU174" s="56"/>
      <c r="OV174" s="56"/>
      <c r="OW174" s="56"/>
      <c r="OX174" s="56"/>
      <c r="OY174" s="56"/>
      <c r="OZ174" s="56"/>
      <c r="PA174" s="56"/>
      <c r="PB174" s="56"/>
      <c r="PC174" s="56"/>
      <c r="PD174" s="56"/>
      <c r="PE174" s="56"/>
      <c r="PF174" s="56"/>
      <c r="PG174" s="56"/>
      <c r="PH174" s="56"/>
      <c r="PI174" s="56"/>
      <c r="PJ174" s="56"/>
      <c r="PK174" s="56"/>
      <c r="PL174" s="56"/>
      <c r="PM174" s="56"/>
      <c r="PN174" s="56"/>
      <c r="PO174" s="56"/>
      <c r="PP174" s="56"/>
      <c r="PQ174" s="56"/>
      <c r="PR174" s="56"/>
      <c r="PS174" s="56"/>
      <c r="PT174" s="56"/>
      <c r="PU174" s="56"/>
      <c r="PV174" s="56"/>
      <c r="PW174" s="56"/>
      <c r="PX174" s="56"/>
      <c r="PY174" s="56"/>
      <c r="PZ174" s="56"/>
      <c r="QA174" s="56"/>
      <c r="QB174" s="56"/>
      <c r="QC174" s="56"/>
      <c r="QD174" s="56"/>
      <c r="QE174" s="56"/>
      <c r="QF174" s="56"/>
      <c r="QG174" s="56"/>
      <c r="QH174" s="56"/>
      <c r="QI174" s="56"/>
      <c r="QJ174" s="56"/>
      <c r="QK174" s="56"/>
      <c r="QL174" s="56"/>
      <c r="QM174" s="56"/>
      <c r="QN174" s="56"/>
      <c r="QO174" s="56"/>
      <c r="QP174" s="56"/>
      <c r="QQ174" s="56"/>
      <c r="QR174" s="56"/>
      <c r="QS174" s="56"/>
      <c r="QT174" s="56"/>
      <c r="QU174" s="56"/>
      <c r="QV174" s="56"/>
      <c r="QW174" s="56"/>
      <c r="QX174" s="56"/>
      <c r="QY174" s="56"/>
      <c r="QZ174" s="56"/>
      <c r="RA174" s="56"/>
      <c r="RB174" s="56"/>
      <c r="RC174" s="56"/>
      <c r="RD174" s="56"/>
      <c r="RE174" s="56"/>
      <c r="RF174" s="56"/>
      <c r="RG174" s="56"/>
      <c r="RH174" s="56"/>
      <c r="RI174" s="56"/>
      <c r="RJ174" s="56"/>
      <c r="RK174" s="56"/>
      <c r="RL174" s="56"/>
      <c r="RM174" s="56"/>
      <c r="RN174" s="56"/>
      <c r="RO174" s="56"/>
      <c r="RP174" s="56"/>
      <c r="RQ174" s="56"/>
      <c r="RR174" s="56"/>
      <c r="RS174" s="56"/>
      <c r="RT174" s="56"/>
      <c r="RU174" s="56"/>
      <c r="RV174" s="56"/>
      <c r="RW174" s="56"/>
      <c r="RX174" s="56"/>
      <c r="RY174" s="56"/>
      <c r="RZ174" s="56"/>
      <c r="SA174" s="56"/>
      <c r="SB174" s="56"/>
      <c r="SC174" s="56"/>
      <c r="SD174" s="56"/>
      <c r="SE174" s="56"/>
      <c r="SF174" s="56"/>
      <c r="SG174" s="56"/>
      <c r="SH174" s="56"/>
      <c r="SI174" s="56"/>
      <c r="SJ174" s="56"/>
      <c r="SK174" s="56"/>
      <c r="SL174" s="56"/>
      <c r="SM174" s="56"/>
      <c r="SN174" s="56"/>
      <c r="SO174" s="56"/>
      <c r="SP174" s="56"/>
      <c r="SQ174" s="56"/>
      <c r="SR174" s="56"/>
      <c r="SS174" s="56"/>
      <c r="ST174" s="56"/>
      <c r="SU174" s="56"/>
      <c r="SV174" s="56"/>
      <c r="SW174" s="56"/>
      <c r="SX174" s="56"/>
      <c r="SY174" s="56"/>
      <c r="SZ174" s="56"/>
      <c r="TA174" s="56"/>
      <c r="TB174" s="56"/>
      <c r="TC174" s="56"/>
      <c r="TD174" s="56"/>
      <c r="TE174" s="56"/>
      <c r="TF174" s="56"/>
      <c r="TG174" s="56"/>
      <c r="TH174" s="56"/>
      <c r="TI174" s="56"/>
      <c r="TJ174" s="56"/>
      <c r="TK174" s="56"/>
      <c r="TL174" s="56"/>
      <c r="TM174" s="56"/>
      <c r="TN174" s="56"/>
      <c r="TO174" s="56"/>
      <c r="TP174" s="56"/>
      <c r="TQ174" s="56"/>
      <c r="TR174" s="56"/>
      <c r="TS174" s="56"/>
      <c r="TT174" s="56"/>
      <c r="TU174" s="56"/>
      <c r="TV174" s="56"/>
      <c r="TW174" s="56"/>
      <c r="TX174" s="56"/>
      <c r="TY174" s="56"/>
      <c r="TZ174" s="56"/>
      <c r="UA174" s="56"/>
      <c r="UB174" s="56"/>
      <c r="UC174" s="56"/>
      <c r="UD174" s="56"/>
      <c r="UE174" s="56"/>
      <c r="UF174" s="56"/>
      <c r="UG174" s="56"/>
      <c r="UH174" s="56"/>
      <c r="UI174" s="56"/>
      <c r="UJ174" s="56"/>
      <c r="UK174" s="56"/>
      <c r="UL174" s="56"/>
      <c r="UM174" s="56"/>
      <c r="UN174" s="56"/>
      <c r="UO174" s="56"/>
      <c r="UP174" s="56"/>
      <c r="UQ174" s="56"/>
      <c r="UR174" s="56"/>
      <c r="US174" s="56"/>
      <c r="UT174" s="56"/>
      <c r="UU174" s="56"/>
      <c r="UV174" s="56"/>
      <c r="UW174" s="56"/>
      <c r="UX174" s="56"/>
      <c r="UY174" s="56"/>
      <c r="UZ174" s="56"/>
      <c r="VA174" s="56"/>
      <c r="VB174" s="56"/>
      <c r="VC174" s="56"/>
      <c r="VD174" s="56"/>
      <c r="VE174" s="56"/>
      <c r="VF174" s="56"/>
      <c r="VG174" s="56"/>
      <c r="VH174" s="56"/>
      <c r="VI174" s="56"/>
      <c r="VJ174" s="56"/>
      <c r="VK174" s="56"/>
      <c r="VL174" s="56"/>
      <c r="VM174" s="56"/>
      <c r="VN174" s="56"/>
      <c r="VO174" s="56"/>
      <c r="VP174" s="56"/>
      <c r="VQ174" s="56"/>
      <c r="VR174" s="56"/>
      <c r="VS174" s="56"/>
      <c r="VT174" s="56"/>
      <c r="VU174" s="56"/>
      <c r="VV174" s="56"/>
      <c r="VW174" s="56"/>
      <c r="VX174" s="56"/>
      <c r="VY174" s="56"/>
      <c r="VZ174" s="56"/>
      <c r="WA174" s="56"/>
      <c r="WB174" s="56"/>
      <c r="WC174" s="56"/>
      <c r="WD174" s="56"/>
      <c r="WE174" s="56"/>
      <c r="WF174" s="56"/>
      <c r="WG174" s="56"/>
      <c r="WH174" s="56"/>
      <c r="WI174" s="56"/>
      <c r="WJ174" s="56"/>
      <c r="WK174" s="56"/>
      <c r="WL174" s="56"/>
      <c r="WM174" s="56"/>
      <c r="WN174" s="56"/>
      <c r="WO174" s="56"/>
      <c r="WP174" s="56"/>
      <c r="WQ174" s="56"/>
      <c r="WR174" s="56"/>
      <c r="WS174" s="56"/>
      <c r="WT174" s="56"/>
      <c r="WU174" s="56"/>
      <c r="WV174" s="56"/>
      <c r="WW174" s="56"/>
      <c r="WX174" s="56"/>
      <c r="WY174" s="56"/>
      <c r="WZ174" s="56"/>
      <c r="XA174" s="56"/>
      <c r="XB174" s="56"/>
      <c r="XC174" s="56"/>
      <c r="XD174" s="56"/>
      <c r="XE174" s="56"/>
      <c r="XF174" s="56"/>
      <c r="XG174" s="56"/>
      <c r="XH174" s="56"/>
      <c r="XI174" s="56"/>
      <c r="XJ174" s="56"/>
      <c r="XK174" s="56"/>
      <c r="XL174" s="56"/>
      <c r="XM174" s="56"/>
      <c r="XN174" s="56"/>
      <c r="XO174" s="56"/>
      <c r="XP174" s="56"/>
      <c r="XQ174" s="56"/>
      <c r="XR174" s="56"/>
      <c r="XS174" s="56"/>
      <c r="XT174" s="56"/>
      <c r="XU174" s="56"/>
      <c r="XV174" s="56"/>
      <c r="XW174" s="56"/>
      <c r="XX174" s="56"/>
      <c r="XY174" s="56"/>
      <c r="XZ174" s="56"/>
      <c r="YA174" s="56"/>
      <c r="YB174" s="56"/>
      <c r="YC174" s="56"/>
      <c r="YD174" s="56"/>
      <c r="YE174" s="56"/>
      <c r="YF174" s="56"/>
      <c r="YG174" s="56"/>
      <c r="YH174" s="56"/>
      <c r="YI174" s="56"/>
      <c r="YJ174" s="56"/>
      <c r="YK174" s="56"/>
      <c r="YL174" s="56"/>
      <c r="YM174" s="56"/>
      <c r="YN174" s="56"/>
      <c r="YO174" s="56"/>
      <c r="YP174" s="56"/>
      <c r="YQ174" s="56"/>
      <c r="YR174" s="56"/>
      <c r="YS174" s="56"/>
      <c r="YT174" s="56"/>
      <c r="YU174" s="56"/>
      <c r="YV174" s="56"/>
      <c r="YW174" s="56"/>
      <c r="YX174" s="56"/>
      <c r="YY174" s="56"/>
      <c r="YZ174" s="56"/>
      <c r="ZA174" s="56"/>
      <c r="ZB174" s="56"/>
      <c r="ZC174" s="56"/>
      <c r="ZD174" s="56"/>
      <c r="ZE174" s="56"/>
      <c r="ZF174" s="56"/>
      <c r="ZG174" s="56"/>
      <c r="ZH174" s="56"/>
      <c r="ZI174" s="56"/>
      <c r="ZJ174" s="56"/>
      <c r="ZK174" s="56"/>
      <c r="ZL174" s="56"/>
      <c r="ZM174" s="56"/>
      <c r="ZN174" s="56"/>
      <c r="ZO174" s="56"/>
      <c r="ZP174" s="56"/>
      <c r="ZQ174" s="56"/>
      <c r="ZR174" s="56"/>
      <c r="ZS174" s="56"/>
      <c r="ZT174" s="56"/>
      <c r="ZU174" s="56"/>
      <c r="ZV174" s="56"/>
      <c r="ZW174" s="56"/>
      <c r="ZX174" s="56"/>
      <c r="ZY174" s="56"/>
      <c r="ZZ174" s="56"/>
      <c r="AAA174" s="56"/>
      <c r="AAB174" s="56"/>
      <c r="AAC174" s="56"/>
      <c r="AAD174" s="56"/>
      <c r="AAE174" s="56"/>
      <c r="AAF174" s="56"/>
      <c r="AAG174" s="56"/>
      <c r="AAH174" s="56"/>
      <c r="AAI174" s="56"/>
      <c r="AAJ174" s="56"/>
      <c r="AAK174" s="56"/>
      <c r="AAL174" s="56"/>
      <c r="AAM174" s="56"/>
      <c r="AAN174" s="56"/>
      <c r="AAO174" s="56"/>
      <c r="AAP174" s="56"/>
      <c r="AAQ174" s="56"/>
      <c r="AAR174" s="56"/>
      <c r="AAS174" s="56"/>
      <c r="AAT174" s="56"/>
      <c r="AAU174" s="56"/>
      <c r="AAV174" s="56"/>
      <c r="AAW174" s="56"/>
      <c r="AAX174" s="56"/>
      <c r="AAY174" s="56"/>
      <c r="AAZ174" s="56"/>
      <c r="ABA174" s="56"/>
      <c r="ABB174" s="56"/>
      <c r="ABC174" s="56"/>
      <c r="ABD174" s="56"/>
      <c r="ABE174" s="56"/>
      <c r="ABF174" s="56"/>
      <c r="ABG174" s="56"/>
      <c r="ABH174" s="56"/>
      <c r="ABI174" s="56"/>
      <c r="ABJ174" s="56"/>
      <c r="ABK174" s="56"/>
      <c r="ABL174" s="56"/>
      <c r="ABM174" s="56"/>
      <c r="ABN174" s="56"/>
      <c r="ABO174" s="56"/>
      <c r="ABP174" s="56"/>
      <c r="ABQ174" s="56"/>
      <c r="ABR174" s="56"/>
      <c r="ABS174" s="56"/>
      <c r="ABT174" s="56"/>
      <c r="ABU174" s="56"/>
      <c r="ABV174" s="56"/>
      <c r="ABW174" s="56"/>
      <c r="ABX174" s="56"/>
      <c r="ABY174" s="56"/>
      <c r="ABZ174" s="56"/>
      <c r="ACA174" s="56"/>
      <c r="ACB174" s="56"/>
      <c r="ACC174" s="56"/>
      <c r="ACD174" s="56"/>
      <c r="ACE174" s="56"/>
      <c r="ACF174" s="56"/>
      <c r="ACG174" s="56"/>
      <c r="ACH174" s="56"/>
      <c r="ACI174" s="56"/>
      <c r="ACJ174" s="56"/>
      <c r="ACK174" s="56"/>
      <c r="ACL174" s="56"/>
      <c r="ACM174" s="56"/>
      <c r="ACN174" s="56"/>
      <c r="ACO174" s="56"/>
      <c r="ACP174" s="56"/>
      <c r="ACQ174" s="56"/>
      <c r="ACR174" s="56"/>
      <c r="ACS174" s="56"/>
      <c r="ACT174" s="56"/>
      <c r="ACU174" s="56"/>
      <c r="ACV174" s="56"/>
      <c r="ACW174" s="56"/>
      <c r="ACX174" s="56"/>
      <c r="ACY174" s="56"/>
      <c r="ACZ174" s="56"/>
      <c r="ADA174" s="56"/>
      <c r="ADB174" s="56"/>
      <c r="ADC174" s="56"/>
      <c r="ADD174" s="56"/>
      <c r="ADE174" s="56"/>
      <c r="ADF174" s="56"/>
      <c r="ADG174" s="56"/>
      <c r="ADH174" s="56"/>
      <c r="ADI174" s="56"/>
      <c r="ADJ174" s="56"/>
      <c r="ADK174" s="56"/>
      <c r="ADL174" s="56"/>
      <c r="ADM174" s="56"/>
      <c r="ADN174" s="56"/>
      <c r="ADO174" s="56"/>
      <c r="ADP174" s="56"/>
      <c r="ADQ174" s="56"/>
      <c r="ADR174" s="56"/>
      <c r="ADS174" s="56"/>
      <c r="ADT174" s="56"/>
      <c r="ADU174" s="56"/>
      <c r="ADV174" s="56"/>
      <c r="ADW174" s="56"/>
      <c r="ADX174" s="56"/>
      <c r="ADY174" s="56"/>
      <c r="ADZ174" s="56"/>
      <c r="AEA174" s="56"/>
      <c r="AEB174" s="56"/>
      <c r="AEC174" s="56"/>
      <c r="AED174" s="56"/>
      <c r="AEE174" s="56"/>
      <c r="AEF174" s="56"/>
      <c r="AEG174" s="56"/>
      <c r="AEH174" s="56"/>
      <c r="AEI174" s="56"/>
      <c r="AEJ174" s="56"/>
      <c r="AEK174" s="56"/>
      <c r="AEL174" s="56"/>
      <c r="AEM174" s="56"/>
      <c r="AEN174" s="56"/>
      <c r="AEO174" s="56"/>
      <c r="AEP174" s="56"/>
      <c r="AEQ174" s="56"/>
      <c r="AER174" s="56"/>
      <c r="AES174" s="56"/>
      <c r="AET174" s="56"/>
      <c r="AEU174" s="56"/>
      <c r="AEV174" s="56"/>
      <c r="AEW174" s="56"/>
      <c r="AEX174" s="56"/>
      <c r="AEY174" s="56"/>
      <c r="AEZ174" s="56"/>
      <c r="AFA174" s="56"/>
      <c r="AFB174" s="56"/>
      <c r="AFC174" s="56"/>
      <c r="AFD174" s="56"/>
      <c r="AFE174" s="56"/>
      <c r="AFF174" s="56"/>
      <c r="AFG174" s="56"/>
      <c r="AFH174" s="56"/>
      <c r="AFI174" s="56"/>
      <c r="AFJ174" s="56"/>
      <c r="AFK174" s="56"/>
      <c r="AFL174" s="56"/>
      <c r="AFM174" s="56"/>
      <c r="AFN174" s="56"/>
      <c r="AFO174" s="56"/>
      <c r="AFP174" s="56"/>
      <c r="AFQ174" s="56"/>
      <c r="AFR174" s="56"/>
      <c r="AFS174" s="56"/>
      <c r="AFT174" s="56"/>
      <c r="AFU174" s="56"/>
      <c r="AFV174" s="56"/>
      <c r="AFW174" s="56"/>
      <c r="AFX174" s="56"/>
      <c r="AFY174" s="56"/>
      <c r="AFZ174" s="56"/>
      <c r="AGA174" s="56"/>
      <c r="AGB174" s="56"/>
      <c r="AGC174" s="56"/>
      <c r="AGD174" s="56"/>
      <c r="AGE174" s="56"/>
      <c r="AGF174" s="56"/>
      <c r="AGG174" s="56"/>
      <c r="AGH174" s="56"/>
      <c r="AGI174" s="56"/>
      <c r="AGJ174" s="56"/>
      <c r="AGK174" s="56"/>
      <c r="AGL174" s="56"/>
      <c r="AGM174" s="56"/>
      <c r="AGN174" s="56"/>
      <c r="AGO174" s="56"/>
      <c r="AGP174" s="56"/>
      <c r="AGQ174" s="56"/>
      <c r="AGR174" s="56"/>
      <c r="AGS174" s="56"/>
      <c r="AGT174" s="56"/>
      <c r="AGU174" s="56"/>
      <c r="AGV174" s="56"/>
      <c r="AGW174" s="56"/>
      <c r="AGX174" s="56"/>
      <c r="AGY174" s="56"/>
      <c r="AGZ174" s="56"/>
      <c r="AHA174" s="56"/>
      <c r="AHB174" s="56"/>
      <c r="AHC174" s="56"/>
      <c r="AHD174" s="56"/>
      <c r="AHE174" s="56"/>
      <c r="AHF174" s="56"/>
      <c r="AHG174" s="56"/>
      <c r="AHH174" s="56"/>
      <c r="AHI174" s="56"/>
      <c r="AHJ174" s="56"/>
      <c r="AHK174" s="56"/>
      <c r="AHL174" s="56"/>
      <c r="AHM174" s="56"/>
      <c r="AHN174" s="56"/>
      <c r="AHO174" s="56"/>
      <c r="AHP174" s="56"/>
      <c r="AHQ174" s="56"/>
      <c r="AHR174" s="56"/>
      <c r="AHS174" s="56"/>
      <c r="AHT174" s="56"/>
      <c r="AHU174" s="56"/>
      <c r="AHV174" s="56"/>
      <c r="AHW174" s="56"/>
      <c r="AHX174" s="56"/>
      <c r="AHY174" s="56"/>
      <c r="AHZ174" s="56"/>
      <c r="AIA174" s="56"/>
      <c r="AIB174" s="56"/>
      <c r="AIC174" s="56"/>
      <c r="AID174" s="56"/>
      <c r="AIE174" s="56"/>
      <c r="AIF174" s="56"/>
      <c r="AIG174" s="56"/>
      <c r="AIH174" s="56"/>
      <c r="AII174" s="56"/>
      <c r="AIJ174" s="56"/>
      <c r="AIK174" s="56"/>
      <c r="AIL174" s="56"/>
      <c r="AIM174" s="56"/>
      <c r="AIN174" s="56"/>
      <c r="AIO174" s="56"/>
      <c r="AIP174" s="56"/>
      <c r="AIQ174" s="56"/>
      <c r="AIR174" s="56"/>
      <c r="AIS174" s="56"/>
      <c r="AIT174" s="56"/>
      <c r="AIU174" s="56"/>
      <c r="AIV174" s="56"/>
      <c r="AIW174" s="56"/>
      <c r="AIX174" s="56"/>
      <c r="AIY174" s="56"/>
      <c r="AIZ174" s="56"/>
      <c r="AJA174" s="56"/>
      <c r="AJB174" s="56"/>
      <c r="AJC174" s="56"/>
      <c r="AJD174" s="56"/>
      <c r="AJE174" s="56"/>
      <c r="AJF174" s="56"/>
      <c r="AJG174" s="56"/>
      <c r="AJH174" s="56"/>
      <c r="AJI174" s="56"/>
      <c r="AJJ174" s="56"/>
      <c r="AJK174" s="56"/>
      <c r="AJL174" s="56"/>
      <c r="AJM174" s="56"/>
      <c r="AJN174" s="56"/>
      <c r="AJO174" s="56"/>
      <c r="AJP174" s="56"/>
      <c r="AJQ174" s="56"/>
      <c r="AJR174" s="56"/>
      <c r="AJS174" s="56"/>
      <c r="AJT174" s="56"/>
      <c r="AJU174" s="56"/>
      <c r="AJV174" s="56"/>
      <c r="AJW174" s="56"/>
      <c r="AJX174" s="56"/>
      <c r="AJY174" s="56"/>
      <c r="AJZ174" s="56"/>
      <c r="AKA174" s="56"/>
      <c r="AKB174" s="56"/>
      <c r="AKC174" s="56"/>
      <c r="AKD174" s="56"/>
      <c r="AKE174" s="56"/>
      <c r="AKF174" s="56"/>
      <c r="AKG174" s="56"/>
      <c r="AKH174" s="56"/>
      <c r="AKI174" s="56"/>
      <c r="AKJ174" s="56"/>
      <c r="AKK174" s="56"/>
      <c r="AKL174" s="56"/>
      <c r="AKM174" s="56"/>
      <c r="AKN174" s="56"/>
      <c r="AKO174" s="56"/>
      <c r="AKP174" s="56"/>
      <c r="AKQ174" s="56"/>
      <c r="AKR174" s="56"/>
      <c r="AKS174" s="56"/>
      <c r="AKT174" s="56"/>
      <c r="AKU174" s="56"/>
      <c r="AKV174" s="56"/>
      <c r="AKW174" s="56"/>
      <c r="AKX174" s="56"/>
      <c r="AKY174" s="56"/>
      <c r="AKZ174" s="56"/>
      <c r="ALA174" s="56"/>
      <c r="ALB174" s="56"/>
      <c r="ALC174" s="56"/>
      <c r="ALD174" s="56"/>
      <c r="ALE174" s="56"/>
      <c r="ALF174" s="56"/>
      <c r="ALG174" s="56"/>
      <c r="ALH174" s="56"/>
      <c r="ALI174" s="56"/>
      <c r="ALJ174" s="56"/>
      <c r="ALK174" s="56"/>
      <c r="ALL174" s="56"/>
      <c r="ALM174" s="56"/>
      <c r="ALN174" s="56"/>
      <c r="ALO174" s="56"/>
      <c r="ALP174" s="56"/>
      <c r="ALQ174" s="56"/>
      <c r="ALR174" s="56"/>
      <c r="ALS174" s="56"/>
      <c r="ALT174" s="56"/>
      <c r="ALU174" s="56"/>
      <c r="ALV174" s="56"/>
      <c r="ALW174" s="56"/>
      <c r="ALX174" s="56"/>
      <c r="ALY174" s="56"/>
      <c r="ALZ174" s="56"/>
      <c r="AMA174" s="56"/>
      <c r="AMB174" s="56"/>
      <c r="AMC174" s="56"/>
      <c r="AMD174" s="56"/>
      <c r="AME174" s="56"/>
      <c r="AMF174" s="56"/>
      <c r="AMG174" s="56"/>
      <c r="AMH174" s="56"/>
      <c r="AMI174" s="56"/>
      <c r="AMJ174" s="56"/>
      <c r="AMK174" s="56"/>
      <c r="AML174" s="56"/>
      <c r="AMM174" s="56"/>
    </row>
    <row r="175" spans="1:1027" ht="18" customHeight="1" x14ac:dyDescent="0.7">
      <c r="A175" s="44" t="s">
        <v>431</v>
      </c>
      <c r="B175" s="1" t="s">
        <v>864</v>
      </c>
      <c r="F175" s="2" t="s">
        <v>76</v>
      </c>
      <c r="G175" s="55">
        <v>43665</v>
      </c>
      <c r="H175" s="2">
        <v>1</v>
      </c>
      <c r="M175" s="2">
        <v>1</v>
      </c>
      <c r="AE175" s="2">
        <v>1</v>
      </c>
      <c r="AF175" s="2">
        <v>1</v>
      </c>
    </row>
    <row r="176" spans="1:1027" ht="18" customHeight="1" x14ac:dyDescent="0.7">
      <c r="A176" s="44" t="s">
        <v>433</v>
      </c>
      <c r="B176" s="1" t="s">
        <v>865</v>
      </c>
      <c r="C176" s="57"/>
      <c r="F176" s="2" t="s">
        <v>73</v>
      </c>
      <c r="G176" s="55" t="s">
        <v>61</v>
      </c>
      <c r="AE176" s="2">
        <v>1</v>
      </c>
    </row>
    <row r="177" spans="1:1027" ht="18" customHeight="1" x14ac:dyDescent="0.7">
      <c r="A177" s="44" t="s">
        <v>435</v>
      </c>
      <c r="B177" s="1" t="s">
        <v>866</v>
      </c>
      <c r="F177" s="2" t="s">
        <v>76</v>
      </c>
      <c r="G177" s="55">
        <v>43657</v>
      </c>
      <c r="H177" s="2">
        <v>1</v>
      </c>
      <c r="J177" s="2">
        <v>1</v>
      </c>
      <c r="AE177" s="2">
        <v>1</v>
      </c>
    </row>
    <row r="178" spans="1:1027" ht="18" customHeight="1" x14ac:dyDescent="0.7">
      <c r="A178" s="44" t="s">
        <v>437</v>
      </c>
      <c r="B178" s="1" t="s">
        <v>867</v>
      </c>
      <c r="F178" s="2" t="s">
        <v>148</v>
      </c>
      <c r="G178" s="55" t="s">
        <v>61</v>
      </c>
      <c r="H178" s="2">
        <v>1</v>
      </c>
      <c r="R178" s="2">
        <v>1</v>
      </c>
      <c r="Y178" s="2">
        <v>1</v>
      </c>
      <c r="AF178" s="2">
        <v>1</v>
      </c>
      <c r="AI178" s="2">
        <v>1</v>
      </c>
      <c r="AK178" s="2">
        <v>1</v>
      </c>
    </row>
    <row r="179" spans="1:1027" ht="18" customHeight="1" x14ac:dyDescent="0.7">
      <c r="A179" s="44" t="s">
        <v>439</v>
      </c>
      <c r="B179" s="1" t="s">
        <v>868</v>
      </c>
      <c r="F179" s="2" t="s">
        <v>148</v>
      </c>
      <c r="G179" s="55">
        <v>43717</v>
      </c>
      <c r="R179" s="2">
        <v>1</v>
      </c>
      <c r="AC179" s="2">
        <v>1</v>
      </c>
      <c r="AF179" s="2">
        <v>1</v>
      </c>
    </row>
    <row r="180" spans="1:1027" ht="18" customHeight="1" x14ac:dyDescent="0.7">
      <c r="A180" s="44" t="s">
        <v>441</v>
      </c>
      <c r="B180" s="1" t="s">
        <v>869</v>
      </c>
      <c r="F180" s="2" t="s">
        <v>101</v>
      </c>
      <c r="G180" s="55" t="s">
        <v>61</v>
      </c>
      <c r="H180" s="2">
        <v>1</v>
      </c>
      <c r="J180" s="2">
        <v>1</v>
      </c>
      <c r="M180" s="2">
        <v>1</v>
      </c>
      <c r="R180" s="2">
        <v>1</v>
      </c>
      <c r="U180" s="2">
        <v>1</v>
      </c>
      <c r="Y180" s="2">
        <v>1</v>
      </c>
      <c r="Z180" s="2">
        <v>1</v>
      </c>
      <c r="AB180" s="2">
        <v>1</v>
      </c>
      <c r="AC180" s="2">
        <v>1</v>
      </c>
      <c r="AE180" s="2">
        <v>1</v>
      </c>
      <c r="AF180" s="2">
        <v>1</v>
      </c>
      <c r="AL180" s="2">
        <v>2</v>
      </c>
    </row>
    <row r="181" spans="1:1027" ht="18" customHeight="1" x14ac:dyDescent="0.7">
      <c r="A181" s="44" t="s">
        <v>443</v>
      </c>
      <c r="B181" s="1" t="s">
        <v>870</v>
      </c>
      <c r="F181" s="2" t="s">
        <v>226</v>
      </c>
      <c r="G181" s="55">
        <v>43732</v>
      </c>
      <c r="H181" s="2">
        <v>1</v>
      </c>
      <c r="I181" s="2">
        <v>1</v>
      </c>
      <c r="U181" s="2">
        <v>1</v>
      </c>
      <c r="Y181" s="2">
        <v>1</v>
      </c>
      <c r="AC181" s="2">
        <v>1</v>
      </c>
      <c r="AE181" s="2">
        <v>1</v>
      </c>
      <c r="AF181" s="2">
        <v>1</v>
      </c>
      <c r="AL181" s="2">
        <v>2</v>
      </c>
    </row>
    <row r="182" spans="1:1027" ht="18" customHeight="1" x14ac:dyDescent="0.7">
      <c r="A182" s="44" t="s">
        <v>445</v>
      </c>
      <c r="B182" s="1" t="s">
        <v>871</v>
      </c>
      <c r="F182" s="2" t="s">
        <v>487</v>
      </c>
      <c r="G182" s="55">
        <v>43851</v>
      </c>
      <c r="H182" s="2">
        <v>1</v>
      </c>
      <c r="R182" s="2">
        <v>1</v>
      </c>
      <c r="AC182" s="2">
        <v>1</v>
      </c>
      <c r="AE182" s="2">
        <v>1</v>
      </c>
      <c r="AF182" s="2">
        <v>1</v>
      </c>
      <c r="AL182" s="2">
        <v>1</v>
      </c>
    </row>
    <row r="183" spans="1:1027" ht="18" customHeight="1" x14ac:dyDescent="0.7">
      <c r="A183" s="44" t="s">
        <v>447</v>
      </c>
      <c r="B183" s="1" t="s">
        <v>872</v>
      </c>
      <c r="F183" s="2" t="s">
        <v>101</v>
      </c>
      <c r="G183" s="55">
        <v>43664</v>
      </c>
      <c r="H183" s="2">
        <v>1</v>
      </c>
      <c r="W183" s="2">
        <v>1</v>
      </c>
      <c r="AE183" s="2">
        <v>1</v>
      </c>
    </row>
    <row r="184" spans="1:1027" ht="18" customHeight="1" x14ac:dyDescent="0.7">
      <c r="A184" s="44" t="s">
        <v>449</v>
      </c>
      <c r="B184" s="1" t="s">
        <v>873</v>
      </c>
      <c r="F184" s="2" t="s">
        <v>101</v>
      </c>
      <c r="G184" s="55">
        <v>43784</v>
      </c>
      <c r="H184" s="2">
        <v>1</v>
      </c>
      <c r="X184" s="2">
        <v>1</v>
      </c>
      <c r="Y184" s="2">
        <v>1</v>
      </c>
      <c r="Z184" s="2">
        <v>1</v>
      </c>
      <c r="AE184" s="2">
        <v>1</v>
      </c>
      <c r="AF184" s="2">
        <v>1</v>
      </c>
    </row>
    <row r="185" spans="1:1027" ht="18" customHeight="1" x14ac:dyDescent="0.7">
      <c r="A185" s="44" t="s">
        <v>451</v>
      </c>
      <c r="B185" s="1" t="s">
        <v>874</v>
      </c>
      <c r="F185" s="2" t="s">
        <v>196</v>
      </c>
      <c r="G185" s="55" t="s">
        <v>61</v>
      </c>
      <c r="H185" s="2" t="s">
        <v>61</v>
      </c>
    </row>
    <row r="186" spans="1:1027" ht="18" customHeight="1" x14ac:dyDescent="0.7">
      <c r="A186" s="44" t="s">
        <v>453</v>
      </c>
      <c r="B186" s="1" t="s">
        <v>875</v>
      </c>
      <c r="F186" s="2" t="s">
        <v>461</v>
      </c>
      <c r="G186" s="55">
        <v>43678</v>
      </c>
      <c r="H186" s="2">
        <v>1</v>
      </c>
      <c r="J186" s="2">
        <v>1</v>
      </c>
      <c r="R186" s="2">
        <v>1</v>
      </c>
      <c r="AC186" s="2">
        <v>1</v>
      </c>
      <c r="AE186" s="2">
        <v>1</v>
      </c>
      <c r="AL186" s="2">
        <v>1</v>
      </c>
    </row>
    <row r="187" spans="1:1027" ht="18" customHeight="1" x14ac:dyDescent="0.7">
      <c r="A187" s="44" t="s">
        <v>455</v>
      </c>
      <c r="B187" s="56" t="s">
        <v>1417</v>
      </c>
      <c r="C187" s="57"/>
      <c r="D187" s="57" t="s">
        <v>1396</v>
      </c>
      <c r="F187" s="57" t="s">
        <v>1418</v>
      </c>
      <c r="G187" s="55" t="s">
        <v>1405</v>
      </c>
      <c r="H187" s="57" t="s">
        <v>1405</v>
      </c>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N187" s="56"/>
      <c r="AO187" s="56"/>
      <c r="AP187" s="56"/>
      <c r="AQ187" s="56"/>
      <c r="AR187" s="56"/>
      <c r="AS187" s="56"/>
      <c r="AT187" s="56"/>
      <c r="AU187" s="56"/>
      <c r="AV187" s="56"/>
      <c r="AW187" s="56"/>
      <c r="AX187" s="56"/>
      <c r="AY187" s="56"/>
      <c r="AZ187" s="56"/>
      <c r="BA187" s="56"/>
      <c r="BB187" s="56"/>
      <c r="BC187" s="56"/>
      <c r="BD187" s="56"/>
      <c r="BE187" s="56"/>
      <c r="BF187" s="56"/>
      <c r="BG187" s="56"/>
      <c r="BH187" s="56"/>
      <c r="BI187" s="56"/>
      <c r="BJ187" s="56"/>
      <c r="BK187" s="56"/>
      <c r="BL187" s="56"/>
      <c r="BM187" s="56"/>
      <c r="BN187" s="56"/>
      <c r="BO187" s="56"/>
      <c r="BP187" s="56"/>
      <c r="BQ187" s="56"/>
      <c r="BR187" s="56"/>
      <c r="BS187" s="56"/>
      <c r="BT187" s="56"/>
      <c r="BU187" s="56"/>
      <c r="BV187" s="56"/>
      <c r="BW187" s="56"/>
      <c r="BX187" s="56"/>
      <c r="BY187" s="56"/>
      <c r="BZ187" s="56"/>
      <c r="CA187" s="56"/>
      <c r="CB187" s="56"/>
      <c r="CC187" s="56"/>
      <c r="CD187" s="56"/>
      <c r="CE187" s="56"/>
      <c r="CF187" s="56"/>
      <c r="CG187" s="56"/>
      <c r="CH187" s="56"/>
      <c r="CI187" s="56"/>
      <c r="CJ187" s="56"/>
      <c r="CK187" s="56"/>
      <c r="CL187" s="56"/>
      <c r="CM187" s="56"/>
      <c r="CN187" s="56"/>
      <c r="CO187" s="56"/>
      <c r="CP187" s="56"/>
      <c r="CQ187" s="56"/>
      <c r="CR187" s="56"/>
      <c r="CS187" s="56"/>
      <c r="CT187" s="56"/>
      <c r="CU187" s="56"/>
      <c r="CV187" s="56"/>
      <c r="CW187" s="56"/>
      <c r="CX187" s="56"/>
      <c r="CY187" s="56"/>
      <c r="CZ187" s="56"/>
      <c r="DA187" s="56"/>
      <c r="DB187" s="56"/>
      <c r="DC187" s="56"/>
      <c r="DD187" s="56"/>
      <c r="DE187" s="56"/>
      <c r="DF187" s="56"/>
      <c r="DG187" s="56"/>
      <c r="DH187" s="56"/>
      <c r="DI187" s="56"/>
      <c r="DJ187" s="56"/>
      <c r="DK187" s="56"/>
      <c r="DL187" s="56"/>
      <c r="DM187" s="56"/>
      <c r="DN187" s="56"/>
      <c r="DO187" s="56"/>
      <c r="DP187" s="56"/>
      <c r="DQ187" s="56"/>
      <c r="DR187" s="56"/>
      <c r="DS187" s="56"/>
      <c r="DT187" s="56"/>
      <c r="DU187" s="56"/>
      <c r="DV187" s="56"/>
      <c r="DW187" s="56"/>
      <c r="DX187" s="56"/>
      <c r="DY187" s="56"/>
      <c r="DZ187" s="56"/>
      <c r="EA187" s="56"/>
      <c r="EB187" s="56"/>
      <c r="EC187" s="56"/>
      <c r="ED187" s="56"/>
      <c r="EE187" s="56"/>
      <c r="EF187" s="56"/>
      <c r="EG187" s="56"/>
      <c r="EH187" s="56"/>
      <c r="EI187" s="56"/>
      <c r="EJ187" s="56"/>
      <c r="EK187" s="56"/>
      <c r="EL187" s="56"/>
      <c r="EM187" s="56"/>
      <c r="EN187" s="56"/>
      <c r="EO187" s="56"/>
      <c r="EP187" s="56"/>
      <c r="EQ187" s="56"/>
      <c r="ER187" s="56"/>
      <c r="ES187" s="56"/>
      <c r="ET187" s="56"/>
      <c r="EU187" s="56"/>
      <c r="EV187" s="56"/>
      <c r="EW187" s="56"/>
      <c r="EX187" s="56"/>
      <c r="EY187" s="56"/>
      <c r="EZ187" s="56"/>
      <c r="FA187" s="56"/>
      <c r="FB187" s="56"/>
      <c r="FC187" s="56"/>
      <c r="FD187" s="56"/>
      <c r="FE187" s="56"/>
      <c r="FF187" s="56"/>
      <c r="FG187" s="56"/>
      <c r="FH187" s="56"/>
      <c r="FI187" s="56"/>
      <c r="FJ187" s="56"/>
      <c r="FK187" s="56"/>
      <c r="FL187" s="56"/>
      <c r="FM187" s="56"/>
      <c r="FN187" s="56"/>
      <c r="FO187" s="56"/>
      <c r="FP187" s="56"/>
      <c r="FQ187" s="56"/>
      <c r="FR187" s="56"/>
      <c r="FS187" s="56"/>
      <c r="FT187" s="56"/>
      <c r="FU187" s="56"/>
      <c r="FV187" s="56"/>
      <c r="FW187" s="56"/>
      <c r="FX187" s="56"/>
      <c r="FY187" s="56"/>
      <c r="FZ187" s="56"/>
      <c r="GA187" s="56"/>
      <c r="GB187" s="56"/>
      <c r="GC187" s="56"/>
      <c r="GD187" s="56"/>
      <c r="GE187" s="56"/>
      <c r="GF187" s="56"/>
      <c r="GG187" s="56"/>
      <c r="GH187" s="56"/>
      <c r="GI187" s="56"/>
      <c r="GJ187" s="56"/>
      <c r="GK187" s="56"/>
      <c r="GL187" s="56"/>
      <c r="GM187" s="56"/>
      <c r="GN187" s="56"/>
      <c r="GO187" s="56"/>
      <c r="GP187" s="56"/>
      <c r="GQ187" s="56"/>
      <c r="GR187" s="56"/>
      <c r="GS187" s="56"/>
      <c r="GT187" s="56"/>
      <c r="GU187" s="56"/>
      <c r="GV187" s="56"/>
      <c r="GW187" s="56"/>
      <c r="GX187" s="56"/>
      <c r="GY187" s="56"/>
      <c r="GZ187" s="56"/>
      <c r="HA187" s="56"/>
      <c r="HB187" s="56"/>
      <c r="HC187" s="56"/>
      <c r="HD187" s="56"/>
      <c r="HE187" s="56"/>
      <c r="HF187" s="56"/>
      <c r="HG187" s="56"/>
      <c r="HH187" s="56"/>
      <c r="HI187" s="56"/>
      <c r="HJ187" s="56"/>
      <c r="HK187" s="56"/>
      <c r="HL187" s="56"/>
      <c r="HM187" s="56"/>
      <c r="HN187" s="56"/>
      <c r="HO187" s="56"/>
      <c r="HP187" s="56"/>
      <c r="HQ187" s="56"/>
      <c r="HR187" s="56"/>
      <c r="HS187" s="56"/>
      <c r="HT187" s="56"/>
      <c r="HU187" s="56"/>
      <c r="HV187" s="56"/>
      <c r="HW187" s="56"/>
      <c r="HX187" s="56"/>
      <c r="HY187" s="56"/>
      <c r="HZ187" s="56"/>
      <c r="IA187" s="56"/>
      <c r="IB187" s="56"/>
      <c r="IC187" s="56"/>
      <c r="ID187" s="56"/>
      <c r="IE187" s="56"/>
      <c r="IF187" s="56"/>
      <c r="IG187" s="56"/>
      <c r="IH187" s="56"/>
      <c r="II187" s="56"/>
      <c r="IJ187" s="56"/>
      <c r="IK187" s="56"/>
      <c r="IL187" s="56"/>
      <c r="IM187" s="56"/>
      <c r="IN187" s="56"/>
      <c r="IO187" s="56"/>
      <c r="IP187" s="56"/>
      <c r="IQ187" s="56"/>
      <c r="IR187" s="56"/>
      <c r="IS187" s="56"/>
      <c r="IT187" s="56"/>
      <c r="IU187" s="56"/>
      <c r="IV187" s="56"/>
      <c r="IW187" s="56"/>
      <c r="IX187" s="56"/>
      <c r="IY187" s="56"/>
      <c r="IZ187" s="56"/>
      <c r="JA187" s="56"/>
      <c r="JB187" s="56"/>
      <c r="JC187" s="56"/>
      <c r="JD187" s="56"/>
      <c r="JE187" s="56"/>
      <c r="JF187" s="56"/>
      <c r="JG187" s="56"/>
      <c r="JH187" s="56"/>
      <c r="JI187" s="56"/>
      <c r="JJ187" s="56"/>
      <c r="JK187" s="56"/>
      <c r="JL187" s="56"/>
      <c r="JM187" s="56"/>
      <c r="JN187" s="56"/>
      <c r="JO187" s="56"/>
      <c r="JP187" s="56"/>
      <c r="JQ187" s="56"/>
      <c r="JR187" s="56"/>
      <c r="JS187" s="56"/>
      <c r="JT187" s="56"/>
      <c r="JU187" s="56"/>
      <c r="JV187" s="56"/>
      <c r="JW187" s="56"/>
      <c r="JX187" s="56"/>
      <c r="JY187" s="56"/>
      <c r="JZ187" s="56"/>
      <c r="KA187" s="56"/>
      <c r="KB187" s="56"/>
      <c r="KC187" s="56"/>
      <c r="KD187" s="56"/>
      <c r="KE187" s="56"/>
      <c r="KF187" s="56"/>
      <c r="KG187" s="56"/>
      <c r="KH187" s="56"/>
      <c r="KI187" s="56"/>
      <c r="KJ187" s="56"/>
      <c r="KK187" s="56"/>
      <c r="KL187" s="56"/>
      <c r="KM187" s="56"/>
      <c r="KN187" s="56"/>
      <c r="KO187" s="56"/>
      <c r="KP187" s="56"/>
      <c r="KQ187" s="56"/>
      <c r="KR187" s="56"/>
      <c r="KS187" s="56"/>
      <c r="KT187" s="56"/>
      <c r="KU187" s="56"/>
      <c r="KV187" s="56"/>
      <c r="KW187" s="56"/>
      <c r="KX187" s="56"/>
      <c r="KY187" s="56"/>
      <c r="KZ187" s="56"/>
      <c r="LA187" s="56"/>
      <c r="LB187" s="56"/>
      <c r="LC187" s="56"/>
      <c r="LD187" s="56"/>
      <c r="LE187" s="56"/>
      <c r="LF187" s="56"/>
      <c r="LG187" s="56"/>
      <c r="LH187" s="56"/>
      <c r="LI187" s="56"/>
      <c r="LJ187" s="56"/>
      <c r="LK187" s="56"/>
      <c r="LL187" s="56"/>
      <c r="LM187" s="56"/>
      <c r="LN187" s="56"/>
      <c r="LO187" s="56"/>
      <c r="LP187" s="56"/>
      <c r="LQ187" s="56"/>
      <c r="LR187" s="56"/>
      <c r="LS187" s="56"/>
      <c r="LT187" s="56"/>
      <c r="LU187" s="56"/>
      <c r="LV187" s="56"/>
      <c r="LW187" s="56"/>
      <c r="LX187" s="56"/>
      <c r="LY187" s="56"/>
      <c r="LZ187" s="56"/>
      <c r="MA187" s="56"/>
      <c r="MB187" s="56"/>
      <c r="MC187" s="56"/>
      <c r="MD187" s="56"/>
      <c r="ME187" s="56"/>
      <c r="MF187" s="56"/>
      <c r="MG187" s="56"/>
      <c r="MH187" s="56"/>
      <c r="MI187" s="56"/>
      <c r="MJ187" s="56"/>
      <c r="MK187" s="56"/>
      <c r="ML187" s="56"/>
      <c r="MM187" s="56"/>
      <c r="MN187" s="56"/>
      <c r="MO187" s="56"/>
      <c r="MP187" s="56"/>
      <c r="MQ187" s="56"/>
      <c r="MR187" s="56"/>
      <c r="MS187" s="56"/>
      <c r="MT187" s="56"/>
      <c r="MU187" s="56"/>
      <c r="MV187" s="56"/>
      <c r="MW187" s="56"/>
      <c r="MX187" s="56"/>
      <c r="MY187" s="56"/>
      <c r="MZ187" s="56"/>
      <c r="NA187" s="56"/>
      <c r="NB187" s="56"/>
      <c r="NC187" s="56"/>
      <c r="ND187" s="56"/>
      <c r="NE187" s="56"/>
      <c r="NF187" s="56"/>
      <c r="NG187" s="56"/>
      <c r="NH187" s="56"/>
      <c r="NI187" s="56"/>
      <c r="NJ187" s="56"/>
      <c r="NK187" s="56"/>
      <c r="NL187" s="56"/>
      <c r="NM187" s="56"/>
      <c r="NN187" s="56"/>
      <c r="NO187" s="56"/>
      <c r="NP187" s="56"/>
      <c r="NQ187" s="56"/>
      <c r="NR187" s="56"/>
      <c r="NS187" s="56"/>
      <c r="NT187" s="56"/>
      <c r="NU187" s="56"/>
      <c r="NV187" s="56"/>
      <c r="NW187" s="56"/>
      <c r="NX187" s="56"/>
      <c r="NY187" s="56"/>
      <c r="NZ187" s="56"/>
      <c r="OA187" s="56"/>
      <c r="OB187" s="56"/>
      <c r="OC187" s="56"/>
      <c r="OD187" s="56"/>
      <c r="OE187" s="56"/>
      <c r="OF187" s="56"/>
      <c r="OG187" s="56"/>
      <c r="OH187" s="56"/>
      <c r="OI187" s="56"/>
      <c r="OJ187" s="56"/>
      <c r="OK187" s="56"/>
      <c r="OL187" s="56"/>
      <c r="OM187" s="56"/>
      <c r="ON187" s="56"/>
      <c r="OO187" s="56"/>
      <c r="OP187" s="56"/>
      <c r="OQ187" s="56"/>
      <c r="OR187" s="56"/>
      <c r="OS187" s="56"/>
      <c r="OT187" s="56"/>
      <c r="OU187" s="56"/>
      <c r="OV187" s="56"/>
      <c r="OW187" s="56"/>
      <c r="OX187" s="56"/>
      <c r="OY187" s="56"/>
      <c r="OZ187" s="56"/>
      <c r="PA187" s="56"/>
      <c r="PB187" s="56"/>
      <c r="PC187" s="56"/>
      <c r="PD187" s="56"/>
      <c r="PE187" s="56"/>
      <c r="PF187" s="56"/>
      <c r="PG187" s="56"/>
      <c r="PH187" s="56"/>
      <c r="PI187" s="56"/>
      <c r="PJ187" s="56"/>
      <c r="PK187" s="56"/>
      <c r="PL187" s="56"/>
      <c r="PM187" s="56"/>
      <c r="PN187" s="56"/>
      <c r="PO187" s="56"/>
      <c r="PP187" s="56"/>
      <c r="PQ187" s="56"/>
      <c r="PR187" s="56"/>
      <c r="PS187" s="56"/>
      <c r="PT187" s="56"/>
      <c r="PU187" s="56"/>
      <c r="PV187" s="56"/>
      <c r="PW187" s="56"/>
      <c r="PX187" s="56"/>
      <c r="PY187" s="56"/>
      <c r="PZ187" s="56"/>
      <c r="QA187" s="56"/>
      <c r="QB187" s="56"/>
      <c r="QC187" s="56"/>
      <c r="QD187" s="56"/>
      <c r="QE187" s="56"/>
      <c r="QF187" s="56"/>
      <c r="QG187" s="56"/>
      <c r="QH187" s="56"/>
      <c r="QI187" s="56"/>
      <c r="QJ187" s="56"/>
      <c r="QK187" s="56"/>
      <c r="QL187" s="56"/>
      <c r="QM187" s="56"/>
      <c r="QN187" s="56"/>
      <c r="QO187" s="56"/>
      <c r="QP187" s="56"/>
      <c r="QQ187" s="56"/>
      <c r="QR187" s="56"/>
      <c r="QS187" s="56"/>
      <c r="QT187" s="56"/>
      <c r="QU187" s="56"/>
      <c r="QV187" s="56"/>
      <c r="QW187" s="56"/>
      <c r="QX187" s="56"/>
      <c r="QY187" s="56"/>
      <c r="QZ187" s="56"/>
      <c r="RA187" s="56"/>
      <c r="RB187" s="56"/>
      <c r="RC187" s="56"/>
      <c r="RD187" s="56"/>
      <c r="RE187" s="56"/>
      <c r="RF187" s="56"/>
      <c r="RG187" s="56"/>
      <c r="RH187" s="56"/>
      <c r="RI187" s="56"/>
      <c r="RJ187" s="56"/>
      <c r="RK187" s="56"/>
      <c r="RL187" s="56"/>
      <c r="RM187" s="56"/>
      <c r="RN187" s="56"/>
      <c r="RO187" s="56"/>
      <c r="RP187" s="56"/>
      <c r="RQ187" s="56"/>
      <c r="RR187" s="56"/>
      <c r="RS187" s="56"/>
      <c r="RT187" s="56"/>
      <c r="RU187" s="56"/>
      <c r="RV187" s="56"/>
      <c r="RW187" s="56"/>
      <c r="RX187" s="56"/>
      <c r="RY187" s="56"/>
      <c r="RZ187" s="56"/>
      <c r="SA187" s="56"/>
      <c r="SB187" s="56"/>
      <c r="SC187" s="56"/>
      <c r="SD187" s="56"/>
      <c r="SE187" s="56"/>
      <c r="SF187" s="56"/>
      <c r="SG187" s="56"/>
      <c r="SH187" s="56"/>
      <c r="SI187" s="56"/>
      <c r="SJ187" s="56"/>
      <c r="SK187" s="56"/>
      <c r="SL187" s="56"/>
      <c r="SM187" s="56"/>
      <c r="SN187" s="56"/>
      <c r="SO187" s="56"/>
      <c r="SP187" s="56"/>
      <c r="SQ187" s="56"/>
      <c r="SR187" s="56"/>
      <c r="SS187" s="56"/>
      <c r="ST187" s="56"/>
      <c r="SU187" s="56"/>
      <c r="SV187" s="56"/>
      <c r="SW187" s="56"/>
      <c r="SX187" s="56"/>
      <c r="SY187" s="56"/>
      <c r="SZ187" s="56"/>
      <c r="TA187" s="56"/>
      <c r="TB187" s="56"/>
      <c r="TC187" s="56"/>
      <c r="TD187" s="56"/>
      <c r="TE187" s="56"/>
      <c r="TF187" s="56"/>
      <c r="TG187" s="56"/>
      <c r="TH187" s="56"/>
      <c r="TI187" s="56"/>
      <c r="TJ187" s="56"/>
      <c r="TK187" s="56"/>
      <c r="TL187" s="56"/>
      <c r="TM187" s="56"/>
      <c r="TN187" s="56"/>
      <c r="TO187" s="56"/>
      <c r="TP187" s="56"/>
      <c r="TQ187" s="56"/>
      <c r="TR187" s="56"/>
      <c r="TS187" s="56"/>
      <c r="TT187" s="56"/>
      <c r="TU187" s="56"/>
      <c r="TV187" s="56"/>
      <c r="TW187" s="56"/>
      <c r="TX187" s="56"/>
      <c r="TY187" s="56"/>
      <c r="TZ187" s="56"/>
      <c r="UA187" s="56"/>
      <c r="UB187" s="56"/>
      <c r="UC187" s="56"/>
      <c r="UD187" s="56"/>
      <c r="UE187" s="56"/>
      <c r="UF187" s="56"/>
      <c r="UG187" s="56"/>
      <c r="UH187" s="56"/>
      <c r="UI187" s="56"/>
      <c r="UJ187" s="56"/>
      <c r="UK187" s="56"/>
      <c r="UL187" s="56"/>
      <c r="UM187" s="56"/>
      <c r="UN187" s="56"/>
      <c r="UO187" s="56"/>
      <c r="UP187" s="56"/>
      <c r="UQ187" s="56"/>
      <c r="UR187" s="56"/>
      <c r="US187" s="56"/>
      <c r="UT187" s="56"/>
      <c r="UU187" s="56"/>
      <c r="UV187" s="56"/>
      <c r="UW187" s="56"/>
      <c r="UX187" s="56"/>
      <c r="UY187" s="56"/>
      <c r="UZ187" s="56"/>
      <c r="VA187" s="56"/>
      <c r="VB187" s="56"/>
      <c r="VC187" s="56"/>
      <c r="VD187" s="56"/>
      <c r="VE187" s="56"/>
      <c r="VF187" s="56"/>
      <c r="VG187" s="56"/>
      <c r="VH187" s="56"/>
      <c r="VI187" s="56"/>
      <c r="VJ187" s="56"/>
      <c r="VK187" s="56"/>
      <c r="VL187" s="56"/>
      <c r="VM187" s="56"/>
      <c r="VN187" s="56"/>
      <c r="VO187" s="56"/>
      <c r="VP187" s="56"/>
      <c r="VQ187" s="56"/>
      <c r="VR187" s="56"/>
      <c r="VS187" s="56"/>
      <c r="VT187" s="56"/>
      <c r="VU187" s="56"/>
      <c r="VV187" s="56"/>
      <c r="VW187" s="56"/>
      <c r="VX187" s="56"/>
      <c r="VY187" s="56"/>
      <c r="VZ187" s="56"/>
      <c r="WA187" s="56"/>
      <c r="WB187" s="56"/>
      <c r="WC187" s="56"/>
      <c r="WD187" s="56"/>
      <c r="WE187" s="56"/>
      <c r="WF187" s="56"/>
      <c r="WG187" s="56"/>
      <c r="WH187" s="56"/>
      <c r="WI187" s="56"/>
      <c r="WJ187" s="56"/>
      <c r="WK187" s="56"/>
      <c r="WL187" s="56"/>
      <c r="WM187" s="56"/>
      <c r="WN187" s="56"/>
      <c r="WO187" s="56"/>
      <c r="WP187" s="56"/>
      <c r="WQ187" s="56"/>
      <c r="WR187" s="56"/>
      <c r="WS187" s="56"/>
      <c r="WT187" s="56"/>
      <c r="WU187" s="56"/>
      <c r="WV187" s="56"/>
      <c r="WW187" s="56"/>
      <c r="WX187" s="56"/>
      <c r="WY187" s="56"/>
      <c r="WZ187" s="56"/>
      <c r="XA187" s="56"/>
      <c r="XB187" s="56"/>
      <c r="XC187" s="56"/>
      <c r="XD187" s="56"/>
      <c r="XE187" s="56"/>
      <c r="XF187" s="56"/>
      <c r="XG187" s="56"/>
      <c r="XH187" s="56"/>
      <c r="XI187" s="56"/>
      <c r="XJ187" s="56"/>
      <c r="XK187" s="56"/>
      <c r="XL187" s="56"/>
      <c r="XM187" s="56"/>
      <c r="XN187" s="56"/>
      <c r="XO187" s="56"/>
      <c r="XP187" s="56"/>
      <c r="XQ187" s="56"/>
      <c r="XR187" s="56"/>
      <c r="XS187" s="56"/>
      <c r="XT187" s="56"/>
      <c r="XU187" s="56"/>
      <c r="XV187" s="56"/>
      <c r="XW187" s="56"/>
      <c r="XX187" s="56"/>
      <c r="XY187" s="56"/>
      <c r="XZ187" s="56"/>
      <c r="YA187" s="56"/>
      <c r="YB187" s="56"/>
      <c r="YC187" s="56"/>
      <c r="YD187" s="56"/>
      <c r="YE187" s="56"/>
      <c r="YF187" s="56"/>
      <c r="YG187" s="56"/>
      <c r="YH187" s="56"/>
      <c r="YI187" s="56"/>
      <c r="YJ187" s="56"/>
      <c r="YK187" s="56"/>
      <c r="YL187" s="56"/>
      <c r="YM187" s="56"/>
      <c r="YN187" s="56"/>
      <c r="YO187" s="56"/>
      <c r="YP187" s="56"/>
      <c r="YQ187" s="56"/>
      <c r="YR187" s="56"/>
      <c r="YS187" s="56"/>
      <c r="YT187" s="56"/>
      <c r="YU187" s="56"/>
      <c r="YV187" s="56"/>
      <c r="YW187" s="56"/>
      <c r="YX187" s="56"/>
      <c r="YY187" s="56"/>
      <c r="YZ187" s="56"/>
      <c r="ZA187" s="56"/>
      <c r="ZB187" s="56"/>
      <c r="ZC187" s="56"/>
      <c r="ZD187" s="56"/>
      <c r="ZE187" s="56"/>
      <c r="ZF187" s="56"/>
      <c r="ZG187" s="56"/>
      <c r="ZH187" s="56"/>
      <c r="ZI187" s="56"/>
      <c r="ZJ187" s="56"/>
      <c r="ZK187" s="56"/>
      <c r="ZL187" s="56"/>
      <c r="ZM187" s="56"/>
      <c r="ZN187" s="56"/>
      <c r="ZO187" s="56"/>
      <c r="ZP187" s="56"/>
      <c r="ZQ187" s="56"/>
      <c r="ZR187" s="56"/>
      <c r="ZS187" s="56"/>
      <c r="ZT187" s="56"/>
      <c r="ZU187" s="56"/>
      <c r="ZV187" s="56"/>
      <c r="ZW187" s="56"/>
      <c r="ZX187" s="56"/>
      <c r="ZY187" s="56"/>
      <c r="ZZ187" s="56"/>
      <c r="AAA187" s="56"/>
      <c r="AAB187" s="56"/>
      <c r="AAC187" s="56"/>
      <c r="AAD187" s="56"/>
      <c r="AAE187" s="56"/>
      <c r="AAF187" s="56"/>
      <c r="AAG187" s="56"/>
      <c r="AAH187" s="56"/>
      <c r="AAI187" s="56"/>
      <c r="AAJ187" s="56"/>
      <c r="AAK187" s="56"/>
      <c r="AAL187" s="56"/>
      <c r="AAM187" s="56"/>
      <c r="AAN187" s="56"/>
      <c r="AAO187" s="56"/>
      <c r="AAP187" s="56"/>
      <c r="AAQ187" s="56"/>
      <c r="AAR187" s="56"/>
      <c r="AAS187" s="56"/>
      <c r="AAT187" s="56"/>
      <c r="AAU187" s="56"/>
      <c r="AAV187" s="56"/>
      <c r="AAW187" s="56"/>
      <c r="AAX187" s="56"/>
      <c r="AAY187" s="56"/>
      <c r="AAZ187" s="56"/>
      <c r="ABA187" s="56"/>
      <c r="ABB187" s="56"/>
      <c r="ABC187" s="56"/>
      <c r="ABD187" s="56"/>
      <c r="ABE187" s="56"/>
      <c r="ABF187" s="56"/>
      <c r="ABG187" s="56"/>
      <c r="ABH187" s="56"/>
      <c r="ABI187" s="56"/>
      <c r="ABJ187" s="56"/>
      <c r="ABK187" s="56"/>
      <c r="ABL187" s="56"/>
      <c r="ABM187" s="56"/>
      <c r="ABN187" s="56"/>
      <c r="ABO187" s="56"/>
      <c r="ABP187" s="56"/>
      <c r="ABQ187" s="56"/>
      <c r="ABR187" s="56"/>
      <c r="ABS187" s="56"/>
      <c r="ABT187" s="56"/>
      <c r="ABU187" s="56"/>
      <c r="ABV187" s="56"/>
      <c r="ABW187" s="56"/>
      <c r="ABX187" s="56"/>
      <c r="ABY187" s="56"/>
      <c r="ABZ187" s="56"/>
      <c r="ACA187" s="56"/>
      <c r="ACB187" s="56"/>
      <c r="ACC187" s="56"/>
      <c r="ACD187" s="56"/>
      <c r="ACE187" s="56"/>
      <c r="ACF187" s="56"/>
      <c r="ACG187" s="56"/>
      <c r="ACH187" s="56"/>
      <c r="ACI187" s="56"/>
      <c r="ACJ187" s="56"/>
      <c r="ACK187" s="56"/>
      <c r="ACL187" s="56"/>
      <c r="ACM187" s="56"/>
      <c r="ACN187" s="56"/>
      <c r="ACO187" s="56"/>
      <c r="ACP187" s="56"/>
      <c r="ACQ187" s="56"/>
      <c r="ACR187" s="56"/>
      <c r="ACS187" s="56"/>
      <c r="ACT187" s="56"/>
      <c r="ACU187" s="56"/>
      <c r="ACV187" s="56"/>
      <c r="ACW187" s="56"/>
      <c r="ACX187" s="56"/>
      <c r="ACY187" s="56"/>
      <c r="ACZ187" s="56"/>
      <c r="ADA187" s="56"/>
      <c r="ADB187" s="56"/>
      <c r="ADC187" s="56"/>
      <c r="ADD187" s="56"/>
      <c r="ADE187" s="56"/>
      <c r="ADF187" s="56"/>
      <c r="ADG187" s="56"/>
      <c r="ADH187" s="56"/>
      <c r="ADI187" s="56"/>
      <c r="ADJ187" s="56"/>
      <c r="ADK187" s="56"/>
      <c r="ADL187" s="56"/>
      <c r="ADM187" s="56"/>
      <c r="ADN187" s="56"/>
      <c r="ADO187" s="56"/>
      <c r="ADP187" s="56"/>
      <c r="ADQ187" s="56"/>
      <c r="ADR187" s="56"/>
      <c r="ADS187" s="56"/>
      <c r="ADT187" s="56"/>
      <c r="ADU187" s="56"/>
      <c r="ADV187" s="56"/>
      <c r="ADW187" s="56"/>
      <c r="ADX187" s="56"/>
      <c r="ADY187" s="56"/>
      <c r="ADZ187" s="56"/>
      <c r="AEA187" s="56"/>
      <c r="AEB187" s="56"/>
      <c r="AEC187" s="56"/>
      <c r="AED187" s="56"/>
      <c r="AEE187" s="56"/>
      <c r="AEF187" s="56"/>
      <c r="AEG187" s="56"/>
      <c r="AEH187" s="56"/>
      <c r="AEI187" s="56"/>
      <c r="AEJ187" s="56"/>
      <c r="AEK187" s="56"/>
      <c r="AEL187" s="56"/>
      <c r="AEM187" s="56"/>
      <c r="AEN187" s="56"/>
      <c r="AEO187" s="56"/>
      <c r="AEP187" s="56"/>
      <c r="AEQ187" s="56"/>
      <c r="AER187" s="56"/>
      <c r="AES187" s="56"/>
      <c r="AET187" s="56"/>
      <c r="AEU187" s="56"/>
      <c r="AEV187" s="56"/>
      <c r="AEW187" s="56"/>
      <c r="AEX187" s="56"/>
      <c r="AEY187" s="56"/>
      <c r="AEZ187" s="56"/>
      <c r="AFA187" s="56"/>
      <c r="AFB187" s="56"/>
      <c r="AFC187" s="56"/>
      <c r="AFD187" s="56"/>
      <c r="AFE187" s="56"/>
      <c r="AFF187" s="56"/>
      <c r="AFG187" s="56"/>
      <c r="AFH187" s="56"/>
      <c r="AFI187" s="56"/>
      <c r="AFJ187" s="56"/>
      <c r="AFK187" s="56"/>
      <c r="AFL187" s="56"/>
      <c r="AFM187" s="56"/>
      <c r="AFN187" s="56"/>
      <c r="AFO187" s="56"/>
      <c r="AFP187" s="56"/>
      <c r="AFQ187" s="56"/>
      <c r="AFR187" s="56"/>
      <c r="AFS187" s="56"/>
      <c r="AFT187" s="56"/>
      <c r="AFU187" s="56"/>
      <c r="AFV187" s="56"/>
      <c r="AFW187" s="56"/>
      <c r="AFX187" s="56"/>
      <c r="AFY187" s="56"/>
      <c r="AFZ187" s="56"/>
      <c r="AGA187" s="56"/>
      <c r="AGB187" s="56"/>
      <c r="AGC187" s="56"/>
      <c r="AGD187" s="56"/>
      <c r="AGE187" s="56"/>
      <c r="AGF187" s="56"/>
      <c r="AGG187" s="56"/>
      <c r="AGH187" s="56"/>
      <c r="AGI187" s="56"/>
      <c r="AGJ187" s="56"/>
      <c r="AGK187" s="56"/>
      <c r="AGL187" s="56"/>
      <c r="AGM187" s="56"/>
      <c r="AGN187" s="56"/>
      <c r="AGO187" s="56"/>
      <c r="AGP187" s="56"/>
      <c r="AGQ187" s="56"/>
      <c r="AGR187" s="56"/>
      <c r="AGS187" s="56"/>
      <c r="AGT187" s="56"/>
      <c r="AGU187" s="56"/>
      <c r="AGV187" s="56"/>
      <c r="AGW187" s="56"/>
      <c r="AGX187" s="56"/>
      <c r="AGY187" s="56"/>
      <c r="AGZ187" s="56"/>
      <c r="AHA187" s="56"/>
      <c r="AHB187" s="56"/>
      <c r="AHC187" s="56"/>
      <c r="AHD187" s="56"/>
      <c r="AHE187" s="56"/>
      <c r="AHF187" s="56"/>
      <c r="AHG187" s="56"/>
      <c r="AHH187" s="56"/>
      <c r="AHI187" s="56"/>
      <c r="AHJ187" s="56"/>
      <c r="AHK187" s="56"/>
      <c r="AHL187" s="56"/>
      <c r="AHM187" s="56"/>
      <c r="AHN187" s="56"/>
      <c r="AHO187" s="56"/>
      <c r="AHP187" s="56"/>
      <c r="AHQ187" s="56"/>
      <c r="AHR187" s="56"/>
      <c r="AHS187" s="56"/>
      <c r="AHT187" s="56"/>
      <c r="AHU187" s="56"/>
      <c r="AHV187" s="56"/>
      <c r="AHW187" s="56"/>
      <c r="AHX187" s="56"/>
      <c r="AHY187" s="56"/>
      <c r="AHZ187" s="56"/>
      <c r="AIA187" s="56"/>
      <c r="AIB187" s="56"/>
      <c r="AIC187" s="56"/>
      <c r="AID187" s="56"/>
      <c r="AIE187" s="56"/>
      <c r="AIF187" s="56"/>
      <c r="AIG187" s="56"/>
      <c r="AIH187" s="56"/>
      <c r="AII187" s="56"/>
      <c r="AIJ187" s="56"/>
      <c r="AIK187" s="56"/>
      <c r="AIL187" s="56"/>
      <c r="AIM187" s="56"/>
      <c r="AIN187" s="56"/>
      <c r="AIO187" s="56"/>
      <c r="AIP187" s="56"/>
      <c r="AIQ187" s="56"/>
      <c r="AIR187" s="56"/>
      <c r="AIS187" s="56"/>
      <c r="AIT187" s="56"/>
      <c r="AIU187" s="56"/>
      <c r="AIV187" s="56"/>
      <c r="AIW187" s="56"/>
      <c r="AIX187" s="56"/>
      <c r="AIY187" s="56"/>
      <c r="AIZ187" s="56"/>
      <c r="AJA187" s="56"/>
      <c r="AJB187" s="56"/>
      <c r="AJC187" s="56"/>
      <c r="AJD187" s="56"/>
      <c r="AJE187" s="56"/>
      <c r="AJF187" s="56"/>
      <c r="AJG187" s="56"/>
      <c r="AJH187" s="56"/>
      <c r="AJI187" s="56"/>
      <c r="AJJ187" s="56"/>
      <c r="AJK187" s="56"/>
      <c r="AJL187" s="56"/>
      <c r="AJM187" s="56"/>
      <c r="AJN187" s="56"/>
      <c r="AJO187" s="56"/>
      <c r="AJP187" s="56"/>
      <c r="AJQ187" s="56"/>
      <c r="AJR187" s="56"/>
      <c r="AJS187" s="56"/>
      <c r="AJT187" s="56"/>
      <c r="AJU187" s="56"/>
      <c r="AJV187" s="56"/>
      <c r="AJW187" s="56"/>
      <c r="AJX187" s="56"/>
      <c r="AJY187" s="56"/>
      <c r="AJZ187" s="56"/>
      <c r="AKA187" s="56"/>
      <c r="AKB187" s="56"/>
      <c r="AKC187" s="56"/>
      <c r="AKD187" s="56"/>
      <c r="AKE187" s="56"/>
      <c r="AKF187" s="56"/>
      <c r="AKG187" s="56"/>
      <c r="AKH187" s="56"/>
      <c r="AKI187" s="56"/>
      <c r="AKJ187" s="56"/>
      <c r="AKK187" s="56"/>
      <c r="AKL187" s="56"/>
      <c r="AKM187" s="56"/>
      <c r="AKN187" s="56"/>
      <c r="AKO187" s="56"/>
      <c r="AKP187" s="56"/>
      <c r="AKQ187" s="56"/>
      <c r="AKR187" s="56"/>
      <c r="AKS187" s="56"/>
      <c r="AKT187" s="56"/>
      <c r="AKU187" s="56"/>
      <c r="AKV187" s="56"/>
      <c r="AKW187" s="56"/>
      <c r="AKX187" s="56"/>
      <c r="AKY187" s="56"/>
      <c r="AKZ187" s="56"/>
      <c r="ALA187" s="56"/>
      <c r="ALB187" s="56"/>
      <c r="ALC187" s="56"/>
      <c r="ALD187" s="56"/>
      <c r="ALE187" s="56"/>
      <c r="ALF187" s="56"/>
      <c r="ALG187" s="56"/>
      <c r="ALH187" s="56"/>
      <c r="ALI187" s="56"/>
      <c r="ALJ187" s="56"/>
      <c r="ALK187" s="56"/>
      <c r="ALL187" s="56"/>
      <c r="ALM187" s="56"/>
      <c r="ALN187" s="56"/>
      <c r="ALO187" s="56"/>
      <c r="ALP187" s="56"/>
      <c r="ALQ187" s="56"/>
      <c r="ALR187" s="56"/>
      <c r="ALS187" s="56"/>
      <c r="ALT187" s="56"/>
      <c r="ALU187" s="56"/>
      <c r="ALV187" s="56"/>
      <c r="ALW187" s="56"/>
      <c r="ALX187" s="56"/>
      <c r="ALY187" s="56"/>
      <c r="ALZ187" s="56"/>
      <c r="AMA187" s="56"/>
      <c r="AMB187" s="56"/>
      <c r="AMC187" s="56"/>
      <c r="AMD187" s="56"/>
      <c r="AME187" s="56"/>
      <c r="AMF187" s="56"/>
      <c r="AMG187" s="56"/>
      <c r="AMH187" s="56"/>
      <c r="AMI187" s="56"/>
      <c r="AMJ187" s="56"/>
      <c r="AMK187" s="56"/>
      <c r="AML187" s="56"/>
      <c r="AMM187" s="56"/>
    </row>
    <row r="188" spans="1:1027" ht="18" customHeight="1" x14ac:dyDescent="0.7">
      <c r="A188" s="44" t="s">
        <v>457</v>
      </c>
      <c r="B188" s="1" t="s">
        <v>876</v>
      </c>
      <c r="F188" s="2" t="s">
        <v>273</v>
      </c>
      <c r="G188" s="55">
        <v>43710</v>
      </c>
      <c r="H188" s="2">
        <v>1</v>
      </c>
      <c r="J188" s="2">
        <v>1</v>
      </c>
      <c r="U188" s="2">
        <v>1</v>
      </c>
      <c r="Y188" s="2">
        <v>1</v>
      </c>
      <c r="Z188" s="2">
        <v>1</v>
      </c>
      <c r="AE188" s="2">
        <v>1</v>
      </c>
      <c r="AF188" s="2">
        <v>1</v>
      </c>
      <c r="AL188" s="2">
        <v>5</v>
      </c>
    </row>
    <row r="189" spans="1:1027" ht="18" customHeight="1" x14ac:dyDescent="0.7">
      <c r="A189" s="44" t="s">
        <v>459</v>
      </c>
      <c r="B189" s="1" t="s">
        <v>877</v>
      </c>
      <c r="F189" s="2" t="s">
        <v>155</v>
      </c>
      <c r="G189" s="55" t="s">
        <v>61</v>
      </c>
      <c r="H189" s="2">
        <v>1</v>
      </c>
    </row>
    <row r="190" spans="1:1027" ht="18" customHeight="1" x14ac:dyDescent="0.7">
      <c r="A190" s="44" t="s">
        <v>462</v>
      </c>
      <c r="B190" s="56" t="s">
        <v>1419</v>
      </c>
      <c r="C190" s="57"/>
      <c r="D190" s="57" t="s">
        <v>1396</v>
      </c>
      <c r="F190" s="57" t="s">
        <v>1420</v>
      </c>
      <c r="G190" s="55">
        <v>43917</v>
      </c>
      <c r="H190" s="57">
        <v>1</v>
      </c>
      <c r="I190" s="57"/>
      <c r="J190" s="57">
        <v>1</v>
      </c>
      <c r="K190" s="57"/>
      <c r="L190" s="57">
        <v>1</v>
      </c>
      <c r="M190" s="57"/>
      <c r="N190" s="57"/>
      <c r="O190" s="57"/>
      <c r="P190" s="57"/>
      <c r="Q190" s="57"/>
      <c r="R190" s="57"/>
      <c r="S190" s="57"/>
      <c r="T190" s="57"/>
      <c r="U190" s="57"/>
      <c r="V190" s="57"/>
      <c r="W190" s="57"/>
      <c r="X190" s="57">
        <v>1</v>
      </c>
      <c r="Y190" s="57"/>
      <c r="Z190" s="57">
        <v>1</v>
      </c>
      <c r="AA190" s="57"/>
      <c r="AB190" s="57"/>
      <c r="AC190" s="57"/>
      <c r="AD190" s="57"/>
      <c r="AE190" s="57"/>
      <c r="AF190" s="57"/>
      <c r="AG190" s="57"/>
      <c r="AH190" s="57"/>
      <c r="AI190" s="57"/>
      <c r="AJ190" s="57"/>
      <c r="AK190" s="57"/>
      <c r="AL190" s="57">
        <v>1</v>
      </c>
      <c r="AN190" s="56"/>
      <c r="AO190" s="56"/>
      <c r="AP190" s="56"/>
      <c r="AQ190" s="56"/>
      <c r="AR190" s="56"/>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c r="BT190" s="56"/>
      <c r="BU190" s="56"/>
      <c r="BV190" s="56"/>
      <c r="BW190" s="56"/>
      <c r="BX190" s="56"/>
      <c r="BY190" s="56"/>
      <c r="BZ190" s="56"/>
      <c r="CA190" s="56"/>
      <c r="CB190" s="56"/>
      <c r="CC190" s="56"/>
      <c r="CD190" s="56"/>
      <c r="CE190" s="56"/>
      <c r="CF190" s="56"/>
      <c r="CG190" s="56"/>
      <c r="CH190" s="56"/>
      <c r="CI190" s="56"/>
      <c r="CJ190" s="56"/>
      <c r="CK190" s="56"/>
      <c r="CL190" s="56"/>
      <c r="CM190" s="56"/>
      <c r="CN190" s="56"/>
      <c r="CO190" s="56"/>
      <c r="CP190" s="56"/>
      <c r="CQ190" s="56"/>
      <c r="CR190" s="56"/>
      <c r="CS190" s="56"/>
      <c r="CT190" s="56"/>
      <c r="CU190" s="56"/>
      <c r="CV190" s="56"/>
      <c r="CW190" s="56"/>
      <c r="CX190" s="56"/>
      <c r="CY190" s="56"/>
      <c r="CZ190" s="56"/>
      <c r="DA190" s="56"/>
      <c r="DB190" s="56"/>
      <c r="DC190" s="56"/>
      <c r="DD190" s="56"/>
      <c r="DE190" s="56"/>
      <c r="DF190" s="56"/>
      <c r="DG190" s="56"/>
      <c r="DH190" s="56"/>
      <c r="DI190" s="56"/>
      <c r="DJ190" s="56"/>
      <c r="DK190" s="56"/>
      <c r="DL190" s="56"/>
      <c r="DM190" s="56"/>
      <c r="DN190" s="56"/>
      <c r="DO190" s="56"/>
      <c r="DP190" s="56"/>
      <c r="DQ190" s="56"/>
      <c r="DR190" s="56"/>
      <c r="DS190" s="56"/>
      <c r="DT190" s="56"/>
      <c r="DU190" s="56"/>
      <c r="DV190" s="56"/>
      <c r="DW190" s="56"/>
      <c r="DX190" s="56"/>
      <c r="DY190" s="56"/>
      <c r="DZ190" s="56"/>
      <c r="EA190" s="56"/>
      <c r="EB190" s="56"/>
      <c r="EC190" s="56"/>
      <c r="ED190" s="56"/>
      <c r="EE190" s="56"/>
      <c r="EF190" s="56"/>
      <c r="EG190" s="56"/>
      <c r="EH190" s="56"/>
      <c r="EI190" s="56"/>
      <c r="EJ190" s="56"/>
      <c r="EK190" s="56"/>
      <c r="EL190" s="56"/>
      <c r="EM190" s="56"/>
      <c r="EN190" s="56"/>
      <c r="EO190" s="56"/>
      <c r="EP190" s="56"/>
      <c r="EQ190" s="56"/>
      <c r="ER190" s="56"/>
      <c r="ES190" s="56"/>
      <c r="ET190" s="56"/>
      <c r="EU190" s="56"/>
      <c r="EV190" s="56"/>
      <c r="EW190" s="56"/>
      <c r="EX190" s="56"/>
      <c r="EY190" s="56"/>
      <c r="EZ190" s="56"/>
      <c r="FA190" s="56"/>
      <c r="FB190" s="56"/>
      <c r="FC190" s="56"/>
      <c r="FD190" s="56"/>
      <c r="FE190" s="56"/>
      <c r="FF190" s="56"/>
      <c r="FG190" s="56"/>
      <c r="FH190" s="56"/>
      <c r="FI190" s="56"/>
      <c r="FJ190" s="56"/>
      <c r="FK190" s="56"/>
      <c r="FL190" s="56"/>
      <c r="FM190" s="56"/>
      <c r="FN190" s="56"/>
      <c r="FO190" s="56"/>
      <c r="FP190" s="56"/>
      <c r="FQ190" s="56"/>
      <c r="FR190" s="56"/>
      <c r="FS190" s="56"/>
      <c r="FT190" s="56"/>
      <c r="FU190" s="56"/>
      <c r="FV190" s="56"/>
      <c r="FW190" s="56"/>
      <c r="FX190" s="56"/>
      <c r="FY190" s="56"/>
      <c r="FZ190" s="56"/>
      <c r="GA190" s="56"/>
      <c r="GB190" s="56"/>
      <c r="GC190" s="56"/>
      <c r="GD190" s="56"/>
      <c r="GE190" s="56"/>
      <c r="GF190" s="56"/>
      <c r="GG190" s="56"/>
      <c r="GH190" s="56"/>
      <c r="GI190" s="56"/>
      <c r="GJ190" s="56"/>
      <c r="GK190" s="56"/>
      <c r="GL190" s="56"/>
      <c r="GM190" s="56"/>
      <c r="GN190" s="56"/>
      <c r="GO190" s="56"/>
      <c r="GP190" s="56"/>
      <c r="GQ190" s="56"/>
      <c r="GR190" s="56"/>
      <c r="GS190" s="56"/>
      <c r="GT190" s="56"/>
      <c r="GU190" s="56"/>
      <c r="GV190" s="56"/>
      <c r="GW190" s="56"/>
      <c r="GX190" s="56"/>
      <c r="GY190" s="56"/>
      <c r="GZ190" s="56"/>
      <c r="HA190" s="56"/>
      <c r="HB190" s="56"/>
      <c r="HC190" s="56"/>
      <c r="HD190" s="56"/>
      <c r="HE190" s="56"/>
      <c r="HF190" s="56"/>
      <c r="HG190" s="56"/>
      <c r="HH190" s="56"/>
      <c r="HI190" s="56"/>
      <c r="HJ190" s="56"/>
      <c r="HK190" s="56"/>
      <c r="HL190" s="56"/>
      <c r="HM190" s="56"/>
      <c r="HN190" s="56"/>
      <c r="HO190" s="56"/>
      <c r="HP190" s="56"/>
      <c r="HQ190" s="56"/>
      <c r="HR190" s="56"/>
      <c r="HS190" s="56"/>
      <c r="HT190" s="56"/>
      <c r="HU190" s="56"/>
      <c r="HV190" s="56"/>
      <c r="HW190" s="56"/>
      <c r="HX190" s="56"/>
      <c r="HY190" s="56"/>
      <c r="HZ190" s="56"/>
      <c r="IA190" s="56"/>
      <c r="IB190" s="56"/>
      <c r="IC190" s="56"/>
      <c r="ID190" s="56"/>
      <c r="IE190" s="56"/>
      <c r="IF190" s="56"/>
      <c r="IG190" s="56"/>
      <c r="IH190" s="56"/>
      <c r="II190" s="56"/>
      <c r="IJ190" s="56"/>
      <c r="IK190" s="56"/>
      <c r="IL190" s="56"/>
      <c r="IM190" s="56"/>
      <c r="IN190" s="56"/>
      <c r="IO190" s="56"/>
      <c r="IP190" s="56"/>
      <c r="IQ190" s="56"/>
      <c r="IR190" s="56"/>
      <c r="IS190" s="56"/>
      <c r="IT190" s="56"/>
      <c r="IU190" s="56"/>
      <c r="IV190" s="56"/>
      <c r="IW190" s="56"/>
      <c r="IX190" s="56"/>
      <c r="IY190" s="56"/>
      <c r="IZ190" s="56"/>
      <c r="JA190" s="56"/>
      <c r="JB190" s="56"/>
      <c r="JC190" s="56"/>
      <c r="JD190" s="56"/>
      <c r="JE190" s="56"/>
      <c r="JF190" s="56"/>
      <c r="JG190" s="56"/>
      <c r="JH190" s="56"/>
      <c r="JI190" s="56"/>
      <c r="JJ190" s="56"/>
      <c r="JK190" s="56"/>
      <c r="JL190" s="56"/>
      <c r="JM190" s="56"/>
      <c r="JN190" s="56"/>
      <c r="JO190" s="56"/>
      <c r="JP190" s="56"/>
      <c r="JQ190" s="56"/>
      <c r="JR190" s="56"/>
      <c r="JS190" s="56"/>
      <c r="JT190" s="56"/>
      <c r="JU190" s="56"/>
      <c r="JV190" s="56"/>
      <c r="JW190" s="56"/>
      <c r="JX190" s="56"/>
      <c r="JY190" s="56"/>
      <c r="JZ190" s="56"/>
      <c r="KA190" s="56"/>
      <c r="KB190" s="56"/>
      <c r="KC190" s="56"/>
      <c r="KD190" s="56"/>
      <c r="KE190" s="56"/>
      <c r="KF190" s="56"/>
      <c r="KG190" s="56"/>
      <c r="KH190" s="56"/>
      <c r="KI190" s="56"/>
      <c r="KJ190" s="56"/>
      <c r="KK190" s="56"/>
      <c r="KL190" s="56"/>
      <c r="KM190" s="56"/>
      <c r="KN190" s="56"/>
      <c r="KO190" s="56"/>
      <c r="KP190" s="56"/>
      <c r="KQ190" s="56"/>
      <c r="KR190" s="56"/>
      <c r="KS190" s="56"/>
      <c r="KT190" s="56"/>
      <c r="KU190" s="56"/>
      <c r="KV190" s="56"/>
      <c r="KW190" s="56"/>
      <c r="KX190" s="56"/>
      <c r="KY190" s="56"/>
      <c r="KZ190" s="56"/>
      <c r="LA190" s="56"/>
      <c r="LB190" s="56"/>
      <c r="LC190" s="56"/>
      <c r="LD190" s="56"/>
      <c r="LE190" s="56"/>
      <c r="LF190" s="56"/>
      <c r="LG190" s="56"/>
      <c r="LH190" s="56"/>
      <c r="LI190" s="56"/>
      <c r="LJ190" s="56"/>
      <c r="LK190" s="56"/>
      <c r="LL190" s="56"/>
      <c r="LM190" s="56"/>
      <c r="LN190" s="56"/>
      <c r="LO190" s="56"/>
      <c r="LP190" s="56"/>
      <c r="LQ190" s="56"/>
      <c r="LR190" s="56"/>
      <c r="LS190" s="56"/>
      <c r="LT190" s="56"/>
      <c r="LU190" s="56"/>
      <c r="LV190" s="56"/>
      <c r="LW190" s="56"/>
      <c r="LX190" s="56"/>
      <c r="LY190" s="56"/>
      <c r="LZ190" s="56"/>
      <c r="MA190" s="56"/>
      <c r="MB190" s="56"/>
      <c r="MC190" s="56"/>
      <c r="MD190" s="56"/>
      <c r="ME190" s="56"/>
      <c r="MF190" s="56"/>
      <c r="MG190" s="56"/>
      <c r="MH190" s="56"/>
      <c r="MI190" s="56"/>
      <c r="MJ190" s="56"/>
      <c r="MK190" s="56"/>
      <c r="ML190" s="56"/>
      <c r="MM190" s="56"/>
      <c r="MN190" s="56"/>
      <c r="MO190" s="56"/>
      <c r="MP190" s="56"/>
      <c r="MQ190" s="56"/>
      <c r="MR190" s="56"/>
      <c r="MS190" s="56"/>
      <c r="MT190" s="56"/>
      <c r="MU190" s="56"/>
      <c r="MV190" s="56"/>
      <c r="MW190" s="56"/>
      <c r="MX190" s="56"/>
      <c r="MY190" s="56"/>
      <c r="MZ190" s="56"/>
      <c r="NA190" s="56"/>
      <c r="NB190" s="56"/>
      <c r="NC190" s="56"/>
      <c r="ND190" s="56"/>
      <c r="NE190" s="56"/>
      <c r="NF190" s="56"/>
      <c r="NG190" s="56"/>
      <c r="NH190" s="56"/>
      <c r="NI190" s="56"/>
      <c r="NJ190" s="56"/>
      <c r="NK190" s="56"/>
      <c r="NL190" s="56"/>
      <c r="NM190" s="56"/>
      <c r="NN190" s="56"/>
      <c r="NO190" s="56"/>
      <c r="NP190" s="56"/>
      <c r="NQ190" s="56"/>
      <c r="NR190" s="56"/>
      <c r="NS190" s="56"/>
      <c r="NT190" s="56"/>
      <c r="NU190" s="56"/>
      <c r="NV190" s="56"/>
      <c r="NW190" s="56"/>
      <c r="NX190" s="56"/>
      <c r="NY190" s="56"/>
      <c r="NZ190" s="56"/>
      <c r="OA190" s="56"/>
      <c r="OB190" s="56"/>
      <c r="OC190" s="56"/>
      <c r="OD190" s="56"/>
      <c r="OE190" s="56"/>
      <c r="OF190" s="56"/>
      <c r="OG190" s="56"/>
      <c r="OH190" s="56"/>
      <c r="OI190" s="56"/>
      <c r="OJ190" s="56"/>
      <c r="OK190" s="56"/>
      <c r="OL190" s="56"/>
      <c r="OM190" s="56"/>
      <c r="ON190" s="56"/>
      <c r="OO190" s="56"/>
      <c r="OP190" s="56"/>
      <c r="OQ190" s="56"/>
      <c r="OR190" s="56"/>
      <c r="OS190" s="56"/>
      <c r="OT190" s="56"/>
      <c r="OU190" s="56"/>
      <c r="OV190" s="56"/>
      <c r="OW190" s="56"/>
      <c r="OX190" s="56"/>
      <c r="OY190" s="56"/>
      <c r="OZ190" s="56"/>
      <c r="PA190" s="56"/>
      <c r="PB190" s="56"/>
      <c r="PC190" s="56"/>
      <c r="PD190" s="56"/>
      <c r="PE190" s="56"/>
      <c r="PF190" s="56"/>
      <c r="PG190" s="56"/>
      <c r="PH190" s="56"/>
      <c r="PI190" s="56"/>
      <c r="PJ190" s="56"/>
      <c r="PK190" s="56"/>
      <c r="PL190" s="56"/>
      <c r="PM190" s="56"/>
      <c r="PN190" s="56"/>
      <c r="PO190" s="56"/>
      <c r="PP190" s="56"/>
      <c r="PQ190" s="56"/>
      <c r="PR190" s="56"/>
      <c r="PS190" s="56"/>
      <c r="PT190" s="56"/>
      <c r="PU190" s="56"/>
      <c r="PV190" s="56"/>
      <c r="PW190" s="56"/>
      <c r="PX190" s="56"/>
      <c r="PY190" s="56"/>
      <c r="PZ190" s="56"/>
      <c r="QA190" s="56"/>
      <c r="QB190" s="56"/>
      <c r="QC190" s="56"/>
      <c r="QD190" s="56"/>
      <c r="QE190" s="56"/>
      <c r="QF190" s="56"/>
      <c r="QG190" s="56"/>
      <c r="QH190" s="56"/>
      <c r="QI190" s="56"/>
      <c r="QJ190" s="56"/>
      <c r="QK190" s="56"/>
      <c r="QL190" s="56"/>
      <c r="QM190" s="56"/>
      <c r="QN190" s="56"/>
      <c r="QO190" s="56"/>
      <c r="QP190" s="56"/>
      <c r="QQ190" s="56"/>
      <c r="QR190" s="56"/>
      <c r="QS190" s="56"/>
      <c r="QT190" s="56"/>
      <c r="QU190" s="56"/>
      <c r="QV190" s="56"/>
      <c r="QW190" s="56"/>
      <c r="QX190" s="56"/>
      <c r="QY190" s="56"/>
      <c r="QZ190" s="56"/>
      <c r="RA190" s="56"/>
      <c r="RB190" s="56"/>
      <c r="RC190" s="56"/>
      <c r="RD190" s="56"/>
      <c r="RE190" s="56"/>
      <c r="RF190" s="56"/>
      <c r="RG190" s="56"/>
      <c r="RH190" s="56"/>
      <c r="RI190" s="56"/>
      <c r="RJ190" s="56"/>
      <c r="RK190" s="56"/>
      <c r="RL190" s="56"/>
      <c r="RM190" s="56"/>
      <c r="RN190" s="56"/>
      <c r="RO190" s="56"/>
      <c r="RP190" s="56"/>
      <c r="RQ190" s="56"/>
      <c r="RR190" s="56"/>
      <c r="RS190" s="56"/>
      <c r="RT190" s="56"/>
      <c r="RU190" s="56"/>
      <c r="RV190" s="56"/>
      <c r="RW190" s="56"/>
      <c r="RX190" s="56"/>
      <c r="RY190" s="56"/>
      <c r="RZ190" s="56"/>
      <c r="SA190" s="56"/>
      <c r="SB190" s="56"/>
      <c r="SC190" s="56"/>
      <c r="SD190" s="56"/>
      <c r="SE190" s="56"/>
      <c r="SF190" s="56"/>
      <c r="SG190" s="56"/>
      <c r="SH190" s="56"/>
      <c r="SI190" s="56"/>
      <c r="SJ190" s="56"/>
      <c r="SK190" s="56"/>
      <c r="SL190" s="56"/>
      <c r="SM190" s="56"/>
      <c r="SN190" s="56"/>
      <c r="SO190" s="56"/>
      <c r="SP190" s="56"/>
      <c r="SQ190" s="56"/>
      <c r="SR190" s="56"/>
      <c r="SS190" s="56"/>
      <c r="ST190" s="56"/>
      <c r="SU190" s="56"/>
      <c r="SV190" s="56"/>
      <c r="SW190" s="56"/>
      <c r="SX190" s="56"/>
      <c r="SY190" s="56"/>
      <c r="SZ190" s="56"/>
      <c r="TA190" s="56"/>
      <c r="TB190" s="56"/>
      <c r="TC190" s="56"/>
      <c r="TD190" s="56"/>
      <c r="TE190" s="56"/>
      <c r="TF190" s="56"/>
      <c r="TG190" s="56"/>
      <c r="TH190" s="56"/>
      <c r="TI190" s="56"/>
      <c r="TJ190" s="56"/>
      <c r="TK190" s="56"/>
      <c r="TL190" s="56"/>
      <c r="TM190" s="56"/>
      <c r="TN190" s="56"/>
      <c r="TO190" s="56"/>
      <c r="TP190" s="56"/>
      <c r="TQ190" s="56"/>
      <c r="TR190" s="56"/>
      <c r="TS190" s="56"/>
      <c r="TT190" s="56"/>
      <c r="TU190" s="56"/>
      <c r="TV190" s="56"/>
      <c r="TW190" s="56"/>
      <c r="TX190" s="56"/>
      <c r="TY190" s="56"/>
      <c r="TZ190" s="56"/>
      <c r="UA190" s="56"/>
      <c r="UB190" s="56"/>
      <c r="UC190" s="56"/>
      <c r="UD190" s="56"/>
      <c r="UE190" s="56"/>
      <c r="UF190" s="56"/>
      <c r="UG190" s="56"/>
      <c r="UH190" s="56"/>
      <c r="UI190" s="56"/>
      <c r="UJ190" s="56"/>
      <c r="UK190" s="56"/>
      <c r="UL190" s="56"/>
      <c r="UM190" s="56"/>
      <c r="UN190" s="56"/>
      <c r="UO190" s="56"/>
      <c r="UP190" s="56"/>
      <c r="UQ190" s="56"/>
      <c r="UR190" s="56"/>
      <c r="US190" s="56"/>
      <c r="UT190" s="56"/>
      <c r="UU190" s="56"/>
      <c r="UV190" s="56"/>
      <c r="UW190" s="56"/>
      <c r="UX190" s="56"/>
      <c r="UY190" s="56"/>
      <c r="UZ190" s="56"/>
      <c r="VA190" s="56"/>
      <c r="VB190" s="56"/>
      <c r="VC190" s="56"/>
      <c r="VD190" s="56"/>
      <c r="VE190" s="56"/>
      <c r="VF190" s="56"/>
      <c r="VG190" s="56"/>
      <c r="VH190" s="56"/>
      <c r="VI190" s="56"/>
      <c r="VJ190" s="56"/>
      <c r="VK190" s="56"/>
      <c r="VL190" s="56"/>
      <c r="VM190" s="56"/>
      <c r="VN190" s="56"/>
      <c r="VO190" s="56"/>
      <c r="VP190" s="56"/>
      <c r="VQ190" s="56"/>
      <c r="VR190" s="56"/>
      <c r="VS190" s="56"/>
      <c r="VT190" s="56"/>
      <c r="VU190" s="56"/>
      <c r="VV190" s="56"/>
      <c r="VW190" s="56"/>
      <c r="VX190" s="56"/>
      <c r="VY190" s="56"/>
      <c r="VZ190" s="56"/>
      <c r="WA190" s="56"/>
      <c r="WB190" s="56"/>
      <c r="WC190" s="56"/>
      <c r="WD190" s="56"/>
      <c r="WE190" s="56"/>
      <c r="WF190" s="56"/>
      <c r="WG190" s="56"/>
      <c r="WH190" s="56"/>
      <c r="WI190" s="56"/>
      <c r="WJ190" s="56"/>
      <c r="WK190" s="56"/>
      <c r="WL190" s="56"/>
      <c r="WM190" s="56"/>
      <c r="WN190" s="56"/>
      <c r="WO190" s="56"/>
      <c r="WP190" s="56"/>
      <c r="WQ190" s="56"/>
      <c r="WR190" s="56"/>
      <c r="WS190" s="56"/>
      <c r="WT190" s="56"/>
      <c r="WU190" s="56"/>
      <c r="WV190" s="56"/>
      <c r="WW190" s="56"/>
      <c r="WX190" s="56"/>
      <c r="WY190" s="56"/>
      <c r="WZ190" s="56"/>
      <c r="XA190" s="56"/>
      <c r="XB190" s="56"/>
      <c r="XC190" s="56"/>
      <c r="XD190" s="56"/>
      <c r="XE190" s="56"/>
      <c r="XF190" s="56"/>
      <c r="XG190" s="56"/>
      <c r="XH190" s="56"/>
      <c r="XI190" s="56"/>
      <c r="XJ190" s="56"/>
      <c r="XK190" s="56"/>
      <c r="XL190" s="56"/>
      <c r="XM190" s="56"/>
      <c r="XN190" s="56"/>
      <c r="XO190" s="56"/>
      <c r="XP190" s="56"/>
      <c r="XQ190" s="56"/>
      <c r="XR190" s="56"/>
      <c r="XS190" s="56"/>
      <c r="XT190" s="56"/>
      <c r="XU190" s="56"/>
      <c r="XV190" s="56"/>
      <c r="XW190" s="56"/>
      <c r="XX190" s="56"/>
      <c r="XY190" s="56"/>
      <c r="XZ190" s="56"/>
      <c r="YA190" s="56"/>
      <c r="YB190" s="56"/>
      <c r="YC190" s="56"/>
      <c r="YD190" s="56"/>
      <c r="YE190" s="56"/>
      <c r="YF190" s="56"/>
      <c r="YG190" s="56"/>
      <c r="YH190" s="56"/>
      <c r="YI190" s="56"/>
      <c r="YJ190" s="56"/>
      <c r="YK190" s="56"/>
      <c r="YL190" s="56"/>
      <c r="YM190" s="56"/>
      <c r="YN190" s="56"/>
      <c r="YO190" s="56"/>
      <c r="YP190" s="56"/>
      <c r="YQ190" s="56"/>
      <c r="YR190" s="56"/>
      <c r="YS190" s="56"/>
      <c r="YT190" s="56"/>
      <c r="YU190" s="56"/>
      <c r="YV190" s="56"/>
      <c r="YW190" s="56"/>
      <c r="YX190" s="56"/>
      <c r="YY190" s="56"/>
      <c r="YZ190" s="56"/>
      <c r="ZA190" s="56"/>
      <c r="ZB190" s="56"/>
      <c r="ZC190" s="56"/>
      <c r="ZD190" s="56"/>
      <c r="ZE190" s="56"/>
      <c r="ZF190" s="56"/>
      <c r="ZG190" s="56"/>
      <c r="ZH190" s="56"/>
      <c r="ZI190" s="56"/>
      <c r="ZJ190" s="56"/>
      <c r="ZK190" s="56"/>
      <c r="ZL190" s="56"/>
      <c r="ZM190" s="56"/>
      <c r="ZN190" s="56"/>
      <c r="ZO190" s="56"/>
      <c r="ZP190" s="56"/>
      <c r="ZQ190" s="56"/>
      <c r="ZR190" s="56"/>
      <c r="ZS190" s="56"/>
      <c r="ZT190" s="56"/>
      <c r="ZU190" s="56"/>
      <c r="ZV190" s="56"/>
      <c r="ZW190" s="56"/>
      <c r="ZX190" s="56"/>
      <c r="ZY190" s="56"/>
      <c r="ZZ190" s="56"/>
      <c r="AAA190" s="56"/>
      <c r="AAB190" s="56"/>
      <c r="AAC190" s="56"/>
      <c r="AAD190" s="56"/>
      <c r="AAE190" s="56"/>
      <c r="AAF190" s="56"/>
      <c r="AAG190" s="56"/>
      <c r="AAH190" s="56"/>
      <c r="AAI190" s="56"/>
      <c r="AAJ190" s="56"/>
      <c r="AAK190" s="56"/>
      <c r="AAL190" s="56"/>
      <c r="AAM190" s="56"/>
      <c r="AAN190" s="56"/>
      <c r="AAO190" s="56"/>
      <c r="AAP190" s="56"/>
      <c r="AAQ190" s="56"/>
      <c r="AAR190" s="56"/>
      <c r="AAS190" s="56"/>
      <c r="AAT190" s="56"/>
      <c r="AAU190" s="56"/>
      <c r="AAV190" s="56"/>
      <c r="AAW190" s="56"/>
      <c r="AAX190" s="56"/>
      <c r="AAY190" s="56"/>
      <c r="AAZ190" s="56"/>
      <c r="ABA190" s="56"/>
      <c r="ABB190" s="56"/>
      <c r="ABC190" s="56"/>
      <c r="ABD190" s="56"/>
      <c r="ABE190" s="56"/>
      <c r="ABF190" s="56"/>
      <c r="ABG190" s="56"/>
      <c r="ABH190" s="56"/>
      <c r="ABI190" s="56"/>
      <c r="ABJ190" s="56"/>
      <c r="ABK190" s="56"/>
      <c r="ABL190" s="56"/>
      <c r="ABM190" s="56"/>
      <c r="ABN190" s="56"/>
      <c r="ABO190" s="56"/>
      <c r="ABP190" s="56"/>
      <c r="ABQ190" s="56"/>
      <c r="ABR190" s="56"/>
      <c r="ABS190" s="56"/>
      <c r="ABT190" s="56"/>
      <c r="ABU190" s="56"/>
      <c r="ABV190" s="56"/>
      <c r="ABW190" s="56"/>
      <c r="ABX190" s="56"/>
      <c r="ABY190" s="56"/>
      <c r="ABZ190" s="56"/>
      <c r="ACA190" s="56"/>
      <c r="ACB190" s="56"/>
      <c r="ACC190" s="56"/>
      <c r="ACD190" s="56"/>
      <c r="ACE190" s="56"/>
      <c r="ACF190" s="56"/>
      <c r="ACG190" s="56"/>
      <c r="ACH190" s="56"/>
      <c r="ACI190" s="56"/>
      <c r="ACJ190" s="56"/>
      <c r="ACK190" s="56"/>
      <c r="ACL190" s="56"/>
      <c r="ACM190" s="56"/>
      <c r="ACN190" s="56"/>
      <c r="ACO190" s="56"/>
      <c r="ACP190" s="56"/>
      <c r="ACQ190" s="56"/>
      <c r="ACR190" s="56"/>
      <c r="ACS190" s="56"/>
      <c r="ACT190" s="56"/>
      <c r="ACU190" s="56"/>
      <c r="ACV190" s="56"/>
      <c r="ACW190" s="56"/>
      <c r="ACX190" s="56"/>
      <c r="ACY190" s="56"/>
      <c r="ACZ190" s="56"/>
      <c r="ADA190" s="56"/>
      <c r="ADB190" s="56"/>
      <c r="ADC190" s="56"/>
      <c r="ADD190" s="56"/>
      <c r="ADE190" s="56"/>
      <c r="ADF190" s="56"/>
      <c r="ADG190" s="56"/>
      <c r="ADH190" s="56"/>
      <c r="ADI190" s="56"/>
      <c r="ADJ190" s="56"/>
      <c r="ADK190" s="56"/>
      <c r="ADL190" s="56"/>
      <c r="ADM190" s="56"/>
      <c r="ADN190" s="56"/>
      <c r="ADO190" s="56"/>
      <c r="ADP190" s="56"/>
      <c r="ADQ190" s="56"/>
      <c r="ADR190" s="56"/>
      <c r="ADS190" s="56"/>
      <c r="ADT190" s="56"/>
      <c r="ADU190" s="56"/>
      <c r="ADV190" s="56"/>
      <c r="ADW190" s="56"/>
      <c r="ADX190" s="56"/>
      <c r="ADY190" s="56"/>
      <c r="ADZ190" s="56"/>
      <c r="AEA190" s="56"/>
      <c r="AEB190" s="56"/>
      <c r="AEC190" s="56"/>
      <c r="AED190" s="56"/>
      <c r="AEE190" s="56"/>
      <c r="AEF190" s="56"/>
      <c r="AEG190" s="56"/>
      <c r="AEH190" s="56"/>
      <c r="AEI190" s="56"/>
      <c r="AEJ190" s="56"/>
      <c r="AEK190" s="56"/>
      <c r="AEL190" s="56"/>
      <c r="AEM190" s="56"/>
      <c r="AEN190" s="56"/>
      <c r="AEO190" s="56"/>
      <c r="AEP190" s="56"/>
      <c r="AEQ190" s="56"/>
      <c r="AER190" s="56"/>
      <c r="AES190" s="56"/>
      <c r="AET190" s="56"/>
      <c r="AEU190" s="56"/>
      <c r="AEV190" s="56"/>
      <c r="AEW190" s="56"/>
      <c r="AEX190" s="56"/>
      <c r="AEY190" s="56"/>
      <c r="AEZ190" s="56"/>
      <c r="AFA190" s="56"/>
      <c r="AFB190" s="56"/>
      <c r="AFC190" s="56"/>
      <c r="AFD190" s="56"/>
      <c r="AFE190" s="56"/>
      <c r="AFF190" s="56"/>
      <c r="AFG190" s="56"/>
      <c r="AFH190" s="56"/>
      <c r="AFI190" s="56"/>
      <c r="AFJ190" s="56"/>
      <c r="AFK190" s="56"/>
      <c r="AFL190" s="56"/>
      <c r="AFM190" s="56"/>
      <c r="AFN190" s="56"/>
      <c r="AFO190" s="56"/>
      <c r="AFP190" s="56"/>
      <c r="AFQ190" s="56"/>
      <c r="AFR190" s="56"/>
      <c r="AFS190" s="56"/>
      <c r="AFT190" s="56"/>
      <c r="AFU190" s="56"/>
      <c r="AFV190" s="56"/>
      <c r="AFW190" s="56"/>
      <c r="AFX190" s="56"/>
      <c r="AFY190" s="56"/>
      <c r="AFZ190" s="56"/>
      <c r="AGA190" s="56"/>
      <c r="AGB190" s="56"/>
      <c r="AGC190" s="56"/>
      <c r="AGD190" s="56"/>
      <c r="AGE190" s="56"/>
      <c r="AGF190" s="56"/>
      <c r="AGG190" s="56"/>
      <c r="AGH190" s="56"/>
      <c r="AGI190" s="56"/>
      <c r="AGJ190" s="56"/>
      <c r="AGK190" s="56"/>
      <c r="AGL190" s="56"/>
      <c r="AGM190" s="56"/>
      <c r="AGN190" s="56"/>
      <c r="AGO190" s="56"/>
      <c r="AGP190" s="56"/>
      <c r="AGQ190" s="56"/>
      <c r="AGR190" s="56"/>
      <c r="AGS190" s="56"/>
      <c r="AGT190" s="56"/>
      <c r="AGU190" s="56"/>
      <c r="AGV190" s="56"/>
      <c r="AGW190" s="56"/>
      <c r="AGX190" s="56"/>
      <c r="AGY190" s="56"/>
      <c r="AGZ190" s="56"/>
      <c r="AHA190" s="56"/>
      <c r="AHB190" s="56"/>
      <c r="AHC190" s="56"/>
      <c r="AHD190" s="56"/>
      <c r="AHE190" s="56"/>
      <c r="AHF190" s="56"/>
      <c r="AHG190" s="56"/>
      <c r="AHH190" s="56"/>
      <c r="AHI190" s="56"/>
      <c r="AHJ190" s="56"/>
      <c r="AHK190" s="56"/>
      <c r="AHL190" s="56"/>
      <c r="AHM190" s="56"/>
      <c r="AHN190" s="56"/>
      <c r="AHO190" s="56"/>
      <c r="AHP190" s="56"/>
      <c r="AHQ190" s="56"/>
      <c r="AHR190" s="56"/>
      <c r="AHS190" s="56"/>
      <c r="AHT190" s="56"/>
      <c r="AHU190" s="56"/>
      <c r="AHV190" s="56"/>
      <c r="AHW190" s="56"/>
      <c r="AHX190" s="56"/>
      <c r="AHY190" s="56"/>
      <c r="AHZ190" s="56"/>
      <c r="AIA190" s="56"/>
      <c r="AIB190" s="56"/>
      <c r="AIC190" s="56"/>
      <c r="AID190" s="56"/>
      <c r="AIE190" s="56"/>
      <c r="AIF190" s="56"/>
      <c r="AIG190" s="56"/>
      <c r="AIH190" s="56"/>
      <c r="AII190" s="56"/>
      <c r="AIJ190" s="56"/>
      <c r="AIK190" s="56"/>
      <c r="AIL190" s="56"/>
      <c r="AIM190" s="56"/>
      <c r="AIN190" s="56"/>
      <c r="AIO190" s="56"/>
      <c r="AIP190" s="56"/>
      <c r="AIQ190" s="56"/>
      <c r="AIR190" s="56"/>
      <c r="AIS190" s="56"/>
      <c r="AIT190" s="56"/>
      <c r="AIU190" s="56"/>
      <c r="AIV190" s="56"/>
      <c r="AIW190" s="56"/>
      <c r="AIX190" s="56"/>
      <c r="AIY190" s="56"/>
      <c r="AIZ190" s="56"/>
      <c r="AJA190" s="56"/>
      <c r="AJB190" s="56"/>
      <c r="AJC190" s="56"/>
      <c r="AJD190" s="56"/>
      <c r="AJE190" s="56"/>
      <c r="AJF190" s="56"/>
      <c r="AJG190" s="56"/>
      <c r="AJH190" s="56"/>
      <c r="AJI190" s="56"/>
      <c r="AJJ190" s="56"/>
      <c r="AJK190" s="56"/>
      <c r="AJL190" s="56"/>
      <c r="AJM190" s="56"/>
      <c r="AJN190" s="56"/>
      <c r="AJO190" s="56"/>
      <c r="AJP190" s="56"/>
      <c r="AJQ190" s="56"/>
      <c r="AJR190" s="56"/>
      <c r="AJS190" s="56"/>
      <c r="AJT190" s="56"/>
      <c r="AJU190" s="56"/>
      <c r="AJV190" s="56"/>
      <c r="AJW190" s="56"/>
      <c r="AJX190" s="56"/>
      <c r="AJY190" s="56"/>
      <c r="AJZ190" s="56"/>
      <c r="AKA190" s="56"/>
      <c r="AKB190" s="56"/>
      <c r="AKC190" s="56"/>
      <c r="AKD190" s="56"/>
      <c r="AKE190" s="56"/>
      <c r="AKF190" s="56"/>
      <c r="AKG190" s="56"/>
      <c r="AKH190" s="56"/>
      <c r="AKI190" s="56"/>
      <c r="AKJ190" s="56"/>
      <c r="AKK190" s="56"/>
      <c r="AKL190" s="56"/>
      <c r="AKM190" s="56"/>
      <c r="AKN190" s="56"/>
      <c r="AKO190" s="56"/>
      <c r="AKP190" s="56"/>
      <c r="AKQ190" s="56"/>
      <c r="AKR190" s="56"/>
      <c r="AKS190" s="56"/>
      <c r="AKT190" s="56"/>
      <c r="AKU190" s="56"/>
      <c r="AKV190" s="56"/>
      <c r="AKW190" s="56"/>
      <c r="AKX190" s="56"/>
      <c r="AKY190" s="56"/>
      <c r="AKZ190" s="56"/>
      <c r="ALA190" s="56"/>
      <c r="ALB190" s="56"/>
      <c r="ALC190" s="56"/>
      <c r="ALD190" s="56"/>
      <c r="ALE190" s="56"/>
      <c r="ALF190" s="56"/>
      <c r="ALG190" s="56"/>
      <c r="ALH190" s="56"/>
      <c r="ALI190" s="56"/>
      <c r="ALJ190" s="56"/>
      <c r="ALK190" s="56"/>
      <c r="ALL190" s="56"/>
      <c r="ALM190" s="56"/>
      <c r="ALN190" s="56"/>
      <c r="ALO190" s="56"/>
      <c r="ALP190" s="56"/>
      <c r="ALQ190" s="56"/>
      <c r="ALR190" s="56"/>
      <c r="ALS190" s="56"/>
      <c r="ALT190" s="56"/>
      <c r="ALU190" s="56"/>
      <c r="ALV190" s="56"/>
      <c r="ALW190" s="56"/>
      <c r="ALX190" s="56"/>
      <c r="ALY190" s="56"/>
      <c r="ALZ190" s="56"/>
      <c r="AMA190" s="56"/>
      <c r="AMB190" s="56"/>
      <c r="AMC190" s="56"/>
      <c r="AMD190" s="56"/>
      <c r="AME190" s="56"/>
      <c r="AMF190" s="56"/>
      <c r="AMG190" s="56"/>
      <c r="AMH190" s="56"/>
      <c r="AMI190" s="56"/>
      <c r="AMJ190" s="56"/>
      <c r="AMK190" s="56"/>
      <c r="AML190" s="56"/>
      <c r="AMM190" s="56"/>
    </row>
    <row r="191" spans="1:1027" ht="18" customHeight="1" x14ac:dyDescent="0.7">
      <c r="A191" s="44" t="s">
        <v>464</v>
      </c>
      <c r="B191" s="1" t="s">
        <v>878</v>
      </c>
      <c r="F191" s="2" t="s">
        <v>196</v>
      </c>
      <c r="G191" s="55" t="s">
        <v>1656</v>
      </c>
      <c r="H191" s="2">
        <v>1</v>
      </c>
      <c r="I191" s="2">
        <v>1</v>
      </c>
      <c r="V191" s="2">
        <v>1</v>
      </c>
      <c r="X191" s="2">
        <v>1</v>
      </c>
      <c r="AE191" s="2">
        <v>1</v>
      </c>
      <c r="AL191" s="2">
        <v>1</v>
      </c>
    </row>
    <row r="192" spans="1:1027" ht="18" customHeight="1" x14ac:dyDescent="0.7">
      <c r="A192" s="44" t="s">
        <v>466</v>
      </c>
      <c r="B192" s="1" t="s">
        <v>879</v>
      </c>
      <c r="C192" s="2" t="s">
        <v>214</v>
      </c>
      <c r="F192" s="2" t="s">
        <v>880</v>
      </c>
      <c r="G192" s="55" t="s">
        <v>61</v>
      </c>
      <c r="H192" s="2">
        <v>1</v>
      </c>
      <c r="J192" s="2">
        <v>1</v>
      </c>
      <c r="R192" s="2">
        <v>1</v>
      </c>
      <c r="AE192" s="2">
        <v>1</v>
      </c>
      <c r="AL192" s="2">
        <v>2</v>
      </c>
    </row>
    <row r="193" spans="1:1027" ht="18" customHeight="1" x14ac:dyDescent="0.7">
      <c r="A193" s="44" t="s">
        <v>468</v>
      </c>
      <c r="B193" s="1" t="s">
        <v>881</v>
      </c>
      <c r="C193" s="2" t="s">
        <v>214</v>
      </c>
      <c r="F193" s="2" t="s">
        <v>882</v>
      </c>
      <c r="G193" s="55">
        <v>43881</v>
      </c>
      <c r="H193" s="2">
        <v>1</v>
      </c>
      <c r="J193" s="2">
        <v>1</v>
      </c>
      <c r="R193" s="2">
        <v>1</v>
      </c>
      <c r="Z193" s="2">
        <v>1</v>
      </c>
      <c r="AE193" s="2">
        <v>1</v>
      </c>
      <c r="AF193" s="2">
        <v>1</v>
      </c>
    </row>
    <row r="194" spans="1:1027" ht="18" customHeight="1" x14ac:dyDescent="0.7">
      <c r="A194" s="44" t="s">
        <v>471</v>
      </c>
      <c r="B194" s="56" t="s">
        <v>1567</v>
      </c>
      <c r="C194" s="57"/>
      <c r="E194" s="57" t="s">
        <v>1546</v>
      </c>
      <c r="F194" s="57" t="s">
        <v>1568</v>
      </c>
      <c r="G194" s="55">
        <v>43944</v>
      </c>
      <c r="H194" s="57"/>
      <c r="I194" s="57"/>
      <c r="J194" s="57"/>
      <c r="K194" s="57"/>
      <c r="L194" s="57"/>
      <c r="M194" s="57"/>
      <c r="N194" s="57"/>
      <c r="O194" s="57"/>
      <c r="P194" s="57"/>
      <c r="Q194" s="57"/>
      <c r="R194" s="57">
        <v>1</v>
      </c>
      <c r="S194" s="57"/>
      <c r="T194" s="57"/>
      <c r="U194" s="57"/>
      <c r="V194" s="57"/>
      <c r="W194" s="57"/>
      <c r="X194" s="57"/>
      <c r="Y194" s="57">
        <v>1</v>
      </c>
      <c r="Z194" s="57"/>
      <c r="AA194" s="57"/>
      <c r="AB194" s="57"/>
      <c r="AC194" s="57"/>
      <c r="AD194" s="57"/>
      <c r="AE194" s="57">
        <v>1</v>
      </c>
      <c r="AF194" s="57">
        <v>1</v>
      </c>
      <c r="AG194" s="57"/>
      <c r="AH194" s="57"/>
      <c r="AI194" s="57"/>
      <c r="AJ194" s="57"/>
      <c r="AK194" s="57"/>
      <c r="AL194" s="57">
        <v>1</v>
      </c>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c r="BT194" s="56"/>
      <c r="BU194" s="56"/>
      <c r="BV194" s="56"/>
      <c r="BW194" s="56"/>
      <c r="BX194" s="56"/>
      <c r="BY194" s="56"/>
      <c r="BZ194" s="56"/>
      <c r="CA194" s="56"/>
      <c r="CB194" s="56"/>
      <c r="CC194" s="56"/>
      <c r="CD194" s="56"/>
      <c r="CE194" s="56"/>
      <c r="CF194" s="56"/>
      <c r="CG194" s="56"/>
      <c r="CH194" s="56"/>
      <c r="CI194" s="56"/>
      <c r="CJ194" s="56"/>
      <c r="CK194" s="56"/>
      <c r="CL194" s="56"/>
      <c r="CM194" s="56"/>
      <c r="CN194" s="56"/>
      <c r="CO194" s="56"/>
      <c r="CP194" s="56"/>
      <c r="CQ194" s="56"/>
      <c r="CR194" s="56"/>
      <c r="CS194" s="56"/>
      <c r="CT194" s="56"/>
      <c r="CU194" s="56"/>
      <c r="CV194" s="56"/>
      <c r="CW194" s="56"/>
      <c r="CX194" s="56"/>
      <c r="CY194" s="56"/>
      <c r="CZ194" s="56"/>
      <c r="DA194" s="56"/>
      <c r="DB194" s="56"/>
      <c r="DC194" s="56"/>
      <c r="DD194" s="56"/>
      <c r="DE194" s="56"/>
      <c r="DF194" s="56"/>
      <c r="DG194" s="56"/>
      <c r="DH194" s="56"/>
      <c r="DI194" s="56"/>
      <c r="DJ194" s="56"/>
      <c r="DK194" s="56"/>
      <c r="DL194" s="56"/>
      <c r="DM194" s="56"/>
      <c r="DN194" s="56"/>
      <c r="DO194" s="56"/>
      <c r="DP194" s="56"/>
      <c r="DQ194" s="56"/>
      <c r="DR194" s="56"/>
      <c r="DS194" s="56"/>
      <c r="DT194" s="56"/>
      <c r="DU194" s="56"/>
      <c r="DV194" s="56"/>
      <c r="DW194" s="56"/>
      <c r="DX194" s="56"/>
      <c r="DY194" s="56"/>
      <c r="DZ194" s="56"/>
      <c r="EA194" s="56"/>
      <c r="EB194" s="56"/>
      <c r="EC194" s="56"/>
      <c r="ED194" s="56"/>
      <c r="EE194" s="56"/>
      <c r="EF194" s="56"/>
      <c r="EG194" s="56"/>
      <c r="EH194" s="56"/>
      <c r="EI194" s="56"/>
      <c r="EJ194" s="56"/>
      <c r="EK194" s="56"/>
      <c r="EL194" s="56"/>
      <c r="EM194" s="56"/>
      <c r="EN194" s="56"/>
      <c r="EO194" s="56"/>
      <c r="EP194" s="56"/>
      <c r="EQ194" s="56"/>
      <c r="ER194" s="56"/>
      <c r="ES194" s="56"/>
      <c r="ET194" s="56"/>
      <c r="EU194" s="56"/>
      <c r="EV194" s="56"/>
      <c r="EW194" s="56"/>
      <c r="EX194" s="56"/>
      <c r="EY194" s="56"/>
      <c r="EZ194" s="56"/>
      <c r="FA194" s="56"/>
      <c r="FB194" s="56"/>
      <c r="FC194" s="56"/>
      <c r="FD194" s="56"/>
      <c r="FE194" s="56"/>
      <c r="FF194" s="56"/>
      <c r="FG194" s="56"/>
      <c r="FH194" s="56"/>
      <c r="FI194" s="56"/>
      <c r="FJ194" s="56"/>
      <c r="FK194" s="56"/>
      <c r="FL194" s="56"/>
      <c r="FM194" s="56"/>
      <c r="FN194" s="56"/>
      <c r="FO194" s="56"/>
      <c r="FP194" s="56"/>
      <c r="FQ194" s="56"/>
      <c r="FR194" s="56"/>
      <c r="FS194" s="56"/>
      <c r="FT194" s="56"/>
      <c r="FU194" s="56"/>
      <c r="FV194" s="56"/>
      <c r="FW194" s="56"/>
      <c r="FX194" s="56"/>
      <c r="FY194" s="56"/>
      <c r="FZ194" s="56"/>
      <c r="GA194" s="56"/>
      <c r="GB194" s="56"/>
      <c r="GC194" s="56"/>
      <c r="GD194" s="56"/>
      <c r="GE194" s="56"/>
      <c r="GF194" s="56"/>
      <c r="GG194" s="56"/>
      <c r="GH194" s="56"/>
      <c r="GI194" s="56"/>
      <c r="GJ194" s="56"/>
      <c r="GK194" s="56"/>
      <c r="GL194" s="56"/>
      <c r="GM194" s="56"/>
      <c r="GN194" s="56"/>
      <c r="GO194" s="56"/>
      <c r="GP194" s="56"/>
      <c r="GQ194" s="56"/>
      <c r="GR194" s="56"/>
      <c r="GS194" s="56"/>
      <c r="GT194" s="56"/>
      <c r="GU194" s="56"/>
      <c r="GV194" s="56"/>
      <c r="GW194" s="56"/>
      <c r="GX194" s="56"/>
      <c r="GY194" s="56"/>
      <c r="GZ194" s="56"/>
      <c r="HA194" s="56"/>
      <c r="HB194" s="56"/>
      <c r="HC194" s="56"/>
      <c r="HD194" s="56"/>
      <c r="HE194" s="56"/>
      <c r="HF194" s="56"/>
      <c r="HG194" s="56"/>
      <c r="HH194" s="56"/>
      <c r="HI194" s="56"/>
      <c r="HJ194" s="56"/>
      <c r="HK194" s="56"/>
      <c r="HL194" s="56"/>
      <c r="HM194" s="56"/>
      <c r="HN194" s="56"/>
      <c r="HO194" s="56"/>
      <c r="HP194" s="56"/>
      <c r="HQ194" s="56"/>
      <c r="HR194" s="56"/>
      <c r="HS194" s="56"/>
      <c r="HT194" s="56"/>
      <c r="HU194" s="56"/>
      <c r="HV194" s="56"/>
      <c r="HW194" s="56"/>
      <c r="HX194" s="56"/>
      <c r="HY194" s="56"/>
      <c r="HZ194" s="56"/>
      <c r="IA194" s="56"/>
      <c r="IB194" s="56"/>
      <c r="IC194" s="56"/>
      <c r="ID194" s="56"/>
      <c r="IE194" s="56"/>
      <c r="IF194" s="56"/>
      <c r="IG194" s="56"/>
      <c r="IH194" s="56"/>
      <c r="II194" s="56"/>
      <c r="IJ194" s="56"/>
      <c r="IK194" s="56"/>
      <c r="IL194" s="56"/>
      <c r="IM194" s="56"/>
      <c r="IN194" s="56"/>
      <c r="IO194" s="56"/>
      <c r="IP194" s="56"/>
      <c r="IQ194" s="56"/>
      <c r="IR194" s="56"/>
      <c r="IS194" s="56"/>
      <c r="IT194" s="56"/>
      <c r="IU194" s="56"/>
      <c r="IV194" s="56"/>
      <c r="IW194" s="56"/>
      <c r="IX194" s="56"/>
      <c r="IY194" s="56"/>
      <c r="IZ194" s="56"/>
      <c r="JA194" s="56"/>
      <c r="JB194" s="56"/>
      <c r="JC194" s="56"/>
      <c r="JD194" s="56"/>
      <c r="JE194" s="56"/>
      <c r="JF194" s="56"/>
      <c r="JG194" s="56"/>
      <c r="JH194" s="56"/>
      <c r="JI194" s="56"/>
      <c r="JJ194" s="56"/>
      <c r="JK194" s="56"/>
      <c r="JL194" s="56"/>
      <c r="JM194" s="56"/>
      <c r="JN194" s="56"/>
      <c r="JO194" s="56"/>
      <c r="JP194" s="56"/>
      <c r="JQ194" s="56"/>
      <c r="JR194" s="56"/>
      <c r="JS194" s="56"/>
      <c r="JT194" s="56"/>
      <c r="JU194" s="56"/>
      <c r="JV194" s="56"/>
      <c r="JW194" s="56"/>
      <c r="JX194" s="56"/>
      <c r="JY194" s="56"/>
      <c r="JZ194" s="56"/>
      <c r="KA194" s="56"/>
      <c r="KB194" s="56"/>
      <c r="KC194" s="56"/>
      <c r="KD194" s="56"/>
      <c r="KE194" s="56"/>
      <c r="KF194" s="56"/>
      <c r="KG194" s="56"/>
      <c r="KH194" s="56"/>
      <c r="KI194" s="56"/>
      <c r="KJ194" s="56"/>
      <c r="KK194" s="56"/>
      <c r="KL194" s="56"/>
      <c r="KM194" s="56"/>
      <c r="KN194" s="56"/>
      <c r="KO194" s="56"/>
      <c r="KP194" s="56"/>
      <c r="KQ194" s="56"/>
      <c r="KR194" s="56"/>
      <c r="KS194" s="56"/>
      <c r="KT194" s="56"/>
      <c r="KU194" s="56"/>
      <c r="KV194" s="56"/>
      <c r="KW194" s="56"/>
      <c r="KX194" s="56"/>
      <c r="KY194" s="56"/>
      <c r="KZ194" s="56"/>
      <c r="LA194" s="56"/>
      <c r="LB194" s="56"/>
      <c r="LC194" s="56"/>
      <c r="LD194" s="56"/>
      <c r="LE194" s="56"/>
      <c r="LF194" s="56"/>
      <c r="LG194" s="56"/>
      <c r="LH194" s="56"/>
      <c r="LI194" s="56"/>
      <c r="LJ194" s="56"/>
      <c r="LK194" s="56"/>
      <c r="LL194" s="56"/>
      <c r="LM194" s="56"/>
      <c r="LN194" s="56"/>
      <c r="LO194" s="56"/>
      <c r="LP194" s="56"/>
      <c r="LQ194" s="56"/>
      <c r="LR194" s="56"/>
      <c r="LS194" s="56"/>
      <c r="LT194" s="56"/>
      <c r="LU194" s="56"/>
      <c r="LV194" s="56"/>
      <c r="LW194" s="56"/>
      <c r="LX194" s="56"/>
      <c r="LY194" s="56"/>
      <c r="LZ194" s="56"/>
      <c r="MA194" s="56"/>
      <c r="MB194" s="56"/>
      <c r="MC194" s="56"/>
      <c r="MD194" s="56"/>
      <c r="ME194" s="56"/>
      <c r="MF194" s="56"/>
      <c r="MG194" s="56"/>
      <c r="MH194" s="56"/>
      <c r="MI194" s="56"/>
      <c r="MJ194" s="56"/>
      <c r="MK194" s="56"/>
      <c r="ML194" s="56"/>
      <c r="MM194" s="56"/>
      <c r="MN194" s="56"/>
      <c r="MO194" s="56"/>
      <c r="MP194" s="56"/>
      <c r="MQ194" s="56"/>
      <c r="MR194" s="56"/>
      <c r="MS194" s="56"/>
      <c r="MT194" s="56"/>
      <c r="MU194" s="56"/>
      <c r="MV194" s="56"/>
      <c r="MW194" s="56"/>
      <c r="MX194" s="56"/>
      <c r="MY194" s="56"/>
      <c r="MZ194" s="56"/>
      <c r="NA194" s="56"/>
      <c r="NB194" s="56"/>
      <c r="NC194" s="56"/>
      <c r="ND194" s="56"/>
      <c r="NE194" s="56"/>
      <c r="NF194" s="56"/>
      <c r="NG194" s="56"/>
      <c r="NH194" s="56"/>
      <c r="NI194" s="56"/>
      <c r="NJ194" s="56"/>
      <c r="NK194" s="56"/>
      <c r="NL194" s="56"/>
      <c r="NM194" s="56"/>
      <c r="NN194" s="56"/>
      <c r="NO194" s="56"/>
      <c r="NP194" s="56"/>
      <c r="NQ194" s="56"/>
      <c r="NR194" s="56"/>
      <c r="NS194" s="56"/>
      <c r="NT194" s="56"/>
      <c r="NU194" s="56"/>
      <c r="NV194" s="56"/>
      <c r="NW194" s="56"/>
      <c r="NX194" s="56"/>
      <c r="NY194" s="56"/>
      <c r="NZ194" s="56"/>
      <c r="OA194" s="56"/>
      <c r="OB194" s="56"/>
      <c r="OC194" s="56"/>
      <c r="OD194" s="56"/>
      <c r="OE194" s="56"/>
      <c r="OF194" s="56"/>
      <c r="OG194" s="56"/>
      <c r="OH194" s="56"/>
      <c r="OI194" s="56"/>
      <c r="OJ194" s="56"/>
      <c r="OK194" s="56"/>
      <c r="OL194" s="56"/>
      <c r="OM194" s="56"/>
      <c r="ON194" s="56"/>
      <c r="OO194" s="56"/>
      <c r="OP194" s="56"/>
      <c r="OQ194" s="56"/>
      <c r="OR194" s="56"/>
      <c r="OS194" s="56"/>
      <c r="OT194" s="56"/>
      <c r="OU194" s="56"/>
      <c r="OV194" s="56"/>
      <c r="OW194" s="56"/>
      <c r="OX194" s="56"/>
      <c r="OY194" s="56"/>
      <c r="OZ194" s="56"/>
      <c r="PA194" s="56"/>
      <c r="PB194" s="56"/>
      <c r="PC194" s="56"/>
      <c r="PD194" s="56"/>
      <c r="PE194" s="56"/>
      <c r="PF194" s="56"/>
      <c r="PG194" s="56"/>
      <c r="PH194" s="56"/>
      <c r="PI194" s="56"/>
      <c r="PJ194" s="56"/>
      <c r="PK194" s="56"/>
      <c r="PL194" s="56"/>
      <c r="PM194" s="56"/>
      <c r="PN194" s="56"/>
      <c r="PO194" s="56"/>
      <c r="PP194" s="56"/>
      <c r="PQ194" s="56"/>
      <c r="PR194" s="56"/>
      <c r="PS194" s="56"/>
      <c r="PT194" s="56"/>
      <c r="PU194" s="56"/>
      <c r="PV194" s="56"/>
      <c r="PW194" s="56"/>
      <c r="PX194" s="56"/>
      <c r="PY194" s="56"/>
      <c r="PZ194" s="56"/>
      <c r="QA194" s="56"/>
      <c r="QB194" s="56"/>
      <c r="QC194" s="56"/>
      <c r="QD194" s="56"/>
      <c r="QE194" s="56"/>
      <c r="QF194" s="56"/>
      <c r="QG194" s="56"/>
      <c r="QH194" s="56"/>
      <c r="QI194" s="56"/>
      <c r="QJ194" s="56"/>
      <c r="QK194" s="56"/>
      <c r="QL194" s="56"/>
      <c r="QM194" s="56"/>
      <c r="QN194" s="56"/>
      <c r="QO194" s="56"/>
      <c r="QP194" s="56"/>
      <c r="QQ194" s="56"/>
      <c r="QR194" s="56"/>
      <c r="QS194" s="56"/>
      <c r="QT194" s="56"/>
      <c r="QU194" s="56"/>
      <c r="QV194" s="56"/>
      <c r="QW194" s="56"/>
      <c r="QX194" s="56"/>
      <c r="QY194" s="56"/>
      <c r="QZ194" s="56"/>
      <c r="RA194" s="56"/>
      <c r="RB194" s="56"/>
      <c r="RC194" s="56"/>
      <c r="RD194" s="56"/>
      <c r="RE194" s="56"/>
      <c r="RF194" s="56"/>
      <c r="RG194" s="56"/>
      <c r="RH194" s="56"/>
      <c r="RI194" s="56"/>
      <c r="RJ194" s="56"/>
      <c r="RK194" s="56"/>
      <c r="RL194" s="56"/>
      <c r="RM194" s="56"/>
      <c r="RN194" s="56"/>
      <c r="RO194" s="56"/>
      <c r="RP194" s="56"/>
      <c r="RQ194" s="56"/>
      <c r="RR194" s="56"/>
      <c r="RS194" s="56"/>
      <c r="RT194" s="56"/>
      <c r="RU194" s="56"/>
      <c r="RV194" s="56"/>
      <c r="RW194" s="56"/>
      <c r="RX194" s="56"/>
      <c r="RY194" s="56"/>
      <c r="RZ194" s="56"/>
      <c r="SA194" s="56"/>
      <c r="SB194" s="56"/>
      <c r="SC194" s="56"/>
      <c r="SD194" s="56"/>
      <c r="SE194" s="56"/>
      <c r="SF194" s="56"/>
      <c r="SG194" s="56"/>
      <c r="SH194" s="56"/>
      <c r="SI194" s="56"/>
      <c r="SJ194" s="56"/>
      <c r="SK194" s="56"/>
      <c r="SL194" s="56"/>
      <c r="SM194" s="56"/>
      <c r="SN194" s="56"/>
      <c r="SO194" s="56"/>
      <c r="SP194" s="56"/>
      <c r="SQ194" s="56"/>
      <c r="SR194" s="56"/>
      <c r="SS194" s="56"/>
      <c r="ST194" s="56"/>
      <c r="SU194" s="56"/>
      <c r="SV194" s="56"/>
      <c r="SW194" s="56"/>
      <c r="SX194" s="56"/>
      <c r="SY194" s="56"/>
      <c r="SZ194" s="56"/>
      <c r="TA194" s="56"/>
      <c r="TB194" s="56"/>
      <c r="TC194" s="56"/>
      <c r="TD194" s="56"/>
      <c r="TE194" s="56"/>
      <c r="TF194" s="56"/>
      <c r="TG194" s="56"/>
      <c r="TH194" s="56"/>
      <c r="TI194" s="56"/>
      <c r="TJ194" s="56"/>
      <c r="TK194" s="56"/>
      <c r="TL194" s="56"/>
      <c r="TM194" s="56"/>
      <c r="TN194" s="56"/>
      <c r="TO194" s="56"/>
      <c r="TP194" s="56"/>
      <c r="TQ194" s="56"/>
      <c r="TR194" s="56"/>
      <c r="TS194" s="56"/>
      <c r="TT194" s="56"/>
      <c r="TU194" s="56"/>
      <c r="TV194" s="56"/>
      <c r="TW194" s="56"/>
      <c r="TX194" s="56"/>
      <c r="TY194" s="56"/>
      <c r="TZ194" s="56"/>
      <c r="UA194" s="56"/>
      <c r="UB194" s="56"/>
      <c r="UC194" s="56"/>
      <c r="UD194" s="56"/>
      <c r="UE194" s="56"/>
      <c r="UF194" s="56"/>
      <c r="UG194" s="56"/>
      <c r="UH194" s="56"/>
      <c r="UI194" s="56"/>
      <c r="UJ194" s="56"/>
      <c r="UK194" s="56"/>
      <c r="UL194" s="56"/>
      <c r="UM194" s="56"/>
      <c r="UN194" s="56"/>
      <c r="UO194" s="56"/>
      <c r="UP194" s="56"/>
      <c r="UQ194" s="56"/>
      <c r="UR194" s="56"/>
      <c r="US194" s="56"/>
      <c r="UT194" s="56"/>
      <c r="UU194" s="56"/>
      <c r="UV194" s="56"/>
      <c r="UW194" s="56"/>
      <c r="UX194" s="56"/>
      <c r="UY194" s="56"/>
      <c r="UZ194" s="56"/>
      <c r="VA194" s="56"/>
      <c r="VB194" s="56"/>
      <c r="VC194" s="56"/>
      <c r="VD194" s="56"/>
      <c r="VE194" s="56"/>
      <c r="VF194" s="56"/>
      <c r="VG194" s="56"/>
      <c r="VH194" s="56"/>
      <c r="VI194" s="56"/>
      <c r="VJ194" s="56"/>
      <c r="VK194" s="56"/>
      <c r="VL194" s="56"/>
      <c r="VM194" s="56"/>
      <c r="VN194" s="56"/>
      <c r="VO194" s="56"/>
      <c r="VP194" s="56"/>
      <c r="VQ194" s="56"/>
      <c r="VR194" s="56"/>
      <c r="VS194" s="56"/>
      <c r="VT194" s="56"/>
      <c r="VU194" s="56"/>
      <c r="VV194" s="56"/>
      <c r="VW194" s="56"/>
      <c r="VX194" s="56"/>
      <c r="VY194" s="56"/>
      <c r="VZ194" s="56"/>
      <c r="WA194" s="56"/>
      <c r="WB194" s="56"/>
      <c r="WC194" s="56"/>
      <c r="WD194" s="56"/>
      <c r="WE194" s="56"/>
      <c r="WF194" s="56"/>
      <c r="WG194" s="56"/>
      <c r="WH194" s="56"/>
      <c r="WI194" s="56"/>
      <c r="WJ194" s="56"/>
      <c r="WK194" s="56"/>
      <c r="WL194" s="56"/>
      <c r="WM194" s="56"/>
      <c r="WN194" s="56"/>
      <c r="WO194" s="56"/>
      <c r="WP194" s="56"/>
      <c r="WQ194" s="56"/>
      <c r="WR194" s="56"/>
      <c r="WS194" s="56"/>
      <c r="WT194" s="56"/>
      <c r="WU194" s="56"/>
      <c r="WV194" s="56"/>
      <c r="WW194" s="56"/>
      <c r="WX194" s="56"/>
      <c r="WY194" s="56"/>
      <c r="WZ194" s="56"/>
      <c r="XA194" s="56"/>
      <c r="XB194" s="56"/>
      <c r="XC194" s="56"/>
      <c r="XD194" s="56"/>
      <c r="XE194" s="56"/>
      <c r="XF194" s="56"/>
      <c r="XG194" s="56"/>
      <c r="XH194" s="56"/>
      <c r="XI194" s="56"/>
      <c r="XJ194" s="56"/>
      <c r="XK194" s="56"/>
      <c r="XL194" s="56"/>
      <c r="XM194" s="56"/>
      <c r="XN194" s="56"/>
      <c r="XO194" s="56"/>
      <c r="XP194" s="56"/>
      <c r="XQ194" s="56"/>
      <c r="XR194" s="56"/>
      <c r="XS194" s="56"/>
      <c r="XT194" s="56"/>
      <c r="XU194" s="56"/>
      <c r="XV194" s="56"/>
      <c r="XW194" s="56"/>
      <c r="XX194" s="56"/>
      <c r="XY194" s="56"/>
      <c r="XZ194" s="56"/>
      <c r="YA194" s="56"/>
      <c r="YB194" s="56"/>
      <c r="YC194" s="56"/>
      <c r="YD194" s="56"/>
      <c r="YE194" s="56"/>
      <c r="YF194" s="56"/>
      <c r="YG194" s="56"/>
      <c r="YH194" s="56"/>
      <c r="YI194" s="56"/>
      <c r="YJ194" s="56"/>
      <c r="YK194" s="56"/>
      <c r="YL194" s="56"/>
      <c r="YM194" s="56"/>
      <c r="YN194" s="56"/>
      <c r="YO194" s="56"/>
      <c r="YP194" s="56"/>
      <c r="YQ194" s="56"/>
      <c r="YR194" s="56"/>
      <c r="YS194" s="56"/>
      <c r="YT194" s="56"/>
      <c r="YU194" s="56"/>
      <c r="YV194" s="56"/>
      <c r="YW194" s="56"/>
      <c r="YX194" s="56"/>
      <c r="YY194" s="56"/>
      <c r="YZ194" s="56"/>
      <c r="ZA194" s="56"/>
      <c r="ZB194" s="56"/>
      <c r="ZC194" s="56"/>
      <c r="ZD194" s="56"/>
      <c r="ZE194" s="56"/>
      <c r="ZF194" s="56"/>
      <c r="ZG194" s="56"/>
      <c r="ZH194" s="56"/>
      <c r="ZI194" s="56"/>
      <c r="ZJ194" s="56"/>
      <c r="ZK194" s="56"/>
      <c r="ZL194" s="56"/>
      <c r="ZM194" s="56"/>
      <c r="ZN194" s="56"/>
      <c r="ZO194" s="56"/>
      <c r="ZP194" s="56"/>
      <c r="ZQ194" s="56"/>
      <c r="ZR194" s="56"/>
      <c r="ZS194" s="56"/>
      <c r="ZT194" s="56"/>
      <c r="ZU194" s="56"/>
      <c r="ZV194" s="56"/>
      <c r="ZW194" s="56"/>
      <c r="ZX194" s="56"/>
      <c r="ZY194" s="56"/>
      <c r="ZZ194" s="56"/>
      <c r="AAA194" s="56"/>
      <c r="AAB194" s="56"/>
      <c r="AAC194" s="56"/>
      <c r="AAD194" s="56"/>
      <c r="AAE194" s="56"/>
      <c r="AAF194" s="56"/>
      <c r="AAG194" s="56"/>
      <c r="AAH194" s="56"/>
      <c r="AAI194" s="56"/>
      <c r="AAJ194" s="56"/>
      <c r="AAK194" s="56"/>
      <c r="AAL194" s="56"/>
      <c r="AAM194" s="56"/>
      <c r="AAN194" s="56"/>
      <c r="AAO194" s="56"/>
      <c r="AAP194" s="56"/>
      <c r="AAQ194" s="56"/>
      <c r="AAR194" s="56"/>
      <c r="AAS194" s="56"/>
      <c r="AAT194" s="56"/>
      <c r="AAU194" s="56"/>
      <c r="AAV194" s="56"/>
      <c r="AAW194" s="56"/>
      <c r="AAX194" s="56"/>
      <c r="AAY194" s="56"/>
      <c r="AAZ194" s="56"/>
      <c r="ABA194" s="56"/>
      <c r="ABB194" s="56"/>
      <c r="ABC194" s="56"/>
      <c r="ABD194" s="56"/>
      <c r="ABE194" s="56"/>
      <c r="ABF194" s="56"/>
      <c r="ABG194" s="56"/>
      <c r="ABH194" s="56"/>
      <c r="ABI194" s="56"/>
      <c r="ABJ194" s="56"/>
      <c r="ABK194" s="56"/>
      <c r="ABL194" s="56"/>
      <c r="ABM194" s="56"/>
      <c r="ABN194" s="56"/>
      <c r="ABO194" s="56"/>
      <c r="ABP194" s="56"/>
      <c r="ABQ194" s="56"/>
      <c r="ABR194" s="56"/>
      <c r="ABS194" s="56"/>
      <c r="ABT194" s="56"/>
      <c r="ABU194" s="56"/>
      <c r="ABV194" s="56"/>
      <c r="ABW194" s="56"/>
      <c r="ABX194" s="56"/>
      <c r="ABY194" s="56"/>
      <c r="ABZ194" s="56"/>
      <c r="ACA194" s="56"/>
      <c r="ACB194" s="56"/>
      <c r="ACC194" s="56"/>
      <c r="ACD194" s="56"/>
      <c r="ACE194" s="56"/>
      <c r="ACF194" s="56"/>
      <c r="ACG194" s="56"/>
      <c r="ACH194" s="56"/>
      <c r="ACI194" s="56"/>
      <c r="ACJ194" s="56"/>
      <c r="ACK194" s="56"/>
      <c r="ACL194" s="56"/>
      <c r="ACM194" s="56"/>
      <c r="ACN194" s="56"/>
      <c r="ACO194" s="56"/>
      <c r="ACP194" s="56"/>
      <c r="ACQ194" s="56"/>
      <c r="ACR194" s="56"/>
      <c r="ACS194" s="56"/>
      <c r="ACT194" s="56"/>
      <c r="ACU194" s="56"/>
      <c r="ACV194" s="56"/>
      <c r="ACW194" s="56"/>
      <c r="ACX194" s="56"/>
      <c r="ACY194" s="56"/>
      <c r="ACZ194" s="56"/>
      <c r="ADA194" s="56"/>
      <c r="ADB194" s="56"/>
      <c r="ADC194" s="56"/>
      <c r="ADD194" s="56"/>
      <c r="ADE194" s="56"/>
      <c r="ADF194" s="56"/>
      <c r="ADG194" s="56"/>
      <c r="ADH194" s="56"/>
      <c r="ADI194" s="56"/>
      <c r="ADJ194" s="56"/>
      <c r="ADK194" s="56"/>
      <c r="ADL194" s="56"/>
      <c r="ADM194" s="56"/>
      <c r="ADN194" s="56"/>
      <c r="ADO194" s="56"/>
      <c r="ADP194" s="56"/>
      <c r="ADQ194" s="56"/>
      <c r="ADR194" s="56"/>
      <c r="ADS194" s="56"/>
      <c r="ADT194" s="56"/>
      <c r="ADU194" s="56"/>
      <c r="ADV194" s="56"/>
      <c r="ADW194" s="56"/>
      <c r="ADX194" s="56"/>
      <c r="ADY194" s="56"/>
      <c r="ADZ194" s="56"/>
      <c r="AEA194" s="56"/>
      <c r="AEB194" s="56"/>
      <c r="AEC194" s="56"/>
      <c r="AED194" s="56"/>
      <c r="AEE194" s="56"/>
      <c r="AEF194" s="56"/>
      <c r="AEG194" s="56"/>
      <c r="AEH194" s="56"/>
      <c r="AEI194" s="56"/>
      <c r="AEJ194" s="56"/>
      <c r="AEK194" s="56"/>
      <c r="AEL194" s="56"/>
      <c r="AEM194" s="56"/>
      <c r="AEN194" s="56"/>
      <c r="AEO194" s="56"/>
      <c r="AEP194" s="56"/>
      <c r="AEQ194" s="56"/>
      <c r="AER194" s="56"/>
      <c r="AES194" s="56"/>
      <c r="AET194" s="56"/>
      <c r="AEU194" s="56"/>
      <c r="AEV194" s="56"/>
      <c r="AEW194" s="56"/>
      <c r="AEX194" s="56"/>
      <c r="AEY194" s="56"/>
      <c r="AEZ194" s="56"/>
      <c r="AFA194" s="56"/>
      <c r="AFB194" s="56"/>
      <c r="AFC194" s="56"/>
      <c r="AFD194" s="56"/>
      <c r="AFE194" s="56"/>
      <c r="AFF194" s="56"/>
      <c r="AFG194" s="56"/>
      <c r="AFH194" s="56"/>
      <c r="AFI194" s="56"/>
      <c r="AFJ194" s="56"/>
      <c r="AFK194" s="56"/>
      <c r="AFL194" s="56"/>
      <c r="AFM194" s="56"/>
      <c r="AFN194" s="56"/>
      <c r="AFO194" s="56"/>
      <c r="AFP194" s="56"/>
      <c r="AFQ194" s="56"/>
      <c r="AFR194" s="56"/>
      <c r="AFS194" s="56"/>
      <c r="AFT194" s="56"/>
      <c r="AFU194" s="56"/>
      <c r="AFV194" s="56"/>
      <c r="AFW194" s="56"/>
      <c r="AFX194" s="56"/>
      <c r="AFY194" s="56"/>
      <c r="AFZ194" s="56"/>
      <c r="AGA194" s="56"/>
      <c r="AGB194" s="56"/>
      <c r="AGC194" s="56"/>
      <c r="AGD194" s="56"/>
      <c r="AGE194" s="56"/>
      <c r="AGF194" s="56"/>
      <c r="AGG194" s="56"/>
      <c r="AGH194" s="56"/>
      <c r="AGI194" s="56"/>
      <c r="AGJ194" s="56"/>
      <c r="AGK194" s="56"/>
      <c r="AGL194" s="56"/>
      <c r="AGM194" s="56"/>
      <c r="AGN194" s="56"/>
      <c r="AGO194" s="56"/>
      <c r="AGP194" s="56"/>
      <c r="AGQ194" s="56"/>
      <c r="AGR194" s="56"/>
      <c r="AGS194" s="56"/>
      <c r="AGT194" s="56"/>
      <c r="AGU194" s="56"/>
      <c r="AGV194" s="56"/>
      <c r="AGW194" s="56"/>
      <c r="AGX194" s="56"/>
      <c r="AGY194" s="56"/>
      <c r="AGZ194" s="56"/>
      <c r="AHA194" s="56"/>
      <c r="AHB194" s="56"/>
      <c r="AHC194" s="56"/>
      <c r="AHD194" s="56"/>
      <c r="AHE194" s="56"/>
      <c r="AHF194" s="56"/>
      <c r="AHG194" s="56"/>
      <c r="AHH194" s="56"/>
      <c r="AHI194" s="56"/>
      <c r="AHJ194" s="56"/>
      <c r="AHK194" s="56"/>
      <c r="AHL194" s="56"/>
      <c r="AHM194" s="56"/>
      <c r="AHN194" s="56"/>
      <c r="AHO194" s="56"/>
      <c r="AHP194" s="56"/>
      <c r="AHQ194" s="56"/>
      <c r="AHR194" s="56"/>
      <c r="AHS194" s="56"/>
      <c r="AHT194" s="56"/>
      <c r="AHU194" s="56"/>
      <c r="AHV194" s="56"/>
      <c r="AHW194" s="56"/>
      <c r="AHX194" s="56"/>
      <c r="AHY194" s="56"/>
      <c r="AHZ194" s="56"/>
      <c r="AIA194" s="56"/>
      <c r="AIB194" s="56"/>
      <c r="AIC194" s="56"/>
      <c r="AID194" s="56"/>
      <c r="AIE194" s="56"/>
      <c r="AIF194" s="56"/>
      <c r="AIG194" s="56"/>
      <c r="AIH194" s="56"/>
      <c r="AII194" s="56"/>
      <c r="AIJ194" s="56"/>
      <c r="AIK194" s="56"/>
      <c r="AIL194" s="56"/>
      <c r="AIM194" s="56"/>
      <c r="AIN194" s="56"/>
      <c r="AIO194" s="56"/>
      <c r="AIP194" s="56"/>
      <c r="AIQ194" s="56"/>
      <c r="AIR194" s="56"/>
      <c r="AIS194" s="56"/>
      <c r="AIT194" s="56"/>
      <c r="AIU194" s="56"/>
      <c r="AIV194" s="56"/>
      <c r="AIW194" s="56"/>
      <c r="AIX194" s="56"/>
      <c r="AIY194" s="56"/>
      <c r="AIZ194" s="56"/>
      <c r="AJA194" s="56"/>
      <c r="AJB194" s="56"/>
      <c r="AJC194" s="56"/>
      <c r="AJD194" s="56"/>
      <c r="AJE194" s="56"/>
      <c r="AJF194" s="56"/>
      <c r="AJG194" s="56"/>
      <c r="AJH194" s="56"/>
      <c r="AJI194" s="56"/>
      <c r="AJJ194" s="56"/>
      <c r="AJK194" s="56"/>
      <c r="AJL194" s="56"/>
      <c r="AJM194" s="56"/>
      <c r="AJN194" s="56"/>
      <c r="AJO194" s="56"/>
      <c r="AJP194" s="56"/>
      <c r="AJQ194" s="56"/>
      <c r="AJR194" s="56"/>
      <c r="AJS194" s="56"/>
      <c r="AJT194" s="56"/>
      <c r="AJU194" s="56"/>
      <c r="AJV194" s="56"/>
      <c r="AJW194" s="56"/>
      <c r="AJX194" s="56"/>
      <c r="AJY194" s="56"/>
      <c r="AJZ194" s="56"/>
      <c r="AKA194" s="56"/>
      <c r="AKB194" s="56"/>
      <c r="AKC194" s="56"/>
      <c r="AKD194" s="56"/>
      <c r="AKE194" s="56"/>
      <c r="AKF194" s="56"/>
      <c r="AKG194" s="56"/>
      <c r="AKH194" s="56"/>
      <c r="AKI194" s="56"/>
      <c r="AKJ194" s="56"/>
      <c r="AKK194" s="56"/>
      <c r="AKL194" s="56"/>
      <c r="AKM194" s="56"/>
      <c r="AKN194" s="56"/>
      <c r="AKO194" s="56"/>
      <c r="AKP194" s="56"/>
      <c r="AKQ194" s="56"/>
      <c r="AKR194" s="56"/>
      <c r="AKS194" s="56"/>
      <c r="AKT194" s="56"/>
      <c r="AKU194" s="56"/>
      <c r="AKV194" s="56"/>
      <c r="AKW194" s="56"/>
      <c r="AKX194" s="56"/>
      <c r="AKY194" s="56"/>
      <c r="AKZ194" s="56"/>
      <c r="ALA194" s="56"/>
      <c r="ALB194" s="56"/>
      <c r="ALC194" s="56"/>
      <c r="ALD194" s="56"/>
      <c r="ALE194" s="56"/>
      <c r="ALF194" s="56"/>
      <c r="ALG194" s="56"/>
      <c r="ALH194" s="56"/>
      <c r="ALI194" s="56"/>
      <c r="ALJ194" s="56"/>
      <c r="ALK194" s="56"/>
      <c r="ALL194" s="56"/>
      <c r="ALM194" s="56"/>
      <c r="ALN194" s="56"/>
      <c r="ALO194" s="56"/>
      <c r="ALP194" s="56"/>
      <c r="ALQ194" s="56"/>
      <c r="ALR194" s="56"/>
      <c r="ALS194" s="56"/>
      <c r="ALT194" s="56"/>
      <c r="ALU194" s="56"/>
      <c r="ALV194" s="56"/>
      <c r="ALW194" s="56"/>
      <c r="ALX194" s="56"/>
      <c r="ALY194" s="56"/>
      <c r="ALZ194" s="56"/>
      <c r="AMA194" s="56"/>
      <c r="AMB194" s="56"/>
      <c r="AMC194" s="56"/>
      <c r="AMD194" s="56"/>
      <c r="AME194" s="56"/>
      <c r="AMF194" s="56"/>
      <c r="AMG194" s="56"/>
      <c r="AMH194" s="56"/>
      <c r="AMI194" s="56"/>
      <c r="AMJ194" s="56"/>
      <c r="AMK194" s="56"/>
      <c r="AML194" s="56"/>
      <c r="AMM194" s="56"/>
    </row>
    <row r="195" spans="1:1027" ht="18" customHeight="1" x14ac:dyDescent="0.7">
      <c r="A195" s="44" t="s">
        <v>473</v>
      </c>
      <c r="B195" s="1" t="s">
        <v>883</v>
      </c>
      <c r="F195" s="2" t="s">
        <v>101</v>
      </c>
      <c r="G195" s="55">
        <v>43788</v>
      </c>
      <c r="H195" s="2">
        <v>1</v>
      </c>
      <c r="J195" s="2">
        <v>1</v>
      </c>
      <c r="W195" s="2">
        <v>1</v>
      </c>
      <c r="Y195" s="2">
        <v>1</v>
      </c>
      <c r="AD195" s="2">
        <v>1</v>
      </c>
      <c r="AF195" s="2">
        <v>1</v>
      </c>
    </row>
    <row r="196" spans="1:1027" ht="18" customHeight="1" x14ac:dyDescent="0.7">
      <c r="A196" s="44" t="s">
        <v>475</v>
      </c>
      <c r="B196" s="1" t="s">
        <v>884</v>
      </c>
      <c r="F196" s="2" t="s">
        <v>148</v>
      </c>
      <c r="G196" s="55" t="s">
        <v>61</v>
      </c>
      <c r="H196" s="2">
        <v>1</v>
      </c>
      <c r="N196" s="2">
        <v>1</v>
      </c>
      <c r="Q196" s="2">
        <v>1</v>
      </c>
      <c r="R196" s="2">
        <v>1</v>
      </c>
      <c r="U196" s="2">
        <v>1</v>
      </c>
      <c r="AA196" s="2">
        <v>1</v>
      </c>
    </row>
    <row r="197" spans="1:1027" ht="18" customHeight="1" x14ac:dyDescent="0.7">
      <c r="A197" s="44" t="s">
        <v>477</v>
      </c>
      <c r="B197" s="56" t="s">
        <v>1569</v>
      </c>
      <c r="C197" s="57"/>
      <c r="E197" s="57" t="s">
        <v>1546</v>
      </c>
      <c r="F197" s="57" t="s">
        <v>1570</v>
      </c>
      <c r="G197" s="55">
        <v>43922</v>
      </c>
      <c r="H197" s="57"/>
      <c r="I197" s="57"/>
      <c r="J197" s="57">
        <v>1</v>
      </c>
      <c r="K197" s="57"/>
      <c r="L197" s="57"/>
      <c r="M197" s="57"/>
      <c r="N197" s="57"/>
      <c r="O197" s="57"/>
      <c r="P197" s="57"/>
      <c r="Q197" s="57"/>
      <c r="R197" s="57"/>
      <c r="S197" s="57"/>
      <c r="T197" s="57"/>
      <c r="U197" s="57"/>
      <c r="V197" s="57"/>
      <c r="W197" s="57"/>
      <c r="X197" s="57"/>
      <c r="Y197" s="57"/>
      <c r="Z197" s="57"/>
      <c r="AA197" s="57"/>
      <c r="AB197" s="57"/>
      <c r="AC197" s="57">
        <v>1</v>
      </c>
      <c r="AD197" s="57">
        <v>1</v>
      </c>
      <c r="AE197" s="57"/>
      <c r="AF197" s="57"/>
      <c r="AG197" s="57"/>
      <c r="AH197" s="57"/>
      <c r="AI197" s="57"/>
      <c r="AJ197" s="57"/>
      <c r="AK197" s="57"/>
      <c r="AL197" s="57"/>
      <c r="AN197" s="56"/>
      <c r="AO197" s="56"/>
      <c r="AP197" s="56"/>
      <c r="AQ197" s="56"/>
      <c r="AR197" s="56"/>
      <c r="AS197" s="56"/>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c r="BS197" s="56"/>
      <c r="BT197" s="56"/>
      <c r="BU197" s="56"/>
      <c r="BV197" s="56"/>
      <c r="BW197" s="56"/>
      <c r="BX197" s="56"/>
      <c r="BY197" s="56"/>
      <c r="BZ197" s="56"/>
      <c r="CA197" s="56"/>
      <c r="CB197" s="56"/>
      <c r="CC197" s="56"/>
      <c r="CD197" s="56"/>
      <c r="CE197" s="56"/>
      <c r="CF197" s="56"/>
      <c r="CG197" s="56"/>
      <c r="CH197" s="56"/>
      <c r="CI197" s="56"/>
      <c r="CJ197" s="56"/>
      <c r="CK197" s="56"/>
      <c r="CL197" s="56"/>
      <c r="CM197" s="56"/>
      <c r="CN197" s="56"/>
      <c r="CO197" s="56"/>
      <c r="CP197" s="56"/>
      <c r="CQ197" s="56"/>
      <c r="CR197" s="56"/>
      <c r="CS197" s="56"/>
      <c r="CT197" s="56"/>
      <c r="CU197" s="56"/>
      <c r="CV197" s="56"/>
      <c r="CW197" s="56"/>
      <c r="CX197" s="56"/>
      <c r="CY197" s="56"/>
      <c r="CZ197" s="56"/>
      <c r="DA197" s="56"/>
      <c r="DB197" s="56"/>
      <c r="DC197" s="56"/>
      <c r="DD197" s="56"/>
      <c r="DE197" s="56"/>
      <c r="DF197" s="56"/>
      <c r="DG197" s="56"/>
      <c r="DH197" s="56"/>
      <c r="DI197" s="56"/>
      <c r="DJ197" s="56"/>
      <c r="DK197" s="56"/>
      <c r="DL197" s="56"/>
      <c r="DM197" s="56"/>
      <c r="DN197" s="56"/>
      <c r="DO197" s="56"/>
      <c r="DP197" s="56"/>
      <c r="DQ197" s="56"/>
      <c r="DR197" s="56"/>
      <c r="DS197" s="56"/>
      <c r="DT197" s="56"/>
      <c r="DU197" s="56"/>
      <c r="DV197" s="56"/>
      <c r="DW197" s="56"/>
      <c r="DX197" s="56"/>
      <c r="DY197" s="56"/>
      <c r="DZ197" s="56"/>
      <c r="EA197" s="56"/>
      <c r="EB197" s="56"/>
      <c r="EC197" s="56"/>
      <c r="ED197" s="56"/>
      <c r="EE197" s="56"/>
      <c r="EF197" s="56"/>
      <c r="EG197" s="56"/>
      <c r="EH197" s="56"/>
      <c r="EI197" s="56"/>
      <c r="EJ197" s="56"/>
      <c r="EK197" s="56"/>
      <c r="EL197" s="56"/>
      <c r="EM197" s="56"/>
      <c r="EN197" s="56"/>
      <c r="EO197" s="56"/>
      <c r="EP197" s="56"/>
      <c r="EQ197" s="56"/>
      <c r="ER197" s="56"/>
      <c r="ES197" s="56"/>
      <c r="ET197" s="56"/>
      <c r="EU197" s="56"/>
      <c r="EV197" s="56"/>
      <c r="EW197" s="56"/>
      <c r="EX197" s="56"/>
      <c r="EY197" s="56"/>
      <c r="EZ197" s="56"/>
      <c r="FA197" s="56"/>
      <c r="FB197" s="56"/>
      <c r="FC197" s="56"/>
      <c r="FD197" s="56"/>
      <c r="FE197" s="56"/>
      <c r="FF197" s="56"/>
      <c r="FG197" s="56"/>
      <c r="FH197" s="56"/>
      <c r="FI197" s="56"/>
      <c r="FJ197" s="56"/>
      <c r="FK197" s="56"/>
      <c r="FL197" s="56"/>
      <c r="FM197" s="56"/>
      <c r="FN197" s="56"/>
      <c r="FO197" s="56"/>
      <c r="FP197" s="56"/>
      <c r="FQ197" s="56"/>
      <c r="FR197" s="56"/>
      <c r="FS197" s="56"/>
      <c r="FT197" s="56"/>
      <c r="FU197" s="56"/>
      <c r="FV197" s="56"/>
      <c r="FW197" s="56"/>
      <c r="FX197" s="56"/>
      <c r="FY197" s="56"/>
      <c r="FZ197" s="56"/>
      <c r="GA197" s="56"/>
      <c r="GB197" s="56"/>
      <c r="GC197" s="56"/>
      <c r="GD197" s="56"/>
      <c r="GE197" s="56"/>
      <c r="GF197" s="56"/>
      <c r="GG197" s="56"/>
      <c r="GH197" s="56"/>
      <c r="GI197" s="56"/>
      <c r="GJ197" s="56"/>
      <c r="GK197" s="56"/>
      <c r="GL197" s="56"/>
      <c r="GM197" s="56"/>
      <c r="GN197" s="56"/>
      <c r="GO197" s="56"/>
      <c r="GP197" s="56"/>
      <c r="GQ197" s="56"/>
      <c r="GR197" s="56"/>
      <c r="GS197" s="56"/>
      <c r="GT197" s="56"/>
      <c r="GU197" s="56"/>
      <c r="GV197" s="56"/>
      <c r="GW197" s="56"/>
      <c r="GX197" s="56"/>
      <c r="GY197" s="56"/>
      <c r="GZ197" s="56"/>
      <c r="HA197" s="56"/>
      <c r="HB197" s="56"/>
      <c r="HC197" s="56"/>
      <c r="HD197" s="56"/>
      <c r="HE197" s="56"/>
      <c r="HF197" s="56"/>
      <c r="HG197" s="56"/>
      <c r="HH197" s="56"/>
      <c r="HI197" s="56"/>
      <c r="HJ197" s="56"/>
      <c r="HK197" s="56"/>
      <c r="HL197" s="56"/>
      <c r="HM197" s="56"/>
      <c r="HN197" s="56"/>
      <c r="HO197" s="56"/>
      <c r="HP197" s="56"/>
      <c r="HQ197" s="56"/>
      <c r="HR197" s="56"/>
      <c r="HS197" s="56"/>
      <c r="HT197" s="56"/>
      <c r="HU197" s="56"/>
      <c r="HV197" s="56"/>
      <c r="HW197" s="56"/>
      <c r="HX197" s="56"/>
      <c r="HY197" s="56"/>
      <c r="HZ197" s="56"/>
      <c r="IA197" s="56"/>
      <c r="IB197" s="56"/>
      <c r="IC197" s="56"/>
      <c r="ID197" s="56"/>
      <c r="IE197" s="56"/>
      <c r="IF197" s="56"/>
      <c r="IG197" s="56"/>
      <c r="IH197" s="56"/>
      <c r="II197" s="56"/>
      <c r="IJ197" s="56"/>
      <c r="IK197" s="56"/>
      <c r="IL197" s="56"/>
      <c r="IM197" s="56"/>
      <c r="IN197" s="56"/>
      <c r="IO197" s="56"/>
      <c r="IP197" s="56"/>
      <c r="IQ197" s="56"/>
      <c r="IR197" s="56"/>
      <c r="IS197" s="56"/>
      <c r="IT197" s="56"/>
      <c r="IU197" s="56"/>
      <c r="IV197" s="56"/>
      <c r="IW197" s="56"/>
      <c r="IX197" s="56"/>
      <c r="IY197" s="56"/>
      <c r="IZ197" s="56"/>
      <c r="JA197" s="56"/>
      <c r="JB197" s="56"/>
      <c r="JC197" s="56"/>
      <c r="JD197" s="56"/>
      <c r="JE197" s="56"/>
      <c r="JF197" s="56"/>
      <c r="JG197" s="56"/>
      <c r="JH197" s="56"/>
      <c r="JI197" s="56"/>
      <c r="JJ197" s="56"/>
      <c r="JK197" s="56"/>
      <c r="JL197" s="56"/>
      <c r="JM197" s="56"/>
      <c r="JN197" s="56"/>
      <c r="JO197" s="56"/>
      <c r="JP197" s="56"/>
      <c r="JQ197" s="56"/>
      <c r="JR197" s="56"/>
      <c r="JS197" s="56"/>
      <c r="JT197" s="56"/>
      <c r="JU197" s="56"/>
      <c r="JV197" s="56"/>
      <c r="JW197" s="56"/>
      <c r="JX197" s="56"/>
      <c r="JY197" s="56"/>
      <c r="JZ197" s="56"/>
      <c r="KA197" s="56"/>
      <c r="KB197" s="56"/>
      <c r="KC197" s="56"/>
      <c r="KD197" s="56"/>
      <c r="KE197" s="56"/>
      <c r="KF197" s="56"/>
      <c r="KG197" s="56"/>
      <c r="KH197" s="56"/>
      <c r="KI197" s="56"/>
      <c r="KJ197" s="56"/>
      <c r="KK197" s="56"/>
      <c r="KL197" s="56"/>
      <c r="KM197" s="56"/>
      <c r="KN197" s="56"/>
      <c r="KO197" s="56"/>
      <c r="KP197" s="56"/>
      <c r="KQ197" s="56"/>
      <c r="KR197" s="56"/>
      <c r="KS197" s="56"/>
      <c r="KT197" s="56"/>
      <c r="KU197" s="56"/>
      <c r="KV197" s="56"/>
      <c r="KW197" s="56"/>
      <c r="KX197" s="56"/>
      <c r="KY197" s="56"/>
      <c r="KZ197" s="56"/>
      <c r="LA197" s="56"/>
      <c r="LB197" s="56"/>
      <c r="LC197" s="56"/>
      <c r="LD197" s="56"/>
      <c r="LE197" s="56"/>
      <c r="LF197" s="56"/>
      <c r="LG197" s="56"/>
      <c r="LH197" s="56"/>
      <c r="LI197" s="56"/>
      <c r="LJ197" s="56"/>
      <c r="LK197" s="56"/>
      <c r="LL197" s="56"/>
      <c r="LM197" s="56"/>
      <c r="LN197" s="56"/>
      <c r="LO197" s="56"/>
      <c r="LP197" s="56"/>
      <c r="LQ197" s="56"/>
      <c r="LR197" s="56"/>
      <c r="LS197" s="56"/>
      <c r="LT197" s="56"/>
      <c r="LU197" s="56"/>
      <c r="LV197" s="56"/>
      <c r="LW197" s="56"/>
      <c r="LX197" s="56"/>
      <c r="LY197" s="56"/>
      <c r="LZ197" s="56"/>
      <c r="MA197" s="56"/>
      <c r="MB197" s="56"/>
      <c r="MC197" s="56"/>
      <c r="MD197" s="56"/>
      <c r="ME197" s="56"/>
      <c r="MF197" s="56"/>
      <c r="MG197" s="56"/>
      <c r="MH197" s="56"/>
      <c r="MI197" s="56"/>
      <c r="MJ197" s="56"/>
      <c r="MK197" s="56"/>
      <c r="ML197" s="56"/>
      <c r="MM197" s="56"/>
      <c r="MN197" s="56"/>
      <c r="MO197" s="56"/>
      <c r="MP197" s="56"/>
      <c r="MQ197" s="56"/>
      <c r="MR197" s="56"/>
      <c r="MS197" s="56"/>
      <c r="MT197" s="56"/>
      <c r="MU197" s="56"/>
      <c r="MV197" s="56"/>
      <c r="MW197" s="56"/>
      <c r="MX197" s="56"/>
      <c r="MY197" s="56"/>
      <c r="MZ197" s="56"/>
      <c r="NA197" s="56"/>
      <c r="NB197" s="56"/>
      <c r="NC197" s="56"/>
      <c r="ND197" s="56"/>
      <c r="NE197" s="56"/>
      <c r="NF197" s="56"/>
      <c r="NG197" s="56"/>
      <c r="NH197" s="56"/>
      <c r="NI197" s="56"/>
      <c r="NJ197" s="56"/>
      <c r="NK197" s="56"/>
      <c r="NL197" s="56"/>
      <c r="NM197" s="56"/>
      <c r="NN197" s="56"/>
      <c r="NO197" s="56"/>
      <c r="NP197" s="56"/>
      <c r="NQ197" s="56"/>
      <c r="NR197" s="56"/>
      <c r="NS197" s="56"/>
      <c r="NT197" s="56"/>
      <c r="NU197" s="56"/>
      <c r="NV197" s="56"/>
      <c r="NW197" s="56"/>
      <c r="NX197" s="56"/>
      <c r="NY197" s="56"/>
      <c r="NZ197" s="56"/>
      <c r="OA197" s="56"/>
      <c r="OB197" s="56"/>
      <c r="OC197" s="56"/>
      <c r="OD197" s="56"/>
      <c r="OE197" s="56"/>
      <c r="OF197" s="56"/>
      <c r="OG197" s="56"/>
      <c r="OH197" s="56"/>
      <c r="OI197" s="56"/>
      <c r="OJ197" s="56"/>
      <c r="OK197" s="56"/>
      <c r="OL197" s="56"/>
      <c r="OM197" s="56"/>
      <c r="ON197" s="56"/>
      <c r="OO197" s="56"/>
      <c r="OP197" s="56"/>
      <c r="OQ197" s="56"/>
      <c r="OR197" s="56"/>
      <c r="OS197" s="56"/>
      <c r="OT197" s="56"/>
      <c r="OU197" s="56"/>
      <c r="OV197" s="56"/>
      <c r="OW197" s="56"/>
      <c r="OX197" s="56"/>
      <c r="OY197" s="56"/>
      <c r="OZ197" s="56"/>
      <c r="PA197" s="56"/>
      <c r="PB197" s="56"/>
      <c r="PC197" s="56"/>
      <c r="PD197" s="56"/>
      <c r="PE197" s="56"/>
      <c r="PF197" s="56"/>
      <c r="PG197" s="56"/>
      <c r="PH197" s="56"/>
      <c r="PI197" s="56"/>
      <c r="PJ197" s="56"/>
      <c r="PK197" s="56"/>
      <c r="PL197" s="56"/>
      <c r="PM197" s="56"/>
      <c r="PN197" s="56"/>
      <c r="PO197" s="56"/>
      <c r="PP197" s="56"/>
      <c r="PQ197" s="56"/>
      <c r="PR197" s="56"/>
      <c r="PS197" s="56"/>
      <c r="PT197" s="56"/>
      <c r="PU197" s="56"/>
      <c r="PV197" s="56"/>
      <c r="PW197" s="56"/>
      <c r="PX197" s="56"/>
      <c r="PY197" s="56"/>
      <c r="PZ197" s="56"/>
      <c r="QA197" s="56"/>
      <c r="QB197" s="56"/>
      <c r="QC197" s="56"/>
      <c r="QD197" s="56"/>
      <c r="QE197" s="56"/>
      <c r="QF197" s="56"/>
      <c r="QG197" s="56"/>
      <c r="QH197" s="56"/>
      <c r="QI197" s="56"/>
      <c r="QJ197" s="56"/>
      <c r="QK197" s="56"/>
      <c r="QL197" s="56"/>
      <c r="QM197" s="56"/>
      <c r="QN197" s="56"/>
      <c r="QO197" s="56"/>
      <c r="QP197" s="56"/>
      <c r="QQ197" s="56"/>
      <c r="QR197" s="56"/>
      <c r="QS197" s="56"/>
      <c r="QT197" s="56"/>
      <c r="QU197" s="56"/>
      <c r="QV197" s="56"/>
      <c r="QW197" s="56"/>
      <c r="QX197" s="56"/>
      <c r="QY197" s="56"/>
      <c r="QZ197" s="56"/>
      <c r="RA197" s="56"/>
      <c r="RB197" s="56"/>
      <c r="RC197" s="56"/>
      <c r="RD197" s="56"/>
      <c r="RE197" s="56"/>
      <c r="RF197" s="56"/>
      <c r="RG197" s="56"/>
      <c r="RH197" s="56"/>
      <c r="RI197" s="56"/>
      <c r="RJ197" s="56"/>
      <c r="RK197" s="56"/>
      <c r="RL197" s="56"/>
      <c r="RM197" s="56"/>
      <c r="RN197" s="56"/>
      <c r="RO197" s="56"/>
      <c r="RP197" s="56"/>
      <c r="RQ197" s="56"/>
      <c r="RR197" s="56"/>
      <c r="RS197" s="56"/>
      <c r="RT197" s="56"/>
      <c r="RU197" s="56"/>
      <c r="RV197" s="56"/>
      <c r="RW197" s="56"/>
      <c r="RX197" s="56"/>
      <c r="RY197" s="56"/>
      <c r="RZ197" s="56"/>
      <c r="SA197" s="56"/>
      <c r="SB197" s="56"/>
      <c r="SC197" s="56"/>
      <c r="SD197" s="56"/>
      <c r="SE197" s="56"/>
      <c r="SF197" s="56"/>
      <c r="SG197" s="56"/>
      <c r="SH197" s="56"/>
      <c r="SI197" s="56"/>
      <c r="SJ197" s="56"/>
      <c r="SK197" s="56"/>
      <c r="SL197" s="56"/>
      <c r="SM197" s="56"/>
      <c r="SN197" s="56"/>
      <c r="SO197" s="56"/>
      <c r="SP197" s="56"/>
      <c r="SQ197" s="56"/>
      <c r="SR197" s="56"/>
      <c r="SS197" s="56"/>
      <c r="ST197" s="56"/>
      <c r="SU197" s="56"/>
      <c r="SV197" s="56"/>
      <c r="SW197" s="56"/>
      <c r="SX197" s="56"/>
      <c r="SY197" s="56"/>
      <c r="SZ197" s="56"/>
      <c r="TA197" s="56"/>
      <c r="TB197" s="56"/>
      <c r="TC197" s="56"/>
      <c r="TD197" s="56"/>
      <c r="TE197" s="56"/>
      <c r="TF197" s="56"/>
      <c r="TG197" s="56"/>
      <c r="TH197" s="56"/>
      <c r="TI197" s="56"/>
      <c r="TJ197" s="56"/>
      <c r="TK197" s="56"/>
      <c r="TL197" s="56"/>
      <c r="TM197" s="56"/>
      <c r="TN197" s="56"/>
      <c r="TO197" s="56"/>
      <c r="TP197" s="56"/>
      <c r="TQ197" s="56"/>
      <c r="TR197" s="56"/>
      <c r="TS197" s="56"/>
      <c r="TT197" s="56"/>
      <c r="TU197" s="56"/>
      <c r="TV197" s="56"/>
      <c r="TW197" s="56"/>
      <c r="TX197" s="56"/>
      <c r="TY197" s="56"/>
      <c r="TZ197" s="56"/>
      <c r="UA197" s="56"/>
      <c r="UB197" s="56"/>
      <c r="UC197" s="56"/>
      <c r="UD197" s="56"/>
      <c r="UE197" s="56"/>
      <c r="UF197" s="56"/>
      <c r="UG197" s="56"/>
      <c r="UH197" s="56"/>
      <c r="UI197" s="56"/>
      <c r="UJ197" s="56"/>
      <c r="UK197" s="56"/>
      <c r="UL197" s="56"/>
      <c r="UM197" s="56"/>
      <c r="UN197" s="56"/>
      <c r="UO197" s="56"/>
      <c r="UP197" s="56"/>
      <c r="UQ197" s="56"/>
      <c r="UR197" s="56"/>
      <c r="US197" s="56"/>
      <c r="UT197" s="56"/>
      <c r="UU197" s="56"/>
      <c r="UV197" s="56"/>
      <c r="UW197" s="56"/>
      <c r="UX197" s="56"/>
      <c r="UY197" s="56"/>
      <c r="UZ197" s="56"/>
      <c r="VA197" s="56"/>
      <c r="VB197" s="56"/>
      <c r="VC197" s="56"/>
      <c r="VD197" s="56"/>
      <c r="VE197" s="56"/>
      <c r="VF197" s="56"/>
      <c r="VG197" s="56"/>
      <c r="VH197" s="56"/>
      <c r="VI197" s="56"/>
      <c r="VJ197" s="56"/>
      <c r="VK197" s="56"/>
      <c r="VL197" s="56"/>
      <c r="VM197" s="56"/>
      <c r="VN197" s="56"/>
      <c r="VO197" s="56"/>
      <c r="VP197" s="56"/>
      <c r="VQ197" s="56"/>
      <c r="VR197" s="56"/>
      <c r="VS197" s="56"/>
      <c r="VT197" s="56"/>
      <c r="VU197" s="56"/>
      <c r="VV197" s="56"/>
      <c r="VW197" s="56"/>
      <c r="VX197" s="56"/>
      <c r="VY197" s="56"/>
      <c r="VZ197" s="56"/>
      <c r="WA197" s="56"/>
      <c r="WB197" s="56"/>
      <c r="WC197" s="56"/>
      <c r="WD197" s="56"/>
      <c r="WE197" s="56"/>
      <c r="WF197" s="56"/>
      <c r="WG197" s="56"/>
      <c r="WH197" s="56"/>
      <c r="WI197" s="56"/>
      <c r="WJ197" s="56"/>
      <c r="WK197" s="56"/>
      <c r="WL197" s="56"/>
      <c r="WM197" s="56"/>
      <c r="WN197" s="56"/>
      <c r="WO197" s="56"/>
      <c r="WP197" s="56"/>
      <c r="WQ197" s="56"/>
      <c r="WR197" s="56"/>
      <c r="WS197" s="56"/>
      <c r="WT197" s="56"/>
      <c r="WU197" s="56"/>
      <c r="WV197" s="56"/>
      <c r="WW197" s="56"/>
      <c r="WX197" s="56"/>
      <c r="WY197" s="56"/>
      <c r="WZ197" s="56"/>
      <c r="XA197" s="56"/>
      <c r="XB197" s="56"/>
      <c r="XC197" s="56"/>
      <c r="XD197" s="56"/>
      <c r="XE197" s="56"/>
      <c r="XF197" s="56"/>
      <c r="XG197" s="56"/>
      <c r="XH197" s="56"/>
      <c r="XI197" s="56"/>
      <c r="XJ197" s="56"/>
      <c r="XK197" s="56"/>
      <c r="XL197" s="56"/>
      <c r="XM197" s="56"/>
      <c r="XN197" s="56"/>
      <c r="XO197" s="56"/>
      <c r="XP197" s="56"/>
      <c r="XQ197" s="56"/>
      <c r="XR197" s="56"/>
      <c r="XS197" s="56"/>
      <c r="XT197" s="56"/>
      <c r="XU197" s="56"/>
      <c r="XV197" s="56"/>
      <c r="XW197" s="56"/>
      <c r="XX197" s="56"/>
      <c r="XY197" s="56"/>
      <c r="XZ197" s="56"/>
      <c r="YA197" s="56"/>
      <c r="YB197" s="56"/>
      <c r="YC197" s="56"/>
      <c r="YD197" s="56"/>
      <c r="YE197" s="56"/>
      <c r="YF197" s="56"/>
      <c r="YG197" s="56"/>
      <c r="YH197" s="56"/>
      <c r="YI197" s="56"/>
      <c r="YJ197" s="56"/>
      <c r="YK197" s="56"/>
      <c r="YL197" s="56"/>
      <c r="YM197" s="56"/>
      <c r="YN197" s="56"/>
      <c r="YO197" s="56"/>
      <c r="YP197" s="56"/>
      <c r="YQ197" s="56"/>
      <c r="YR197" s="56"/>
      <c r="YS197" s="56"/>
      <c r="YT197" s="56"/>
      <c r="YU197" s="56"/>
      <c r="YV197" s="56"/>
      <c r="YW197" s="56"/>
      <c r="YX197" s="56"/>
      <c r="YY197" s="56"/>
      <c r="YZ197" s="56"/>
      <c r="ZA197" s="56"/>
      <c r="ZB197" s="56"/>
      <c r="ZC197" s="56"/>
      <c r="ZD197" s="56"/>
      <c r="ZE197" s="56"/>
      <c r="ZF197" s="56"/>
      <c r="ZG197" s="56"/>
      <c r="ZH197" s="56"/>
      <c r="ZI197" s="56"/>
      <c r="ZJ197" s="56"/>
      <c r="ZK197" s="56"/>
      <c r="ZL197" s="56"/>
      <c r="ZM197" s="56"/>
      <c r="ZN197" s="56"/>
      <c r="ZO197" s="56"/>
      <c r="ZP197" s="56"/>
      <c r="ZQ197" s="56"/>
      <c r="ZR197" s="56"/>
      <c r="ZS197" s="56"/>
      <c r="ZT197" s="56"/>
      <c r="ZU197" s="56"/>
      <c r="ZV197" s="56"/>
      <c r="ZW197" s="56"/>
      <c r="ZX197" s="56"/>
      <c r="ZY197" s="56"/>
      <c r="ZZ197" s="56"/>
      <c r="AAA197" s="56"/>
      <c r="AAB197" s="56"/>
      <c r="AAC197" s="56"/>
      <c r="AAD197" s="56"/>
      <c r="AAE197" s="56"/>
      <c r="AAF197" s="56"/>
      <c r="AAG197" s="56"/>
      <c r="AAH197" s="56"/>
      <c r="AAI197" s="56"/>
      <c r="AAJ197" s="56"/>
      <c r="AAK197" s="56"/>
      <c r="AAL197" s="56"/>
      <c r="AAM197" s="56"/>
      <c r="AAN197" s="56"/>
      <c r="AAO197" s="56"/>
      <c r="AAP197" s="56"/>
      <c r="AAQ197" s="56"/>
      <c r="AAR197" s="56"/>
      <c r="AAS197" s="56"/>
      <c r="AAT197" s="56"/>
      <c r="AAU197" s="56"/>
      <c r="AAV197" s="56"/>
      <c r="AAW197" s="56"/>
      <c r="AAX197" s="56"/>
      <c r="AAY197" s="56"/>
      <c r="AAZ197" s="56"/>
      <c r="ABA197" s="56"/>
      <c r="ABB197" s="56"/>
      <c r="ABC197" s="56"/>
      <c r="ABD197" s="56"/>
      <c r="ABE197" s="56"/>
      <c r="ABF197" s="56"/>
      <c r="ABG197" s="56"/>
      <c r="ABH197" s="56"/>
      <c r="ABI197" s="56"/>
      <c r="ABJ197" s="56"/>
      <c r="ABK197" s="56"/>
      <c r="ABL197" s="56"/>
      <c r="ABM197" s="56"/>
      <c r="ABN197" s="56"/>
      <c r="ABO197" s="56"/>
      <c r="ABP197" s="56"/>
      <c r="ABQ197" s="56"/>
      <c r="ABR197" s="56"/>
      <c r="ABS197" s="56"/>
      <c r="ABT197" s="56"/>
      <c r="ABU197" s="56"/>
      <c r="ABV197" s="56"/>
      <c r="ABW197" s="56"/>
      <c r="ABX197" s="56"/>
      <c r="ABY197" s="56"/>
      <c r="ABZ197" s="56"/>
      <c r="ACA197" s="56"/>
      <c r="ACB197" s="56"/>
      <c r="ACC197" s="56"/>
      <c r="ACD197" s="56"/>
      <c r="ACE197" s="56"/>
      <c r="ACF197" s="56"/>
      <c r="ACG197" s="56"/>
      <c r="ACH197" s="56"/>
      <c r="ACI197" s="56"/>
      <c r="ACJ197" s="56"/>
      <c r="ACK197" s="56"/>
      <c r="ACL197" s="56"/>
      <c r="ACM197" s="56"/>
      <c r="ACN197" s="56"/>
      <c r="ACO197" s="56"/>
      <c r="ACP197" s="56"/>
      <c r="ACQ197" s="56"/>
      <c r="ACR197" s="56"/>
      <c r="ACS197" s="56"/>
      <c r="ACT197" s="56"/>
      <c r="ACU197" s="56"/>
      <c r="ACV197" s="56"/>
      <c r="ACW197" s="56"/>
      <c r="ACX197" s="56"/>
      <c r="ACY197" s="56"/>
      <c r="ACZ197" s="56"/>
      <c r="ADA197" s="56"/>
      <c r="ADB197" s="56"/>
      <c r="ADC197" s="56"/>
      <c r="ADD197" s="56"/>
      <c r="ADE197" s="56"/>
      <c r="ADF197" s="56"/>
      <c r="ADG197" s="56"/>
      <c r="ADH197" s="56"/>
      <c r="ADI197" s="56"/>
      <c r="ADJ197" s="56"/>
      <c r="ADK197" s="56"/>
      <c r="ADL197" s="56"/>
      <c r="ADM197" s="56"/>
      <c r="ADN197" s="56"/>
      <c r="ADO197" s="56"/>
      <c r="ADP197" s="56"/>
      <c r="ADQ197" s="56"/>
      <c r="ADR197" s="56"/>
      <c r="ADS197" s="56"/>
      <c r="ADT197" s="56"/>
      <c r="ADU197" s="56"/>
      <c r="ADV197" s="56"/>
      <c r="ADW197" s="56"/>
      <c r="ADX197" s="56"/>
      <c r="ADY197" s="56"/>
      <c r="ADZ197" s="56"/>
      <c r="AEA197" s="56"/>
      <c r="AEB197" s="56"/>
      <c r="AEC197" s="56"/>
      <c r="AED197" s="56"/>
      <c r="AEE197" s="56"/>
      <c r="AEF197" s="56"/>
      <c r="AEG197" s="56"/>
      <c r="AEH197" s="56"/>
      <c r="AEI197" s="56"/>
      <c r="AEJ197" s="56"/>
      <c r="AEK197" s="56"/>
      <c r="AEL197" s="56"/>
      <c r="AEM197" s="56"/>
      <c r="AEN197" s="56"/>
      <c r="AEO197" s="56"/>
      <c r="AEP197" s="56"/>
      <c r="AEQ197" s="56"/>
      <c r="AER197" s="56"/>
      <c r="AES197" s="56"/>
      <c r="AET197" s="56"/>
      <c r="AEU197" s="56"/>
      <c r="AEV197" s="56"/>
      <c r="AEW197" s="56"/>
      <c r="AEX197" s="56"/>
      <c r="AEY197" s="56"/>
      <c r="AEZ197" s="56"/>
      <c r="AFA197" s="56"/>
      <c r="AFB197" s="56"/>
      <c r="AFC197" s="56"/>
      <c r="AFD197" s="56"/>
      <c r="AFE197" s="56"/>
      <c r="AFF197" s="56"/>
      <c r="AFG197" s="56"/>
      <c r="AFH197" s="56"/>
      <c r="AFI197" s="56"/>
      <c r="AFJ197" s="56"/>
      <c r="AFK197" s="56"/>
      <c r="AFL197" s="56"/>
      <c r="AFM197" s="56"/>
      <c r="AFN197" s="56"/>
      <c r="AFO197" s="56"/>
      <c r="AFP197" s="56"/>
      <c r="AFQ197" s="56"/>
      <c r="AFR197" s="56"/>
      <c r="AFS197" s="56"/>
      <c r="AFT197" s="56"/>
      <c r="AFU197" s="56"/>
      <c r="AFV197" s="56"/>
      <c r="AFW197" s="56"/>
      <c r="AFX197" s="56"/>
      <c r="AFY197" s="56"/>
      <c r="AFZ197" s="56"/>
      <c r="AGA197" s="56"/>
      <c r="AGB197" s="56"/>
      <c r="AGC197" s="56"/>
      <c r="AGD197" s="56"/>
      <c r="AGE197" s="56"/>
      <c r="AGF197" s="56"/>
      <c r="AGG197" s="56"/>
      <c r="AGH197" s="56"/>
      <c r="AGI197" s="56"/>
      <c r="AGJ197" s="56"/>
      <c r="AGK197" s="56"/>
      <c r="AGL197" s="56"/>
      <c r="AGM197" s="56"/>
      <c r="AGN197" s="56"/>
      <c r="AGO197" s="56"/>
      <c r="AGP197" s="56"/>
      <c r="AGQ197" s="56"/>
      <c r="AGR197" s="56"/>
      <c r="AGS197" s="56"/>
      <c r="AGT197" s="56"/>
      <c r="AGU197" s="56"/>
      <c r="AGV197" s="56"/>
      <c r="AGW197" s="56"/>
      <c r="AGX197" s="56"/>
      <c r="AGY197" s="56"/>
      <c r="AGZ197" s="56"/>
      <c r="AHA197" s="56"/>
      <c r="AHB197" s="56"/>
      <c r="AHC197" s="56"/>
      <c r="AHD197" s="56"/>
      <c r="AHE197" s="56"/>
      <c r="AHF197" s="56"/>
      <c r="AHG197" s="56"/>
      <c r="AHH197" s="56"/>
      <c r="AHI197" s="56"/>
      <c r="AHJ197" s="56"/>
      <c r="AHK197" s="56"/>
      <c r="AHL197" s="56"/>
      <c r="AHM197" s="56"/>
      <c r="AHN197" s="56"/>
      <c r="AHO197" s="56"/>
      <c r="AHP197" s="56"/>
      <c r="AHQ197" s="56"/>
      <c r="AHR197" s="56"/>
      <c r="AHS197" s="56"/>
      <c r="AHT197" s="56"/>
      <c r="AHU197" s="56"/>
      <c r="AHV197" s="56"/>
      <c r="AHW197" s="56"/>
      <c r="AHX197" s="56"/>
      <c r="AHY197" s="56"/>
      <c r="AHZ197" s="56"/>
      <c r="AIA197" s="56"/>
      <c r="AIB197" s="56"/>
      <c r="AIC197" s="56"/>
      <c r="AID197" s="56"/>
      <c r="AIE197" s="56"/>
      <c r="AIF197" s="56"/>
      <c r="AIG197" s="56"/>
      <c r="AIH197" s="56"/>
      <c r="AII197" s="56"/>
      <c r="AIJ197" s="56"/>
      <c r="AIK197" s="56"/>
      <c r="AIL197" s="56"/>
      <c r="AIM197" s="56"/>
      <c r="AIN197" s="56"/>
      <c r="AIO197" s="56"/>
      <c r="AIP197" s="56"/>
      <c r="AIQ197" s="56"/>
      <c r="AIR197" s="56"/>
      <c r="AIS197" s="56"/>
      <c r="AIT197" s="56"/>
      <c r="AIU197" s="56"/>
      <c r="AIV197" s="56"/>
      <c r="AIW197" s="56"/>
      <c r="AIX197" s="56"/>
      <c r="AIY197" s="56"/>
      <c r="AIZ197" s="56"/>
      <c r="AJA197" s="56"/>
      <c r="AJB197" s="56"/>
      <c r="AJC197" s="56"/>
      <c r="AJD197" s="56"/>
      <c r="AJE197" s="56"/>
      <c r="AJF197" s="56"/>
      <c r="AJG197" s="56"/>
      <c r="AJH197" s="56"/>
      <c r="AJI197" s="56"/>
      <c r="AJJ197" s="56"/>
      <c r="AJK197" s="56"/>
      <c r="AJL197" s="56"/>
      <c r="AJM197" s="56"/>
      <c r="AJN197" s="56"/>
      <c r="AJO197" s="56"/>
      <c r="AJP197" s="56"/>
      <c r="AJQ197" s="56"/>
      <c r="AJR197" s="56"/>
      <c r="AJS197" s="56"/>
      <c r="AJT197" s="56"/>
      <c r="AJU197" s="56"/>
      <c r="AJV197" s="56"/>
      <c r="AJW197" s="56"/>
      <c r="AJX197" s="56"/>
      <c r="AJY197" s="56"/>
      <c r="AJZ197" s="56"/>
      <c r="AKA197" s="56"/>
      <c r="AKB197" s="56"/>
      <c r="AKC197" s="56"/>
      <c r="AKD197" s="56"/>
      <c r="AKE197" s="56"/>
      <c r="AKF197" s="56"/>
      <c r="AKG197" s="56"/>
      <c r="AKH197" s="56"/>
      <c r="AKI197" s="56"/>
      <c r="AKJ197" s="56"/>
      <c r="AKK197" s="56"/>
      <c r="AKL197" s="56"/>
      <c r="AKM197" s="56"/>
      <c r="AKN197" s="56"/>
      <c r="AKO197" s="56"/>
      <c r="AKP197" s="56"/>
      <c r="AKQ197" s="56"/>
      <c r="AKR197" s="56"/>
      <c r="AKS197" s="56"/>
      <c r="AKT197" s="56"/>
      <c r="AKU197" s="56"/>
      <c r="AKV197" s="56"/>
      <c r="AKW197" s="56"/>
      <c r="AKX197" s="56"/>
      <c r="AKY197" s="56"/>
      <c r="AKZ197" s="56"/>
      <c r="ALA197" s="56"/>
      <c r="ALB197" s="56"/>
      <c r="ALC197" s="56"/>
      <c r="ALD197" s="56"/>
      <c r="ALE197" s="56"/>
      <c r="ALF197" s="56"/>
      <c r="ALG197" s="56"/>
      <c r="ALH197" s="56"/>
      <c r="ALI197" s="56"/>
      <c r="ALJ197" s="56"/>
      <c r="ALK197" s="56"/>
      <c r="ALL197" s="56"/>
      <c r="ALM197" s="56"/>
      <c r="ALN197" s="56"/>
      <c r="ALO197" s="56"/>
      <c r="ALP197" s="56"/>
      <c r="ALQ197" s="56"/>
      <c r="ALR197" s="56"/>
      <c r="ALS197" s="56"/>
      <c r="ALT197" s="56"/>
      <c r="ALU197" s="56"/>
      <c r="ALV197" s="56"/>
      <c r="ALW197" s="56"/>
      <c r="ALX197" s="56"/>
      <c r="ALY197" s="56"/>
      <c r="ALZ197" s="56"/>
      <c r="AMA197" s="56"/>
      <c r="AMB197" s="56"/>
      <c r="AMC197" s="56"/>
      <c r="AMD197" s="56"/>
      <c r="AME197" s="56"/>
      <c r="AMF197" s="56"/>
      <c r="AMG197" s="56"/>
      <c r="AMH197" s="56"/>
      <c r="AMI197" s="56"/>
      <c r="AMJ197" s="56"/>
      <c r="AMK197" s="56"/>
      <c r="AML197" s="56"/>
      <c r="AMM197" s="56"/>
    </row>
    <row r="198" spans="1:1027" ht="18" customHeight="1" x14ac:dyDescent="0.7">
      <c r="A198" s="44" t="s">
        <v>479</v>
      </c>
      <c r="B198" s="56" t="s">
        <v>1571</v>
      </c>
      <c r="C198" s="57"/>
      <c r="E198" s="57" t="s">
        <v>1546</v>
      </c>
      <c r="F198" s="57" t="s">
        <v>1572</v>
      </c>
      <c r="G198" s="55">
        <v>43948</v>
      </c>
      <c r="H198" s="57">
        <v>1</v>
      </c>
      <c r="I198" s="57"/>
      <c r="J198" s="57"/>
      <c r="K198" s="57"/>
      <c r="L198" s="57"/>
      <c r="M198" s="57"/>
      <c r="N198" s="57"/>
      <c r="O198" s="57"/>
      <c r="P198" s="57"/>
      <c r="Q198" s="57"/>
      <c r="R198" s="57"/>
      <c r="S198" s="57"/>
      <c r="T198" s="57"/>
      <c r="U198" s="57"/>
      <c r="V198" s="57"/>
      <c r="W198" s="57"/>
      <c r="X198" s="57"/>
      <c r="Y198" s="57">
        <v>1</v>
      </c>
      <c r="Z198" s="57"/>
      <c r="AA198" s="57"/>
      <c r="AB198" s="57"/>
      <c r="AC198" s="57"/>
      <c r="AD198" s="57">
        <v>1</v>
      </c>
      <c r="AE198" s="57"/>
      <c r="AF198" s="57">
        <v>1</v>
      </c>
      <c r="AG198" s="57"/>
      <c r="AH198" s="57"/>
      <c r="AI198" s="57"/>
      <c r="AJ198" s="57"/>
      <c r="AK198" s="57"/>
      <c r="AL198" s="57"/>
      <c r="AN198" s="56"/>
      <c r="AO198" s="56"/>
      <c r="AP198" s="56"/>
      <c r="AQ198" s="56"/>
      <c r="AR198" s="56"/>
      <c r="AS198" s="56"/>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c r="BS198" s="56"/>
      <c r="BT198" s="56"/>
      <c r="BU198" s="56"/>
      <c r="BV198" s="56"/>
      <c r="BW198" s="56"/>
      <c r="BX198" s="56"/>
      <c r="BY198" s="56"/>
      <c r="BZ198" s="56"/>
      <c r="CA198" s="56"/>
      <c r="CB198" s="56"/>
      <c r="CC198" s="56"/>
      <c r="CD198" s="56"/>
      <c r="CE198" s="56"/>
      <c r="CF198" s="56"/>
      <c r="CG198" s="56"/>
      <c r="CH198" s="56"/>
      <c r="CI198" s="56"/>
      <c r="CJ198" s="56"/>
      <c r="CK198" s="56"/>
      <c r="CL198" s="56"/>
      <c r="CM198" s="56"/>
      <c r="CN198" s="56"/>
      <c r="CO198" s="56"/>
      <c r="CP198" s="56"/>
      <c r="CQ198" s="56"/>
      <c r="CR198" s="56"/>
      <c r="CS198" s="56"/>
      <c r="CT198" s="56"/>
      <c r="CU198" s="56"/>
      <c r="CV198" s="56"/>
      <c r="CW198" s="56"/>
      <c r="CX198" s="56"/>
      <c r="CY198" s="56"/>
      <c r="CZ198" s="56"/>
      <c r="DA198" s="56"/>
      <c r="DB198" s="56"/>
      <c r="DC198" s="56"/>
      <c r="DD198" s="56"/>
      <c r="DE198" s="56"/>
      <c r="DF198" s="56"/>
      <c r="DG198" s="56"/>
      <c r="DH198" s="56"/>
      <c r="DI198" s="56"/>
      <c r="DJ198" s="56"/>
      <c r="DK198" s="56"/>
      <c r="DL198" s="56"/>
      <c r="DM198" s="56"/>
      <c r="DN198" s="56"/>
      <c r="DO198" s="56"/>
      <c r="DP198" s="56"/>
      <c r="DQ198" s="56"/>
      <c r="DR198" s="56"/>
      <c r="DS198" s="56"/>
      <c r="DT198" s="56"/>
      <c r="DU198" s="56"/>
      <c r="DV198" s="56"/>
      <c r="DW198" s="56"/>
      <c r="DX198" s="56"/>
      <c r="DY198" s="56"/>
      <c r="DZ198" s="56"/>
      <c r="EA198" s="56"/>
      <c r="EB198" s="56"/>
      <c r="EC198" s="56"/>
      <c r="ED198" s="56"/>
      <c r="EE198" s="56"/>
      <c r="EF198" s="56"/>
      <c r="EG198" s="56"/>
      <c r="EH198" s="56"/>
      <c r="EI198" s="56"/>
      <c r="EJ198" s="56"/>
      <c r="EK198" s="56"/>
      <c r="EL198" s="56"/>
      <c r="EM198" s="56"/>
      <c r="EN198" s="56"/>
      <c r="EO198" s="56"/>
      <c r="EP198" s="56"/>
      <c r="EQ198" s="56"/>
      <c r="ER198" s="56"/>
      <c r="ES198" s="56"/>
      <c r="ET198" s="56"/>
      <c r="EU198" s="56"/>
      <c r="EV198" s="56"/>
      <c r="EW198" s="56"/>
      <c r="EX198" s="56"/>
      <c r="EY198" s="56"/>
      <c r="EZ198" s="56"/>
      <c r="FA198" s="56"/>
      <c r="FB198" s="56"/>
      <c r="FC198" s="56"/>
      <c r="FD198" s="56"/>
      <c r="FE198" s="56"/>
      <c r="FF198" s="56"/>
      <c r="FG198" s="56"/>
      <c r="FH198" s="56"/>
      <c r="FI198" s="56"/>
      <c r="FJ198" s="56"/>
      <c r="FK198" s="56"/>
      <c r="FL198" s="56"/>
      <c r="FM198" s="56"/>
      <c r="FN198" s="56"/>
      <c r="FO198" s="56"/>
      <c r="FP198" s="56"/>
      <c r="FQ198" s="56"/>
      <c r="FR198" s="56"/>
      <c r="FS198" s="56"/>
      <c r="FT198" s="56"/>
      <c r="FU198" s="56"/>
      <c r="FV198" s="56"/>
      <c r="FW198" s="56"/>
      <c r="FX198" s="56"/>
      <c r="FY198" s="56"/>
      <c r="FZ198" s="56"/>
      <c r="GA198" s="56"/>
      <c r="GB198" s="56"/>
      <c r="GC198" s="56"/>
      <c r="GD198" s="56"/>
      <c r="GE198" s="56"/>
      <c r="GF198" s="56"/>
      <c r="GG198" s="56"/>
      <c r="GH198" s="56"/>
      <c r="GI198" s="56"/>
      <c r="GJ198" s="56"/>
      <c r="GK198" s="56"/>
      <c r="GL198" s="56"/>
      <c r="GM198" s="56"/>
      <c r="GN198" s="56"/>
      <c r="GO198" s="56"/>
      <c r="GP198" s="56"/>
      <c r="GQ198" s="56"/>
      <c r="GR198" s="56"/>
      <c r="GS198" s="56"/>
      <c r="GT198" s="56"/>
      <c r="GU198" s="56"/>
      <c r="GV198" s="56"/>
      <c r="GW198" s="56"/>
      <c r="GX198" s="56"/>
      <c r="GY198" s="56"/>
      <c r="GZ198" s="56"/>
      <c r="HA198" s="56"/>
      <c r="HB198" s="56"/>
      <c r="HC198" s="56"/>
      <c r="HD198" s="56"/>
      <c r="HE198" s="56"/>
      <c r="HF198" s="56"/>
      <c r="HG198" s="56"/>
      <c r="HH198" s="56"/>
      <c r="HI198" s="56"/>
      <c r="HJ198" s="56"/>
      <c r="HK198" s="56"/>
      <c r="HL198" s="56"/>
      <c r="HM198" s="56"/>
      <c r="HN198" s="56"/>
      <c r="HO198" s="56"/>
      <c r="HP198" s="56"/>
      <c r="HQ198" s="56"/>
      <c r="HR198" s="56"/>
      <c r="HS198" s="56"/>
      <c r="HT198" s="56"/>
      <c r="HU198" s="56"/>
      <c r="HV198" s="56"/>
      <c r="HW198" s="56"/>
      <c r="HX198" s="56"/>
      <c r="HY198" s="56"/>
      <c r="HZ198" s="56"/>
      <c r="IA198" s="56"/>
      <c r="IB198" s="56"/>
      <c r="IC198" s="56"/>
      <c r="ID198" s="56"/>
      <c r="IE198" s="56"/>
      <c r="IF198" s="56"/>
      <c r="IG198" s="56"/>
      <c r="IH198" s="56"/>
      <c r="II198" s="56"/>
      <c r="IJ198" s="56"/>
      <c r="IK198" s="56"/>
      <c r="IL198" s="56"/>
      <c r="IM198" s="56"/>
      <c r="IN198" s="56"/>
      <c r="IO198" s="56"/>
      <c r="IP198" s="56"/>
      <c r="IQ198" s="56"/>
      <c r="IR198" s="56"/>
      <c r="IS198" s="56"/>
      <c r="IT198" s="56"/>
      <c r="IU198" s="56"/>
      <c r="IV198" s="56"/>
      <c r="IW198" s="56"/>
      <c r="IX198" s="56"/>
      <c r="IY198" s="56"/>
      <c r="IZ198" s="56"/>
      <c r="JA198" s="56"/>
      <c r="JB198" s="56"/>
      <c r="JC198" s="56"/>
      <c r="JD198" s="56"/>
      <c r="JE198" s="56"/>
      <c r="JF198" s="56"/>
      <c r="JG198" s="56"/>
      <c r="JH198" s="56"/>
      <c r="JI198" s="56"/>
      <c r="JJ198" s="56"/>
      <c r="JK198" s="56"/>
      <c r="JL198" s="56"/>
      <c r="JM198" s="56"/>
      <c r="JN198" s="56"/>
      <c r="JO198" s="56"/>
      <c r="JP198" s="56"/>
      <c r="JQ198" s="56"/>
      <c r="JR198" s="56"/>
      <c r="JS198" s="56"/>
      <c r="JT198" s="56"/>
      <c r="JU198" s="56"/>
      <c r="JV198" s="56"/>
      <c r="JW198" s="56"/>
      <c r="JX198" s="56"/>
      <c r="JY198" s="56"/>
      <c r="JZ198" s="56"/>
      <c r="KA198" s="56"/>
      <c r="KB198" s="56"/>
      <c r="KC198" s="56"/>
      <c r="KD198" s="56"/>
      <c r="KE198" s="56"/>
      <c r="KF198" s="56"/>
      <c r="KG198" s="56"/>
      <c r="KH198" s="56"/>
      <c r="KI198" s="56"/>
      <c r="KJ198" s="56"/>
      <c r="KK198" s="56"/>
      <c r="KL198" s="56"/>
      <c r="KM198" s="56"/>
      <c r="KN198" s="56"/>
      <c r="KO198" s="56"/>
      <c r="KP198" s="56"/>
      <c r="KQ198" s="56"/>
      <c r="KR198" s="56"/>
      <c r="KS198" s="56"/>
      <c r="KT198" s="56"/>
      <c r="KU198" s="56"/>
      <c r="KV198" s="56"/>
      <c r="KW198" s="56"/>
      <c r="KX198" s="56"/>
      <c r="KY198" s="56"/>
      <c r="KZ198" s="56"/>
      <c r="LA198" s="56"/>
      <c r="LB198" s="56"/>
      <c r="LC198" s="56"/>
      <c r="LD198" s="56"/>
      <c r="LE198" s="56"/>
      <c r="LF198" s="56"/>
      <c r="LG198" s="56"/>
      <c r="LH198" s="56"/>
      <c r="LI198" s="56"/>
      <c r="LJ198" s="56"/>
      <c r="LK198" s="56"/>
      <c r="LL198" s="56"/>
      <c r="LM198" s="56"/>
      <c r="LN198" s="56"/>
      <c r="LO198" s="56"/>
      <c r="LP198" s="56"/>
      <c r="LQ198" s="56"/>
      <c r="LR198" s="56"/>
      <c r="LS198" s="56"/>
      <c r="LT198" s="56"/>
      <c r="LU198" s="56"/>
      <c r="LV198" s="56"/>
      <c r="LW198" s="56"/>
      <c r="LX198" s="56"/>
      <c r="LY198" s="56"/>
      <c r="LZ198" s="56"/>
      <c r="MA198" s="56"/>
      <c r="MB198" s="56"/>
      <c r="MC198" s="56"/>
      <c r="MD198" s="56"/>
      <c r="ME198" s="56"/>
      <c r="MF198" s="56"/>
      <c r="MG198" s="56"/>
      <c r="MH198" s="56"/>
      <c r="MI198" s="56"/>
      <c r="MJ198" s="56"/>
      <c r="MK198" s="56"/>
      <c r="ML198" s="56"/>
      <c r="MM198" s="56"/>
      <c r="MN198" s="56"/>
      <c r="MO198" s="56"/>
      <c r="MP198" s="56"/>
      <c r="MQ198" s="56"/>
      <c r="MR198" s="56"/>
      <c r="MS198" s="56"/>
      <c r="MT198" s="56"/>
      <c r="MU198" s="56"/>
      <c r="MV198" s="56"/>
      <c r="MW198" s="56"/>
      <c r="MX198" s="56"/>
      <c r="MY198" s="56"/>
      <c r="MZ198" s="56"/>
      <c r="NA198" s="56"/>
      <c r="NB198" s="56"/>
      <c r="NC198" s="56"/>
      <c r="ND198" s="56"/>
      <c r="NE198" s="56"/>
      <c r="NF198" s="56"/>
      <c r="NG198" s="56"/>
      <c r="NH198" s="56"/>
      <c r="NI198" s="56"/>
      <c r="NJ198" s="56"/>
      <c r="NK198" s="56"/>
      <c r="NL198" s="56"/>
      <c r="NM198" s="56"/>
      <c r="NN198" s="56"/>
      <c r="NO198" s="56"/>
      <c r="NP198" s="56"/>
      <c r="NQ198" s="56"/>
      <c r="NR198" s="56"/>
      <c r="NS198" s="56"/>
      <c r="NT198" s="56"/>
      <c r="NU198" s="56"/>
      <c r="NV198" s="56"/>
      <c r="NW198" s="56"/>
      <c r="NX198" s="56"/>
      <c r="NY198" s="56"/>
      <c r="NZ198" s="56"/>
      <c r="OA198" s="56"/>
      <c r="OB198" s="56"/>
      <c r="OC198" s="56"/>
      <c r="OD198" s="56"/>
      <c r="OE198" s="56"/>
      <c r="OF198" s="56"/>
      <c r="OG198" s="56"/>
      <c r="OH198" s="56"/>
      <c r="OI198" s="56"/>
      <c r="OJ198" s="56"/>
      <c r="OK198" s="56"/>
      <c r="OL198" s="56"/>
      <c r="OM198" s="56"/>
      <c r="ON198" s="56"/>
      <c r="OO198" s="56"/>
      <c r="OP198" s="56"/>
      <c r="OQ198" s="56"/>
      <c r="OR198" s="56"/>
      <c r="OS198" s="56"/>
      <c r="OT198" s="56"/>
      <c r="OU198" s="56"/>
      <c r="OV198" s="56"/>
      <c r="OW198" s="56"/>
      <c r="OX198" s="56"/>
      <c r="OY198" s="56"/>
      <c r="OZ198" s="56"/>
      <c r="PA198" s="56"/>
      <c r="PB198" s="56"/>
      <c r="PC198" s="56"/>
      <c r="PD198" s="56"/>
      <c r="PE198" s="56"/>
      <c r="PF198" s="56"/>
      <c r="PG198" s="56"/>
      <c r="PH198" s="56"/>
      <c r="PI198" s="56"/>
      <c r="PJ198" s="56"/>
      <c r="PK198" s="56"/>
      <c r="PL198" s="56"/>
      <c r="PM198" s="56"/>
      <c r="PN198" s="56"/>
      <c r="PO198" s="56"/>
      <c r="PP198" s="56"/>
      <c r="PQ198" s="56"/>
      <c r="PR198" s="56"/>
      <c r="PS198" s="56"/>
      <c r="PT198" s="56"/>
      <c r="PU198" s="56"/>
      <c r="PV198" s="56"/>
      <c r="PW198" s="56"/>
      <c r="PX198" s="56"/>
      <c r="PY198" s="56"/>
      <c r="PZ198" s="56"/>
      <c r="QA198" s="56"/>
      <c r="QB198" s="56"/>
      <c r="QC198" s="56"/>
      <c r="QD198" s="56"/>
      <c r="QE198" s="56"/>
      <c r="QF198" s="56"/>
      <c r="QG198" s="56"/>
      <c r="QH198" s="56"/>
      <c r="QI198" s="56"/>
      <c r="QJ198" s="56"/>
      <c r="QK198" s="56"/>
      <c r="QL198" s="56"/>
      <c r="QM198" s="56"/>
      <c r="QN198" s="56"/>
      <c r="QO198" s="56"/>
      <c r="QP198" s="56"/>
      <c r="QQ198" s="56"/>
      <c r="QR198" s="56"/>
      <c r="QS198" s="56"/>
      <c r="QT198" s="56"/>
      <c r="QU198" s="56"/>
      <c r="QV198" s="56"/>
      <c r="QW198" s="56"/>
      <c r="QX198" s="56"/>
      <c r="QY198" s="56"/>
      <c r="QZ198" s="56"/>
      <c r="RA198" s="56"/>
      <c r="RB198" s="56"/>
      <c r="RC198" s="56"/>
      <c r="RD198" s="56"/>
      <c r="RE198" s="56"/>
      <c r="RF198" s="56"/>
      <c r="RG198" s="56"/>
      <c r="RH198" s="56"/>
      <c r="RI198" s="56"/>
      <c r="RJ198" s="56"/>
      <c r="RK198" s="56"/>
      <c r="RL198" s="56"/>
      <c r="RM198" s="56"/>
      <c r="RN198" s="56"/>
      <c r="RO198" s="56"/>
      <c r="RP198" s="56"/>
      <c r="RQ198" s="56"/>
      <c r="RR198" s="56"/>
      <c r="RS198" s="56"/>
      <c r="RT198" s="56"/>
      <c r="RU198" s="56"/>
      <c r="RV198" s="56"/>
      <c r="RW198" s="56"/>
      <c r="RX198" s="56"/>
      <c r="RY198" s="56"/>
      <c r="RZ198" s="56"/>
      <c r="SA198" s="56"/>
      <c r="SB198" s="56"/>
      <c r="SC198" s="56"/>
      <c r="SD198" s="56"/>
      <c r="SE198" s="56"/>
      <c r="SF198" s="56"/>
      <c r="SG198" s="56"/>
      <c r="SH198" s="56"/>
      <c r="SI198" s="56"/>
      <c r="SJ198" s="56"/>
      <c r="SK198" s="56"/>
      <c r="SL198" s="56"/>
      <c r="SM198" s="56"/>
      <c r="SN198" s="56"/>
      <c r="SO198" s="56"/>
      <c r="SP198" s="56"/>
      <c r="SQ198" s="56"/>
      <c r="SR198" s="56"/>
      <c r="SS198" s="56"/>
      <c r="ST198" s="56"/>
      <c r="SU198" s="56"/>
      <c r="SV198" s="56"/>
      <c r="SW198" s="56"/>
      <c r="SX198" s="56"/>
      <c r="SY198" s="56"/>
      <c r="SZ198" s="56"/>
      <c r="TA198" s="56"/>
      <c r="TB198" s="56"/>
      <c r="TC198" s="56"/>
      <c r="TD198" s="56"/>
      <c r="TE198" s="56"/>
      <c r="TF198" s="56"/>
      <c r="TG198" s="56"/>
      <c r="TH198" s="56"/>
      <c r="TI198" s="56"/>
      <c r="TJ198" s="56"/>
      <c r="TK198" s="56"/>
      <c r="TL198" s="56"/>
      <c r="TM198" s="56"/>
      <c r="TN198" s="56"/>
      <c r="TO198" s="56"/>
      <c r="TP198" s="56"/>
      <c r="TQ198" s="56"/>
      <c r="TR198" s="56"/>
      <c r="TS198" s="56"/>
      <c r="TT198" s="56"/>
      <c r="TU198" s="56"/>
      <c r="TV198" s="56"/>
      <c r="TW198" s="56"/>
      <c r="TX198" s="56"/>
      <c r="TY198" s="56"/>
      <c r="TZ198" s="56"/>
      <c r="UA198" s="56"/>
      <c r="UB198" s="56"/>
      <c r="UC198" s="56"/>
      <c r="UD198" s="56"/>
      <c r="UE198" s="56"/>
      <c r="UF198" s="56"/>
      <c r="UG198" s="56"/>
      <c r="UH198" s="56"/>
      <c r="UI198" s="56"/>
      <c r="UJ198" s="56"/>
      <c r="UK198" s="56"/>
      <c r="UL198" s="56"/>
      <c r="UM198" s="56"/>
      <c r="UN198" s="56"/>
      <c r="UO198" s="56"/>
      <c r="UP198" s="56"/>
      <c r="UQ198" s="56"/>
      <c r="UR198" s="56"/>
      <c r="US198" s="56"/>
      <c r="UT198" s="56"/>
      <c r="UU198" s="56"/>
      <c r="UV198" s="56"/>
      <c r="UW198" s="56"/>
      <c r="UX198" s="56"/>
      <c r="UY198" s="56"/>
      <c r="UZ198" s="56"/>
      <c r="VA198" s="56"/>
      <c r="VB198" s="56"/>
      <c r="VC198" s="56"/>
      <c r="VD198" s="56"/>
      <c r="VE198" s="56"/>
      <c r="VF198" s="56"/>
      <c r="VG198" s="56"/>
      <c r="VH198" s="56"/>
      <c r="VI198" s="56"/>
      <c r="VJ198" s="56"/>
      <c r="VK198" s="56"/>
      <c r="VL198" s="56"/>
      <c r="VM198" s="56"/>
      <c r="VN198" s="56"/>
      <c r="VO198" s="56"/>
      <c r="VP198" s="56"/>
      <c r="VQ198" s="56"/>
      <c r="VR198" s="56"/>
      <c r="VS198" s="56"/>
      <c r="VT198" s="56"/>
      <c r="VU198" s="56"/>
      <c r="VV198" s="56"/>
      <c r="VW198" s="56"/>
      <c r="VX198" s="56"/>
      <c r="VY198" s="56"/>
      <c r="VZ198" s="56"/>
      <c r="WA198" s="56"/>
      <c r="WB198" s="56"/>
      <c r="WC198" s="56"/>
      <c r="WD198" s="56"/>
      <c r="WE198" s="56"/>
      <c r="WF198" s="56"/>
      <c r="WG198" s="56"/>
      <c r="WH198" s="56"/>
      <c r="WI198" s="56"/>
      <c r="WJ198" s="56"/>
      <c r="WK198" s="56"/>
      <c r="WL198" s="56"/>
      <c r="WM198" s="56"/>
      <c r="WN198" s="56"/>
      <c r="WO198" s="56"/>
      <c r="WP198" s="56"/>
      <c r="WQ198" s="56"/>
      <c r="WR198" s="56"/>
      <c r="WS198" s="56"/>
      <c r="WT198" s="56"/>
      <c r="WU198" s="56"/>
      <c r="WV198" s="56"/>
      <c r="WW198" s="56"/>
      <c r="WX198" s="56"/>
      <c r="WY198" s="56"/>
      <c r="WZ198" s="56"/>
      <c r="XA198" s="56"/>
      <c r="XB198" s="56"/>
      <c r="XC198" s="56"/>
      <c r="XD198" s="56"/>
      <c r="XE198" s="56"/>
      <c r="XF198" s="56"/>
      <c r="XG198" s="56"/>
      <c r="XH198" s="56"/>
      <c r="XI198" s="56"/>
      <c r="XJ198" s="56"/>
      <c r="XK198" s="56"/>
      <c r="XL198" s="56"/>
      <c r="XM198" s="56"/>
      <c r="XN198" s="56"/>
      <c r="XO198" s="56"/>
      <c r="XP198" s="56"/>
      <c r="XQ198" s="56"/>
      <c r="XR198" s="56"/>
      <c r="XS198" s="56"/>
      <c r="XT198" s="56"/>
      <c r="XU198" s="56"/>
      <c r="XV198" s="56"/>
      <c r="XW198" s="56"/>
      <c r="XX198" s="56"/>
      <c r="XY198" s="56"/>
      <c r="XZ198" s="56"/>
      <c r="YA198" s="56"/>
      <c r="YB198" s="56"/>
      <c r="YC198" s="56"/>
      <c r="YD198" s="56"/>
      <c r="YE198" s="56"/>
      <c r="YF198" s="56"/>
      <c r="YG198" s="56"/>
      <c r="YH198" s="56"/>
      <c r="YI198" s="56"/>
      <c r="YJ198" s="56"/>
      <c r="YK198" s="56"/>
      <c r="YL198" s="56"/>
      <c r="YM198" s="56"/>
      <c r="YN198" s="56"/>
      <c r="YO198" s="56"/>
      <c r="YP198" s="56"/>
      <c r="YQ198" s="56"/>
      <c r="YR198" s="56"/>
      <c r="YS198" s="56"/>
      <c r="YT198" s="56"/>
      <c r="YU198" s="56"/>
      <c r="YV198" s="56"/>
      <c r="YW198" s="56"/>
      <c r="YX198" s="56"/>
      <c r="YY198" s="56"/>
      <c r="YZ198" s="56"/>
      <c r="ZA198" s="56"/>
      <c r="ZB198" s="56"/>
      <c r="ZC198" s="56"/>
      <c r="ZD198" s="56"/>
      <c r="ZE198" s="56"/>
      <c r="ZF198" s="56"/>
      <c r="ZG198" s="56"/>
      <c r="ZH198" s="56"/>
      <c r="ZI198" s="56"/>
      <c r="ZJ198" s="56"/>
      <c r="ZK198" s="56"/>
      <c r="ZL198" s="56"/>
      <c r="ZM198" s="56"/>
      <c r="ZN198" s="56"/>
      <c r="ZO198" s="56"/>
      <c r="ZP198" s="56"/>
      <c r="ZQ198" s="56"/>
      <c r="ZR198" s="56"/>
      <c r="ZS198" s="56"/>
      <c r="ZT198" s="56"/>
      <c r="ZU198" s="56"/>
      <c r="ZV198" s="56"/>
      <c r="ZW198" s="56"/>
      <c r="ZX198" s="56"/>
      <c r="ZY198" s="56"/>
      <c r="ZZ198" s="56"/>
      <c r="AAA198" s="56"/>
      <c r="AAB198" s="56"/>
      <c r="AAC198" s="56"/>
      <c r="AAD198" s="56"/>
      <c r="AAE198" s="56"/>
      <c r="AAF198" s="56"/>
      <c r="AAG198" s="56"/>
      <c r="AAH198" s="56"/>
      <c r="AAI198" s="56"/>
      <c r="AAJ198" s="56"/>
      <c r="AAK198" s="56"/>
      <c r="AAL198" s="56"/>
      <c r="AAM198" s="56"/>
      <c r="AAN198" s="56"/>
      <c r="AAO198" s="56"/>
      <c r="AAP198" s="56"/>
      <c r="AAQ198" s="56"/>
      <c r="AAR198" s="56"/>
      <c r="AAS198" s="56"/>
      <c r="AAT198" s="56"/>
      <c r="AAU198" s="56"/>
      <c r="AAV198" s="56"/>
      <c r="AAW198" s="56"/>
      <c r="AAX198" s="56"/>
      <c r="AAY198" s="56"/>
      <c r="AAZ198" s="56"/>
      <c r="ABA198" s="56"/>
      <c r="ABB198" s="56"/>
      <c r="ABC198" s="56"/>
      <c r="ABD198" s="56"/>
      <c r="ABE198" s="56"/>
      <c r="ABF198" s="56"/>
      <c r="ABG198" s="56"/>
      <c r="ABH198" s="56"/>
      <c r="ABI198" s="56"/>
      <c r="ABJ198" s="56"/>
      <c r="ABK198" s="56"/>
      <c r="ABL198" s="56"/>
      <c r="ABM198" s="56"/>
      <c r="ABN198" s="56"/>
      <c r="ABO198" s="56"/>
      <c r="ABP198" s="56"/>
      <c r="ABQ198" s="56"/>
      <c r="ABR198" s="56"/>
      <c r="ABS198" s="56"/>
      <c r="ABT198" s="56"/>
      <c r="ABU198" s="56"/>
      <c r="ABV198" s="56"/>
      <c r="ABW198" s="56"/>
      <c r="ABX198" s="56"/>
      <c r="ABY198" s="56"/>
      <c r="ABZ198" s="56"/>
      <c r="ACA198" s="56"/>
      <c r="ACB198" s="56"/>
      <c r="ACC198" s="56"/>
      <c r="ACD198" s="56"/>
      <c r="ACE198" s="56"/>
      <c r="ACF198" s="56"/>
      <c r="ACG198" s="56"/>
      <c r="ACH198" s="56"/>
      <c r="ACI198" s="56"/>
      <c r="ACJ198" s="56"/>
      <c r="ACK198" s="56"/>
      <c r="ACL198" s="56"/>
      <c r="ACM198" s="56"/>
      <c r="ACN198" s="56"/>
      <c r="ACO198" s="56"/>
      <c r="ACP198" s="56"/>
      <c r="ACQ198" s="56"/>
      <c r="ACR198" s="56"/>
      <c r="ACS198" s="56"/>
      <c r="ACT198" s="56"/>
      <c r="ACU198" s="56"/>
      <c r="ACV198" s="56"/>
      <c r="ACW198" s="56"/>
      <c r="ACX198" s="56"/>
      <c r="ACY198" s="56"/>
      <c r="ACZ198" s="56"/>
      <c r="ADA198" s="56"/>
      <c r="ADB198" s="56"/>
      <c r="ADC198" s="56"/>
      <c r="ADD198" s="56"/>
      <c r="ADE198" s="56"/>
      <c r="ADF198" s="56"/>
      <c r="ADG198" s="56"/>
      <c r="ADH198" s="56"/>
      <c r="ADI198" s="56"/>
      <c r="ADJ198" s="56"/>
      <c r="ADK198" s="56"/>
      <c r="ADL198" s="56"/>
      <c r="ADM198" s="56"/>
      <c r="ADN198" s="56"/>
      <c r="ADO198" s="56"/>
      <c r="ADP198" s="56"/>
      <c r="ADQ198" s="56"/>
      <c r="ADR198" s="56"/>
      <c r="ADS198" s="56"/>
      <c r="ADT198" s="56"/>
      <c r="ADU198" s="56"/>
      <c r="ADV198" s="56"/>
      <c r="ADW198" s="56"/>
      <c r="ADX198" s="56"/>
      <c r="ADY198" s="56"/>
      <c r="ADZ198" s="56"/>
      <c r="AEA198" s="56"/>
      <c r="AEB198" s="56"/>
      <c r="AEC198" s="56"/>
      <c r="AED198" s="56"/>
      <c r="AEE198" s="56"/>
      <c r="AEF198" s="56"/>
      <c r="AEG198" s="56"/>
      <c r="AEH198" s="56"/>
      <c r="AEI198" s="56"/>
      <c r="AEJ198" s="56"/>
      <c r="AEK198" s="56"/>
      <c r="AEL198" s="56"/>
      <c r="AEM198" s="56"/>
      <c r="AEN198" s="56"/>
      <c r="AEO198" s="56"/>
      <c r="AEP198" s="56"/>
      <c r="AEQ198" s="56"/>
      <c r="AER198" s="56"/>
      <c r="AES198" s="56"/>
      <c r="AET198" s="56"/>
      <c r="AEU198" s="56"/>
      <c r="AEV198" s="56"/>
      <c r="AEW198" s="56"/>
      <c r="AEX198" s="56"/>
      <c r="AEY198" s="56"/>
      <c r="AEZ198" s="56"/>
      <c r="AFA198" s="56"/>
      <c r="AFB198" s="56"/>
      <c r="AFC198" s="56"/>
      <c r="AFD198" s="56"/>
      <c r="AFE198" s="56"/>
      <c r="AFF198" s="56"/>
      <c r="AFG198" s="56"/>
      <c r="AFH198" s="56"/>
      <c r="AFI198" s="56"/>
      <c r="AFJ198" s="56"/>
      <c r="AFK198" s="56"/>
      <c r="AFL198" s="56"/>
      <c r="AFM198" s="56"/>
      <c r="AFN198" s="56"/>
      <c r="AFO198" s="56"/>
      <c r="AFP198" s="56"/>
      <c r="AFQ198" s="56"/>
      <c r="AFR198" s="56"/>
      <c r="AFS198" s="56"/>
      <c r="AFT198" s="56"/>
      <c r="AFU198" s="56"/>
      <c r="AFV198" s="56"/>
      <c r="AFW198" s="56"/>
      <c r="AFX198" s="56"/>
      <c r="AFY198" s="56"/>
      <c r="AFZ198" s="56"/>
      <c r="AGA198" s="56"/>
      <c r="AGB198" s="56"/>
      <c r="AGC198" s="56"/>
      <c r="AGD198" s="56"/>
      <c r="AGE198" s="56"/>
      <c r="AGF198" s="56"/>
      <c r="AGG198" s="56"/>
      <c r="AGH198" s="56"/>
      <c r="AGI198" s="56"/>
      <c r="AGJ198" s="56"/>
      <c r="AGK198" s="56"/>
      <c r="AGL198" s="56"/>
      <c r="AGM198" s="56"/>
      <c r="AGN198" s="56"/>
      <c r="AGO198" s="56"/>
      <c r="AGP198" s="56"/>
      <c r="AGQ198" s="56"/>
      <c r="AGR198" s="56"/>
      <c r="AGS198" s="56"/>
      <c r="AGT198" s="56"/>
      <c r="AGU198" s="56"/>
      <c r="AGV198" s="56"/>
      <c r="AGW198" s="56"/>
      <c r="AGX198" s="56"/>
      <c r="AGY198" s="56"/>
      <c r="AGZ198" s="56"/>
      <c r="AHA198" s="56"/>
      <c r="AHB198" s="56"/>
      <c r="AHC198" s="56"/>
      <c r="AHD198" s="56"/>
      <c r="AHE198" s="56"/>
      <c r="AHF198" s="56"/>
      <c r="AHG198" s="56"/>
      <c r="AHH198" s="56"/>
      <c r="AHI198" s="56"/>
      <c r="AHJ198" s="56"/>
      <c r="AHK198" s="56"/>
      <c r="AHL198" s="56"/>
      <c r="AHM198" s="56"/>
      <c r="AHN198" s="56"/>
      <c r="AHO198" s="56"/>
      <c r="AHP198" s="56"/>
      <c r="AHQ198" s="56"/>
      <c r="AHR198" s="56"/>
      <c r="AHS198" s="56"/>
      <c r="AHT198" s="56"/>
      <c r="AHU198" s="56"/>
      <c r="AHV198" s="56"/>
      <c r="AHW198" s="56"/>
      <c r="AHX198" s="56"/>
      <c r="AHY198" s="56"/>
      <c r="AHZ198" s="56"/>
      <c r="AIA198" s="56"/>
      <c r="AIB198" s="56"/>
      <c r="AIC198" s="56"/>
      <c r="AID198" s="56"/>
      <c r="AIE198" s="56"/>
      <c r="AIF198" s="56"/>
      <c r="AIG198" s="56"/>
      <c r="AIH198" s="56"/>
      <c r="AII198" s="56"/>
      <c r="AIJ198" s="56"/>
      <c r="AIK198" s="56"/>
      <c r="AIL198" s="56"/>
      <c r="AIM198" s="56"/>
      <c r="AIN198" s="56"/>
      <c r="AIO198" s="56"/>
      <c r="AIP198" s="56"/>
      <c r="AIQ198" s="56"/>
      <c r="AIR198" s="56"/>
      <c r="AIS198" s="56"/>
      <c r="AIT198" s="56"/>
      <c r="AIU198" s="56"/>
      <c r="AIV198" s="56"/>
      <c r="AIW198" s="56"/>
      <c r="AIX198" s="56"/>
      <c r="AIY198" s="56"/>
      <c r="AIZ198" s="56"/>
      <c r="AJA198" s="56"/>
      <c r="AJB198" s="56"/>
      <c r="AJC198" s="56"/>
      <c r="AJD198" s="56"/>
      <c r="AJE198" s="56"/>
      <c r="AJF198" s="56"/>
      <c r="AJG198" s="56"/>
      <c r="AJH198" s="56"/>
      <c r="AJI198" s="56"/>
      <c r="AJJ198" s="56"/>
      <c r="AJK198" s="56"/>
      <c r="AJL198" s="56"/>
      <c r="AJM198" s="56"/>
      <c r="AJN198" s="56"/>
      <c r="AJO198" s="56"/>
      <c r="AJP198" s="56"/>
      <c r="AJQ198" s="56"/>
      <c r="AJR198" s="56"/>
      <c r="AJS198" s="56"/>
      <c r="AJT198" s="56"/>
      <c r="AJU198" s="56"/>
      <c r="AJV198" s="56"/>
      <c r="AJW198" s="56"/>
      <c r="AJX198" s="56"/>
      <c r="AJY198" s="56"/>
      <c r="AJZ198" s="56"/>
      <c r="AKA198" s="56"/>
      <c r="AKB198" s="56"/>
      <c r="AKC198" s="56"/>
      <c r="AKD198" s="56"/>
      <c r="AKE198" s="56"/>
      <c r="AKF198" s="56"/>
      <c r="AKG198" s="56"/>
      <c r="AKH198" s="56"/>
      <c r="AKI198" s="56"/>
      <c r="AKJ198" s="56"/>
      <c r="AKK198" s="56"/>
      <c r="AKL198" s="56"/>
      <c r="AKM198" s="56"/>
      <c r="AKN198" s="56"/>
      <c r="AKO198" s="56"/>
      <c r="AKP198" s="56"/>
      <c r="AKQ198" s="56"/>
      <c r="AKR198" s="56"/>
      <c r="AKS198" s="56"/>
      <c r="AKT198" s="56"/>
      <c r="AKU198" s="56"/>
      <c r="AKV198" s="56"/>
      <c r="AKW198" s="56"/>
      <c r="AKX198" s="56"/>
      <c r="AKY198" s="56"/>
      <c r="AKZ198" s="56"/>
      <c r="ALA198" s="56"/>
      <c r="ALB198" s="56"/>
      <c r="ALC198" s="56"/>
      <c r="ALD198" s="56"/>
      <c r="ALE198" s="56"/>
      <c r="ALF198" s="56"/>
      <c r="ALG198" s="56"/>
      <c r="ALH198" s="56"/>
      <c r="ALI198" s="56"/>
      <c r="ALJ198" s="56"/>
      <c r="ALK198" s="56"/>
      <c r="ALL198" s="56"/>
      <c r="ALM198" s="56"/>
      <c r="ALN198" s="56"/>
      <c r="ALO198" s="56"/>
      <c r="ALP198" s="56"/>
      <c r="ALQ198" s="56"/>
      <c r="ALR198" s="56"/>
      <c r="ALS198" s="56"/>
      <c r="ALT198" s="56"/>
      <c r="ALU198" s="56"/>
      <c r="ALV198" s="56"/>
      <c r="ALW198" s="56"/>
      <c r="ALX198" s="56"/>
      <c r="ALY198" s="56"/>
      <c r="ALZ198" s="56"/>
      <c r="AMA198" s="56"/>
      <c r="AMB198" s="56"/>
      <c r="AMC198" s="56"/>
      <c r="AMD198" s="56"/>
      <c r="AME198" s="56"/>
      <c r="AMF198" s="56"/>
      <c r="AMG198" s="56"/>
      <c r="AMH198" s="56"/>
      <c r="AMI198" s="56"/>
      <c r="AMJ198" s="56"/>
      <c r="AMK198" s="56"/>
      <c r="AML198" s="56"/>
      <c r="AMM198" s="56"/>
    </row>
    <row r="199" spans="1:1027" ht="18" customHeight="1" x14ac:dyDescent="0.7">
      <c r="A199" s="44" t="s">
        <v>481</v>
      </c>
      <c r="B199" s="56" t="s">
        <v>1573</v>
      </c>
      <c r="C199" s="57"/>
      <c r="E199" s="57" t="s">
        <v>1546</v>
      </c>
      <c r="F199" s="57" t="s">
        <v>1574</v>
      </c>
      <c r="G199" s="55">
        <v>43942</v>
      </c>
      <c r="H199" s="57">
        <v>1</v>
      </c>
      <c r="I199" s="57"/>
      <c r="J199" s="57">
        <v>1</v>
      </c>
      <c r="K199" s="57"/>
      <c r="L199" s="57"/>
      <c r="M199" s="57"/>
      <c r="N199" s="57">
        <v>1</v>
      </c>
      <c r="O199" s="57"/>
      <c r="P199" s="57"/>
      <c r="Q199" s="57"/>
      <c r="R199" s="57"/>
      <c r="S199" s="57"/>
      <c r="T199" s="57"/>
      <c r="U199" s="57"/>
      <c r="V199" s="57"/>
      <c r="W199" s="57"/>
      <c r="X199" s="57"/>
      <c r="Y199" s="57">
        <v>1</v>
      </c>
      <c r="Z199" s="57"/>
      <c r="AA199" s="57"/>
      <c r="AB199" s="57"/>
      <c r="AC199" s="57">
        <v>1</v>
      </c>
      <c r="AD199" s="57"/>
      <c r="AE199" s="57"/>
      <c r="AF199" s="57">
        <v>1</v>
      </c>
      <c r="AG199" s="57"/>
      <c r="AH199" s="57"/>
      <c r="AI199" s="57"/>
      <c r="AJ199" s="57"/>
      <c r="AK199" s="57"/>
      <c r="AL199" s="57"/>
      <c r="AN199" s="56"/>
      <c r="AO199" s="56"/>
      <c r="AP199" s="56"/>
      <c r="AQ199" s="56"/>
      <c r="AR199" s="56"/>
      <c r="AS199" s="56"/>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c r="BS199" s="56"/>
      <c r="BT199" s="56"/>
      <c r="BU199" s="56"/>
      <c r="BV199" s="56"/>
      <c r="BW199" s="56"/>
      <c r="BX199" s="56"/>
      <c r="BY199" s="56"/>
      <c r="BZ199" s="56"/>
      <c r="CA199" s="56"/>
      <c r="CB199" s="56"/>
      <c r="CC199" s="56"/>
      <c r="CD199" s="56"/>
      <c r="CE199" s="56"/>
      <c r="CF199" s="56"/>
      <c r="CG199" s="56"/>
      <c r="CH199" s="56"/>
      <c r="CI199" s="56"/>
      <c r="CJ199" s="56"/>
      <c r="CK199" s="56"/>
      <c r="CL199" s="56"/>
      <c r="CM199" s="56"/>
      <c r="CN199" s="56"/>
      <c r="CO199" s="56"/>
      <c r="CP199" s="56"/>
      <c r="CQ199" s="56"/>
      <c r="CR199" s="56"/>
      <c r="CS199" s="56"/>
      <c r="CT199" s="56"/>
      <c r="CU199" s="56"/>
      <c r="CV199" s="56"/>
      <c r="CW199" s="56"/>
      <c r="CX199" s="56"/>
      <c r="CY199" s="56"/>
      <c r="CZ199" s="56"/>
      <c r="DA199" s="56"/>
      <c r="DB199" s="56"/>
      <c r="DC199" s="56"/>
      <c r="DD199" s="56"/>
      <c r="DE199" s="56"/>
      <c r="DF199" s="56"/>
      <c r="DG199" s="56"/>
      <c r="DH199" s="56"/>
      <c r="DI199" s="56"/>
      <c r="DJ199" s="56"/>
      <c r="DK199" s="56"/>
      <c r="DL199" s="56"/>
      <c r="DM199" s="56"/>
      <c r="DN199" s="56"/>
      <c r="DO199" s="56"/>
      <c r="DP199" s="56"/>
      <c r="DQ199" s="56"/>
      <c r="DR199" s="56"/>
      <c r="DS199" s="56"/>
      <c r="DT199" s="56"/>
      <c r="DU199" s="56"/>
      <c r="DV199" s="56"/>
      <c r="DW199" s="56"/>
      <c r="DX199" s="56"/>
      <c r="DY199" s="56"/>
      <c r="DZ199" s="56"/>
      <c r="EA199" s="56"/>
      <c r="EB199" s="56"/>
      <c r="EC199" s="56"/>
      <c r="ED199" s="56"/>
      <c r="EE199" s="56"/>
      <c r="EF199" s="56"/>
      <c r="EG199" s="56"/>
      <c r="EH199" s="56"/>
      <c r="EI199" s="56"/>
      <c r="EJ199" s="56"/>
      <c r="EK199" s="56"/>
      <c r="EL199" s="56"/>
      <c r="EM199" s="56"/>
      <c r="EN199" s="56"/>
      <c r="EO199" s="56"/>
      <c r="EP199" s="56"/>
      <c r="EQ199" s="56"/>
      <c r="ER199" s="56"/>
      <c r="ES199" s="56"/>
      <c r="ET199" s="56"/>
      <c r="EU199" s="56"/>
      <c r="EV199" s="56"/>
      <c r="EW199" s="56"/>
      <c r="EX199" s="56"/>
      <c r="EY199" s="56"/>
      <c r="EZ199" s="56"/>
      <c r="FA199" s="56"/>
      <c r="FB199" s="56"/>
      <c r="FC199" s="56"/>
      <c r="FD199" s="56"/>
      <c r="FE199" s="56"/>
      <c r="FF199" s="56"/>
      <c r="FG199" s="56"/>
      <c r="FH199" s="56"/>
      <c r="FI199" s="56"/>
      <c r="FJ199" s="56"/>
      <c r="FK199" s="56"/>
      <c r="FL199" s="56"/>
      <c r="FM199" s="56"/>
      <c r="FN199" s="56"/>
      <c r="FO199" s="56"/>
      <c r="FP199" s="56"/>
      <c r="FQ199" s="56"/>
      <c r="FR199" s="56"/>
      <c r="FS199" s="56"/>
      <c r="FT199" s="56"/>
      <c r="FU199" s="56"/>
      <c r="FV199" s="56"/>
      <c r="FW199" s="56"/>
      <c r="FX199" s="56"/>
      <c r="FY199" s="56"/>
      <c r="FZ199" s="56"/>
      <c r="GA199" s="56"/>
      <c r="GB199" s="56"/>
      <c r="GC199" s="56"/>
      <c r="GD199" s="56"/>
      <c r="GE199" s="56"/>
      <c r="GF199" s="56"/>
      <c r="GG199" s="56"/>
      <c r="GH199" s="56"/>
      <c r="GI199" s="56"/>
      <c r="GJ199" s="56"/>
      <c r="GK199" s="56"/>
      <c r="GL199" s="56"/>
      <c r="GM199" s="56"/>
      <c r="GN199" s="56"/>
      <c r="GO199" s="56"/>
      <c r="GP199" s="56"/>
      <c r="GQ199" s="56"/>
      <c r="GR199" s="56"/>
      <c r="GS199" s="56"/>
      <c r="GT199" s="56"/>
      <c r="GU199" s="56"/>
      <c r="GV199" s="56"/>
      <c r="GW199" s="56"/>
      <c r="GX199" s="56"/>
      <c r="GY199" s="56"/>
      <c r="GZ199" s="56"/>
      <c r="HA199" s="56"/>
      <c r="HB199" s="56"/>
      <c r="HC199" s="56"/>
      <c r="HD199" s="56"/>
      <c r="HE199" s="56"/>
      <c r="HF199" s="56"/>
      <c r="HG199" s="56"/>
      <c r="HH199" s="56"/>
      <c r="HI199" s="56"/>
      <c r="HJ199" s="56"/>
      <c r="HK199" s="56"/>
      <c r="HL199" s="56"/>
      <c r="HM199" s="56"/>
      <c r="HN199" s="56"/>
      <c r="HO199" s="56"/>
      <c r="HP199" s="56"/>
      <c r="HQ199" s="56"/>
      <c r="HR199" s="56"/>
      <c r="HS199" s="56"/>
      <c r="HT199" s="56"/>
      <c r="HU199" s="56"/>
      <c r="HV199" s="56"/>
      <c r="HW199" s="56"/>
      <c r="HX199" s="56"/>
      <c r="HY199" s="56"/>
      <c r="HZ199" s="56"/>
      <c r="IA199" s="56"/>
      <c r="IB199" s="56"/>
      <c r="IC199" s="56"/>
      <c r="ID199" s="56"/>
      <c r="IE199" s="56"/>
      <c r="IF199" s="56"/>
      <c r="IG199" s="56"/>
      <c r="IH199" s="56"/>
      <c r="II199" s="56"/>
      <c r="IJ199" s="56"/>
      <c r="IK199" s="56"/>
      <c r="IL199" s="56"/>
      <c r="IM199" s="56"/>
      <c r="IN199" s="56"/>
      <c r="IO199" s="56"/>
      <c r="IP199" s="56"/>
      <c r="IQ199" s="56"/>
      <c r="IR199" s="56"/>
      <c r="IS199" s="56"/>
      <c r="IT199" s="56"/>
      <c r="IU199" s="56"/>
      <c r="IV199" s="56"/>
      <c r="IW199" s="56"/>
      <c r="IX199" s="56"/>
      <c r="IY199" s="56"/>
      <c r="IZ199" s="56"/>
      <c r="JA199" s="56"/>
      <c r="JB199" s="56"/>
      <c r="JC199" s="56"/>
      <c r="JD199" s="56"/>
      <c r="JE199" s="56"/>
      <c r="JF199" s="56"/>
      <c r="JG199" s="56"/>
      <c r="JH199" s="56"/>
      <c r="JI199" s="56"/>
      <c r="JJ199" s="56"/>
      <c r="JK199" s="56"/>
      <c r="JL199" s="56"/>
      <c r="JM199" s="56"/>
      <c r="JN199" s="56"/>
      <c r="JO199" s="56"/>
      <c r="JP199" s="56"/>
      <c r="JQ199" s="56"/>
      <c r="JR199" s="56"/>
      <c r="JS199" s="56"/>
      <c r="JT199" s="56"/>
      <c r="JU199" s="56"/>
      <c r="JV199" s="56"/>
      <c r="JW199" s="56"/>
      <c r="JX199" s="56"/>
      <c r="JY199" s="56"/>
      <c r="JZ199" s="56"/>
      <c r="KA199" s="56"/>
      <c r="KB199" s="56"/>
      <c r="KC199" s="56"/>
      <c r="KD199" s="56"/>
      <c r="KE199" s="56"/>
      <c r="KF199" s="56"/>
      <c r="KG199" s="56"/>
      <c r="KH199" s="56"/>
      <c r="KI199" s="56"/>
      <c r="KJ199" s="56"/>
      <c r="KK199" s="56"/>
      <c r="KL199" s="56"/>
      <c r="KM199" s="56"/>
      <c r="KN199" s="56"/>
      <c r="KO199" s="56"/>
      <c r="KP199" s="56"/>
      <c r="KQ199" s="56"/>
      <c r="KR199" s="56"/>
      <c r="KS199" s="56"/>
      <c r="KT199" s="56"/>
      <c r="KU199" s="56"/>
      <c r="KV199" s="56"/>
      <c r="KW199" s="56"/>
      <c r="KX199" s="56"/>
      <c r="KY199" s="56"/>
      <c r="KZ199" s="56"/>
      <c r="LA199" s="56"/>
      <c r="LB199" s="56"/>
      <c r="LC199" s="56"/>
      <c r="LD199" s="56"/>
      <c r="LE199" s="56"/>
      <c r="LF199" s="56"/>
      <c r="LG199" s="56"/>
      <c r="LH199" s="56"/>
      <c r="LI199" s="56"/>
      <c r="LJ199" s="56"/>
      <c r="LK199" s="56"/>
      <c r="LL199" s="56"/>
      <c r="LM199" s="56"/>
      <c r="LN199" s="56"/>
      <c r="LO199" s="56"/>
      <c r="LP199" s="56"/>
      <c r="LQ199" s="56"/>
      <c r="LR199" s="56"/>
      <c r="LS199" s="56"/>
      <c r="LT199" s="56"/>
      <c r="LU199" s="56"/>
      <c r="LV199" s="56"/>
      <c r="LW199" s="56"/>
      <c r="LX199" s="56"/>
      <c r="LY199" s="56"/>
      <c r="LZ199" s="56"/>
      <c r="MA199" s="56"/>
      <c r="MB199" s="56"/>
      <c r="MC199" s="56"/>
      <c r="MD199" s="56"/>
      <c r="ME199" s="56"/>
      <c r="MF199" s="56"/>
      <c r="MG199" s="56"/>
      <c r="MH199" s="56"/>
      <c r="MI199" s="56"/>
      <c r="MJ199" s="56"/>
      <c r="MK199" s="56"/>
      <c r="ML199" s="56"/>
      <c r="MM199" s="56"/>
      <c r="MN199" s="56"/>
      <c r="MO199" s="56"/>
      <c r="MP199" s="56"/>
      <c r="MQ199" s="56"/>
      <c r="MR199" s="56"/>
      <c r="MS199" s="56"/>
      <c r="MT199" s="56"/>
      <c r="MU199" s="56"/>
      <c r="MV199" s="56"/>
      <c r="MW199" s="56"/>
      <c r="MX199" s="56"/>
      <c r="MY199" s="56"/>
      <c r="MZ199" s="56"/>
      <c r="NA199" s="56"/>
      <c r="NB199" s="56"/>
      <c r="NC199" s="56"/>
      <c r="ND199" s="56"/>
      <c r="NE199" s="56"/>
      <c r="NF199" s="56"/>
      <c r="NG199" s="56"/>
      <c r="NH199" s="56"/>
      <c r="NI199" s="56"/>
      <c r="NJ199" s="56"/>
      <c r="NK199" s="56"/>
      <c r="NL199" s="56"/>
      <c r="NM199" s="56"/>
      <c r="NN199" s="56"/>
      <c r="NO199" s="56"/>
      <c r="NP199" s="56"/>
      <c r="NQ199" s="56"/>
      <c r="NR199" s="56"/>
      <c r="NS199" s="56"/>
      <c r="NT199" s="56"/>
      <c r="NU199" s="56"/>
      <c r="NV199" s="56"/>
      <c r="NW199" s="56"/>
      <c r="NX199" s="56"/>
      <c r="NY199" s="56"/>
      <c r="NZ199" s="56"/>
      <c r="OA199" s="56"/>
      <c r="OB199" s="56"/>
      <c r="OC199" s="56"/>
      <c r="OD199" s="56"/>
      <c r="OE199" s="56"/>
      <c r="OF199" s="56"/>
      <c r="OG199" s="56"/>
      <c r="OH199" s="56"/>
      <c r="OI199" s="56"/>
      <c r="OJ199" s="56"/>
      <c r="OK199" s="56"/>
      <c r="OL199" s="56"/>
      <c r="OM199" s="56"/>
      <c r="ON199" s="56"/>
      <c r="OO199" s="56"/>
      <c r="OP199" s="56"/>
      <c r="OQ199" s="56"/>
      <c r="OR199" s="56"/>
      <c r="OS199" s="56"/>
      <c r="OT199" s="56"/>
      <c r="OU199" s="56"/>
      <c r="OV199" s="56"/>
      <c r="OW199" s="56"/>
      <c r="OX199" s="56"/>
      <c r="OY199" s="56"/>
      <c r="OZ199" s="56"/>
      <c r="PA199" s="56"/>
      <c r="PB199" s="56"/>
      <c r="PC199" s="56"/>
      <c r="PD199" s="56"/>
      <c r="PE199" s="56"/>
      <c r="PF199" s="56"/>
      <c r="PG199" s="56"/>
      <c r="PH199" s="56"/>
      <c r="PI199" s="56"/>
      <c r="PJ199" s="56"/>
      <c r="PK199" s="56"/>
      <c r="PL199" s="56"/>
      <c r="PM199" s="56"/>
      <c r="PN199" s="56"/>
      <c r="PO199" s="56"/>
      <c r="PP199" s="56"/>
      <c r="PQ199" s="56"/>
      <c r="PR199" s="56"/>
      <c r="PS199" s="56"/>
      <c r="PT199" s="56"/>
      <c r="PU199" s="56"/>
      <c r="PV199" s="56"/>
      <c r="PW199" s="56"/>
      <c r="PX199" s="56"/>
      <c r="PY199" s="56"/>
      <c r="PZ199" s="56"/>
      <c r="QA199" s="56"/>
      <c r="QB199" s="56"/>
      <c r="QC199" s="56"/>
      <c r="QD199" s="56"/>
      <c r="QE199" s="56"/>
      <c r="QF199" s="56"/>
      <c r="QG199" s="56"/>
      <c r="QH199" s="56"/>
      <c r="QI199" s="56"/>
      <c r="QJ199" s="56"/>
      <c r="QK199" s="56"/>
      <c r="QL199" s="56"/>
      <c r="QM199" s="56"/>
      <c r="QN199" s="56"/>
      <c r="QO199" s="56"/>
      <c r="QP199" s="56"/>
      <c r="QQ199" s="56"/>
      <c r="QR199" s="56"/>
      <c r="QS199" s="56"/>
      <c r="QT199" s="56"/>
      <c r="QU199" s="56"/>
      <c r="QV199" s="56"/>
      <c r="QW199" s="56"/>
      <c r="QX199" s="56"/>
      <c r="QY199" s="56"/>
      <c r="QZ199" s="56"/>
      <c r="RA199" s="56"/>
      <c r="RB199" s="56"/>
      <c r="RC199" s="56"/>
      <c r="RD199" s="56"/>
      <c r="RE199" s="56"/>
      <c r="RF199" s="56"/>
      <c r="RG199" s="56"/>
      <c r="RH199" s="56"/>
      <c r="RI199" s="56"/>
      <c r="RJ199" s="56"/>
      <c r="RK199" s="56"/>
      <c r="RL199" s="56"/>
      <c r="RM199" s="56"/>
      <c r="RN199" s="56"/>
      <c r="RO199" s="56"/>
      <c r="RP199" s="56"/>
      <c r="RQ199" s="56"/>
      <c r="RR199" s="56"/>
      <c r="RS199" s="56"/>
      <c r="RT199" s="56"/>
      <c r="RU199" s="56"/>
      <c r="RV199" s="56"/>
      <c r="RW199" s="56"/>
      <c r="RX199" s="56"/>
      <c r="RY199" s="56"/>
      <c r="RZ199" s="56"/>
      <c r="SA199" s="56"/>
      <c r="SB199" s="56"/>
      <c r="SC199" s="56"/>
      <c r="SD199" s="56"/>
      <c r="SE199" s="56"/>
      <c r="SF199" s="56"/>
      <c r="SG199" s="56"/>
      <c r="SH199" s="56"/>
      <c r="SI199" s="56"/>
      <c r="SJ199" s="56"/>
      <c r="SK199" s="56"/>
      <c r="SL199" s="56"/>
      <c r="SM199" s="56"/>
      <c r="SN199" s="56"/>
      <c r="SO199" s="56"/>
      <c r="SP199" s="56"/>
      <c r="SQ199" s="56"/>
      <c r="SR199" s="56"/>
      <c r="SS199" s="56"/>
      <c r="ST199" s="56"/>
      <c r="SU199" s="56"/>
      <c r="SV199" s="56"/>
      <c r="SW199" s="56"/>
      <c r="SX199" s="56"/>
      <c r="SY199" s="56"/>
      <c r="SZ199" s="56"/>
      <c r="TA199" s="56"/>
      <c r="TB199" s="56"/>
      <c r="TC199" s="56"/>
      <c r="TD199" s="56"/>
      <c r="TE199" s="56"/>
      <c r="TF199" s="56"/>
      <c r="TG199" s="56"/>
      <c r="TH199" s="56"/>
      <c r="TI199" s="56"/>
      <c r="TJ199" s="56"/>
      <c r="TK199" s="56"/>
      <c r="TL199" s="56"/>
      <c r="TM199" s="56"/>
      <c r="TN199" s="56"/>
      <c r="TO199" s="56"/>
      <c r="TP199" s="56"/>
      <c r="TQ199" s="56"/>
      <c r="TR199" s="56"/>
      <c r="TS199" s="56"/>
      <c r="TT199" s="56"/>
      <c r="TU199" s="56"/>
      <c r="TV199" s="56"/>
      <c r="TW199" s="56"/>
      <c r="TX199" s="56"/>
      <c r="TY199" s="56"/>
      <c r="TZ199" s="56"/>
      <c r="UA199" s="56"/>
      <c r="UB199" s="56"/>
      <c r="UC199" s="56"/>
      <c r="UD199" s="56"/>
      <c r="UE199" s="56"/>
      <c r="UF199" s="56"/>
      <c r="UG199" s="56"/>
      <c r="UH199" s="56"/>
      <c r="UI199" s="56"/>
      <c r="UJ199" s="56"/>
      <c r="UK199" s="56"/>
      <c r="UL199" s="56"/>
      <c r="UM199" s="56"/>
      <c r="UN199" s="56"/>
      <c r="UO199" s="56"/>
      <c r="UP199" s="56"/>
      <c r="UQ199" s="56"/>
      <c r="UR199" s="56"/>
      <c r="US199" s="56"/>
      <c r="UT199" s="56"/>
      <c r="UU199" s="56"/>
      <c r="UV199" s="56"/>
      <c r="UW199" s="56"/>
      <c r="UX199" s="56"/>
      <c r="UY199" s="56"/>
      <c r="UZ199" s="56"/>
      <c r="VA199" s="56"/>
      <c r="VB199" s="56"/>
      <c r="VC199" s="56"/>
      <c r="VD199" s="56"/>
      <c r="VE199" s="56"/>
      <c r="VF199" s="56"/>
      <c r="VG199" s="56"/>
      <c r="VH199" s="56"/>
      <c r="VI199" s="56"/>
      <c r="VJ199" s="56"/>
      <c r="VK199" s="56"/>
      <c r="VL199" s="56"/>
      <c r="VM199" s="56"/>
      <c r="VN199" s="56"/>
      <c r="VO199" s="56"/>
      <c r="VP199" s="56"/>
      <c r="VQ199" s="56"/>
      <c r="VR199" s="56"/>
      <c r="VS199" s="56"/>
      <c r="VT199" s="56"/>
      <c r="VU199" s="56"/>
      <c r="VV199" s="56"/>
      <c r="VW199" s="56"/>
      <c r="VX199" s="56"/>
      <c r="VY199" s="56"/>
      <c r="VZ199" s="56"/>
      <c r="WA199" s="56"/>
      <c r="WB199" s="56"/>
      <c r="WC199" s="56"/>
      <c r="WD199" s="56"/>
      <c r="WE199" s="56"/>
      <c r="WF199" s="56"/>
      <c r="WG199" s="56"/>
      <c r="WH199" s="56"/>
      <c r="WI199" s="56"/>
      <c r="WJ199" s="56"/>
      <c r="WK199" s="56"/>
      <c r="WL199" s="56"/>
      <c r="WM199" s="56"/>
      <c r="WN199" s="56"/>
      <c r="WO199" s="56"/>
      <c r="WP199" s="56"/>
      <c r="WQ199" s="56"/>
      <c r="WR199" s="56"/>
      <c r="WS199" s="56"/>
      <c r="WT199" s="56"/>
      <c r="WU199" s="56"/>
      <c r="WV199" s="56"/>
      <c r="WW199" s="56"/>
      <c r="WX199" s="56"/>
      <c r="WY199" s="56"/>
      <c r="WZ199" s="56"/>
      <c r="XA199" s="56"/>
      <c r="XB199" s="56"/>
      <c r="XC199" s="56"/>
      <c r="XD199" s="56"/>
      <c r="XE199" s="56"/>
      <c r="XF199" s="56"/>
      <c r="XG199" s="56"/>
      <c r="XH199" s="56"/>
      <c r="XI199" s="56"/>
      <c r="XJ199" s="56"/>
      <c r="XK199" s="56"/>
      <c r="XL199" s="56"/>
      <c r="XM199" s="56"/>
      <c r="XN199" s="56"/>
      <c r="XO199" s="56"/>
      <c r="XP199" s="56"/>
      <c r="XQ199" s="56"/>
      <c r="XR199" s="56"/>
      <c r="XS199" s="56"/>
      <c r="XT199" s="56"/>
      <c r="XU199" s="56"/>
      <c r="XV199" s="56"/>
      <c r="XW199" s="56"/>
      <c r="XX199" s="56"/>
      <c r="XY199" s="56"/>
      <c r="XZ199" s="56"/>
      <c r="YA199" s="56"/>
      <c r="YB199" s="56"/>
      <c r="YC199" s="56"/>
      <c r="YD199" s="56"/>
      <c r="YE199" s="56"/>
      <c r="YF199" s="56"/>
      <c r="YG199" s="56"/>
      <c r="YH199" s="56"/>
      <c r="YI199" s="56"/>
      <c r="YJ199" s="56"/>
      <c r="YK199" s="56"/>
      <c r="YL199" s="56"/>
      <c r="YM199" s="56"/>
      <c r="YN199" s="56"/>
      <c r="YO199" s="56"/>
      <c r="YP199" s="56"/>
      <c r="YQ199" s="56"/>
      <c r="YR199" s="56"/>
      <c r="YS199" s="56"/>
      <c r="YT199" s="56"/>
      <c r="YU199" s="56"/>
      <c r="YV199" s="56"/>
      <c r="YW199" s="56"/>
      <c r="YX199" s="56"/>
      <c r="YY199" s="56"/>
      <c r="YZ199" s="56"/>
      <c r="ZA199" s="56"/>
      <c r="ZB199" s="56"/>
      <c r="ZC199" s="56"/>
      <c r="ZD199" s="56"/>
      <c r="ZE199" s="56"/>
      <c r="ZF199" s="56"/>
      <c r="ZG199" s="56"/>
      <c r="ZH199" s="56"/>
      <c r="ZI199" s="56"/>
      <c r="ZJ199" s="56"/>
      <c r="ZK199" s="56"/>
      <c r="ZL199" s="56"/>
      <c r="ZM199" s="56"/>
      <c r="ZN199" s="56"/>
      <c r="ZO199" s="56"/>
      <c r="ZP199" s="56"/>
      <c r="ZQ199" s="56"/>
      <c r="ZR199" s="56"/>
      <c r="ZS199" s="56"/>
      <c r="ZT199" s="56"/>
      <c r="ZU199" s="56"/>
      <c r="ZV199" s="56"/>
      <c r="ZW199" s="56"/>
      <c r="ZX199" s="56"/>
      <c r="ZY199" s="56"/>
      <c r="ZZ199" s="56"/>
      <c r="AAA199" s="56"/>
      <c r="AAB199" s="56"/>
      <c r="AAC199" s="56"/>
      <c r="AAD199" s="56"/>
      <c r="AAE199" s="56"/>
      <c r="AAF199" s="56"/>
      <c r="AAG199" s="56"/>
      <c r="AAH199" s="56"/>
      <c r="AAI199" s="56"/>
      <c r="AAJ199" s="56"/>
      <c r="AAK199" s="56"/>
      <c r="AAL199" s="56"/>
      <c r="AAM199" s="56"/>
      <c r="AAN199" s="56"/>
      <c r="AAO199" s="56"/>
      <c r="AAP199" s="56"/>
      <c r="AAQ199" s="56"/>
      <c r="AAR199" s="56"/>
      <c r="AAS199" s="56"/>
      <c r="AAT199" s="56"/>
      <c r="AAU199" s="56"/>
      <c r="AAV199" s="56"/>
      <c r="AAW199" s="56"/>
      <c r="AAX199" s="56"/>
      <c r="AAY199" s="56"/>
      <c r="AAZ199" s="56"/>
      <c r="ABA199" s="56"/>
      <c r="ABB199" s="56"/>
      <c r="ABC199" s="56"/>
      <c r="ABD199" s="56"/>
      <c r="ABE199" s="56"/>
      <c r="ABF199" s="56"/>
      <c r="ABG199" s="56"/>
      <c r="ABH199" s="56"/>
      <c r="ABI199" s="56"/>
      <c r="ABJ199" s="56"/>
      <c r="ABK199" s="56"/>
      <c r="ABL199" s="56"/>
      <c r="ABM199" s="56"/>
      <c r="ABN199" s="56"/>
      <c r="ABO199" s="56"/>
      <c r="ABP199" s="56"/>
      <c r="ABQ199" s="56"/>
      <c r="ABR199" s="56"/>
      <c r="ABS199" s="56"/>
      <c r="ABT199" s="56"/>
      <c r="ABU199" s="56"/>
      <c r="ABV199" s="56"/>
      <c r="ABW199" s="56"/>
      <c r="ABX199" s="56"/>
      <c r="ABY199" s="56"/>
      <c r="ABZ199" s="56"/>
      <c r="ACA199" s="56"/>
      <c r="ACB199" s="56"/>
      <c r="ACC199" s="56"/>
      <c r="ACD199" s="56"/>
      <c r="ACE199" s="56"/>
      <c r="ACF199" s="56"/>
      <c r="ACG199" s="56"/>
      <c r="ACH199" s="56"/>
      <c r="ACI199" s="56"/>
      <c r="ACJ199" s="56"/>
      <c r="ACK199" s="56"/>
      <c r="ACL199" s="56"/>
      <c r="ACM199" s="56"/>
      <c r="ACN199" s="56"/>
      <c r="ACO199" s="56"/>
      <c r="ACP199" s="56"/>
      <c r="ACQ199" s="56"/>
      <c r="ACR199" s="56"/>
      <c r="ACS199" s="56"/>
      <c r="ACT199" s="56"/>
      <c r="ACU199" s="56"/>
      <c r="ACV199" s="56"/>
      <c r="ACW199" s="56"/>
      <c r="ACX199" s="56"/>
      <c r="ACY199" s="56"/>
      <c r="ACZ199" s="56"/>
      <c r="ADA199" s="56"/>
      <c r="ADB199" s="56"/>
      <c r="ADC199" s="56"/>
      <c r="ADD199" s="56"/>
      <c r="ADE199" s="56"/>
      <c r="ADF199" s="56"/>
      <c r="ADG199" s="56"/>
      <c r="ADH199" s="56"/>
      <c r="ADI199" s="56"/>
      <c r="ADJ199" s="56"/>
      <c r="ADK199" s="56"/>
      <c r="ADL199" s="56"/>
      <c r="ADM199" s="56"/>
      <c r="ADN199" s="56"/>
      <c r="ADO199" s="56"/>
      <c r="ADP199" s="56"/>
      <c r="ADQ199" s="56"/>
      <c r="ADR199" s="56"/>
      <c r="ADS199" s="56"/>
      <c r="ADT199" s="56"/>
      <c r="ADU199" s="56"/>
      <c r="ADV199" s="56"/>
      <c r="ADW199" s="56"/>
      <c r="ADX199" s="56"/>
      <c r="ADY199" s="56"/>
      <c r="ADZ199" s="56"/>
      <c r="AEA199" s="56"/>
      <c r="AEB199" s="56"/>
      <c r="AEC199" s="56"/>
      <c r="AED199" s="56"/>
      <c r="AEE199" s="56"/>
      <c r="AEF199" s="56"/>
      <c r="AEG199" s="56"/>
      <c r="AEH199" s="56"/>
      <c r="AEI199" s="56"/>
      <c r="AEJ199" s="56"/>
      <c r="AEK199" s="56"/>
      <c r="AEL199" s="56"/>
      <c r="AEM199" s="56"/>
      <c r="AEN199" s="56"/>
      <c r="AEO199" s="56"/>
      <c r="AEP199" s="56"/>
      <c r="AEQ199" s="56"/>
      <c r="AER199" s="56"/>
      <c r="AES199" s="56"/>
      <c r="AET199" s="56"/>
      <c r="AEU199" s="56"/>
      <c r="AEV199" s="56"/>
      <c r="AEW199" s="56"/>
      <c r="AEX199" s="56"/>
      <c r="AEY199" s="56"/>
      <c r="AEZ199" s="56"/>
      <c r="AFA199" s="56"/>
      <c r="AFB199" s="56"/>
      <c r="AFC199" s="56"/>
      <c r="AFD199" s="56"/>
      <c r="AFE199" s="56"/>
      <c r="AFF199" s="56"/>
      <c r="AFG199" s="56"/>
      <c r="AFH199" s="56"/>
      <c r="AFI199" s="56"/>
      <c r="AFJ199" s="56"/>
      <c r="AFK199" s="56"/>
      <c r="AFL199" s="56"/>
      <c r="AFM199" s="56"/>
      <c r="AFN199" s="56"/>
      <c r="AFO199" s="56"/>
      <c r="AFP199" s="56"/>
      <c r="AFQ199" s="56"/>
      <c r="AFR199" s="56"/>
      <c r="AFS199" s="56"/>
      <c r="AFT199" s="56"/>
      <c r="AFU199" s="56"/>
      <c r="AFV199" s="56"/>
      <c r="AFW199" s="56"/>
      <c r="AFX199" s="56"/>
      <c r="AFY199" s="56"/>
      <c r="AFZ199" s="56"/>
      <c r="AGA199" s="56"/>
      <c r="AGB199" s="56"/>
      <c r="AGC199" s="56"/>
      <c r="AGD199" s="56"/>
      <c r="AGE199" s="56"/>
      <c r="AGF199" s="56"/>
      <c r="AGG199" s="56"/>
      <c r="AGH199" s="56"/>
      <c r="AGI199" s="56"/>
      <c r="AGJ199" s="56"/>
      <c r="AGK199" s="56"/>
      <c r="AGL199" s="56"/>
      <c r="AGM199" s="56"/>
      <c r="AGN199" s="56"/>
      <c r="AGO199" s="56"/>
      <c r="AGP199" s="56"/>
      <c r="AGQ199" s="56"/>
      <c r="AGR199" s="56"/>
      <c r="AGS199" s="56"/>
      <c r="AGT199" s="56"/>
      <c r="AGU199" s="56"/>
      <c r="AGV199" s="56"/>
      <c r="AGW199" s="56"/>
      <c r="AGX199" s="56"/>
      <c r="AGY199" s="56"/>
      <c r="AGZ199" s="56"/>
      <c r="AHA199" s="56"/>
      <c r="AHB199" s="56"/>
      <c r="AHC199" s="56"/>
      <c r="AHD199" s="56"/>
      <c r="AHE199" s="56"/>
      <c r="AHF199" s="56"/>
      <c r="AHG199" s="56"/>
      <c r="AHH199" s="56"/>
      <c r="AHI199" s="56"/>
      <c r="AHJ199" s="56"/>
      <c r="AHK199" s="56"/>
      <c r="AHL199" s="56"/>
      <c r="AHM199" s="56"/>
      <c r="AHN199" s="56"/>
      <c r="AHO199" s="56"/>
      <c r="AHP199" s="56"/>
      <c r="AHQ199" s="56"/>
      <c r="AHR199" s="56"/>
      <c r="AHS199" s="56"/>
      <c r="AHT199" s="56"/>
      <c r="AHU199" s="56"/>
      <c r="AHV199" s="56"/>
      <c r="AHW199" s="56"/>
      <c r="AHX199" s="56"/>
      <c r="AHY199" s="56"/>
      <c r="AHZ199" s="56"/>
      <c r="AIA199" s="56"/>
      <c r="AIB199" s="56"/>
      <c r="AIC199" s="56"/>
      <c r="AID199" s="56"/>
      <c r="AIE199" s="56"/>
      <c r="AIF199" s="56"/>
      <c r="AIG199" s="56"/>
      <c r="AIH199" s="56"/>
      <c r="AII199" s="56"/>
      <c r="AIJ199" s="56"/>
      <c r="AIK199" s="56"/>
      <c r="AIL199" s="56"/>
      <c r="AIM199" s="56"/>
      <c r="AIN199" s="56"/>
      <c r="AIO199" s="56"/>
      <c r="AIP199" s="56"/>
      <c r="AIQ199" s="56"/>
      <c r="AIR199" s="56"/>
      <c r="AIS199" s="56"/>
      <c r="AIT199" s="56"/>
      <c r="AIU199" s="56"/>
      <c r="AIV199" s="56"/>
      <c r="AIW199" s="56"/>
      <c r="AIX199" s="56"/>
      <c r="AIY199" s="56"/>
      <c r="AIZ199" s="56"/>
      <c r="AJA199" s="56"/>
      <c r="AJB199" s="56"/>
      <c r="AJC199" s="56"/>
      <c r="AJD199" s="56"/>
      <c r="AJE199" s="56"/>
      <c r="AJF199" s="56"/>
      <c r="AJG199" s="56"/>
      <c r="AJH199" s="56"/>
      <c r="AJI199" s="56"/>
      <c r="AJJ199" s="56"/>
      <c r="AJK199" s="56"/>
      <c r="AJL199" s="56"/>
      <c r="AJM199" s="56"/>
      <c r="AJN199" s="56"/>
      <c r="AJO199" s="56"/>
      <c r="AJP199" s="56"/>
      <c r="AJQ199" s="56"/>
      <c r="AJR199" s="56"/>
      <c r="AJS199" s="56"/>
      <c r="AJT199" s="56"/>
      <c r="AJU199" s="56"/>
      <c r="AJV199" s="56"/>
      <c r="AJW199" s="56"/>
      <c r="AJX199" s="56"/>
      <c r="AJY199" s="56"/>
      <c r="AJZ199" s="56"/>
      <c r="AKA199" s="56"/>
      <c r="AKB199" s="56"/>
      <c r="AKC199" s="56"/>
      <c r="AKD199" s="56"/>
      <c r="AKE199" s="56"/>
      <c r="AKF199" s="56"/>
      <c r="AKG199" s="56"/>
      <c r="AKH199" s="56"/>
      <c r="AKI199" s="56"/>
      <c r="AKJ199" s="56"/>
      <c r="AKK199" s="56"/>
      <c r="AKL199" s="56"/>
      <c r="AKM199" s="56"/>
      <c r="AKN199" s="56"/>
      <c r="AKO199" s="56"/>
      <c r="AKP199" s="56"/>
      <c r="AKQ199" s="56"/>
      <c r="AKR199" s="56"/>
      <c r="AKS199" s="56"/>
      <c r="AKT199" s="56"/>
      <c r="AKU199" s="56"/>
      <c r="AKV199" s="56"/>
      <c r="AKW199" s="56"/>
      <c r="AKX199" s="56"/>
      <c r="AKY199" s="56"/>
      <c r="AKZ199" s="56"/>
      <c r="ALA199" s="56"/>
      <c r="ALB199" s="56"/>
      <c r="ALC199" s="56"/>
      <c r="ALD199" s="56"/>
      <c r="ALE199" s="56"/>
      <c r="ALF199" s="56"/>
      <c r="ALG199" s="56"/>
      <c r="ALH199" s="56"/>
      <c r="ALI199" s="56"/>
      <c r="ALJ199" s="56"/>
      <c r="ALK199" s="56"/>
      <c r="ALL199" s="56"/>
      <c r="ALM199" s="56"/>
      <c r="ALN199" s="56"/>
      <c r="ALO199" s="56"/>
      <c r="ALP199" s="56"/>
      <c r="ALQ199" s="56"/>
      <c r="ALR199" s="56"/>
      <c r="ALS199" s="56"/>
      <c r="ALT199" s="56"/>
      <c r="ALU199" s="56"/>
      <c r="ALV199" s="56"/>
      <c r="ALW199" s="56"/>
      <c r="ALX199" s="56"/>
      <c r="ALY199" s="56"/>
      <c r="ALZ199" s="56"/>
      <c r="AMA199" s="56"/>
      <c r="AMB199" s="56"/>
      <c r="AMC199" s="56"/>
      <c r="AMD199" s="56"/>
      <c r="AME199" s="56"/>
      <c r="AMF199" s="56"/>
      <c r="AMG199" s="56"/>
      <c r="AMH199" s="56"/>
      <c r="AMI199" s="56"/>
      <c r="AMJ199" s="56"/>
      <c r="AMK199" s="56"/>
      <c r="AML199" s="56"/>
      <c r="AMM199" s="56"/>
    </row>
    <row r="200" spans="1:1027" ht="18" customHeight="1" x14ac:dyDescent="0.7">
      <c r="A200" s="44" t="s">
        <v>483</v>
      </c>
      <c r="B200" s="1" t="s">
        <v>885</v>
      </c>
      <c r="F200" s="2" t="s">
        <v>809</v>
      </c>
      <c r="G200" s="55">
        <v>43823</v>
      </c>
      <c r="H200" s="2">
        <v>1</v>
      </c>
      <c r="J200" s="2">
        <v>1</v>
      </c>
      <c r="Y200" s="2">
        <v>1</v>
      </c>
      <c r="AB200" s="2">
        <v>1</v>
      </c>
      <c r="AD200" s="2">
        <v>1</v>
      </c>
      <c r="AF200" s="2">
        <v>1</v>
      </c>
      <c r="AL200" s="2">
        <v>1</v>
      </c>
    </row>
    <row r="201" spans="1:1027" ht="18" customHeight="1" x14ac:dyDescent="0.7">
      <c r="A201" s="44" t="s">
        <v>485</v>
      </c>
      <c r="B201" s="1" t="s">
        <v>886</v>
      </c>
      <c r="F201" s="2" t="s">
        <v>104</v>
      </c>
      <c r="G201" s="55">
        <v>43697</v>
      </c>
      <c r="H201" s="2">
        <v>1</v>
      </c>
      <c r="J201" s="2">
        <v>1</v>
      </c>
      <c r="N201" s="2">
        <v>1</v>
      </c>
      <c r="U201" s="2">
        <v>1</v>
      </c>
      <c r="AC201" s="2">
        <v>1</v>
      </c>
    </row>
    <row r="202" spans="1:1027" ht="18" customHeight="1" x14ac:dyDescent="0.7">
      <c r="A202" s="44" t="s">
        <v>488</v>
      </c>
      <c r="B202" s="1" t="s">
        <v>887</v>
      </c>
      <c r="C202" s="2" t="s">
        <v>214</v>
      </c>
      <c r="F202" s="2" t="s">
        <v>73</v>
      </c>
      <c r="G202" s="55">
        <v>43879</v>
      </c>
      <c r="H202" s="2">
        <v>1</v>
      </c>
      <c r="N202" s="2">
        <v>1</v>
      </c>
      <c r="Y202" s="2">
        <v>1</v>
      </c>
      <c r="AC202" s="2">
        <v>1</v>
      </c>
      <c r="AE202" s="2">
        <v>1</v>
      </c>
      <c r="AF202" s="2">
        <v>1</v>
      </c>
    </row>
    <row r="203" spans="1:1027" ht="18" customHeight="1" x14ac:dyDescent="0.7">
      <c r="A203" s="44" t="s">
        <v>490</v>
      </c>
      <c r="B203" s="1" t="s">
        <v>888</v>
      </c>
      <c r="F203" s="2" t="s">
        <v>226</v>
      </c>
      <c r="G203" s="55">
        <v>43710</v>
      </c>
      <c r="H203" s="2">
        <v>1</v>
      </c>
      <c r="J203" s="2">
        <v>1</v>
      </c>
      <c r="U203" s="2">
        <v>1</v>
      </c>
      <c r="Y203" s="2">
        <v>1</v>
      </c>
      <c r="Z203" s="2">
        <v>1</v>
      </c>
      <c r="AE203" s="2">
        <v>1</v>
      </c>
      <c r="AF203" s="2">
        <v>1</v>
      </c>
      <c r="AL203" s="2">
        <v>2</v>
      </c>
    </row>
    <row r="204" spans="1:1027" ht="18" customHeight="1" x14ac:dyDescent="0.7">
      <c r="A204" s="44" t="s">
        <v>492</v>
      </c>
      <c r="B204" s="1" t="s">
        <v>889</v>
      </c>
      <c r="F204" s="2" t="s">
        <v>73</v>
      </c>
      <c r="G204" s="55">
        <v>43626</v>
      </c>
      <c r="H204" s="2">
        <v>1</v>
      </c>
      <c r="L204" s="2">
        <v>1</v>
      </c>
      <c r="N204" s="2">
        <v>1</v>
      </c>
      <c r="O204" s="2">
        <v>1</v>
      </c>
      <c r="R204" s="2">
        <v>1</v>
      </c>
      <c r="U204" s="2">
        <v>1</v>
      </c>
      <c r="AL204" s="2">
        <v>1</v>
      </c>
    </row>
    <row r="205" spans="1:1027" ht="18" customHeight="1" x14ac:dyDescent="0.7">
      <c r="A205" s="44" t="s">
        <v>494</v>
      </c>
      <c r="B205" s="56" t="s">
        <v>1421</v>
      </c>
      <c r="C205" s="57"/>
      <c r="D205" s="57" t="s">
        <v>1396</v>
      </c>
      <c r="F205" s="57" t="s">
        <v>1422</v>
      </c>
      <c r="G205" s="55" t="s">
        <v>1405</v>
      </c>
      <c r="H205" s="57">
        <v>1</v>
      </c>
      <c r="I205" s="57"/>
      <c r="J205" s="57">
        <v>1</v>
      </c>
      <c r="K205" s="57"/>
      <c r="L205" s="57"/>
      <c r="M205" s="57"/>
      <c r="N205" s="57"/>
      <c r="O205" s="57"/>
      <c r="P205" s="57"/>
      <c r="Q205" s="57"/>
      <c r="R205" s="57"/>
      <c r="S205" s="57"/>
      <c r="T205" s="57"/>
      <c r="U205" s="57"/>
      <c r="V205" s="57"/>
      <c r="W205" s="57"/>
      <c r="X205" s="57"/>
      <c r="Y205" s="57">
        <v>1</v>
      </c>
      <c r="Z205" s="57">
        <v>1</v>
      </c>
      <c r="AA205" s="57"/>
      <c r="AB205" s="57"/>
      <c r="AC205" s="57"/>
      <c r="AD205" s="57"/>
      <c r="AE205" s="57"/>
      <c r="AF205" s="57">
        <v>1</v>
      </c>
      <c r="AG205" s="57"/>
      <c r="AH205" s="57"/>
      <c r="AI205" s="57"/>
      <c r="AJ205" s="57"/>
      <c r="AK205" s="57"/>
      <c r="AL205" s="57">
        <v>1</v>
      </c>
      <c r="AN205" s="56"/>
      <c r="AO205" s="56"/>
      <c r="AP205" s="56"/>
      <c r="AQ205" s="56"/>
      <c r="AR205" s="56"/>
      <c r="AS205" s="56"/>
      <c r="AT205" s="56"/>
      <c r="AU205" s="56"/>
      <c r="AV205" s="56"/>
      <c r="AW205" s="56"/>
      <c r="AX205" s="56"/>
      <c r="AY205" s="56"/>
      <c r="AZ205" s="56"/>
      <c r="BA205" s="56"/>
      <c r="BB205" s="56"/>
      <c r="BC205" s="56"/>
      <c r="BD205" s="56"/>
      <c r="BE205" s="56"/>
      <c r="BF205" s="56"/>
      <c r="BG205" s="56"/>
      <c r="BH205" s="56"/>
      <c r="BI205" s="56"/>
      <c r="BJ205" s="56"/>
      <c r="BK205" s="56"/>
      <c r="BL205" s="56"/>
      <c r="BM205" s="56"/>
      <c r="BN205" s="56"/>
      <c r="BO205" s="56"/>
      <c r="BP205" s="56"/>
      <c r="BQ205" s="56"/>
      <c r="BR205" s="56"/>
      <c r="BS205" s="56"/>
      <c r="BT205" s="56"/>
      <c r="BU205" s="56"/>
      <c r="BV205" s="56"/>
      <c r="BW205" s="56"/>
      <c r="BX205" s="56"/>
      <c r="BY205" s="56"/>
      <c r="BZ205" s="56"/>
      <c r="CA205" s="56"/>
      <c r="CB205" s="56"/>
      <c r="CC205" s="56"/>
      <c r="CD205" s="56"/>
      <c r="CE205" s="56"/>
      <c r="CF205" s="56"/>
      <c r="CG205" s="56"/>
      <c r="CH205" s="56"/>
      <c r="CI205" s="56"/>
      <c r="CJ205" s="56"/>
      <c r="CK205" s="56"/>
      <c r="CL205" s="56"/>
      <c r="CM205" s="56"/>
      <c r="CN205" s="56"/>
      <c r="CO205" s="56"/>
      <c r="CP205" s="56"/>
      <c r="CQ205" s="56"/>
      <c r="CR205" s="56"/>
      <c r="CS205" s="56"/>
      <c r="CT205" s="56"/>
      <c r="CU205" s="56"/>
      <c r="CV205" s="56"/>
      <c r="CW205" s="56"/>
      <c r="CX205" s="56"/>
      <c r="CY205" s="56"/>
      <c r="CZ205" s="56"/>
      <c r="DA205" s="56"/>
      <c r="DB205" s="56"/>
      <c r="DC205" s="56"/>
      <c r="DD205" s="56"/>
      <c r="DE205" s="56"/>
      <c r="DF205" s="56"/>
      <c r="DG205" s="56"/>
      <c r="DH205" s="56"/>
      <c r="DI205" s="56"/>
      <c r="DJ205" s="56"/>
      <c r="DK205" s="56"/>
      <c r="DL205" s="56"/>
      <c r="DM205" s="56"/>
      <c r="DN205" s="56"/>
      <c r="DO205" s="56"/>
      <c r="DP205" s="56"/>
      <c r="DQ205" s="56"/>
      <c r="DR205" s="56"/>
      <c r="DS205" s="56"/>
      <c r="DT205" s="56"/>
      <c r="DU205" s="56"/>
      <c r="DV205" s="56"/>
      <c r="DW205" s="56"/>
      <c r="DX205" s="56"/>
      <c r="DY205" s="56"/>
      <c r="DZ205" s="56"/>
      <c r="EA205" s="56"/>
      <c r="EB205" s="56"/>
      <c r="EC205" s="56"/>
      <c r="ED205" s="56"/>
      <c r="EE205" s="56"/>
      <c r="EF205" s="56"/>
      <c r="EG205" s="56"/>
      <c r="EH205" s="56"/>
      <c r="EI205" s="56"/>
      <c r="EJ205" s="56"/>
      <c r="EK205" s="56"/>
      <c r="EL205" s="56"/>
      <c r="EM205" s="56"/>
      <c r="EN205" s="56"/>
      <c r="EO205" s="56"/>
      <c r="EP205" s="56"/>
      <c r="EQ205" s="56"/>
      <c r="ER205" s="56"/>
      <c r="ES205" s="56"/>
      <c r="ET205" s="56"/>
      <c r="EU205" s="56"/>
      <c r="EV205" s="56"/>
      <c r="EW205" s="56"/>
      <c r="EX205" s="56"/>
      <c r="EY205" s="56"/>
      <c r="EZ205" s="56"/>
      <c r="FA205" s="56"/>
      <c r="FB205" s="56"/>
      <c r="FC205" s="56"/>
      <c r="FD205" s="56"/>
      <c r="FE205" s="56"/>
      <c r="FF205" s="56"/>
      <c r="FG205" s="56"/>
      <c r="FH205" s="56"/>
      <c r="FI205" s="56"/>
      <c r="FJ205" s="56"/>
      <c r="FK205" s="56"/>
      <c r="FL205" s="56"/>
      <c r="FM205" s="56"/>
      <c r="FN205" s="56"/>
      <c r="FO205" s="56"/>
      <c r="FP205" s="56"/>
      <c r="FQ205" s="56"/>
      <c r="FR205" s="56"/>
      <c r="FS205" s="56"/>
      <c r="FT205" s="56"/>
      <c r="FU205" s="56"/>
      <c r="FV205" s="56"/>
      <c r="FW205" s="56"/>
      <c r="FX205" s="56"/>
      <c r="FY205" s="56"/>
      <c r="FZ205" s="56"/>
      <c r="GA205" s="56"/>
      <c r="GB205" s="56"/>
      <c r="GC205" s="56"/>
      <c r="GD205" s="56"/>
      <c r="GE205" s="56"/>
      <c r="GF205" s="56"/>
      <c r="GG205" s="56"/>
      <c r="GH205" s="56"/>
      <c r="GI205" s="56"/>
      <c r="GJ205" s="56"/>
      <c r="GK205" s="56"/>
      <c r="GL205" s="56"/>
      <c r="GM205" s="56"/>
      <c r="GN205" s="56"/>
      <c r="GO205" s="56"/>
      <c r="GP205" s="56"/>
      <c r="GQ205" s="56"/>
      <c r="GR205" s="56"/>
      <c r="GS205" s="56"/>
      <c r="GT205" s="56"/>
      <c r="GU205" s="56"/>
      <c r="GV205" s="56"/>
      <c r="GW205" s="56"/>
      <c r="GX205" s="56"/>
      <c r="GY205" s="56"/>
      <c r="GZ205" s="56"/>
      <c r="HA205" s="56"/>
      <c r="HB205" s="56"/>
      <c r="HC205" s="56"/>
      <c r="HD205" s="56"/>
      <c r="HE205" s="56"/>
      <c r="HF205" s="56"/>
      <c r="HG205" s="56"/>
      <c r="HH205" s="56"/>
      <c r="HI205" s="56"/>
      <c r="HJ205" s="56"/>
      <c r="HK205" s="56"/>
      <c r="HL205" s="56"/>
      <c r="HM205" s="56"/>
      <c r="HN205" s="56"/>
      <c r="HO205" s="56"/>
      <c r="HP205" s="56"/>
      <c r="HQ205" s="56"/>
      <c r="HR205" s="56"/>
      <c r="HS205" s="56"/>
      <c r="HT205" s="56"/>
      <c r="HU205" s="56"/>
      <c r="HV205" s="56"/>
      <c r="HW205" s="56"/>
      <c r="HX205" s="56"/>
      <c r="HY205" s="56"/>
      <c r="HZ205" s="56"/>
      <c r="IA205" s="56"/>
      <c r="IB205" s="56"/>
      <c r="IC205" s="56"/>
      <c r="ID205" s="56"/>
      <c r="IE205" s="56"/>
      <c r="IF205" s="56"/>
      <c r="IG205" s="56"/>
      <c r="IH205" s="56"/>
      <c r="II205" s="56"/>
      <c r="IJ205" s="56"/>
      <c r="IK205" s="56"/>
      <c r="IL205" s="56"/>
      <c r="IM205" s="56"/>
      <c r="IN205" s="56"/>
      <c r="IO205" s="56"/>
      <c r="IP205" s="56"/>
      <c r="IQ205" s="56"/>
      <c r="IR205" s="56"/>
      <c r="IS205" s="56"/>
      <c r="IT205" s="56"/>
      <c r="IU205" s="56"/>
      <c r="IV205" s="56"/>
      <c r="IW205" s="56"/>
      <c r="IX205" s="56"/>
      <c r="IY205" s="56"/>
      <c r="IZ205" s="56"/>
      <c r="JA205" s="56"/>
      <c r="JB205" s="56"/>
      <c r="JC205" s="56"/>
      <c r="JD205" s="56"/>
      <c r="JE205" s="56"/>
      <c r="JF205" s="56"/>
      <c r="JG205" s="56"/>
      <c r="JH205" s="56"/>
      <c r="JI205" s="56"/>
      <c r="JJ205" s="56"/>
      <c r="JK205" s="56"/>
      <c r="JL205" s="56"/>
      <c r="JM205" s="56"/>
      <c r="JN205" s="56"/>
      <c r="JO205" s="56"/>
      <c r="JP205" s="56"/>
      <c r="JQ205" s="56"/>
      <c r="JR205" s="56"/>
      <c r="JS205" s="56"/>
      <c r="JT205" s="56"/>
      <c r="JU205" s="56"/>
      <c r="JV205" s="56"/>
      <c r="JW205" s="56"/>
      <c r="JX205" s="56"/>
      <c r="JY205" s="56"/>
      <c r="JZ205" s="56"/>
      <c r="KA205" s="56"/>
      <c r="KB205" s="56"/>
      <c r="KC205" s="56"/>
      <c r="KD205" s="56"/>
      <c r="KE205" s="56"/>
      <c r="KF205" s="56"/>
      <c r="KG205" s="56"/>
      <c r="KH205" s="56"/>
      <c r="KI205" s="56"/>
      <c r="KJ205" s="56"/>
      <c r="KK205" s="56"/>
      <c r="KL205" s="56"/>
      <c r="KM205" s="56"/>
      <c r="KN205" s="56"/>
      <c r="KO205" s="56"/>
      <c r="KP205" s="56"/>
      <c r="KQ205" s="56"/>
      <c r="KR205" s="56"/>
      <c r="KS205" s="56"/>
      <c r="KT205" s="56"/>
      <c r="KU205" s="56"/>
      <c r="KV205" s="56"/>
      <c r="KW205" s="56"/>
      <c r="KX205" s="56"/>
      <c r="KY205" s="56"/>
      <c r="KZ205" s="56"/>
      <c r="LA205" s="56"/>
      <c r="LB205" s="56"/>
      <c r="LC205" s="56"/>
      <c r="LD205" s="56"/>
      <c r="LE205" s="56"/>
      <c r="LF205" s="56"/>
      <c r="LG205" s="56"/>
      <c r="LH205" s="56"/>
      <c r="LI205" s="56"/>
      <c r="LJ205" s="56"/>
      <c r="LK205" s="56"/>
      <c r="LL205" s="56"/>
      <c r="LM205" s="56"/>
      <c r="LN205" s="56"/>
      <c r="LO205" s="56"/>
      <c r="LP205" s="56"/>
      <c r="LQ205" s="56"/>
      <c r="LR205" s="56"/>
      <c r="LS205" s="56"/>
      <c r="LT205" s="56"/>
      <c r="LU205" s="56"/>
      <c r="LV205" s="56"/>
      <c r="LW205" s="56"/>
      <c r="LX205" s="56"/>
      <c r="LY205" s="56"/>
      <c r="LZ205" s="56"/>
      <c r="MA205" s="56"/>
      <c r="MB205" s="56"/>
      <c r="MC205" s="56"/>
      <c r="MD205" s="56"/>
      <c r="ME205" s="56"/>
      <c r="MF205" s="56"/>
      <c r="MG205" s="56"/>
      <c r="MH205" s="56"/>
      <c r="MI205" s="56"/>
      <c r="MJ205" s="56"/>
      <c r="MK205" s="56"/>
      <c r="ML205" s="56"/>
      <c r="MM205" s="56"/>
      <c r="MN205" s="56"/>
      <c r="MO205" s="56"/>
      <c r="MP205" s="56"/>
      <c r="MQ205" s="56"/>
      <c r="MR205" s="56"/>
      <c r="MS205" s="56"/>
      <c r="MT205" s="56"/>
      <c r="MU205" s="56"/>
      <c r="MV205" s="56"/>
      <c r="MW205" s="56"/>
      <c r="MX205" s="56"/>
      <c r="MY205" s="56"/>
      <c r="MZ205" s="56"/>
      <c r="NA205" s="56"/>
      <c r="NB205" s="56"/>
      <c r="NC205" s="56"/>
      <c r="ND205" s="56"/>
      <c r="NE205" s="56"/>
      <c r="NF205" s="56"/>
      <c r="NG205" s="56"/>
      <c r="NH205" s="56"/>
      <c r="NI205" s="56"/>
      <c r="NJ205" s="56"/>
      <c r="NK205" s="56"/>
      <c r="NL205" s="56"/>
      <c r="NM205" s="56"/>
      <c r="NN205" s="56"/>
      <c r="NO205" s="56"/>
      <c r="NP205" s="56"/>
      <c r="NQ205" s="56"/>
      <c r="NR205" s="56"/>
      <c r="NS205" s="56"/>
      <c r="NT205" s="56"/>
      <c r="NU205" s="56"/>
      <c r="NV205" s="56"/>
      <c r="NW205" s="56"/>
      <c r="NX205" s="56"/>
      <c r="NY205" s="56"/>
      <c r="NZ205" s="56"/>
      <c r="OA205" s="56"/>
      <c r="OB205" s="56"/>
      <c r="OC205" s="56"/>
      <c r="OD205" s="56"/>
      <c r="OE205" s="56"/>
      <c r="OF205" s="56"/>
      <c r="OG205" s="56"/>
      <c r="OH205" s="56"/>
      <c r="OI205" s="56"/>
      <c r="OJ205" s="56"/>
      <c r="OK205" s="56"/>
      <c r="OL205" s="56"/>
      <c r="OM205" s="56"/>
      <c r="ON205" s="56"/>
      <c r="OO205" s="56"/>
      <c r="OP205" s="56"/>
      <c r="OQ205" s="56"/>
      <c r="OR205" s="56"/>
      <c r="OS205" s="56"/>
      <c r="OT205" s="56"/>
      <c r="OU205" s="56"/>
      <c r="OV205" s="56"/>
      <c r="OW205" s="56"/>
      <c r="OX205" s="56"/>
      <c r="OY205" s="56"/>
      <c r="OZ205" s="56"/>
      <c r="PA205" s="56"/>
      <c r="PB205" s="56"/>
      <c r="PC205" s="56"/>
      <c r="PD205" s="56"/>
      <c r="PE205" s="56"/>
      <c r="PF205" s="56"/>
      <c r="PG205" s="56"/>
      <c r="PH205" s="56"/>
      <c r="PI205" s="56"/>
      <c r="PJ205" s="56"/>
      <c r="PK205" s="56"/>
      <c r="PL205" s="56"/>
      <c r="PM205" s="56"/>
      <c r="PN205" s="56"/>
      <c r="PO205" s="56"/>
      <c r="PP205" s="56"/>
      <c r="PQ205" s="56"/>
      <c r="PR205" s="56"/>
      <c r="PS205" s="56"/>
      <c r="PT205" s="56"/>
      <c r="PU205" s="56"/>
      <c r="PV205" s="56"/>
      <c r="PW205" s="56"/>
      <c r="PX205" s="56"/>
      <c r="PY205" s="56"/>
      <c r="PZ205" s="56"/>
      <c r="QA205" s="56"/>
      <c r="QB205" s="56"/>
      <c r="QC205" s="56"/>
      <c r="QD205" s="56"/>
      <c r="QE205" s="56"/>
      <c r="QF205" s="56"/>
      <c r="QG205" s="56"/>
      <c r="QH205" s="56"/>
      <c r="QI205" s="56"/>
      <c r="QJ205" s="56"/>
      <c r="QK205" s="56"/>
      <c r="QL205" s="56"/>
      <c r="QM205" s="56"/>
      <c r="QN205" s="56"/>
      <c r="QO205" s="56"/>
      <c r="QP205" s="56"/>
      <c r="QQ205" s="56"/>
      <c r="QR205" s="56"/>
      <c r="QS205" s="56"/>
      <c r="QT205" s="56"/>
      <c r="QU205" s="56"/>
      <c r="QV205" s="56"/>
      <c r="QW205" s="56"/>
      <c r="QX205" s="56"/>
      <c r="QY205" s="56"/>
      <c r="QZ205" s="56"/>
      <c r="RA205" s="56"/>
      <c r="RB205" s="56"/>
      <c r="RC205" s="56"/>
      <c r="RD205" s="56"/>
      <c r="RE205" s="56"/>
      <c r="RF205" s="56"/>
      <c r="RG205" s="56"/>
      <c r="RH205" s="56"/>
      <c r="RI205" s="56"/>
      <c r="RJ205" s="56"/>
      <c r="RK205" s="56"/>
      <c r="RL205" s="56"/>
      <c r="RM205" s="56"/>
      <c r="RN205" s="56"/>
      <c r="RO205" s="56"/>
      <c r="RP205" s="56"/>
      <c r="RQ205" s="56"/>
      <c r="RR205" s="56"/>
      <c r="RS205" s="56"/>
      <c r="RT205" s="56"/>
      <c r="RU205" s="56"/>
      <c r="RV205" s="56"/>
      <c r="RW205" s="56"/>
      <c r="RX205" s="56"/>
      <c r="RY205" s="56"/>
      <c r="RZ205" s="56"/>
      <c r="SA205" s="56"/>
      <c r="SB205" s="56"/>
      <c r="SC205" s="56"/>
      <c r="SD205" s="56"/>
      <c r="SE205" s="56"/>
      <c r="SF205" s="56"/>
      <c r="SG205" s="56"/>
      <c r="SH205" s="56"/>
      <c r="SI205" s="56"/>
      <c r="SJ205" s="56"/>
      <c r="SK205" s="56"/>
      <c r="SL205" s="56"/>
      <c r="SM205" s="56"/>
      <c r="SN205" s="56"/>
      <c r="SO205" s="56"/>
      <c r="SP205" s="56"/>
      <c r="SQ205" s="56"/>
      <c r="SR205" s="56"/>
      <c r="SS205" s="56"/>
      <c r="ST205" s="56"/>
      <c r="SU205" s="56"/>
      <c r="SV205" s="56"/>
      <c r="SW205" s="56"/>
      <c r="SX205" s="56"/>
      <c r="SY205" s="56"/>
      <c r="SZ205" s="56"/>
      <c r="TA205" s="56"/>
      <c r="TB205" s="56"/>
      <c r="TC205" s="56"/>
      <c r="TD205" s="56"/>
      <c r="TE205" s="56"/>
      <c r="TF205" s="56"/>
      <c r="TG205" s="56"/>
      <c r="TH205" s="56"/>
      <c r="TI205" s="56"/>
      <c r="TJ205" s="56"/>
      <c r="TK205" s="56"/>
      <c r="TL205" s="56"/>
      <c r="TM205" s="56"/>
      <c r="TN205" s="56"/>
      <c r="TO205" s="56"/>
      <c r="TP205" s="56"/>
      <c r="TQ205" s="56"/>
      <c r="TR205" s="56"/>
      <c r="TS205" s="56"/>
      <c r="TT205" s="56"/>
      <c r="TU205" s="56"/>
      <c r="TV205" s="56"/>
      <c r="TW205" s="56"/>
      <c r="TX205" s="56"/>
      <c r="TY205" s="56"/>
      <c r="TZ205" s="56"/>
      <c r="UA205" s="56"/>
      <c r="UB205" s="56"/>
      <c r="UC205" s="56"/>
      <c r="UD205" s="56"/>
      <c r="UE205" s="56"/>
      <c r="UF205" s="56"/>
      <c r="UG205" s="56"/>
      <c r="UH205" s="56"/>
      <c r="UI205" s="56"/>
      <c r="UJ205" s="56"/>
      <c r="UK205" s="56"/>
      <c r="UL205" s="56"/>
      <c r="UM205" s="56"/>
      <c r="UN205" s="56"/>
      <c r="UO205" s="56"/>
      <c r="UP205" s="56"/>
      <c r="UQ205" s="56"/>
      <c r="UR205" s="56"/>
      <c r="US205" s="56"/>
      <c r="UT205" s="56"/>
      <c r="UU205" s="56"/>
      <c r="UV205" s="56"/>
      <c r="UW205" s="56"/>
      <c r="UX205" s="56"/>
      <c r="UY205" s="56"/>
      <c r="UZ205" s="56"/>
      <c r="VA205" s="56"/>
      <c r="VB205" s="56"/>
      <c r="VC205" s="56"/>
      <c r="VD205" s="56"/>
      <c r="VE205" s="56"/>
      <c r="VF205" s="56"/>
      <c r="VG205" s="56"/>
      <c r="VH205" s="56"/>
      <c r="VI205" s="56"/>
      <c r="VJ205" s="56"/>
      <c r="VK205" s="56"/>
      <c r="VL205" s="56"/>
      <c r="VM205" s="56"/>
      <c r="VN205" s="56"/>
      <c r="VO205" s="56"/>
      <c r="VP205" s="56"/>
      <c r="VQ205" s="56"/>
      <c r="VR205" s="56"/>
      <c r="VS205" s="56"/>
      <c r="VT205" s="56"/>
      <c r="VU205" s="56"/>
      <c r="VV205" s="56"/>
      <c r="VW205" s="56"/>
      <c r="VX205" s="56"/>
      <c r="VY205" s="56"/>
      <c r="VZ205" s="56"/>
      <c r="WA205" s="56"/>
      <c r="WB205" s="56"/>
      <c r="WC205" s="56"/>
      <c r="WD205" s="56"/>
      <c r="WE205" s="56"/>
      <c r="WF205" s="56"/>
      <c r="WG205" s="56"/>
      <c r="WH205" s="56"/>
      <c r="WI205" s="56"/>
      <c r="WJ205" s="56"/>
      <c r="WK205" s="56"/>
      <c r="WL205" s="56"/>
      <c r="WM205" s="56"/>
      <c r="WN205" s="56"/>
      <c r="WO205" s="56"/>
      <c r="WP205" s="56"/>
      <c r="WQ205" s="56"/>
      <c r="WR205" s="56"/>
      <c r="WS205" s="56"/>
      <c r="WT205" s="56"/>
      <c r="WU205" s="56"/>
      <c r="WV205" s="56"/>
      <c r="WW205" s="56"/>
      <c r="WX205" s="56"/>
      <c r="WY205" s="56"/>
      <c r="WZ205" s="56"/>
      <c r="XA205" s="56"/>
      <c r="XB205" s="56"/>
      <c r="XC205" s="56"/>
      <c r="XD205" s="56"/>
      <c r="XE205" s="56"/>
      <c r="XF205" s="56"/>
      <c r="XG205" s="56"/>
      <c r="XH205" s="56"/>
      <c r="XI205" s="56"/>
      <c r="XJ205" s="56"/>
      <c r="XK205" s="56"/>
      <c r="XL205" s="56"/>
      <c r="XM205" s="56"/>
      <c r="XN205" s="56"/>
      <c r="XO205" s="56"/>
      <c r="XP205" s="56"/>
      <c r="XQ205" s="56"/>
      <c r="XR205" s="56"/>
      <c r="XS205" s="56"/>
      <c r="XT205" s="56"/>
      <c r="XU205" s="56"/>
      <c r="XV205" s="56"/>
      <c r="XW205" s="56"/>
      <c r="XX205" s="56"/>
      <c r="XY205" s="56"/>
      <c r="XZ205" s="56"/>
      <c r="YA205" s="56"/>
      <c r="YB205" s="56"/>
      <c r="YC205" s="56"/>
      <c r="YD205" s="56"/>
      <c r="YE205" s="56"/>
      <c r="YF205" s="56"/>
      <c r="YG205" s="56"/>
      <c r="YH205" s="56"/>
      <c r="YI205" s="56"/>
      <c r="YJ205" s="56"/>
      <c r="YK205" s="56"/>
      <c r="YL205" s="56"/>
      <c r="YM205" s="56"/>
      <c r="YN205" s="56"/>
      <c r="YO205" s="56"/>
      <c r="YP205" s="56"/>
      <c r="YQ205" s="56"/>
      <c r="YR205" s="56"/>
      <c r="YS205" s="56"/>
      <c r="YT205" s="56"/>
      <c r="YU205" s="56"/>
      <c r="YV205" s="56"/>
      <c r="YW205" s="56"/>
      <c r="YX205" s="56"/>
      <c r="YY205" s="56"/>
      <c r="YZ205" s="56"/>
      <c r="ZA205" s="56"/>
      <c r="ZB205" s="56"/>
      <c r="ZC205" s="56"/>
      <c r="ZD205" s="56"/>
      <c r="ZE205" s="56"/>
      <c r="ZF205" s="56"/>
      <c r="ZG205" s="56"/>
      <c r="ZH205" s="56"/>
      <c r="ZI205" s="56"/>
      <c r="ZJ205" s="56"/>
      <c r="ZK205" s="56"/>
      <c r="ZL205" s="56"/>
      <c r="ZM205" s="56"/>
      <c r="ZN205" s="56"/>
      <c r="ZO205" s="56"/>
      <c r="ZP205" s="56"/>
      <c r="ZQ205" s="56"/>
      <c r="ZR205" s="56"/>
      <c r="ZS205" s="56"/>
      <c r="ZT205" s="56"/>
      <c r="ZU205" s="56"/>
      <c r="ZV205" s="56"/>
      <c r="ZW205" s="56"/>
      <c r="ZX205" s="56"/>
      <c r="ZY205" s="56"/>
      <c r="ZZ205" s="56"/>
      <c r="AAA205" s="56"/>
      <c r="AAB205" s="56"/>
      <c r="AAC205" s="56"/>
      <c r="AAD205" s="56"/>
      <c r="AAE205" s="56"/>
      <c r="AAF205" s="56"/>
      <c r="AAG205" s="56"/>
      <c r="AAH205" s="56"/>
      <c r="AAI205" s="56"/>
      <c r="AAJ205" s="56"/>
      <c r="AAK205" s="56"/>
      <c r="AAL205" s="56"/>
      <c r="AAM205" s="56"/>
      <c r="AAN205" s="56"/>
      <c r="AAO205" s="56"/>
      <c r="AAP205" s="56"/>
      <c r="AAQ205" s="56"/>
      <c r="AAR205" s="56"/>
      <c r="AAS205" s="56"/>
      <c r="AAT205" s="56"/>
      <c r="AAU205" s="56"/>
      <c r="AAV205" s="56"/>
      <c r="AAW205" s="56"/>
      <c r="AAX205" s="56"/>
      <c r="AAY205" s="56"/>
      <c r="AAZ205" s="56"/>
      <c r="ABA205" s="56"/>
      <c r="ABB205" s="56"/>
      <c r="ABC205" s="56"/>
      <c r="ABD205" s="56"/>
      <c r="ABE205" s="56"/>
      <c r="ABF205" s="56"/>
      <c r="ABG205" s="56"/>
      <c r="ABH205" s="56"/>
      <c r="ABI205" s="56"/>
      <c r="ABJ205" s="56"/>
      <c r="ABK205" s="56"/>
      <c r="ABL205" s="56"/>
      <c r="ABM205" s="56"/>
      <c r="ABN205" s="56"/>
      <c r="ABO205" s="56"/>
      <c r="ABP205" s="56"/>
      <c r="ABQ205" s="56"/>
      <c r="ABR205" s="56"/>
      <c r="ABS205" s="56"/>
      <c r="ABT205" s="56"/>
      <c r="ABU205" s="56"/>
      <c r="ABV205" s="56"/>
      <c r="ABW205" s="56"/>
      <c r="ABX205" s="56"/>
      <c r="ABY205" s="56"/>
      <c r="ABZ205" s="56"/>
      <c r="ACA205" s="56"/>
      <c r="ACB205" s="56"/>
      <c r="ACC205" s="56"/>
      <c r="ACD205" s="56"/>
      <c r="ACE205" s="56"/>
      <c r="ACF205" s="56"/>
      <c r="ACG205" s="56"/>
      <c r="ACH205" s="56"/>
      <c r="ACI205" s="56"/>
      <c r="ACJ205" s="56"/>
      <c r="ACK205" s="56"/>
      <c r="ACL205" s="56"/>
      <c r="ACM205" s="56"/>
      <c r="ACN205" s="56"/>
      <c r="ACO205" s="56"/>
      <c r="ACP205" s="56"/>
      <c r="ACQ205" s="56"/>
      <c r="ACR205" s="56"/>
      <c r="ACS205" s="56"/>
      <c r="ACT205" s="56"/>
      <c r="ACU205" s="56"/>
      <c r="ACV205" s="56"/>
      <c r="ACW205" s="56"/>
      <c r="ACX205" s="56"/>
      <c r="ACY205" s="56"/>
      <c r="ACZ205" s="56"/>
      <c r="ADA205" s="56"/>
      <c r="ADB205" s="56"/>
      <c r="ADC205" s="56"/>
      <c r="ADD205" s="56"/>
      <c r="ADE205" s="56"/>
      <c r="ADF205" s="56"/>
      <c r="ADG205" s="56"/>
      <c r="ADH205" s="56"/>
      <c r="ADI205" s="56"/>
      <c r="ADJ205" s="56"/>
      <c r="ADK205" s="56"/>
      <c r="ADL205" s="56"/>
      <c r="ADM205" s="56"/>
      <c r="ADN205" s="56"/>
      <c r="ADO205" s="56"/>
      <c r="ADP205" s="56"/>
      <c r="ADQ205" s="56"/>
      <c r="ADR205" s="56"/>
      <c r="ADS205" s="56"/>
      <c r="ADT205" s="56"/>
      <c r="ADU205" s="56"/>
      <c r="ADV205" s="56"/>
      <c r="ADW205" s="56"/>
      <c r="ADX205" s="56"/>
      <c r="ADY205" s="56"/>
      <c r="ADZ205" s="56"/>
      <c r="AEA205" s="56"/>
      <c r="AEB205" s="56"/>
      <c r="AEC205" s="56"/>
      <c r="AED205" s="56"/>
      <c r="AEE205" s="56"/>
      <c r="AEF205" s="56"/>
      <c r="AEG205" s="56"/>
      <c r="AEH205" s="56"/>
      <c r="AEI205" s="56"/>
      <c r="AEJ205" s="56"/>
      <c r="AEK205" s="56"/>
      <c r="AEL205" s="56"/>
      <c r="AEM205" s="56"/>
      <c r="AEN205" s="56"/>
      <c r="AEO205" s="56"/>
      <c r="AEP205" s="56"/>
      <c r="AEQ205" s="56"/>
      <c r="AER205" s="56"/>
      <c r="AES205" s="56"/>
      <c r="AET205" s="56"/>
      <c r="AEU205" s="56"/>
      <c r="AEV205" s="56"/>
      <c r="AEW205" s="56"/>
      <c r="AEX205" s="56"/>
      <c r="AEY205" s="56"/>
      <c r="AEZ205" s="56"/>
      <c r="AFA205" s="56"/>
      <c r="AFB205" s="56"/>
      <c r="AFC205" s="56"/>
      <c r="AFD205" s="56"/>
      <c r="AFE205" s="56"/>
      <c r="AFF205" s="56"/>
      <c r="AFG205" s="56"/>
      <c r="AFH205" s="56"/>
      <c r="AFI205" s="56"/>
      <c r="AFJ205" s="56"/>
      <c r="AFK205" s="56"/>
      <c r="AFL205" s="56"/>
      <c r="AFM205" s="56"/>
      <c r="AFN205" s="56"/>
      <c r="AFO205" s="56"/>
      <c r="AFP205" s="56"/>
      <c r="AFQ205" s="56"/>
      <c r="AFR205" s="56"/>
      <c r="AFS205" s="56"/>
      <c r="AFT205" s="56"/>
      <c r="AFU205" s="56"/>
      <c r="AFV205" s="56"/>
      <c r="AFW205" s="56"/>
      <c r="AFX205" s="56"/>
      <c r="AFY205" s="56"/>
      <c r="AFZ205" s="56"/>
      <c r="AGA205" s="56"/>
      <c r="AGB205" s="56"/>
      <c r="AGC205" s="56"/>
      <c r="AGD205" s="56"/>
      <c r="AGE205" s="56"/>
      <c r="AGF205" s="56"/>
      <c r="AGG205" s="56"/>
      <c r="AGH205" s="56"/>
      <c r="AGI205" s="56"/>
      <c r="AGJ205" s="56"/>
      <c r="AGK205" s="56"/>
      <c r="AGL205" s="56"/>
      <c r="AGM205" s="56"/>
      <c r="AGN205" s="56"/>
      <c r="AGO205" s="56"/>
      <c r="AGP205" s="56"/>
      <c r="AGQ205" s="56"/>
      <c r="AGR205" s="56"/>
      <c r="AGS205" s="56"/>
      <c r="AGT205" s="56"/>
      <c r="AGU205" s="56"/>
      <c r="AGV205" s="56"/>
      <c r="AGW205" s="56"/>
      <c r="AGX205" s="56"/>
      <c r="AGY205" s="56"/>
      <c r="AGZ205" s="56"/>
      <c r="AHA205" s="56"/>
      <c r="AHB205" s="56"/>
      <c r="AHC205" s="56"/>
      <c r="AHD205" s="56"/>
      <c r="AHE205" s="56"/>
      <c r="AHF205" s="56"/>
      <c r="AHG205" s="56"/>
      <c r="AHH205" s="56"/>
      <c r="AHI205" s="56"/>
      <c r="AHJ205" s="56"/>
      <c r="AHK205" s="56"/>
      <c r="AHL205" s="56"/>
      <c r="AHM205" s="56"/>
      <c r="AHN205" s="56"/>
      <c r="AHO205" s="56"/>
      <c r="AHP205" s="56"/>
      <c r="AHQ205" s="56"/>
      <c r="AHR205" s="56"/>
      <c r="AHS205" s="56"/>
      <c r="AHT205" s="56"/>
      <c r="AHU205" s="56"/>
      <c r="AHV205" s="56"/>
      <c r="AHW205" s="56"/>
      <c r="AHX205" s="56"/>
      <c r="AHY205" s="56"/>
      <c r="AHZ205" s="56"/>
      <c r="AIA205" s="56"/>
      <c r="AIB205" s="56"/>
      <c r="AIC205" s="56"/>
      <c r="AID205" s="56"/>
      <c r="AIE205" s="56"/>
      <c r="AIF205" s="56"/>
      <c r="AIG205" s="56"/>
      <c r="AIH205" s="56"/>
      <c r="AII205" s="56"/>
      <c r="AIJ205" s="56"/>
      <c r="AIK205" s="56"/>
      <c r="AIL205" s="56"/>
      <c r="AIM205" s="56"/>
      <c r="AIN205" s="56"/>
      <c r="AIO205" s="56"/>
      <c r="AIP205" s="56"/>
      <c r="AIQ205" s="56"/>
      <c r="AIR205" s="56"/>
      <c r="AIS205" s="56"/>
      <c r="AIT205" s="56"/>
      <c r="AIU205" s="56"/>
      <c r="AIV205" s="56"/>
      <c r="AIW205" s="56"/>
      <c r="AIX205" s="56"/>
      <c r="AIY205" s="56"/>
      <c r="AIZ205" s="56"/>
      <c r="AJA205" s="56"/>
      <c r="AJB205" s="56"/>
      <c r="AJC205" s="56"/>
      <c r="AJD205" s="56"/>
      <c r="AJE205" s="56"/>
      <c r="AJF205" s="56"/>
      <c r="AJG205" s="56"/>
      <c r="AJH205" s="56"/>
      <c r="AJI205" s="56"/>
      <c r="AJJ205" s="56"/>
      <c r="AJK205" s="56"/>
      <c r="AJL205" s="56"/>
      <c r="AJM205" s="56"/>
      <c r="AJN205" s="56"/>
      <c r="AJO205" s="56"/>
      <c r="AJP205" s="56"/>
      <c r="AJQ205" s="56"/>
      <c r="AJR205" s="56"/>
      <c r="AJS205" s="56"/>
      <c r="AJT205" s="56"/>
      <c r="AJU205" s="56"/>
      <c r="AJV205" s="56"/>
      <c r="AJW205" s="56"/>
      <c r="AJX205" s="56"/>
      <c r="AJY205" s="56"/>
      <c r="AJZ205" s="56"/>
      <c r="AKA205" s="56"/>
      <c r="AKB205" s="56"/>
      <c r="AKC205" s="56"/>
      <c r="AKD205" s="56"/>
      <c r="AKE205" s="56"/>
      <c r="AKF205" s="56"/>
      <c r="AKG205" s="56"/>
      <c r="AKH205" s="56"/>
      <c r="AKI205" s="56"/>
      <c r="AKJ205" s="56"/>
      <c r="AKK205" s="56"/>
      <c r="AKL205" s="56"/>
      <c r="AKM205" s="56"/>
      <c r="AKN205" s="56"/>
      <c r="AKO205" s="56"/>
      <c r="AKP205" s="56"/>
      <c r="AKQ205" s="56"/>
      <c r="AKR205" s="56"/>
      <c r="AKS205" s="56"/>
      <c r="AKT205" s="56"/>
      <c r="AKU205" s="56"/>
      <c r="AKV205" s="56"/>
      <c r="AKW205" s="56"/>
      <c r="AKX205" s="56"/>
      <c r="AKY205" s="56"/>
      <c r="AKZ205" s="56"/>
      <c r="ALA205" s="56"/>
      <c r="ALB205" s="56"/>
      <c r="ALC205" s="56"/>
      <c r="ALD205" s="56"/>
      <c r="ALE205" s="56"/>
      <c r="ALF205" s="56"/>
      <c r="ALG205" s="56"/>
      <c r="ALH205" s="56"/>
      <c r="ALI205" s="56"/>
      <c r="ALJ205" s="56"/>
      <c r="ALK205" s="56"/>
      <c r="ALL205" s="56"/>
      <c r="ALM205" s="56"/>
      <c r="ALN205" s="56"/>
      <c r="ALO205" s="56"/>
      <c r="ALP205" s="56"/>
      <c r="ALQ205" s="56"/>
      <c r="ALR205" s="56"/>
      <c r="ALS205" s="56"/>
      <c r="ALT205" s="56"/>
      <c r="ALU205" s="56"/>
      <c r="ALV205" s="56"/>
      <c r="ALW205" s="56"/>
      <c r="ALX205" s="56"/>
      <c r="ALY205" s="56"/>
      <c r="ALZ205" s="56"/>
      <c r="AMA205" s="56"/>
      <c r="AMB205" s="56"/>
      <c r="AMC205" s="56"/>
      <c r="AMD205" s="56"/>
      <c r="AME205" s="56"/>
      <c r="AMF205" s="56"/>
      <c r="AMG205" s="56"/>
      <c r="AMH205" s="56"/>
      <c r="AMI205" s="56"/>
      <c r="AMJ205" s="56"/>
      <c r="AMK205" s="56"/>
      <c r="AML205" s="56"/>
      <c r="AMM205" s="56"/>
    </row>
    <row r="206" spans="1:1027" ht="18" customHeight="1" x14ac:dyDescent="0.7">
      <c r="A206" s="44" t="s">
        <v>496</v>
      </c>
      <c r="B206" s="56" t="s">
        <v>1423</v>
      </c>
      <c r="C206" s="57"/>
      <c r="D206" s="57" t="s">
        <v>1396</v>
      </c>
      <c r="F206" s="57" t="s">
        <v>1424</v>
      </c>
      <c r="G206" s="55">
        <v>43915</v>
      </c>
      <c r="H206" s="57" t="s">
        <v>1405</v>
      </c>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N206" s="56"/>
      <c r="AO206" s="56"/>
      <c r="AP206" s="56"/>
      <c r="AQ206" s="56"/>
      <c r="AR206" s="56"/>
      <c r="AS206" s="56"/>
      <c r="AT206" s="56"/>
      <c r="AU206" s="56"/>
      <c r="AV206" s="56"/>
      <c r="AW206" s="56"/>
      <c r="AX206" s="56"/>
      <c r="AY206" s="56"/>
      <c r="AZ206" s="56"/>
      <c r="BA206" s="56"/>
      <c r="BB206" s="56"/>
      <c r="BC206" s="56"/>
      <c r="BD206" s="56"/>
      <c r="BE206" s="56"/>
      <c r="BF206" s="56"/>
      <c r="BG206" s="56"/>
      <c r="BH206" s="56"/>
      <c r="BI206" s="56"/>
      <c r="BJ206" s="56"/>
      <c r="BK206" s="56"/>
      <c r="BL206" s="56"/>
      <c r="BM206" s="56"/>
      <c r="BN206" s="56"/>
      <c r="BO206" s="56"/>
      <c r="BP206" s="56"/>
      <c r="BQ206" s="56"/>
      <c r="BR206" s="56"/>
      <c r="BS206" s="56"/>
      <c r="BT206" s="56"/>
      <c r="BU206" s="56"/>
      <c r="BV206" s="56"/>
      <c r="BW206" s="56"/>
      <c r="BX206" s="56"/>
      <c r="BY206" s="56"/>
      <c r="BZ206" s="56"/>
      <c r="CA206" s="56"/>
      <c r="CB206" s="56"/>
      <c r="CC206" s="56"/>
      <c r="CD206" s="56"/>
      <c r="CE206" s="56"/>
      <c r="CF206" s="56"/>
      <c r="CG206" s="56"/>
      <c r="CH206" s="56"/>
      <c r="CI206" s="56"/>
      <c r="CJ206" s="56"/>
      <c r="CK206" s="56"/>
      <c r="CL206" s="56"/>
      <c r="CM206" s="56"/>
      <c r="CN206" s="56"/>
      <c r="CO206" s="56"/>
      <c r="CP206" s="56"/>
      <c r="CQ206" s="56"/>
      <c r="CR206" s="56"/>
      <c r="CS206" s="56"/>
      <c r="CT206" s="56"/>
      <c r="CU206" s="56"/>
      <c r="CV206" s="56"/>
      <c r="CW206" s="56"/>
      <c r="CX206" s="56"/>
      <c r="CY206" s="56"/>
      <c r="CZ206" s="56"/>
      <c r="DA206" s="56"/>
      <c r="DB206" s="56"/>
      <c r="DC206" s="56"/>
      <c r="DD206" s="56"/>
      <c r="DE206" s="56"/>
      <c r="DF206" s="56"/>
      <c r="DG206" s="56"/>
      <c r="DH206" s="56"/>
      <c r="DI206" s="56"/>
      <c r="DJ206" s="56"/>
      <c r="DK206" s="56"/>
      <c r="DL206" s="56"/>
      <c r="DM206" s="56"/>
      <c r="DN206" s="56"/>
      <c r="DO206" s="56"/>
      <c r="DP206" s="56"/>
      <c r="DQ206" s="56"/>
      <c r="DR206" s="56"/>
      <c r="DS206" s="56"/>
      <c r="DT206" s="56"/>
      <c r="DU206" s="56"/>
      <c r="DV206" s="56"/>
      <c r="DW206" s="56"/>
      <c r="DX206" s="56"/>
      <c r="DY206" s="56"/>
      <c r="DZ206" s="56"/>
      <c r="EA206" s="56"/>
      <c r="EB206" s="56"/>
      <c r="EC206" s="56"/>
      <c r="ED206" s="56"/>
      <c r="EE206" s="56"/>
      <c r="EF206" s="56"/>
      <c r="EG206" s="56"/>
      <c r="EH206" s="56"/>
      <c r="EI206" s="56"/>
      <c r="EJ206" s="56"/>
      <c r="EK206" s="56"/>
      <c r="EL206" s="56"/>
      <c r="EM206" s="56"/>
      <c r="EN206" s="56"/>
      <c r="EO206" s="56"/>
      <c r="EP206" s="56"/>
      <c r="EQ206" s="56"/>
      <c r="ER206" s="56"/>
      <c r="ES206" s="56"/>
      <c r="ET206" s="56"/>
      <c r="EU206" s="56"/>
      <c r="EV206" s="56"/>
      <c r="EW206" s="56"/>
      <c r="EX206" s="56"/>
      <c r="EY206" s="56"/>
      <c r="EZ206" s="56"/>
      <c r="FA206" s="56"/>
      <c r="FB206" s="56"/>
      <c r="FC206" s="56"/>
      <c r="FD206" s="56"/>
      <c r="FE206" s="56"/>
      <c r="FF206" s="56"/>
      <c r="FG206" s="56"/>
      <c r="FH206" s="56"/>
      <c r="FI206" s="56"/>
      <c r="FJ206" s="56"/>
      <c r="FK206" s="56"/>
      <c r="FL206" s="56"/>
      <c r="FM206" s="56"/>
      <c r="FN206" s="56"/>
      <c r="FO206" s="56"/>
      <c r="FP206" s="56"/>
      <c r="FQ206" s="56"/>
      <c r="FR206" s="56"/>
      <c r="FS206" s="56"/>
      <c r="FT206" s="56"/>
      <c r="FU206" s="56"/>
      <c r="FV206" s="56"/>
      <c r="FW206" s="56"/>
      <c r="FX206" s="56"/>
      <c r="FY206" s="56"/>
      <c r="FZ206" s="56"/>
      <c r="GA206" s="56"/>
      <c r="GB206" s="56"/>
      <c r="GC206" s="56"/>
      <c r="GD206" s="56"/>
      <c r="GE206" s="56"/>
      <c r="GF206" s="56"/>
      <c r="GG206" s="56"/>
      <c r="GH206" s="56"/>
      <c r="GI206" s="56"/>
      <c r="GJ206" s="56"/>
      <c r="GK206" s="56"/>
      <c r="GL206" s="56"/>
      <c r="GM206" s="56"/>
      <c r="GN206" s="56"/>
      <c r="GO206" s="56"/>
      <c r="GP206" s="56"/>
      <c r="GQ206" s="56"/>
      <c r="GR206" s="56"/>
      <c r="GS206" s="56"/>
      <c r="GT206" s="56"/>
      <c r="GU206" s="56"/>
      <c r="GV206" s="56"/>
      <c r="GW206" s="56"/>
      <c r="GX206" s="56"/>
      <c r="GY206" s="56"/>
      <c r="GZ206" s="56"/>
      <c r="HA206" s="56"/>
      <c r="HB206" s="56"/>
      <c r="HC206" s="56"/>
      <c r="HD206" s="56"/>
      <c r="HE206" s="56"/>
      <c r="HF206" s="56"/>
      <c r="HG206" s="56"/>
      <c r="HH206" s="56"/>
      <c r="HI206" s="56"/>
      <c r="HJ206" s="56"/>
      <c r="HK206" s="56"/>
      <c r="HL206" s="56"/>
      <c r="HM206" s="56"/>
      <c r="HN206" s="56"/>
      <c r="HO206" s="56"/>
      <c r="HP206" s="56"/>
      <c r="HQ206" s="56"/>
      <c r="HR206" s="56"/>
      <c r="HS206" s="56"/>
      <c r="HT206" s="56"/>
      <c r="HU206" s="56"/>
      <c r="HV206" s="56"/>
      <c r="HW206" s="56"/>
      <c r="HX206" s="56"/>
      <c r="HY206" s="56"/>
      <c r="HZ206" s="56"/>
      <c r="IA206" s="56"/>
      <c r="IB206" s="56"/>
      <c r="IC206" s="56"/>
      <c r="ID206" s="56"/>
      <c r="IE206" s="56"/>
      <c r="IF206" s="56"/>
      <c r="IG206" s="56"/>
      <c r="IH206" s="56"/>
      <c r="II206" s="56"/>
      <c r="IJ206" s="56"/>
      <c r="IK206" s="56"/>
      <c r="IL206" s="56"/>
      <c r="IM206" s="56"/>
      <c r="IN206" s="56"/>
      <c r="IO206" s="56"/>
      <c r="IP206" s="56"/>
      <c r="IQ206" s="56"/>
      <c r="IR206" s="56"/>
      <c r="IS206" s="56"/>
      <c r="IT206" s="56"/>
      <c r="IU206" s="56"/>
      <c r="IV206" s="56"/>
      <c r="IW206" s="56"/>
      <c r="IX206" s="56"/>
      <c r="IY206" s="56"/>
      <c r="IZ206" s="56"/>
      <c r="JA206" s="56"/>
      <c r="JB206" s="56"/>
      <c r="JC206" s="56"/>
      <c r="JD206" s="56"/>
      <c r="JE206" s="56"/>
      <c r="JF206" s="56"/>
      <c r="JG206" s="56"/>
      <c r="JH206" s="56"/>
      <c r="JI206" s="56"/>
      <c r="JJ206" s="56"/>
      <c r="JK206" s="56"/>
      <c r="JL206" s="56"/>
      <c r="JM206" s="56"/>
      <c r="JN206" s="56"/>
      <c r="JO206" s="56"/>
      <c r="JP206" s="56"/>
      <c r="JQ206" s="56"/>
      <c r="JR206" s="56"/>
      <c r="JS206" s="56"/>
      <c r="JT206" s="56"/>
      <c r="JU206" s="56"/>
      <c r="JV206" s="56"/>
      <c r="JW206" s="56"/>
      <c r="JX206" s="56"/>
      <c r="JY206" s="56"/>
      <c r="JZ206" s="56"/>
      <c r="KA206" s="56"/>
      <c r="KB206" s="56"/>
      <c r="KC206" s="56"/>
      <c r="KD206" s="56"/>
      <c r="KE206" s="56"/>
      <c r="KF206" s="56"/>
      <c r="KG206" s="56"/>
      <c r="KH206" s="56"/>
      <c r="KI206" s="56"/>
      <c r="KJ206" s="56"/>
      <c r="KK206" s="56"/>
      <c r="KL206" s="56"/>
      <c r="KM206" s="56"/>
      <c r="KN206" s="56"/>
      <c r="KO206" s="56"/>
      <c r="KP206" s="56"/>
      <c r="KQ206" s="56"/>
      <c r="KR206" s="56"/>
      <c r="KS206" s="56"/>
      <c r="KT206" s="56"/>
      <c r="KU206" s="56"/>
      <c r="KV206" s="56"/>
      <c r="KW206" s="56"/>
      <c r="KX206" s="56"/>
      <c r="KY206" s="56"/>
      <c r="KZ206" s="56"/>
      <c r="LA206" s="56"/>
      <c r="LB206" s="56"/>
      <c r="LC206" s="56"/>
      <c r="LD206" s="56"/>
      <c r="LE206" s="56"/>
      <c r="LF206" s="56"/>
      <c r="LG206" s="56"/>
      <c r="LH206" s="56"/>
      <c r="LI206" s="56"/>
      <c r="LJ206" s="56"/>
      <c r="LK206" s="56"/>
      <c r="LL206" s="56"/>
      <c r="LM206" s="56"/>
      <c r="LN206" s="56"/>
      <c r="LO206" s="56"/>
      <c r="LP206" s="56"/>
      <c r="LQ206" s="56"/>
      <c r="LR206" s="56"/>
      <c r="LS206" s="56"/>
      <c r="LT206" s="56"/>
      <c r="LU206" s="56"/>
      <c r="LV206" s="56"/>
      <c r="LW206" s="56"/>
      <c r="LX206" s="56"/>
      <c r="LY206" s="56"/>
      <c r="LZ206" s="56"/>
      <c r="MA206" s="56"/>
      <c r="MB206" s="56"/>
      <c r="MC206" s="56"/>
      <c r="MD206" s="56"/>
      <c r="ME206" s="56"/>
      <c r="MF206" s="56"/>
      <c r="MG206" s="56"/>
      <c r="MH206" s="56"/>
      <c r="MI206" s="56"/>
      <c r="MJ206" s="56"/>
      <c r="MK206" s="56"/>
      <c r="ML206" s="56"/>
      <c r="MM206" s="56"/>
      <c r="MN206" s="56"/>
      <c r="MO206" s="56"/>
      <c r="MP206" s="56"/>
      <c r="MQ206" s="56"/>
      <c r="MR206" s="56"/>
      <c r="MS206" s="56"/>
      <c r="MT206" s="56"/>
      <c r="MU206" s="56"/>
      <c r="MV206" s="56"/>
      <c r="MW206" s="56"/>
      <c r="MX206" s="56"/>
      <c r="MY206" s="56"/>
      <c r="MZ206" s="56"/>
      <c r="NA206" s="56"/>
      <c r="NB206" s="56"/>
      <c r="NC206" s="56"/>
      <c r="ND206" s="56"/>
      <c r="NE206" s="56"/>
      <c r="NF206" s="56"/>
      <c r="NG206" s="56"/>
      <c r="NH206" s="56"/>
      <c r="NI206" s="56"/>
      <c r="NJ206" s="56"/>
      <c r="NK206" s="56"/>
      <c r="NL206" s="56"/>
      <c r="NM206" s="56"/>
      <c r="NN206" s="56"/>
      <c r="NO206" s="56"/>
      <c r="NP206" s="56"/>
      <c r="NQ206" s="56"/>
      <c r="NR206" s="56"/>
      <c r="NS206" s="56"/>
      <c r="NT206" s="56"/>
      <c r="NU206" s="56"/>
      <c r="NV206" s="56"/>
      <c r="NW206" s="56"/>
      <c r="NX206" s="56"/>
      <c r="NY206" s="56"/>
      <c r="NZ206" s="56"/>
      <c r="OA206" s="56"/>
      <c r="OB206" s="56"/>
      <c r="OC206" s="56"/>
      <c r="OD206" s="56"/>
      <c r="OE206" s="56"/>
      <c r="OF206" s="56"/>
      <c r="OG206" s="56"/>
      <c r="OH206" s="56"/>
      <c r="OI206" s="56"/>
      <c r="OJ206" s="56"/>
      <c r="OK206" s="56"/>
      <c r="OL206" s="56"/>
      <c r="OM206" s="56"/>
      <c r="ON206" s="56"/>
      <c r="OO206" s="56"/>
      <c r="OP206" s="56"/>
      <c r="OQ206" s="56"/>
      <c r="OR206" s="56"/>
      <c r="OS206" s="56"/>
      <c r="OT206" s="56"/>
      <c r="OU206" s="56"/>
      <c r="OV206" s="56"/>
      <c r="OW206" s="56"/>
      <c r="OX206" s="56"/>
      <c r="OY206" s="56"/>
      <c r="OZ206" s="56"/>
      <c r="PA206" s="56"/>
      <c r="PB206" s="56"/>
      <c r="PC206" s="56"/>
      <c r="PD206" s="56"/>
      <c r="PE206" s="56"/>
      <c r="PF206" s="56"/>
      <c r="PG206" s="56"/>
      <c r="PH206" s="56"/>
      <c r="PI206" s="56"/>
      <c r="PJ206" s="56"/>
      <c r="PK206" s="56"/>
      <c r="PL206" s="56"/>
      <c r="PM206" s="56"/>
      <c r="PN206" s="56"/>
      <c r="PO206" s="56"/>
      <c r="PP206" s="56"/>
      <c r="PQ206" s="56"/>
      <c r="PR206" s="56"/>
      <c r="PS206" s="56"/>
      <c r="PT206" s="56"/>
      <c r="PU206" s="56"/>
      <c r="PV206" s="56"/>
      <c r="PW206" s="56"/>
      <c r="PX206" s="56"/>
      <c r="PY206" s="56"/>
      <c r="PZ206" s="56"/>
      <c r="QA206" s="56"/>
      <c r="QB206" s="56"/>
      <c r="QC206" s="56"/>
      <c r="QD206" s="56"/>
      <c r="QE206" s="56"/>
      <c r="QF206" s="56"/>
      <c r="QG206" s="56"/>
      <c r="QH206" s="56"/>
      <c r="QI206" s="56"/>
      <c r="QJ206" s="56"/>
      <c r="QK206" s="56"/>
      <c r="QL206" s="56"/>
      <c r="QM206" s="56"/>
      <c r="QN206" s="56"/>
      <c r="QO206" s="56"/>
      <c r="QP206" s="56"/>
      <c r="QQ206" s="56"/>
      <c r="QR206" s="56"/>
      <c r="QS206" s="56"/>
      <c r="QT206" s="56"/>
      <c r="QU206" s="56"/>
      <c r="QV206" s="56"/>
      <c r="QW206" s="56"/>
      <c r="QX206" s="56"/>
      <c r="QY206" s="56"/>
      <c r="QZ206" s="56"/>
      <c r="RA206" s="56"/>
      <c r="RB206" s="56"/>
      <c r="RC206" s="56"/>
      <c r="RD206" s="56"/>
      <c r="RE206" s="56"/>
      <c r="RF206" s="56"/>
      <c r="RG206" s="56"/>
      <c r="RH206" s="56"/>
      <c r="RI206" s="56"/>
      <c r="RJ206" s="56"/>
      <c r="RK206" s="56"/>
      <c r="RL206" s="56"/>
      <c r="RM206" s="56"/>
      <c r="RN206" s="56"/>
      <c r="RO206" s="56"/>
      <c r="RP206" s="56"/>
      <c r="RQ206" s="56"/>
      <c r="RR206" s="56"/>
      <c r="RS206" s="56"/>
      <c r="RT206" s="56"/>
      <c r="RU206" s="56"/>
      <c r="RV206" s="56"/>
      <c r="RW206" s="56"/>
      <c r="RX206" s="56"/>
      <c r="RY206" s="56"/>
      <c r="RZ206" s="56"/>
      <c r="SA206" s="56"/>
      <c r="SB206" s="56"/>
      <c r="SC206" s="56"/>
      <c r="SD206" s="56"/>
      <c r="SE206" s="56"/>
      <c r="SF206" s="56"/>
      <c r="SG206" s="56"/>
      <c r="SH206" s="56"/>
      <c r="SI206" s="56"/>
      <c r="SJ206" s="56"/>
      <c r="SK206" s="56"/>
      <c r="SL206" s="56"/>
      <c r="SM206" s="56"/>
      <c r="SN206" s="56"/>
      <c r="SO206" s="56"/>
      <c r="SP206" s="56"/>
      <c r="SQ206" s="56"/>
      <c r="SR206" s="56"/>
      <c r="SS206" s="56"/>
      <c r="ST206" s="56"/>
      <c r="SU206" s="56"/>
      <c r="SV206" s="56"/>
      <c r="SW206" s="56"/>
      <c r="SX206" s="56"/>
      <c r="SY206" s="56"/>
      <c r="SZ206" s="56"/>
      <c r="TA206" s="56"/>
      <c r="TB206" s="56"/>
      <c r="TC206" s="56"/>
      <c r="TD206" s="56"/>
      <c r="TE206" s="56"/>
      <c r="TF206" s="56"/>
      <c r="TG206" s="56"/>
      <c r="TH206" s="56"/>
      <c r="TI206" s="56"/>
      <c r="TJ206" s="56"/>
      <c r="TK206" s="56"/>
      <c r="TL206" s="56"/>
      <c r="TM206" s="56"/>
      <c r="TN206" s="56"/>
      <c r="TO206" s="56"/>
      <c r="TP206" s="56"/>
      <c r="TQ206" s="56"/>
      <c r="TR206" s="56"/>
      <c r="TS206" s="56"/>
      <c r="TT206" s="56"/>
      <c r="TU206" s="56"/>
      <c r="TV206" s="56"/>
      <c r="TW206" s="56"/>
      <c r="TX206" s="56"/>
      <c r="TY206" s="56"/>
      <c r="TZ206" s="56"/>
      <c r="UA206" s="56"/>
      <c r="UB206" s="56"/>
      <c r="UC206" s="56"/>
      <c r="UD206" s="56"/>
      <c r="UE206" s="56"/>
      <c r="UF206" s="56"/>
      <c r="UG206" s="56"/>
      <c r="UH206" s="56"/>
      <c r="UI206" s="56"/>
      <c r="UJ206" s="56"/>
      <c r="UK206" s="56"/>
      <c r="UL206" s="56"/>
      <c r="UM206" s="56"/>
      <c r="UN206" s="56"/>
      <c r="UO206" s="56"/>
      <c r="UP206" s="56"/>
      <c r="UQ206" s="56"/>
      <c r="UR206" s="56"/>
      <c r="US206" s="56"/>
      <c r="UT206" s="56"/>
      <c r="UU206" s="56"/>
      <c r="UV206" s="56"/>
      <c r="UW206" s="56"/>
      <c r="UX206" s="56"/>
      <c r="UY206" s="56"/>
      <c r="UZ206" s="56"/>
      <c r="VA206" s="56"/>
      <c r="VB206" s="56"/>
      <c r="VC206" s="56"/>
      <c r="VD206" s="56"/>
      <c r="VE206" s="56"/>
      <c r="VF206" s="56"/>
      <c r="VG206" s="56"/>
      <c r="VH206" s="56"/>
      <c r="VI206" s="56"/>
      <c r="VJ206" s="56"/>
      <c r="VK206" s="56"/>
      <c r="VL206" s="56"/>
      <c r="VM206" s="56"/>
      <c r="VN206" s="56"/>
      <c r="VO206" s="56"/>
      <c r="VP206" s="56"/>
      <c r="VQ206" s="56"/>
      <c r="VR206" s="56"/>
      <c r="VS206" s="56"/>
      <c r="VT206" s="56"/>
      <c r="VU206" s="56"/>
      <c r="VV206" s="56"/>
      <c r="VW206" s="56"/>
      <c r="VX206" s="56"/>
      <c r="VY206" s="56"/>
      <c r="VZ206" s="56"/>
      <c r="WA206" s="56"/>
      <c r="WB206" s="56"/>
      <c r="WC206" s="56"/>
      <c r="WD206" s="56"/>
      <c r="WE206" s="56"/>
      <c r="WF206" s="56"/>
      <c r="WG206" s="56"/>
      <c r="WH206" s="56"/>
      <c r="WI206" s="56"/>
      <c r="WJ206" s="56"/>
      <c r="WK206" s="56"/>
      <c r="WL206" s="56"/>
      <c r="WM206" s="56"/>
      <c r="WN206" s="56"/>
      <c r="WO206" s="56"/>
      <c r="WP206" s="56"/>
      <c r="WQ206" s="56"/>
      <c r="WR206" s="56"/>
      <c r="WS206" s="56"/>
      <c r="WT206" s="56"/>
      <c r="WU206" s="56"/>
      <c r="WV206" s="56"/>
      <c r="WW206" s="56"/>
      <c r="WX206" s="56"/>
      <c r="WY206" s="56"/>
      <c r="WZ206" s="56"/>
      <c r="XA206" s="56"/>
      <c r="XB206" s="56"/>
      <c r="XC206" s="56"/>
      <c r="XD206" s="56"/>
      <c r="XE206" s="56"/>
      <c r="XF206" s="56"/>
      <c r="XG206" s="56"/>
      <c r="XH206" s="56"/>
      <c r="XI206" s="56"/>
      <c r="XJ206" s="56"/>
      <c r="XK206" s="56"/>
      <c r="XL206" s="56"/>
      <c r="XM206" s="56"/>
      <c r="XN206" s="56"/>
      <c r="XO206" s="56"/>
      <c r="XP206" s="56"/>
      <c r="XQ206" s="56"/>
      <c r="XR206" s="56"/>
      <c r="XS206" s="56"/>
      <c r="XT206" s="56"/>
      <c r="XU206" s="56"/>
      <c r="XV206" s="56"/>
      <c r="XW206" s="56"/>
      <c r="XX206" s="56"/>
      <c r="XY206" s="56"/>
      <c r="XZ206" s="56"/>
      <c r="YA206" s="56"/>
      <c r="YB206" s="56"/>
      <c r="YC206" s="56"/>
      <c r="YD206" s="56"/>
      <c r="YE206" s="56"/>
      <c r="YF206" s="56"/>
      <c r="YG206" s="56"/>
      <c r="YH206" s="56"/>
      <c r="YI206" s="56"/>
      <c r="YJ206" s="56"/>
      <c r="YK206" s="56"/>
      <c r="YL206" s="56"/>
      <c r="YM206" s="56"/>
      <c r="YN206" s="56"/>
      <c r="YO206" s="56"/>
      <c r="YP206" s="56"/>
      <c r="YQ206" s="56"/>
      <c r="YR206" s="56"/>
      <c r="YS206" s="56"/>
      <c r="YT206" s="56"/>
      <c r="YU206" s="56"/>
      <c r="YV206" s="56"/>
      <c r="YW206" s="56"/>
      <c r="YX206" s="56"/>
      <c r="YY206" s="56"/>
      <c r="YZ206" s="56"/>
      <c r="ZA206" s="56"/>
      <c r="ZB206" s="56"/>
      <c r="ZC206" s="56"/>
      <c r="ZD206" s="56"/>
      <c r="ZE206" s="56"/>
      <c r="ZF206" s="56"/>
      <c r="ZG206" s="56"/>
      <c r="ZH206" s="56"/>
      <c r="ZI206" s="56"/>
      <c r="ZJ206" s="56"/>
      <c r="ZK206" s="56"/>
      <c r="ZL206" s="56"/>
      <c r="ZM206" s="56"/>
      <c r="ZN206" s="56"/>
      <c r="ZO206" s="56"/>
      <c r="ZP206" s="56"/>
      <c r="ZQ206" s="56"/>
      <c r="ZR206" s="56"/>
      <c r="ZS206" s="56"/>
      <c r="ZT206" s="56"/>
      <c r="ZU206" s="56"/>
      <c r="ZV206" s="56"/>
      <c r="ZW206" s="56"/>
      <c r="ZX206" s="56"/>
      <c r="ZY206" s="56"/>
      <c r="ZZ206" s="56"/>
      <c r="AAA206" s="56"/>
      <c r="AAB206" s="56"/>
      <c r="AAC206" s="56"/>
      <c r="AAD206" s="56"/>
      <c r="AAE206" s="56"/>
      <c r="AAF206" s="56"/>
      <c r="AAG206" s="56"/>
      <c r="AAH206" s="56"/>
      <c r="AAI206" s="56"/>
      <c r="AAJ206" s="56"/>
      <c r="AAK206" s="56"/>
      <c r="AAL206" s="56"/>
      <c r="AAM206" s="56"/>
      <c r="AAN206" s="56"/>
      <c r="AAO206" s="56"/>
      <c r="AAP206" s="56"/>
      <c r="AAQ206" s="56"/>
      <c r="AAR206" s="56"/>
      <c r="AAS206" s="56"/>
      <c r="AAT206" s="56"/>
      <c r="AAU206" s="56"/>
      <c r="AAV206" s="56"/>
      <c r="AAW206" s="56"/>
      <c r="AAX206" s="56"/>
      <c r="AAY206" s="56"/>
      <c r="AAZ206" s="56"/>
      <c r="ABA206" s="56"/>
      <c r="ABB206" s="56"/>
      <c r="ABC206" s="56"/>
      <c r="ABD206" s="56"/>
      <c r="ABE206" s="56"/>
      <c r="ABF206" s="56"/>
      <c r="ABG206" s="56"/>
      <c r="ABH206" s="56"/>
      <c r="ABI206" s="56"/>
      <c r="ABJ206" s="56"/>
      <c r="ABK206" s="56"/>
      <c r="ABL206" s="56"/>
      <c r="ABM206" s="56"/>
      <c r="ABN206" s="56"/>
      <c r="ABO206" s="56"/>
      <c r="ABP206" s="56"/>
      <c r="ABQ206" s="56"/>
      <c r="ABR206" s="56"/>
      <c r="ABS206" s="56"/>
      <c r="ABT206" s="56"/>
      <c r="ABU206" s="56"/>
      <c r="ABV206" s="56"/>
      <c r="ABW206" s="56"/>
      <c r="ABX206" s="56"/>
      <c r="ABY206" s="56"/>
      <c r="ABZ206" s="56"/>
      <c r="ACA206" s="56"/>
      <c r="ACB206" s="56"/>
      <c r="ACC206" s="56"/>
      <c r="ACD206" s="56"/>
      <c r="ACE206" s="56"/>
      <c r="ACF206" s="56"/>
      <c r="ACG206" s="56"/>
      <c r="ACH206" s="56"/>
      <c r="ACI206" s="56"/>
      <c r="ACJ206" s="56"/>
      <c r="ACK206" s="56"/>
      <c r="ACL206" s="56"/>
      <c r="ACM206" s="56"/>
      <c r="ACN206" s="56"/>
      <c r="ACO206" s="56"/>
      <c r="ACP206" s="56"/>
      <c r="ACQ206" s="56"/>
      <c r="ACR206" s="56"/>
      <c r="ACS206" s="56"/>
      <c r="ACT206" s="56"/>
      <c r="ACU206" s="56"/>
      <c r="ACV206" s="56"/>
      <c r="ACW206" s="56"/>
      <c r="ACX206" s="56"/>
      <c r="ACY206" s="56"/>
      <c r="ACZ206" s="56"/>
      <c r="ADA206" s="56"/>
      <c r="ADB206" s="56"/>
      <c r="ADC206" s="56"/>
      <c r="ADD206" s="56"/>
      <c r="ADE206" s="56"/>
      <c r="ADF206" s="56"/>
      <c r="ADG206" s="56"/>
      <c r="ADH206" s="56"/>
      <c r="ADI206" s="56"/>
      <c r="ADJ206" s="56"/>
      <c r="ADK206" s="56"/>
      <c r="ADL206" s="56"/>
      <c r="ADM206" s="56"/>
      <c r="ADN206" s="56"/>
      <c r="ADO206" s="56"/>
      <c r="ADP206" s="56"/>
      <c r="ADQ206" s="56"/>
      <c r="ADR206" s="56"/>
      <c r="ADS206" s="56"/>
      <c r="ADT206" s="56"/>
      <c r="ADU206" s="56"/>
      <c r="ADV206" s="56"/>
      <c r="ADW206" s="56"/>
      <c r="ADX206" s="56"/>
      <c r="ADY206" s="56"/>
      <c r="ADZ206" s="56"/>
      <c r="AEA206" s="56"/>
      <c r="AEB206" s="56"/>
      <c r="AEC206" s="56"/>
      <c r="AED206" s="56"/>
      <c r="AEE206" s="56"/>
      <c r="AEF206" s="56"/>
      <c r="AEG206" s="56"/>
      <c r="AEH206" s="56"/>
      <c r="AEI206" s="56"/>
      <c r="AEJ206" s="56"/>
      <c r="AEK206" s="56"/>
      <c r="AEL206" s="56"/>
      <c r="AEM206" s="56"/>
      <c r="AEN206" s="56"/>
      <c r="AEO206" s="56"/>
      <c r="AEP206" s="56"/>
      <c r="AEQ206" s="56"/>
      <c r="AER206" s="56"/>
      <c r="AES206" s="56"/>
      <c r="AET206" s="56"/>
      <c r="AEU206" s="56"/>
      <c r="AEV206" s="56"/>
      <c r="AEW206" s="56"/>
      <c r="AEX206" s="56"/>
      <c r="AEY206" s="56"/>
      <c r="AEZ206" s="56"/>
      <c r="AFA206" s="56"/>
      <c r="AFB206" s="56"/>
      <c r="AFC206" s="56"/>
      <c r="AFD206" s="56"/>
      <c r="AFE206" s="56"/>
      <c r="AFF206" s="56"/>
      <c r="AFG206" s="56"/>
      <c r="AFH206" s="56"/>
      <c r="AFI206" s="56"/>
      <c r="AFJ206" s="56"/>
      <c r="AFK206" s="56"/>
      <c r="AFL206" s="56"/>
      <c r="AFM206" s="56"/>
      <c r="AFN206" s="56"/>
      <c r="AFO206" s="56"/>
      <c r="AFP206" s="56"/>
      <c r="AFQ206" s="56"/>
      <c r="AFR206" s="56"/>
      <c r="AFS206" s="56"/>
      <c r="AFT206" s="56"/>
      <c r="AFU206" s="56"/>
      <c r="AFV206" s="56"/>
      <c r="AFW206" s="56"/>
      <c r="AFX206" s="56"/>
      <c r="AFY206" s="56"/>
      <c r="AFZ206" s="56"/>
      <c r="AGA206" s="56"/>
      <c r="AGB206" s="56"/>
      <c r="AGC206" s="56"/>
      <c r="AGD206" s="56"/>
      <c r="AGE206" s="56"/>
      <c r="AGF206" s="56"/>
      <c r="AGG206" s="56"/>
      <c r="AGH206" s="56"/>
      <c r="AGI206" s="56"/>
      <c r="AGJ206" s="56"/>
      <c r="AGK206" s="56"/>
      <c r="AGL206" s="56"/>
      <c r="AGM206" s="56"/>
      <c r="AGN206" s="56"/>
      <c r="AGO206" s="56"/>
      <c r="AGP206" s="56"/>
      <c r="AGQ206" s="56"/>
      <c r="AGR206" s="56"/>
      <c r="AGS206" s="56"/>
      <c r="AGT206" s="56"/>
      <c r="AGU206" s="56"/>
      <c r="AGV206" s="56"/>
      <c r="AGW206" s="56"/>
      <c r="AGX206" s="56"/>
      <c r="AGY206" s="56"/>
      <c r="AGZ206" s="56"/>
      <c r="AHA206" s="56"/>
      <c r="AHB206" s="56"/>
      <c r="AHC206" s="56"/>
      <c r="AHD206" s="56"/>
      <c r="AHE206" s="56"/>
      <c r="AHF206" s="56"/>
      <c r="AHG206" s="56"/>
      <c r="AHH206" s="56"/>
      <c r="AHI206" s="56"/>
      <c r="AHJ206" s="56"/>
      <c r="AHK206" s="56"/>
      <c r="AHL206" s="56"/>
      <c r="AHM206" s="56"/>
      <c r="AHN206" s="56"/>
      <c r="AHO206" s="56"/>
      <c r="AHP206" s="56"/>
      <c r="AHQ206" s="56"/>
      <c r="AHR206" s="56"/>
      <c r="AHS206" s="56"/>
      <c r="AHT206" s="56"/>
      <c r="AHU206" s="56"/>
      <c r="AHV206" s="56"/>
      <c r="AHW206" s="56"/>
      <c r="AHX206" s="56"/>
      <c r="AHY206" s="56"/>
      <c r="AHZ206" s="56"/>
      <c r="AIA206" s="56"/>
      <c r="AIB206" s="56"/>
      <c r="AIC206" s="56"/>
      <c r="AID206" s="56"/>
      <c r="AIE206" s="56"/>
      <c r="AIF206" s="56"/>
      <c r="AIG206" s="56"/>
      <c r="AIH206" s="56"/>
      <c r="AII206" s="56"/>
      <c r="AIJ206" s="56"/>
      <c r="AIK206" s="56"/>
      <c r="AIL206" s="56"/>
      <c r="AIM206" s="56"/>
      <c r="AIN206" s="56"/>
      <c r="AIO206" s="56"/>
      <c r="AIP206" s="56"/>
      <c r="AIQ206" s="56"/>
      <c r="AIR206" s="56"/>
      <c r="AIS206" s="56"/>
      <c r="AIT206" s="56"/>
      <c r="AIU206" s="56"/>
      <c r="AIV206" s="56"/>
      <c r="AIW206" s="56"/>
      <c r="AIX206" s="56"/>
      <c r="AIY206" s="56"/>
      <c r="AIZ206" s="56"/>
      <c r="AJA206" s="56"/>
      <c r="AJB206" s="56"/>
      <c r="AJC206" s="56"/>
      <c r="AJD206" s="56"/>
      <c r="AJE206" s="56"/>
      <c r="AJF206" s="56"/>
      <c r="AJG206" s="56"/>
      <c r="AJH206" s="56"/>
      <c r="AJI206" s="56"/>
      <c r="AJJ206" s="56"/>
      <c r="AJK206" s="56"/>
      <c r="AJL206" s="56"/>
      <c r="AJM206" s="56"/>
      <c r="AJN206" s="56"/>
      <c r="AJO206" s="56"/>
      <c r="AJP206" s="56"/>
      <c r="AJQ206" s="56"/>
      <c r="AJR206" s="56"/>
      <c r="AJS206" s="56"/>
      <c r="AJT206" s="56"/>
      <c r="AJU206" s="56"/>
      <c r="AJV206" s="56"/>
      <c r="AJW206" s="56"/>
      <c r="AJX206" s="56"/>
      <c r="AJY206" s="56"/>
      <c r="AJZ206" s="56"/>
      <c r="AKA206" s="56"/>
      <c r="AKB206" s="56"/>
      <c r="AKC206" s="56"/>
      <c r="AKD206" s="56"/>
      <c r="AKE206" s="56"/>
      <c r="AKF206" s="56"/>
      <c r="AKG206" s="56"/>
      <c r="AKH206" s="56"/>
      <c r="AKI206" s="56"/>
      <c r="AKJ206" s="56"/>
      <c r="AKK206" s="56"/>
      <c r="AKL206" s="56"/>
      <c r="AKM206" s="56"/>
      <c r="AKN206" s="56"/>
      <c r="AKO206" s="56"/>
      <c r="AKP206" s="56"/>
      <c r="AKQ206" s="56"/>
      <c r="AKR206" s="56"/>
      <c r="AKS206" s="56"/>
      <c r="AKT206" s="56"/>
      <c r="AKU206" s="56"/>
      <c r="AKV206" s="56"/>
      <c r="AKW206" s="56"/>
      <c r="AKX206" s="56"/>
      <c r="AKY206" s="56"/>
      <c r="AKZ206" s="56"/>
      <c r="ALA206" s="56"/>
      <c r="ALB206" s="56"/>
      <c r="ALC206" s="56"/>
      <c r="ALD206" s="56"/>
      <c r="ALE206" s="56"/>
      <c r="ALF206" s="56"/>
      <c r="ALG206" s="56"/>
      <c r="ALH206" s="56"/>
      <c r="ALI206" s="56"/>
      <c r="ALJ206" s="56"/>
      <c r="ALK206" s="56"/>
      <c r="ALL206" s="56"/>
      <c r="ALM206" s="56"/>
      <c r="ALN206" s="56"/>
      <c r="ALO206" s="56"/>
      <c r="ALP206" s="56"/>
      <c r="ALQ206" s="56"/>
      <c r="ALR206" s="56"/>
      <c r="ALS206" s="56"/>
      <c r="ALT206" s="56"/>
      <c r="ALU206" s="56"/>
      <c r="ALV206" s="56"/>
      <c r="ALW206" s="56"/>
      <c r="ALX206" s="56"/>
      <c r="ALY206" s="56"/>
      <c r="ALZ206" s="56"/>
      <c r="AMA206" s="56"/>
      <c r="AMB206" s="56"/>
      <c r="AMC206" s="56"/>
      <c r="AMD206" s="56"/>
      <c r="AME206" s="56"/>
      <c r="AMF206" s="56"/>
      <c r="AMG206" s="56"/>
      <c r="AMH206" s="56"/>
      <c r="AMI206" s="56"/>
      <c r="AMJ206" s="56"/>
      <c r="AMK206" s="56"/>
      <c r="AML206" s="56"/>
      <c r="AMM206" s="56"/>
    </row>
    <row r="207" spans="1:1027" ht="18" customHeight="1" x14ac:dyDescent="0.7">
      <c r="A207" s="44" t="s">
        <v>498</v>
      </c>
      <c r="B207" s="1" t="s">
        <v>890</v>
      </c>
      <c r="F207" s="2" t="s">
        <v>155</v>
      </c>
      <c r="G207" s="55">
        <v>43682</v>
      </c>
      <c r="H207" s="2">
        <v>1</v>
      </c>
      <c r="R207" s="2">
        <v>1</v>
      </c>
      <c r="U207" s="2">
        <v>1</v>
      </c>
      <c r="Y207" s="2">
        <v>1</v>
      </c>
    </row>
    <row r="208" spans="1:1027" ht="18" customHeight="1" x14ac:dyDescent="0.7">
      <c r="A208" s="44" t="s">
        <v>500</v>
      </c>
      <c r="B208" s="1" t="s">
        <v>891</v>
      </c>
      <c r="F208" s="2" t="s">
        <v>155</v>
      </c>
      <c r="G208" s="55">
        <v>43720</v>
      </c>
      <c r="U208" s="2">
        <v>1</v>
      </c>
      <c r="Y208" s="2">
        <v>1</v>
      </c>
      <c r="AE208" s="2">
        <v>1</v>
      </c>
      <c r="AI208" s="2">
        <v>1</v>
      </c>
      <c r="AL208" s="2">
        <v>5</v>
      </c>
    </row>
    <row r="209" spans="1:1027" ht="18" customHeight="1" x14ac:dyDescent="0.7">
      <c r="A209" s="44" t="s">
        <v>503</v>
      </c>
      <c r="B209" s="1" t="s">
        <v>892</v>
      </c>
      <c r="F209" s="2" t="s">
        <v>101</v>
      </c>
      <c r="G209" s="55">
        <v>43700</v>
      </c>
      <c r="J209" s="2">
        <v>1</v>
      </c>
      <c r="S209" s="2">
        <v>1</v>
      </c>
      <c r="AD209" s="2">
        <v>1</v>
      </c>
      <c r="AE209" s="2">
        <v>1</v>
      </c>
      <c r="AF209" s="2">
        <v>1</v>
      </c>
      <c r="AL209" s="2">
        <v>1</v>
      </c>
    </row>
    <row r="210" spans="1:1027" ht="18" customHeight="1" x14ac:dyDescent="0.7">
      <c r="A210" s="44" t="s">
        <v>505</v>
      </c>
      <c r="B210" s="1" t="s">
        <v>893</v>
      </c>
      <c r="F210" s="2" t="s">
        <v>101</v>
      </c>
      <c r="G210" s="55">
        <v>43727</v>
      </c>
      <c r="J210" s="2">
        <v>1</v>
      </c>
      <c r="S210" s="2">
        <v>1</v>
      </c>
      <c r="AD210" s="2">
        <v>1</v>
      </c>
      <c r="AE210" s="2">
        <v>1</v>
      </c>
      <c r="AF210" s="2">
        <v>1</v>
      </c>
      <c r="AL210" s="2">
        <v>1</v>
      </c>
    </row>
    <row r="211" spans="1:1027" ht="18" customHeight="1" x14ac:dyDescent="0.7">
      <c r="A211" s="44" t="s">
        <v>507</v>
      </c>
      <c r="B211" s="1" t="s">
        <v>894</v>
      </c>
      <c r="F211" s="2" t="s">
        <v>76</v>
      </c>
      <c r="G211" s="55">
        <v>43819</v>
      </c>
      <c r="J211" s="2">
        <v>1</v>
      </c>
      <c r="O211" s="2">
        <v>1</v>
      </c>
      <c r="X211" s="2">
        <v>1</v>
      </c>
      <c r="Y211" s="2">
        <v>1</v>
      </c>
      <c r="AE211" s="2">
        <v>1</v>
      </c>
      <c r="AF211" s="2">
        <v>1</v>
      </c>
      <c r="AL211" s="2">
        <v>1</v>
      </c>
    </row>
    <row r="212" spans="1:1027" ht="18" customHeight="1" x14ac:dyDescent="0.7">
      <c r="A212" s="44" t="s">
        <v>509</v>
      </c>
      <c r="B212" s="1" t="s">
        <v>895</v>
      </c>
      <c r="C212" s="2" t="s">
        <v>214</v>
      </c>
      <c r="F212" s="2" t="s">
        <v>155</v>
      </c>
      <c r="G212" s="55">
        <v>43866</v>
      </c>
      <c r="L212" s="2">
        <v>1</v>
      </c>
      <c r="AF212" s="2">
        <v>1</v>
      </c>
      <c r="AL212" s="2">
        <v>1</v>
      </c>
    </row>
    <row r="213" spans="1:1027" ht="18" customHeight="1" x14ac:dyDescent="0.7">
      <c r="A213" s="44" t="s">
        <v>511</v>
      </c>
      <c r="B213" s="1" t="s">
        <v>896</v>
      </c>
      <c r="F213" s="2" t="s">
        <v>155</v>
      </c>
      <c r="G213" s="55">
        <v>43823</v>
      </c>
      <c r="J213" s="2">
        <v>1</v>
      </c>
      <c r="M213" s="2">
        <v>1</v>
      </c>
      <c r="O213" s="2">
        <v>1</v>
      </c>
    </row>
    <row r="214" spans="1:1027" ht="18" customHeight="1" x14ac:dyDescent="0.7">
      <c r="A214" s="44" t="s">
        <v>513</v>
      </c>
      <c r="B214" s="1" t="s">
        <v>897</v>
      </c>
      <c r="F214" s="2" t="s">
        <v>193</v>
      </c>
      <c r="G214" s="55" t="s">
        <v>61</v>
      </c>
      <c r="H214" s="2">
        <v>1</v>
      </c>
      <c r="J214" s="2">
        <v>1</v>
      </c>
      <c r="Y214" s="2">
        <v>1</v>
      </c>
      <c r="AC214" s="2">
        <v>1</v>
      </c>
      <c r="AE214" s="2">
        <v>1</v>
      </c>
      <c r="AF214" s="2">
        <v>1</v>
      </c>
      <c r="AL214" s="2">
        <v>1</v>
      </c>
    </row>
    <row r="215" spans="1:1027" ht="18" customHeight="1" x14ac:dyDescent="0.7">
      <c r="A215" s="44" t="s">
        <v>515</v>
      </c>
      <c r="B215" s="1" t="s">
        <v>898</v>
      </c>
      <c r="F215" s="2" t="s">
        <v>266</v>
      </c>
      <c r="G215" s="55">
        <v>43612</v>
      </c>
      <c r="H215" s="2">
        <v>1</v>
      </c>
      <c r="J215" s="2">
        <v>1</v>
      </c>
      <c r="U215" s="2">
        <v>1</v>
      </c>
      <c r="Y215" s="2">
        <v>1</v>
      </c>
      <c r="Z215" s="2">
        <v>1</v>
      </c>
      <c r="AA215" s="2">
        <v>1</v>
      </c>
      <c r="AE215" s="2">
        <v>1</v>
      </c>
      <c r="AF215" s="2">
        <v>1</v>
      </c>
      <c r="AL215" s="2">
        <v>5</v>
      </c>
    </row>
    <row r="216" spans="1:1027" ht="18" customHeight="1" x14ac:dyDescent="0.7">
      <c r="A216" s="44" t="s">
        <v>517</v>
      </c>
      <c r="B216" s="1" t="s">
        <v>899</v>
      </c>
      <c r="F216" s="2" t="s">
        <v>266</v>
      </c>
      <c r="G216" s="55" t="s">
        <v>61</v>
      </c>
      <c r="J216" s="2">
        <v>1</v>
      </c>
      <c r="U216" s="2">
        <v>1</v>
      </c>
      <c r="X216" s="2">
        <v>1</v>
      </c>
      <c r="AE216" s="2">
        <v>1</v>
      </c>
    </row>
    <row r="217" spans="1:1027" ht="18" customHeight="1" x14ac:dyDescent="0.7">
      <c r="A217" s="44" t="s">
        <v>519</v>
      </c>
      <c r="B217" s="1" t="s">
        <v>900</v>
      </c>
      <c r="F217" s="2" t="s">
        <v>266</v>
      </c>
      <c r="G217" s="55">
        <v>43746</v>
      </c>
      <c r="H217" s="2" t="s">
        <v>61</v>
      </c>
    </row>
    <row r="218" spans="1:1027" ht="18" customHeight="1" x14ac:dyDescent="0.7">
      <c r="A218" s="44" t="s">
        <v>521</v>
      </c>
      <c r="B218" s="1" t="s">
        <v>901</v>
      </c>
      <c r="C218" s="2" t="s">
        <v>214</v>
      </c>
      <c r="F218" s="2" t="s">
        <v>155</v>
      </c>
      <c r="G218" s="55" t="s">
        <v>61</v>
      </c>
      <c r="H218" s="2">
        <v>1</v>
      </c>
      <c r="R218" s="2">
        <v>1</v>
      </c>
      <c r="AF218" s="2">
        <v>1</v>
      </c>
      <c r="AL218" s="2">
        <v>1</v>
      </c>
    </row>
    <row r="219" spans="1:1027" ht="18" customHeight="1" x14ac:dyDescent="0.7">
      <c r="A219" s="44" t="s">
        <v>523</v>
      </c>
      <c r="B219" s="1" t="s">
        <v>902</v>
      </c>
      <c r="F219" s="2" t="s">
        <v>246</v>
      </c>
      <c r="G219" s="55">
        <v>43719</v>
      </c>
      <c r="H219" s="2">
        <v>1</v>
      </c>
      <c r="AE219" s="2">
        <v>1</v>
      </c>
      <c r="AF219" s="2">
        <v>1</v>
      </c>
      <c r="AL219" s="2">
        <v>2</v>
      </c>
    </row>
    <row r="220" spans="1:1027" ht="18" customHeight="1" x14ac:dyDescent="0.7">
      <c r="A220" s="44" t="s">
        <v>525</v>
      </c>
      <c r="B220" s="1" t="s">
        <v>903</v>
      </c>
      <c r="F220" s="2" t="s">
        <v>101</v>
      </c>
      <c r="G220" s="55">
        <v>43796</v>
      </c>
      <c r="H220" s="2">
        <v>1</v>
      </c>
      <c r="J220" s="2">
        <v>1</v>
      </c>
      <c r="U220" s="2">
        <v>1</v>
      </c>
      <c r="X220" s="2">
        <v>1</v>
      </c>
      <c r="Y220" s="2">
        <v>1</v>
      </c>
      <c r="AD220" s="2">
        <v>1</v>
      </c>
      <c r="AE220" s="2">
        <v>1</v>
      </c>
      <c r="AF220" s="2">
        <v>1</v>
      </c>
      <c r="AL220" s="2">
        <v>2</v>
      </c>
    </row>
    <row r="221" spans="1:1027" ht="18" customHeight="1" x14ac:dyDescent="0.7">
      <c r="A221" s="44" t="s">
        <v>528</v>
      </c>
      <c r="B221" s="56" t="s">
        <v>1425</v>
      </c>
      <c r="C221" s="57"/>
      <c r="D221" s="57" t="s">
        <v>1396</v>
      </c>
      <c r="F221" s="57" t="s">
        <v>1395</v>
      </c>
      <c r="G221" s="55">
        <v>43819</v>
      </c>
      <c r="H221" s="57">
        <v>1</v>
      </c>
      <c r="I221" s="57"/>
      <c r="J221" s="57">
        <v>1</v>
      </c>
      <c r="K221" s="57"/>
      <c r="L221" s="57"/>
      <c r="M221" s="57"/>
      <c r="N221" s="57"/>
      <c r="O221" s="57"/>
      <c r="P221" s="57"/>
      <c r="Q221" s="57"/>
      <c r="R221" s="57"/>
      <c r="S221" s="57"/>
      <c r="T221" s="57"/>
      <c r="U221" s="57"/>
      <c r="V221" s="57"/>
      <c r="W221" s="57"/>
      <c r="X221" s="57"/>
      <c r="Y221" s="57">
        <v>1</v>
      </c>
      <c r="Z221" s="57"/>
      <c r="AA221" s="57"/>
      <c r="AB221" s="57"/>
      <c r="AC221" s="57"/>
      <c r="AD221" s="57">
        <v>1</v>
      </c>
      <c r="AE221" s="57">
        <v>1</v>
      </c>
      <c r="AF221" s="57">
        <v>1</v>
      </c>
      <c r="AG221" s="57"/>
      <c r="AH221" s="57"/>
      <c r="AI221" s="57"/>
      <c r="AJ221" s="57"/>
      <c r="AK221" s="57"/>
      <c r="AL221" s="57"/>
      <c r="AN221" s="56"/>
      <c r="AO221" s="56"/>
      <c r="AP221" s="56"/>
      <c r="AQ221" s="56"/>
      <c r="AR221" s="56"/>
      <c r="AS221" s="56"/>
      <c r="AT221" s="56"/>
      <c r="AU221" s="56"/>
      <c r="AV221" s="56"/>
      <c r="AW221" s="56"/>
      <c r="AX221" s="56"/>
      <c r="AY221" s="56"/>
      <c r="AZ221" s="56"/>
      <c r="BA221" s="56"/>
      <c r="BB221" s="56"/>
      <c r="BC221" s="56"/>
      <c r="BD221" s="56"/>
      <c r="BE221" s="56"/>
      <c r="BF221" s="56"/>
      <c r="BG221" s="56"/>
      <c r="BH221" s="56"/>
      <c r="BI221" s="56"/>
      <c r="BJ221" s="56"/>
      <c r="BK221" s="56"/>
      <c r="BL221" s="56"/>
      <c r="BM221" s="56"/>
      <c r="BN221" s="56"/>
      <c r="BO221" s="56"/>
      <c r="BP221" s="56"/>
      <c r="BQ221" s="56"/>
      <c r="BR221" s="56"/>
      <c r="BS221" s="56"/>
      <c r="BT221" s="56"/>
      <c r="BU221" s="56"/>
      <c r="BV221" s="56"/>
      <c r="BW221" s="56"/>
      <c r="BX221" s="56"/>
      <c r="BY221" s="56"/>
      <c r="BZ221" s="56"/>
      <c r="CA221" s="56"/>
      <c r="CB221" s="56"/>
      <c r="CC221" s="56"/>
      <c r="CD221" s="56"/>
      <c r="CE221" s="56"/>
      <c r="CF221" s="56"/>
      <c r="CG221" s="56"/>
      <c r="CH221" s="56"/>
      <c r="CI221" s="56"/>
      <c r="CJ221" s="56"/>
      <c r="CK221" s="56"/>
      <c r="CL221" s="56"/>
      <c r="CM221" s="56"/>
      <c r="CN221" s="56"/>
      <c r="CO221" s="56"/>
      <c r="CP221" s="56"/>
      <c r="CQ221" s="56"/>
      <c r="CR221" s="56"/>
      <c r="CS221" s="56"/>
      <c r="CT221" s="56"/>
      <c r="CU221" s="56"/>
      <c r="CV221" s="56"/>
      <c r="CW221" s="56"/>
      <c r="CX221" s="56"/>
      <c r="CY221" s="56"/>
      <c r="CZ221" s="56"/>
      <c r="DA221" s="56"/>
      <c r="DB221" s="56"/>
      <c r="DC221" s="56"/>
      <c r="DD221" s="56"/>
      <c r="DE221" s="56"/>
      <c r="DF221" s="56"/>
      <c r="DG221" s="56"/>
      <c r="DH221" s="56"/>
      <c r="DI221" s="56"/>
      <c r="DJ221" s="56"/>
      <c r="DK221" s="56"/>
      <c r="DL221" s="56"/>
      <c r="DM221" s="56"/>
      <c r="DN221" s="56"/>
      <c r="DO221" s="56"/>
      <c r="DP221" s="56"/>
      <c r="DQ221" s="56"/>
      <c r="DR221" s="56"/>
      <c r="DS221" s="56"/>
      <c r="DT221" s="56"/>
      <c r="DU221" s="56"/>
      <c r="DV221" s="56"/>
      <c r="DW221" s="56"/>
      <c r="DX221" s="56"/>
      <c r="DY221" s="56"/>
      <c r="DZ221" s="56"/>
      <c r="EA221" s="56"/>
      <c r="EB221" s="56"/>
      <c r="EC221" s="56"/>
      <c r="ED221" s="56"/>
      <c r="EE221" s="56"/>
      <c r="EF221" s="56"/>
      <c r="EG221" s="56"/>
      <c r="EH221" s="56"/>
      <c r="EI221" s="56"/>
      <c r="EJ221" s="56"/>
      <c r="EK221" s="56"/>
      <c r="EL221" s="56"/>
      <c r="EM221" s="56"/>
      <c r="EN221" s="56"/>
      <c r="EO221" s="56"/>
      <c r="EP221" s="56"/>
      <c r="EQ221" s="56"/>
      <c r="ER221" s="56"/>
      <c r="ES221" s="56"/>
      <c r="ET221" s="56"/>
      <c r="EU221" s="56"/>
      <c r="EV221" s="56"/>
      <c r="EW221" s="56"/>
      <c r="EX221" s="56"/>
      <c r="EY221" s="56"/>
      <c r="EZ221" s="56"/>
      <c r="FA221" s="56"/>
      <c r="FB221" s="56"/>
      <c r="FC221" s="56"/>
      <c r="FD221" s="56"/>
      <c r="FE221" s="56"/>
      <c r="FF221" s="56"/>
      <c r="FG221" s="56"/>
      <c r="FH221" s="56"/>
      <c r="FI221" s="56"/>
      <c r="FJ221" s="56"/>
      <c r="FK221" s="56"/>
      <c r="FL221" s="56"/>
      <c r="FM221" s="56"/>
      <c r="FN221" s="56"/>
      <c r="FO221" s="56"/>
      <c r="FP221" s="56"/>
      <c r="FQ221" s="56"/>
      <c r="FR221" s="56"/>
      <c r="FS221" s="56"/>
      <c r="FT221" s="56"/>
      <c r="FU221" s="56"/>
      <c r="FV221" s="56"/>
      <c r="FW221" s="56"/>
      <c r="FX221" s="56"/>
      <c r="FY221" s="56"/>
      <c r="FZ221" s="56"/>
      <c r="GA221" s="56"/>
      <c r="GB221" s="56"/>
      <c r="GC221" s="56"/>
      <c r="GD221" s="56"/>
      <c r="GE221" s="56"/>
      <c r="GF221" s="56"/>
      <c r="GG221" s="56"/>
      <c r="GH221" s="56"/>
      <c r="GI221" s="56"/>
      <c r="GJ221" s="56"/>
      <c r="GK221" s="56"/>
      <c r="GL221" s="56"/>
      <c r="GM221" s="56"/>
      <c r="GN221" s="56"/>
      <c r="GO221" s="56"/>
      <c r="GP221" s="56"/>
      <c r="GQ221" s="56"/>
      <c r="GR221" s="56"/>
      <c r="GS221" s="56"/>
      <c r="GT221" s="56"/>
      <c r="GU221" s="56"/>
      <c r="GV221" s="56"/>
      <c r="GW221" s="56"/>
      <c r="GX221" s="56"/>
      <c r="GY221" s="56"/>
      <c r="GZ221" s="56"/>
      <c r="HA221" s="56"/>
      <c r="HB221" s="56"/>
      <c r="HC221" s="56"/>
      <c r="HD221" s="56"/>
      <c r="HE221" s="56"/>
      <c r="HF221" s="56"/>
      <c r="HG221" s="56"/>
      <c r="HH221" s="56"/>
      <c r="HI221" s="56"/>
      <c r="HJ221" s="56"/>
      <c r="HK221" s="56"/>
      <c r="HL221" s="56"/>
      <c r="HM221" s="56"/>
      <c r="HN221" s="56"/>
      <c r="HO221" s="56"/>
      <c r="HP221" s="56"/>
      <c r="HQ221" s="56"/>
      <c r="HR221" s="56"/>
      <c r="HS221" s="56"/>
      <c r="HT221" s="56"/>
      <c r="HU221" s="56"/>
      <c r="HV221" s="56"/>
      <c r="HW221" s="56"/>
      <c r="HX221" s="56"/>
      <c r="HY221" s="56"/>
      <c r="HZ221" s="56"/>
      <c r="IA221" s="56"/>
      <c r="IB221" s="56"/>
      <c r="IC221" s="56"/>
      <c r="ID221" s="56"/>
      <c r="IE221" s="56"/>
      <c r="IF221" s="56"/>
      <c r="IG221" s="56"/>
      <c r="IH221" s="56"/>
      <c r="II221" s="56"/>
      <c r="IJ221" s="56"/>
      <c r="IK221" s="56"/>
      <c r="IL221" s="56"/>
      <c r="IM221" s="56"/>
      <c r="IN221" s="56"/>
      <c r="IO221" s="56"/>
      <c r="IP221" s="56"/>
      <c r="IQ221" s="56"/>
      <c r="IR221" s="56"/>
      <c r="IS221" s="56"/>
      <c r="IT221" s="56"/>
      <c r="IU221" s="56"/>
      <c r="IV221" s="56"/>
      <c r="IW221" s="56"/>
      <c r="IX221" s="56"/>
      <c r="IY221" s="56"/>
      <c r="IZ221" s="56"/>
      <c r="JA221" s="56"/>
      <c r="JB221" s="56"/>
      <c r="JC221" s="56"/>
      <c r="JD221" s="56"/>
      <c r="JE221" s="56"/>
      <c r="JF221" s="56"/>
      <c r="JG221" s="56"/>
      <c r="JH221" s="56"/>
      <c r="JI221" s="56"/>
      <c r="JJ221" s="56"/>
      <c r="JK221" s="56"/>
      <c r="JL221" s="56"/>
      <c r="JM221" s="56"/>
      <c r="JN221" s="56"/>
      <c r="JO221" s="56"/>
      <c r="JP221" s="56"/>
      <c r="JQ221" s="56"/>
      <c r="JR221" s="56"/>
      <c r="JS221" s="56"/>
      <c r="JT221" s="56"/>
      <c r="JU221" s="56"/>
      <c r="JV221" s="56"/>
      <c r="JW221" s="56"/>
      <c r="JX221" s="56"/>
      <c r="JY221" s="56"/>
      <c r="JZ221" s="56"/>
      <c r="KA221" s="56"/>
      <c r="KB221" s="56"/>
      <c r="KC221" s="56"/>
      <c r="KD221" s="56"/>
      <c r="KE221" s="56"/>
      <c r="KF221" s="56"/>
      <c r="KG221" s="56"/>
      <c r="KH221" s="56"/>
      <c r="KI221" s="56"/>
      <c r="KJ221" s="56"/>
      <c r="KK221" s="56"/>
      <c r="KL221" s="56"/>
      <c r="KM221" s="56"/>
      <c r="KN221" s="56"/>
      <c r="KO221" s="56"/>
      <c r="KP221" s="56"/>
      <c r="KQ221" s="56"/>
      <c r="KR221" s="56"/>
      <c r="KS221" s="56"/>
      <c r="KT221" s="56"/>
      <c r="KU221" s="56"/>
      <c r="KV221" s="56"/>
      <c r="KW221" s="56"/>
      <c r="KX221" s="56"/>
      <c r="KY221" s="56"/>
      <c r="KZ221" s="56"/>
      <c r="LA221" s="56"/>
      <c r="LB221" s="56"/>
      <c r="LC221" s="56"/>
      <c r="LD221" s="56"/>
      <c r="LE221" s="56"/>
      <c r="LF221" s="56"/>
      <c r="LG221" s="56"/>
      <c r="LH221" s="56"/>
      <c r="LI221" s="56"/>
      <c r="LJ221" s="56"/>
      <c r="LK221" s="56"/>
      <c r="LL221" s="56"/>
      <c r="LM221" s="56"/>
      <c r="LN221" s="56"/>
      <c r="LO221" s="56"/>
      <c r="LP221" s="56"/>
      <c r="LQ221" s="56"/>
      <c r="LR221" s="56"/>
      <c r="LS221" s="56"/>
      <c r="LT221" s="56"/>
      <c r="LU221" s="56"/>
      <c r="LV221" s="56"/>
      <c r="LW221" s="56"/>
      <c r="LX221" s="56"/>
      <c r="LY221" s="56"/>
      <c r="LZ221" s="56"/>
      <c r="MA221" s="56"/>
      <c r="MB221" s="56"/>
      <c r="MC221" s="56"/>
      <c r="MD221" s="56"/>
      <c r="ME221" s="56"/>
      <c r="MF221" s="56"/>
      <c r="MG221" s="56"/>
      <c r="MH221" s="56"/>
      <c r="MI221" s="56"/>
      <c r="MJ221" s="56"/>
      <c r="MK221" s="56"/>
      <c r="ML221" s="56"/>
      <c r="MM221" s="56"/>
      <c r="MN221" s="56"/>
      <c r="MO221" s="56"/>
      <c r="MP221" s="56"/>
      <c r="MQ221" s="56"/>
      <c r="MR221" s="56"/>
      <c r="MS221" s="56"/>
      <c r="MT221" s="56"/>
      <c r="MU221" s="56"/>
      <c r="MV221" s="56"/>
      <c r="MW221" s="56"/>
      <c r="MX221" s="56"/>
      <c r="MY221" s="56"/>
      <c r="MZ221" s="56"/>
      <c r="NA221" s="56"/>
      <c r="NB221" s="56"/>
      <c r="NC221" s="56"/>
      <c r="ND221" s="56"/>
      <c r="NE221" s="56"/>
      <c r="NF221" s="56"/>
      <c r="NG221" s="56"/>
      <c r="NH221" s="56"/>
      <c r="NI221" s="56"/>
      <c r="NJ221" s="56"/>
      <c r="NK221" s="56"/>
      <c r="NL221" s="56"/>
      <c r="NM221" s="56"/>
      <c r="NN221" s="56"/>
      <c r="NO221" s="56"/>
      <c r="NP221" s="56"/>
      <c r="NQ221" s="56"/>
      <c r="NR221" s="56"/>
      <c r="NS221" s="56"/>
      <c r="NT221" s="56"/>
      <c r="NU221" s="56"/>
      <c r="NV221" s="56"/>
      <c r="NW221" s="56"/>
      <c r="NX221" s="56"/>
      <c r="NY221" s="56"/>
      <c r="NZ221" s="56"/>
      <c r="OA221" s="56"/>
      <c r="OB221" s="56"/>
      <c r="OC221" s="56"/>
      <c r="OD221" s="56"/>
      <c r="OE221" s="56"/>
      <c r="OF221" s="56"/>
      <c r="OG221" s="56"/>
      <c r="OH221" s="56"/>
      <c r="OI221" s="56"/>
      <c r="OJ221" s="56"/>
      <c r="OK221" s="56"/>
      <c r="OL221" s="56"/>
      <c r="OM221" s="56"/>
      <c r="ON221" s="56"/>
      <c r="OO221" s="56"/>
      <c r="OP221" s="56"/>
      <c r="OQ221" s="56"/>
      <c r="OR221" s="56"/>
      <c r="OS221" s="56"/>
      <c r="OT221" s="56"/>
      <c r="OU221" s="56"/>
      <c r="OV221" s="56"/>
      <c r="OW221" s="56"/>
      <c r="OX221" s="56"/>
      <c r="OY221" s="56"/>
      <c r="OZ221" s="56"/>
      <c r="PA221" s="56"/>
      <c r="PB221" s="56"/>
      <c r="PC221" s="56"/>
      <c r="PD221" s="56"/>
      <c r="PE221" s="56"/>
      <c r="PF221" s="56"/>
      <c r="PG221" s="56"/>
      <c r="PH221" s="56"/>
      <c r="PI221" s="56"/>
      <c r="PJ221" s="56"/>
      <c r="PK221" s="56"/>
      <c r="PL221" s="56"/>
      <c r="PM221" s="56"/>
      <c r="PN221" s="56"/>
      <c r="PO221" s="56"/>
      <c r="PP221" s="56"/>
      <c r="PQ221" s="56"/>
      <c r="PR221" s="56"/>
      <c r="PS221" s="56"/>
      <c r="PT221" s="56"/>
      <c r="PU221" s="56"/>
      <c r="PV221" s="56"/>
      <c r="PW221" s="56"/>
      <c r="PX221" s="56"/>
      <c r="PY221" s="56"/>
      <c r="PZ221" s="56"/>
      <c r="QA221" s="56"/>
      <c r="QB221" s="56"/>
      <c r="QC221" s="56"/>
      <c r="QD221" s="56"/>
      <c r="QE221" s="56"/>
      <c r="QF221" s="56"/>
      <c r="QG221" s="56"/>
      <c r="QH221" s="56"/>
      <c r="QI221" s="56"/>
      <c r="QJ221" s="56"/>
      <c r="QK221" s="56"/>
      <c r="QL221" s="56"/>
      <c r="QM221" s="56"/>
      <c r="QN221" s="56"/>
      <c r="QO221" s="56"/>
      <c r="QP221" s="56"/>
      <c r="QQ221" s="56"/>
      <c r="QR221" s="56"/>
      <c r="QS221" s="56"/>
      <c r="QT221" s="56"/>
      <c r="QU221" s="56"/>
      <c r="QV221" s="56"/>
      <c r="QW221" s="56"/>
      <c r="QX221" s="56"/>
      <c r="QY221" s="56"/>
      <c r="QZ221" s="56"/>
      <c r="RA221" s="56"/>
      <c r="RB221" s="56"/>
      <c r="RC221" s="56"/>
      <c r="RD221" s="56"/>
      <c r="RE221" s="56"/>
      <c r="RF221" s="56"/>
      <c r="RG221" s="56"/>
      <c r="RH221" s="56"/>
      <c r="RI221" s="56"/>
      <c r="RJ221" s="56"/>
      <c r="RK221" s="56"/>
      <c r="RL221" s="56"/>
      <c r="RM221" s="56"/>
      <c r="RN221" s="56"/>
      <c r="RO221" s="56"/>
      <c r="RP221" s="56"/>
      <c r="RQ221" s="56"/>
      <c r="RR221" s="56"/>
      <c r="RS221" s="56"/>
      <c r="RT221" s="56"/>
      <c r="RU221" s="56"/>
      <c r="RV221" s="56"/>
      <c r="RW221" s="56"/>
      <c r="RX221" s="56"/>
      <c r="RY221" s="56"/>
      <c r="RZ221" s="56"/>
      <c r="SA221" s="56"/>
      <c r="SB221" s="56"/>
      <c r="SC221" s="56"/>
      <c r="SD221" s="56"/>
      <c r="SE221" s="56"/>
      <c r="SF221" s="56"/>
      <c r="SG221" s="56"/>
      <c r="SH221" s="56"/>
      <c r="SI221" s="56"/>
      <c r="SJ221" s="56"/>
      <c r="SK221" s="56"/>
      <c r="SL221" s="56"/>
      <c r="SM221" s="56"/>
      <c r="SN221" s="56"/>
      <c r="SO221" s="56"/>
      <c r="SP221" s="56"/>
      <c r="SQ221" s="56"/>
      <c r="SR221" s="56"/>
      <c r="SS221" s="56"/>
      <c r="ST221" s="56"/>
      <c r="SU221" s="56"/>
      <c r="SV221" s="56"/>
      <c r="SW221" s="56"/>
      <c r="SX221" s="56"/>
      <c r="SY221" s="56"/>
      <c r="SZ221" s="56"/>
      <c r="TA221" s="56"/>
      <c r="TB221" s="56"/>
      <c r="TC221" s="56"/>
      <c r="TD221" s="56"/>
      <c r="TE221" s="56"/>
      <c r="TF221" s="56"/>
      <c r="TG221" s="56"/>
      <c r="TH221" s="56"/>
      <c r="TI221" s="56"/>
      <c r="TJ221" s="56"/>
      <c r="TK221" s="56"/>
      <c r="TL221" s="56"/>
      <c r="TM221" s="56"/>
      <c r="TN221" s="56"/>
      <c r="TO221" s="56"/>
      <c r="TP221" s="56"/>
      <c r="TQ221" s="56"/>
      <c r="TR221" s="56"/>
      <c r="TS221" s="56"/>
      <c r="TT221" s="56"/>
      <c r="TU221" s="56"/>
      <c r="TV221" s="56"/>
      <c r="TW221" s="56"/>
      <c r="TX221" s="56"/>
      <c r="TY221" s="56"/>
      <c r="TZ221" s="56"/>
      <c r="UA221" s="56"/>
      <c r="UB221" s="56"/>
      <c r="UC221" s="56"/>
      <c r="UD221" s="56"/>
      <c r="UE221" s="56"/>
      <c r="UF221" s="56"/>
      <c r="UG221" s="56"/>
      <c r="UH221" s="56"/>
      <c r="UI221" s="56"/>
      <c r="UJ221" s="56"/>
      <c r="UK221" s="56"/>
      <c r="UL221" s="56"/>
      <c r="UM221" s="56"/>
      <c r="UN221" s="56"/>
      <c r="UO221" s="56"/>
      <c r="UP221" s="56"/>
      <c r="UQ221" s="56"/>
      <c r="UR221" s="56"/>
      <c r="US221" s="56"/>
      <c r="UT221" s="56"/>
      <c r="UU221" s="56"/>
      <c r="UV221" s="56"/>
      <c r="UW221" s="56"/>
      <c r="UX221" s="56"/>
      <c r="UY221" s="56"/>
      <c r="UZ221" s="56"/>
      <c r="VA221" s="56"/>
      <c r="VB221" s="56"/>
      <c r="VC221" s="56"/>
      <c r="VD221" s="56"/>
      <c r="VE221" s="56"/>
      <c r="VF221" s="56"/>
      <c r="VG221" s="56"/>
      <c r="VH221" s="56"/>
      <c r="VI221" s="56"/>
      <c r="VJ221" s="56"/>
      <c r="VK221" s="56"/>
      <c r="VL221" s="56"/>
      <c r="VM221" s="56"/>
      <c r="VN221" s="56"/>
      <c r="VO221" s="56"/>
      <c r="VP221" s="56"/>
      <c r="VQ221" s="56"/>
      <c r="VR221" s="56"/>
      <c r="VS221" s="56"/>
      <c r="VT221" s="56"/>
      <c r="VU221" s="56"/>
      <c r="VV221" s="56"/>
      <c r="VW221" s="56"/>
      <c r="VX221" s="56"/>
      <c r="VY221" s="56"/>
      <c r="VZ221" s="56"/>
      <c r="WA221" s="56"/>
      <c r="WB221" s="56"/>
      <c r="WC221" s="56"/>
      <c r="WD221" s="56"/>
      <c r="WE221" s="56"/>
      <c r="WF221" s="56"/>
      <c r="WG221" s="56"/>
      <c r="WH221" s="56"/>
      <c r="WI221" s="56"/>
      <c r="WJ221" s="56"/>
      <c r="WK221" s="56"/>
      <c r="WL221" s="56"/>
      <c r="WM221" s="56"/>
      <c r="WN221" s="56"/>
      <c r="WO221" s="56"/>
      <c r="WP221" s="56"/>
      <c r="WQ221" s="56"/>
      <c r="WR221" s="56"/>
      <c r="WS221" s="56"/>
      <c r="WT221" s="56"/>
      <c r="WU221" s="56"/>
      <c r="WV221" s="56"/>
      <c r="WW221" s="56"/>
      <c r="WX221" s="56"/>
      <c r="WY221" s="56"/>
      <c r="WZ221" s="56"/>
      <c r="XA221" s="56"/>
      <c r="XB221" s="56"/>
      <c r="XC221" s="56"/>
      <c r="XD221" s="56"/>
      <c r="XE221" s="56"/>
      <c r="XF221" s="56"/>
      <c r="XG221" s="56"/>
      <c r="XH221" s="56"/>
      <c r="XI221" s="56"/>
      <c r="XJ221" s="56"/>
      <c r="XK221" s="56"/>
      <c r="XL221" s="56"/>
      <c r="XM221" s="56"/>
      <c r="XN221" s="56"/>
      <c r="XO221" s="56"/>
      <c r="XP221" s="56"/>
      <c r="XQ221" s="56"/>
      <c r="XR221" s="56"/>
      <c r="XS221" s="56"/>
      <c r="XT221" s="56"/>
      <c r="XU221" s="56"/>
      <c r="XV221" s="56"/>
      <c r="XW221" s="56"/>
      <c r="XX221" s="56"/>
      <c r="XY221" s="56"/>
      <c r="XZ221" s="56"/>
      <c r="YA221" s="56"/>
      <c r="YB221" s="56"/>
      <c r="YC221" s="56"/>
      <c r="YD221" s="56"/>
      <c r="YE221" s="56"/>
      <c r="YF221" s="56"/>
      <c r="YG221" s="56"/>
      <c r="YH221" s="56"/>
      <c r="YI221" s="56"/>
      <c r="YJ221" s="56"/>
      <c r="YK221" s="56"/>
      <c r="YL221" s="56"/>
      <c r="YM221" s="56"/>
      <c r="YN221" s="56"/>
      <c r="YO221" s="56"/>
      <c r="YP221" s="56"/>
      <c r="YQ221" s="56"/>
      <c r="YR221" s="56"/>
      <c r="YS221" s="56"/>
      <c r="YT221" s="56"/>
      <c r="YU221" s="56"/>
      <c r="YV221" s="56"/>
      <c r="YW221" s="56"/>
      <c r="YX221" s="56"/>
      <c r="YY221" s="56"/>
      <c r="YZ221" s="56"/>
      <c r="ZA221" s="56"/>
      <c r="ZB221" s="56"/>
      <c r="ZC221" s="56"/>
      <c r="ZD221" s="56"/>
      <c r="ZE221" s="56"/>
      <c r="ZF221" s="56"/>
      <c r="ZG221" s="56"/>
      <c r="ZH221" s="56"/>
      <c r="ZI221" s="56"/>
      <c r="ZJ221" s="56"/>
      <c r="ZK221" s="56"/>
      <c r="ZL221" s="56"/>
      <c r="ZM221" s="56"/>
      <c r="ZN221" s="56"/>
      <c r="ZO221" s="56"/>
      <c r="ZP221" s="56"/>
      <c r="ZQ221" s="56"/>
      <c r="ZR221" s="56"/>
      <c r="ZS221" s="56"/>
      <c r="ZT221" s="56"/>
      <c r="ZU221" s="56"/>
      <c r="ZV221" s="56"/>
      <c r="ZW221" s="56"/>
      <c r="ZX221" s="56"/>
      <c r="ZY221" s="56"/>
      <c r="ZZ221" s="56"/>
      <c r="AAA221" s="56"/>
      <c r="AAB221" s="56"/>
      <c r="AAC221" s="56"/>
      <c r="AAD221" s="56"/>
      <c r="AAE221" s="56"/>
      <c r="AAF221" s="56"/>
      <c r="AAG221" s="56"/>
      <c r="AAH221" s="56"/>
      <c r="AAI221" s="56"/>
      <c r="AAJ221" s="56"/>
      <c r="AAK221" s="56"/>
      <c r="AAL221" s="56"/>
      <c r="AAM221" s="56"/>
      <c r="AAN221" s="56"/>
      <c r="AAO221" s="56"/>
      <c r="AAP221" s="56"/>
      <c r="AAQ221" s="56"/>
      <c r="AAR221" s="56"/>
      <c r="AAS221" s="56"/>
      <c r="AAT221" s="56"/>
      <c r="AAU221" s="56"/>
      <c r="AAV221" s="56"/>
      <c r="AAW221" s="56"/>
      <c r="AAX221" s="56"/>
      <c r="AAY221" s="56"/>
      <c r="AAZ221" s="56"/>
      <c r="ABA221" s="56"/>
      <c r="ABB221" s="56"/>
      <c r="ABC221" s="56"/>
      <c r="ABD221" s="56"/>
      <c r="ABE221" s="56"/>
      <c r="ABF221" s="56"/>
      <c r="ABG221" s="56"/>
      <c r="ABH221" s="56"/>
      <c r="ABI221" s="56"/>
      <c r="ABJ221" s="56"/>
      <c r="ABK221" s="56"/>
      <c r="ABL221" s="56"/>
      <c r="ABM221" s="56"/>
      <c r="ABN221" s="56"/>
      <c r="ABO221" s="56"/>
      <c r="ABP221" s="56"/>
      <c r="ABQ221" s="56"/>
      <c r="ABR221" s="56"/>
      <c r="ABS221" s="56"/>
      <c r="ABT221" s="56"/>
      <c r="ABU221" s="56"/>
      <c r="ABV221" s="56"/>
      <c r="ABW221" s="56"/>
      <c r="ABX221" s="56"/>
      <c r="ABY221" s="56"/>
      <c r="ABZ221" s="56"/>
      <c r="ACA221" s="56"/>
      <c r="ACB221" s="56"/>
      <c r="ACC221" s="56"/>
      <c r="ACD221" s="56"/>
      <c r="ACE221" s="56"/>
      <c r="ACF221" s="56"/>
      <c r="ACG221" s="56"/>
      <c r="ACH221" s="56"/>
      <c r="ACI221" s="56"/>
      <c r="ACJ221" s="56"/>
      <c r="ACK221" s="56"/>
      <c r="ACL221" s="56"/>
      <c r="ACM221" s="56"/>
      <c r="ACN221" s="56"/>
      <c r="ACO221" s="56"/>
      <c r="ACP221" s="56"/>
      <c r="ACQ221" s="56"/>
      <c r="ACR221" s="56"/>
      <c r="ACS221" s="56"/>
      <c r="ACT221" s="56"/>
      <c r="ACU221" s="56"/>
      <c r="ACV221" s="56"/>
      <c r="ACW221" s="56"/>
      <c r="ACX221" s="56"/>
      <c r="ACY221" s="56"/>
      <c r="ACZ221" s="56"/>
      <c r="ADA221" s="56"/>
      <c r="ADB221" s="56"/>
      <c r="ADC221" s="56"/>
      <c r="ADD221" s="56"/>
      <c r="ADE221" s="56"/>
      <c r="ADF221" s="56"/>
      <c r="ADG221" s="56"/>
      <c r="ADH221" s="56"/>
      <c r="ADI221" s="56"/>
      <c r="ADJ221" s="56"/>
      <c r="ADK221" s="56"/>
      <c r="ADL221" s="56"/>
      <c r="ADM221" s="56"/>
      <c r="ADN221" s="56"/>
      <c r="ADO221" s="56"/>
      <c r="ADP221" s="56"/>
      <c r="ADQ221" s="56"/>
      <c r="ADR221" s="56"/>
      <c r="ADS221" s="56"/>
      <c r="ADT221" s="56"/>
      <c r="ADU221" s="56"/>
      <c r="ADV221" s="56"/>
      <c r="ADW221" s="56"/>
      <c r="ADX221" s="56"/>
      <c r="ADY221" s="56"/>
      <c r="ADZ221" s="56"/>
      <c r="AEA221" s="56"/>
      <c r="AEB221" s="56"/>
      <c r="AEC221" s="56"/>
      <c r="AED221" s="56"/>
      <c r="AEE221" s="56"/>
      <c r="AEF221" s="56"/>
      <c r="AEG221" s="56"/>
      <c r="AEH221" s="56"/>
      <c r="AEI221" s="56"/>
      <c r="AEJ221" s="56"/>
      <c r="AEK221" s="56"/>
      <c r="AEL221" s="56"/>
      <c r="AEM221" s="56"/>
      <c r="AEN221" s="56"/>
      <c r="AEO221" s="56"/>
      <c r="AEP221" s="56"/>
      <c r="AEQ221" s="56"/>
      <c r="AER221" s="56"/>
      <c r="AES221" s="56"/>
      <c r="AET221" s="56"/>
      <c r="AEU221" s="56"/>
      <c r="AEV221" s="56"/>
      <c r="AEW221" s="56"/>
      <c r="AEX221" s="56"/>
      <c r="AEY221" s="56"/>
      <c r="AEZ221" s="56"/>
      <c r="AFA221" s="56"/>
      <c r="AFB221" s="56"/>
      <c r="AFC221" s="56"/>
      <c r="AFD221" s="56"/>
      <c r="AFE221" s="56"/>
      <c r="AFF221" s="56"/>
      <c r="AFG221" s="56"/>
      <c r="AFH221" s="56"/>
      <c r="AFI221" s="56"/>
      <c r="AFJ221" s="56"/>
      <c r="AFK221" s="56"/>
      <c r="AFL221" s="56"/>
      <c r="AFM221" s="56"/>
      <c r="AFN221" s="56"/>
      <c r="AFO221" s="56"/>
      <c r="AFP221" s="56"/>
      <c r="AFQ221" s="56"/>
      <c r="AFR221" s="56"/>
      <c r="AFS221" s="56"/>
      <c r="AFT221" s="56"/>
      <c r="AFU221" s="56"/>
      <c r="AFV221" s="56"/>
      <c r="AFW221" s="56"/>
      <c r="AFX221" s="56"/>
      <c r="AFY221" s="56"/>
      <c r="AFZ221" s="56"/>
      <c r="AGA221" s="56"/>
      <c r="AGB221" s="56"/>
      <c r="AGC221" s="56"/>
      <c r="AGD221" s="56"/>
      <c r="AGE221" s="56"/>
      <c r="AGF221" s="56"/>
      <c r="AGG221" s="56"/>
      <c r="AGH221" s="56"/>
      <c r="AGI221" s="56"/>
      <c r="AGJ221" s="56"/>
      <c r="AGK221" s="56"/>
      <c r="AGL221" s="56"/>
      <c r="AGM221" s="56"/>
      <c r="AGN221" s="56"/>
      <c r="AGO221" s="56"/>
      <c r="AGP221" s="56"/>
      <c r="AGQ221" s="56"/>
      <c r="AGR221" s="56"/>
      <c r="AGS221" s="56"/>
      <c r="AGT221" s="56"/>
      <c r="AGU221" s="56"/>
      <c r="AGV221" s="56"/>
      <c r="AGW221" s="56"/>
      <c r="AGX221" s="56"/>
      <c r="AGY221" s="56"/>
      <c r="AGZ221" s="56"/>
      <c r="AHA221" s="56"/>
      <c r="AHB221" s="56"/>
      <c r="AHC221" s="56"/>
      <c r="AHD221" s="56"/>
      <c r="AHE221" s="56"/>
      <c r="AHF221" s="56"/>
      <c r="AHG221" s="56"/>
      <c r="AHH221" s="56"/>
      <c r="AHI221" s="56"/>
      <c r="AHJ221" s="56"/>
      <c r="AHK221" s="56"/>
      <c r="AHL221" s="56"/>
      <c r="AHM221" s="56"/>
      <c r="AHN221" s="56"/>
      <c r="AHO221" s="56"/>
      <c r="AHP221" s="56"/>
      <c r="AHQ221" s="56"/>
      <c r="AHR221" s="56"/>
      <c r="AHS221" s="56"/>
      <c r="AHT221" s="56"/>
      <c r="AHU221" s="56"/>
      <c r="AHV221" s="56"/>
      <c r="AHW221" s="56"/>
      <c r="AHX221" s="56"/>
      <c r="AHY221" s="56"/>
      <c r="AHZ221" s="56"/>
      <c r="AIA221" s="56"/>
      <c r="AIB221" s="56"/>
      <c r="AIC221" s="56"/>
      <c r="AID221" s="56"/>
      <c r="AIE221" s="56"/>
      <c r="AIF221" s="56"/>
      <c r="AIG221" s="56"/>
      <c r="AIH221" s="56"/>
      <c r="AII221" s="56"/>
      <c r="AIJ221" s="56"/>
      <c r="AIK221" s="56"/>
      <c r="AIL221" s="56"/>
      <c r="AIM221" s="56"/>
      <c r="AIN221" s="56"/>
      <c r="AIO221" s="56"/>
      <c r="AIP221" s="56"/>
      <c r="AIQ221" s="56"/>
      <c r="AIR221" s="56"/>
      <c r="AIS221" s="56"/>
      <c r="AIT221" s="56"/>
      <c r="AIU221" s="56"/>
      <c r="AIV221" s="56"/>
      <c r="AIW221" s="56"/>
      <c r="AIX221" s="56"/>
      <c r="AIY221" s="56"/>
      <c r="AIZ221" s="56"/>
      <c r="AJA221" s="56"/>
      <c r="AJB221" s="56"/>
      <c r="AJC221" s="56"/>
      <c r="AJD221" s="56"/>
      <c r="AJE221" s="56"/>
      <c r="AJF221" s="56"/>
      <c r="AJG221" s="56"/>
      <c r="AJH221" s="56"/>
      <c r="AJI221" s="56"/>
      <c r="AJJ221" s="56"/>
      <c r="AJK221" s="56"/>
      <c r="AJL221" s="56"/>
      <c r="AJM221" s="56"/>
      <c r="AJN221" s="56"/>
      <c r="AJO221" s="56"/>
      <c r="AJP221" s="56"/>
      <c r="AJQ221" s="56"/>
      <c r="AJR221" s="56"/>
      <c r="AJS221" s="56"/>
      <c r="AJT221" s="56"/>
      <c r="AJU221" s="56"/>
      <c r="AJV221" s="56"/>
      <c r="AJW221" s="56"/>
      <c r="AJX221" s="56"/>
      <c r="AJY221" s="56"/>
      <c r="AJZ221" s="56"/>
      <c r="AKA221" s="56"/>
      <c r="AKB221" s="56"/>
      <c r="AKC221" s="56"/>
      <c r="AKD221" s="56"/>
      <c r="AKE221" s="56"/>
      <c r="AKF221" s="56"/>
      <c r="AKG221" s="56"/>
      <c r="AKH221" s="56"/>
      <c r="AKI221" s="56"/>
      <c r="AKJ221" s="56"/>
      <c r="AKK221" s="56"/>
      <c r="AKL221" s="56"/>
      <c r="AKM221" s="56"/>
      <c r="AKN221" s="56"/>
      <c r="AKO221" s="56"/>
      <c r="AKP221" s="56"/>
      <c r="AKQ221" s="56"/>
      <c r="AKR221" s="56"/>
      <c r="AKS221" s="56"/>
      <c r="AKT221" s="56"/>
      <c r="AKU221" s="56"/>
      <c r="AKV221" s="56"/>
      <c r="AKW221" s="56"/>
      <c r="AKX221" s="56"/>
      <c r="AKY221" s="56"/>
      <c r="AKZ221" s="56"/>
      <c r="ALA221" s="56"/>
      <c r="ALB221" s="56"/>
      <c r="ALC221" s="56"/>
      <c r="ALD221" s="56"/>
      <c r="ALE221" s="56"/>
      <c r="ALF221" s="56"/>
      <c r="ALG221" s="56"/>
      <c r="ALH221" s="56"/>
      <c r="ALI221" s="56"/>
      <c r="ALJ221" s="56"/>
      <c r="ALK221" s="56"/>
      <c r="ALL221" s="56"/>
      <c r="ALM221" s="56"/>
      <c r="ALN221" s="56"/>
      <c r="ALO221" s="56"/>
      <c r="ALP221" s="56"/>
      <c r="ALQ221" s="56"/>
      <c r="ALR221" s="56"/>
      <c r="ALS221" s="56"/>
      <c r="ALT221" s="56"/>
      <c r="ALU221" s="56"/>
      <c r="ALV221" s="56"/>
      <c r="ALW221" s="56"/>
      <c r="ALX221" s="56"/>
      <c r="ALY221" s="56"/>
      <c r="ALZ221" s="56"/>
      <c r="AMA221" s="56"/>
      <c r="AMB221" s="56"/>
      <c r="AMC221" s="56"/>
      <c r="AMD221" s="56"/>
      <c r="AME221" s="56"/>
      <c r="AMF221" s="56"/>
      <c r="AMG221" s="56"/>
      <c r="AMH221" s="56"/>
      <c r="AMI221" s="56"/>
      <c r="AMJ221" s="56"/>
      <c r="AMK221" s="56"/>
      <c r="AML221" s="56"/>
      <c r="AMM221" s="56"/>
    </row>
    <row r="222" spans="1:1027" ht="18" customHeight="1" x14ac:dyDescent="0.7">
      <c r="A222" s="44" t="s">
        <v>530</v>
      </c>
      <c r="B222" s="1" t="s">
        <v>904</v>
      </c>
      <c r="F222" s="2" t="s">
        <v>487</v>
      </c>
      <c r="G222" s="55">
        <v>43732</v>
      </c>
      <c r="H222" s="2">
        <v>1</v>
      </c>
      <c r="J222" s="2">
        <v>1</v>
      </c>
      <c r="Y222" s="2">
        <v>1</v>
      </c>
      <c r="Z222" s="2">
        <v>1</v>
      </c>
      <c r="AA222" s="2">
        <v>1</v>
      </c>
      <c r="AC222" s="2">
        <v>1</v>
      </c>
      <c r="AE222" s="2">
        <v>1</v>
      </c>
      <c r="AF222" s="2">
        <v>1</v>
      </c>
      <c r="AL222" s="2">
        <v>2</v>
      </c>
    </row>
    <row r="223" spans="1:1027" ht="18" customHeight="1" x14ac:dyDescent="0.7">
      <c r="A223" s="44" t="s">
        <v>532</v>
      </c>
      <c r="B223" s="56" t="s">
        <v>1575</v>
      </c>
      <c r="C223" s="57"/>
      <c r="E223" s="57" t="s">
        <v>1546</v>
      </c>
      <c r="F223" s="57" t="s">
        <v>1576</v>
      </c>
      <c r="G223" s="55" t="s">
        <v>1550</v>
      </c>
      <c r="H223" s="57">
        <v>1</v>
      </c>
      <c r="I223" s="57"/>
      <c r="J223" s="57">
        <v>1</v>
      </c>
      <c r="K223" s="57"/>
      <c r="L223" s="57"/>
      <c r="M223" s="57"/>
      <c r="N223" s="57"/>
      <c r="O223" s="57"/>
      <c r="P223" s="57"/>
      <c r="Q223" s="57"/>
      <c r="R223" s="57"/>
      <c r="S223" s="57"/>
      <c r="T223" s="57"/>
      <c r="U223" s="57"/>
      <c r="V223" s="57"/>
      <c r="W223" s="57"/>
      <c r="X223" s="57"/>
      <c r="Y223" s="57">
        <v>1</v>
      </c>
      <c r="Z223" s="57">
        <v>1</v>
      </c>
      <c r="AA223" s="57">
        <v>1</v>
      </c>
      <c r="AB223" s="57"/>
      <c r="AC223" s="57">
        <v>1</v>
      </c>
      <c r="AD223" s="57"/>
      <c r="AE223" s="57">
        <v>1</v>
      </c>
      <c r="AF223" s="57">
        <v>1</v>
      </c>
      <c r="AG223" s="57"/>
      <c r="AH223" s="57"/>
      <c r="AI223" s="57"/>
      <c r="AJ223" s="57"/>
      <c r="AK223" s="57"/>
      <c r="AL223" s="57">
        <v>2</v>
      </c>
      <c r="AN223" s="56"/>
      <c r="AO223" s="56"/>
      <c r="AP223" s="56"/>
      <c r="AQ223" s="56"/>
      <c r="AR223" s="56"/>
      <c r="AS223" s="56"/>
      <c r="AT223" s="56"/>
      <c r="AU223" s="56"/>
      <c r="AV223" s="56"/>
      <c r="AW223" s="56"/>
      <c r="AX223" s="56"/>
      <c r="AY223" s="56"/>
      <c r="AZ223" s="56"/>
      <c r="BA223" s="56"/>
      <c r="BB223" s="56"/>
      <c r="BC223" s="56"/>
      <c r="BD223" s="56"/>
      <c r="BE223" s="56"/>
      <c r="BF223" s="56"/>
      <c r="BG223" s="56"/>
      <c r="BH223" s="56"/>
      <c r="BI223" s="56"/>
      <c r="BJ223" s="56"/>
      <c r="BK223" s="56"/>
      <c r="BL223" s="56"/>
      <c r="BM223" s="56"/>
      <c r="BN223" s="56"/>
      <c r="BO223" s="56"/>
      <c r="BP223" s="56"/>
      <c r="BQ223" s="56"/>
      <c r="BR223" s="56"/>
      <c r="BS223" s="56"/>
      <c r="BT223" s="56"/>
      <c r="BU223" s="56"/>
      <c r="BV223" s="56"/>
      <c r="BW223" s="56"/>
      <c r="BX223" s="56"/>
      <c r="BY223" s="56"/>
      <c r="BZ223" s="56"/>
      <c r="CA223" s="56"/>
      <c r="CB223" s="56"/>
      <c r="CC223" s="56"/>
      <c r="CD223" s="56"/>
      <c r="CE223" s="56"/>
      <c r="CF223" s="56"/>
      <c r="CG223" s="56"/>
      <c r="CH223" s="56"/>
      <c r="CI223" s="56"/>
      <c r="CJ223" s="56"/>
      <c r="CK223" s="56"/>
      <c r="CL223" s="56"/>
      <c r="CM223" s="56"/>
      <c r="CN223" s="56"/>
      <c r="CO223" s="56"/>
      <c r="CP223" s="56"/>
      <c r="CQ223" s="56"/>
      <c r="CR223" s="56"/>
      <c r="CS223" s="56"/>
      <c r="CT223" s="56"/>
      <c r="CU223" s="56"/>
      <c r="CV223" s="56"/>
      <c r="CW223" s="56"/>
      <c r="CX223" s="56"/>
      <c r="CY223" s="56"/>
      <c r="CZ223" s="56"/>
      <c r="DA223" s="56"/>
      <c r="DB223" s="56"/>
      <c r="DC223" s="56"/>
      <c r="DD223" s="56"/>
      <c r="DE223" s="56"/>
      <c r="DF223" s="56"/>
      <c r="DG223" s="56"/>
      <c r="DH223" s="56"/>
      <c r="DI223" s="56"/>
      <c r="DJ223" s="56"/>
      <c r="DK223" s="56"/>
      <c r="DL223" s="56"/>
      <c r="DM223" s="56"/>
      <c r="DN223" s="56"/>
      <c r="DO223" s="56"/>
      <c r="DP223" s="56"/>
      <c r="DQ223" s="56"/>
      <c r="DR223" s="56"/>
      <c r="DS223" s="56"/>
      <c r="DT223" s="56"/>
      <c r="DU223" s="56"/>
      <c r="DV223" s="56"/>
      <c r="DW223" s="56"/>
      <c r="DX223" s="56"/>
      <c r="DY223" s="56"/>
      <c r="DZ223" s="56"/>
      <c r="EA223" s="56"/>
      <c r="EB223" s="56"/>
      <c r="EC223" s="56"/>
      <c r="ED223" s="56"/>
      <c r="EE223" s="56"/>
      <c r="EF223" s="56"/>
      <c r="EG223" s="56"/>
      <c r="EH223" s="56"/>
      <c r="EI223" s="56"/>
      <c r="EJ223" s="56"/>
      <c r="EK223" s="56"/>
      <c r="EL223" s="56"/>
      <c r="EM223" s="56"/>
      <c r="EN223" s="56"/>
      <c r="EO223" s="56"/>
      <c r="EP223" s="56"/>
      <c r="EQ223" s="56"/>
      <c r="ER223" s="56"/>
      <c r="ES223" s="56"/>
      <c r="ET223" s="56"/>
      <c r="EU223" s="56"/>
      <c r="EV223" s="56"/>
      <c r="EW223" s="56"/>
      <c r="EX223" s="56"/>
      <c r="EY223" s="56"/>
      <c r="EZ223" s="56"/>
      <c r="FA223" s="56"/>
      <c r="FB223" s="56"/>
      <c r="FC223" s="56"/>
      <c r="FD223" s="56"/>
      <c r="FE223" s="56"/>
      <c r="FF223" s="56"/>
      <c r="FG223" s="56"/>
      <c r="FH223" s="56"/>
      <c r="FI223" s="56"/>
      <c r="FJ223" s="56"/>
      <c r="FK223" s="56"/>
      <c r="FL223" s="56"/>
      <c r="FM223" s="56"/>
      <c r="FN223" s="56"/>
      <c r="FO223" s="56"/>
      <c r="FP223" s="56"/>
      <c r="FQ223" s="56"/>
      <c r="FR223" s="56"/>
      <c r="FS223" s="56"/>
      <c r="FT223" s="56"/>
      <c r="FU223" s="56"/>
      <c r="FV223" s="56"/>
      <c r="FW223" s="56"/>
      <c r="FX223" s="56"/>
      <c r="FY223" s="56"/>
      <c r="FZ223" s="56"/>
      <c r="GA223" s="56"/>
      <c r="GB223" s="56"/>
      <c r="GC223" s="56"/>
      <c r="GD223" s="56"/>
      <c r="GE223" s="56"/>
      <c r="GF223" s="56"/>
      <c r="GG223" s="56"/>
      <c r="GH223" s="56"/>
      <c r="GI223" s="56"/>
      <c r="GJ223" s="56"/>
      <c r="GK223" s="56"/>
      <c r="GL223" s="56"/>
      <c r="GM223" s="56"/>
      <c r="GN223" s="56"/>
      <c r="GO223" s="56"/>
      <c r="GP223" s="56"/>
      <c r="GQ223" s="56"/>
      <c r="GR223" s="56"/>
      <c r="GS223" s="56"/>
      <c r="GT223" s="56"/>
      <c r="GU223" s="56"/>
      <c r="GV223" s="56"/>
      <c r="GW223" s="56"/>
      <c r="GX223" s="56"/>
      <c r="GY223" s="56"/>
      <c r="GZ223" s="56"/>
      <c r="HA223" s="56"/>
      <c r="HB223" s="56"/>
      <c r="HC223" s="56"/>
      <c r="HD223" s="56"/>
      <c r="HE223" s="56"/>
      <c r="HF223" s="56"/>
      <c r="HG223" s="56"/>
      <c r="HH223" s="56"/>
      <c r="HI223" s="56"/>
      <c r="HJ223" s="56"/>
      <c r="HK223" s="56"/>
      <c r="HL223" s="56"/>
      <c r="HM223" s="56"/>
      <c r="HN223" s="56"/>
      <c r="HO223" s="56"/>
      <c r="HP223" s="56"/>
      <c r="HQ223" s="56"/>
      <c r="HR223" s="56"/>
      <c r="HS223" s="56"/>
      <c r="HT223" s="56"/>
      <c r="HU223" s="56"/>
      <c r="HV223" s="56"/>
      <c r="HW223" s="56"/>
      <c r="HX223" s="56"/>
      <c r="HY223" s="56"/>
      <c r="HZ223" s="56"/>
      <c r="IA223" s="56"/>
      <c r="IB223" s="56"/>
      <c r="IC223" s="56"/>
      <c r="ID223" s="56"/>
      <c r="IE223" s="56"/>
      <c r="IF223" s="56"/>
      <c r="IG223" s="56"/>
      <c r="IH223" s="56"/>
      <c r="II223" s="56"/>
      <c r="IJ223" s="56"/>
      <c r="IK223" s="56"/>
      <c r="IL223" s="56"/>
      <c r="IM223" s="56"/>
      <c r="IN223" s="56"/>
      <c r="IO223" s="56"/>
      <c r="IP223" s="56"/>
      <c r="IQ223" s="56"/>
      <c r="IR223" s="56"/>
      <c r="IS223" s="56"/>
      <c r="IT223" s="56"/>
      <c r="IU223" s="56"/>
      <c r="IV223" s="56"/>
      <c r="IW223" s="56"/>
      <c r="IX223" s="56"/>
      <c r="IY223" s="56"/>
      <c r="IZ223" s="56"/>
      <c r="JA223" s="56"/>
      <c r="JB223" s="56"/>
      <c r="JC223" s="56"/>
      <c r="JD223" s="56"/>
      <c r="JE223" s="56"/>
      <c r="JF223" s="56"/>
      <c r="JG223" s="56"/>
      <c r="JH223" s="56"/>
      <c r="JI223" s="56"/>
      <c r="JJ223" s="56"/>
      <c r="JK223" s="56"/>
      <c r="JL223" s="56"/>
      <c r="JM223" s="56"/>
      <c r="JN223" s="56"/>
      <c r="JO223" s="56"/>
      <c r="JP223" s="56"/>
      <c r="JQ223" s="56"/>
      <c r="JR223" s="56"/>
      <c r="JS223" s="56"/>
      <c r="JT223" s="56"/>
      <c r="JU223" s="56"/>
      <c r="JV223" s="56"/>
      <c r="JW223" s="56"/>
      <c r="JX223" s="56"/>
      <c r="JY223" s="56"/>
      <c r="JZ223" s="56"/>
      <c r="KA223" s="56"/>
      <c r="KB223" s="56"/>
      <c r="KC223" s="56"/>
      <c r="KD223" s="56"/>
      <c r="KE223" s="56"/>
      <c r="KF223" s="56"/>
      <c r="KG223" s="56"/>
      <c r="KH223" s="56"/>
      <c r="KI223" s="56"/>
      <c r="KJ223" s="56"/>
      <c r="KK223" s="56"/>
      <c r="KL223" s="56"/>
      <c r="KM223" s="56"/>
      <c r="KN223" s="56"/>
      <c r="KO223" s="56"/>
      <c r="KP223" s="56"/>
      <c r="KQ223" s="56"/>
      <c r="KR223" s="56"/>
      <c r="KS223" s="56"/>
      <c r="KT223" s="56"/>
      <c r="KU223" s="56"/>
      <c r="KV223" s="56"/>
      <c r="KW223" s="56"/>
      <c r="KX223" s="56"/>
      <c r="KY223" s="56"/>
      <c r="KZ223" s="56"/>
      <c r="LA223" s="56"/>
      <c r="LB223" s="56"/>
      <c r="LC223" s="56"/>
      <c r="LD223" s="56"/>
      <c r="LE223" s="56"/>
      <c r="LF223" s="56"/>
      <c r="LG223" s="56"/>
      <c r="LH223" s="56"/>
      <c r="LI223" s="56"/>
      <c r="LJ223" s="56"/>
      <c r="LK223" s="56"/>
      <c r="LL223" s="56"/>
      <c r="LM223" s="56"/>
      <c r="LN223" s="56"/>
      <c r="LO223" s="56"/>
      <c r="LP223" s="56"/>
      <c r="LQ223" s="56"/>
      <c r="LR223" s="56"/>
      <c r="LS223" s="56"/>
      <c r="LT223" s="56"/>
      <c r="LU223" s="56"/>
      <c r="LV223" s="56"/>
      <c r="LW223" s="56"/>
      <c r="LX223" s="56"/>
      <c r="LY223" s="56"/>
      <c r="LZ223" s="56"/>
      <c r="MA223" s="56"/>
      <c r="MB223" s="56"/>
      <c r="MC223" s="56"/>
      <c r="MD223" s="56"/>
      <c r="ME223" s="56"/>
      <c r="MF223" s="56"/>
      <c r="MG223" s="56"/>
      <c r="MH223" s="56"/>
      <c r="MI223" s="56"/>
      <c r="MJ223" s="56"/>
      <c r="MK223" s="56"/>
      <c r="ML223" s="56"/>
      <c r="MM223" s="56"/>
      <c r="MN223" s="56"/>
      <c r="MO223" s="56"/>
      <c r="MP223" s="56"/>
      <c r="MQ223" s="56"/>
      <c r="MR223" s="56"/>
      <c r="MS223" s="56"/>
      <c r="MT223" s="56"/>
      <c r="MU223" s="56"/>
      <c r="MV223" s="56"/>
      <c r="MW223" s="56"/>
      <c r="MX223" s="56"/>
      <c r="MY223" s="56"/>
      <c r="MZ223" s="56"/>
      <c r="NA223" s="56"/>
      <c r="NB223" s="56"/>
      <c r="NC223" s="56"/>
      <c r="ND223" s="56"/>
      <c r="NE223" s="56"/>
      <c r="NF223" s="56"/>
      <c r="NG223" s="56"/>
      <c r="NH223" s="56"/>
      <c r="NI223" s="56"/>
      <c r="NJ223" s="56"/>
      <c r="NK223" s="56"/>
      <c r="NL223" s="56"/>
      <c r="NM223" s="56"/>
      <c r="NN223" s="56"/>
      <c r="NO223" s="56"/>
      <c r="NP223" s="56"/>
      <c r="NQ223" s="56"/>
      <c r="NR223" s="56"/>
      <c r="NS223" s="56"/>
      <c r="NT223" s="56"/>
      <c r="NU223" s="56"/>
      <c r="NV223" s="56"/>
      <c r="NW223" s="56"/>
      <c r="NX223" s="56"/>
      <c r="NY223" s="56"/>
      <c r="NZ223" s="56"/>
      <c r="OA223" s="56"/>
      <c r="OB223" s="56"/>
      <c r="OC223" s="56"/>
      <c r="OD223" s="56"/>
      <c r="OE223" s="56"/>
      <c r="OF223" s="56"/>
      <c r="OG223" s="56"/>
      <c r="OH223" s="56"/>
      <c r="OI223" s="56"/>
      <c r="OJ223" s="56"/>
      <c r="OK223" s="56"/>
      <c r="OL223" s="56"/>
      <c r="OM223" s="56"/>
      <c r="ON223" s="56"/>
      <c r="OO223" s="56"/>
      <c r="OP223" s="56"/>
      <c r="OQ223" s="56"/>
      <c r="OR223" s="56"/>
      <c r="OS223" s="56"/>
      <c r="OT223" s="56"/>
      <c r="OU223" s="56"/>
      <c r="OV223" s="56"/>
      <c r="OW223" s="56"/>
      <c r="OX223" s="56"/>
      <c r="OY223" s="56"/>
      <c r="OZ223" s="56"/>
      <c r="PA223" s="56"/>
      <c r="PB223" s="56"/>
      <c r="PC223" s="56"/>
      <c r="PD223" s="56"/>
      <c r="PE223" s="56"/>
      <c r="PF223" s="56"/>
      <c r="PG223" s="56"/>
      <c r="PH223" s="56"/>
      <c r="PI223" s="56"/>
      <c r="PJ223" s="56"/>
      <c r="PK223" s="56"/>
      <c r="PL223" s="56"/>
      <c r="PM223" s="56"/>
      <c r="PN223" s="56"/>
      <c r="PO223" s="56"/>
      <c r="PP223" s="56"/>
      <c r="PQ223" s="56"/>
      <c r="PR223" s="56"/>
      <c r="PS223" s="56"/>
      <c r="PT223" s="56"/>
      <c r="PU223" s="56"/>
      <c r="PV223" s="56"/>
      <c r="PW223" s="56"/>
      <c r="PX223" s="56"/>
      <c r="PY223" s="56"/>
      <c r="PZ223" s="56"/>
      <c r="QA223" s="56"/>
      <c r="QB223" s="56"/>
      <c r="QC223" s="56"/>
      <c r="QD223" s="56"/>
      <c r="QE223" s="56"/>
      <c r="QF223" s="56"/>
      <c r="QG223" s="56"/>
      <c r="QH223" s="56"/>
      <c r="QI223" s="56"/>
      <c r="QJ223" s="56"/>
      <c r="QK223" s="56"/>
      <c r="QL223" s="56"/>
      <c r="QM223" s="56"/>
      <c r="QN223" s="56"/>
      <c r="QO223" s="56"/>
      <c r="QP223" s="56"/>
      <c r="QQ223" s="56"/>
      <c r="QR223" s="56"/>
      <c r="QS223" s="56"/>
      <c r="QT223" s="56"/>
      <c r="QU223" s="56"/>
      <c r="QV223" s="56"/>
      <c r="QW223" s="56"/>
      <c r="QX223" s="56"/>
      <c r="QY223" s="56"/>
      <c r="QZ223" s="56"/>
      <c r="RA223" s="56"/>
      <c r="RB223" s="56"/>
      <c r="RC223" s="56"/>
      <c r="RD223" s="56"/>
      <c r="RE223" s="56"/>
      <c r="RF223" s="56"/>
      <c r="RG223" s="56"/>
      <c r="RH223" s="56"/>
      <c r="RI223" s="56"/>
      <c r="RJ223" s="56"/>
      <c r="RK223" s="56"/>
      <c r="RL223" s="56"/>
      <c r="RM223" s="56"/>
      <c r="RN223" s="56"/>
      <c r="RO223" s="56"/>
      <c r="RP223" s="56"/>
      <c r="RQ223" s="56"/>
      <c r="RR223" s="56"/>
      <c r="RS223" s="56"/>
      <c r="RT223" s="56"/>
      <c r="RU223" s="56"/>
      <c r="RV223" s="56"/>
      <c r="RW223" s="56"/>
      <c r="RX223" s="56"/>
      <c r="RY223" s="56"/>
      <c r="RZ223" s="56"/>
      <c r="SA223" s="56"/>
      <c r="SB223" s="56"/>
      <c r="SC223" s="56"/>
      <c r="SD223" s="56"/>
      <c r="SE223" s="56"/>
      <c r="SF223" s="56"/>
      <c r="SG223" s="56"/>
      <c r="SH223" s="56"/>
      <c r="SI223" s="56"/>
      <c r="SJ223" s="56"/>
      <c r="SK223" s="56"/>
      <c r="SL223" s="56"/>
      <c r="SM223" s="56"/>
      <c r="SN223" s="56"/>
      <c r="SO223" s="56"/>
      <c r="SP223" s="56"/>
      <c r="SQ223" s="56"/>
      <c r="SR223" s="56"/>
      <c r="SS223" s="56"/>
      <c r="ST223" s="56"/>
      <c r="SU223" s="56"/>
      <c r="SV223" s="56"/>
      <c r="SW223" s="56"/>
      <c r="SX223" s="56"/>
      <c r="SY223" s="56"/>
      <c r="SZ223" s="56"/>
      <c r="TA223" s="56"/>
      <c r="TB223" s="56"/>
      <c r="TC223" s="56"/>
      <c r="TD223" s="56"/>
      <c r="TE223" s="56"/>
      <c r="TF223" s="56"/>
      <c r="TG223" s="56"/>
      <c r="TH223" s="56"/>
      <c r="TI223" s="56"/>
      <c r="TJ223" s="56"/>
      <c r="TK223" s="56"/>
      <c r="TL223" s="56"/>
      <c r="TM223" s="56"/>
      <c r="TN223" s="56"/>
      <c r="TO223" s="56"/>
      <c r="TP223" s="56"/>
      <c r="TQ223" s="56"/>
      <c r="TR223" s="56"/>
      <c r="TS223" s="56"/>
      <c r="TT223" s="56"/>
      <c r="TU223" s="56"/>
      <c r="TV223" s="56"/>
      <c r="TW223" s="56"/>
      <c r="TX223" s="56"/>
      <c r="TY223" s="56"/>
      <c r="TZ223" s="56"/>
      <c r="UA223" s="56"/>
      <c r="UB223" s="56"/>
      <c r="UC223" s="56"/>
      <c r="UD223" s="56"/>
      <c r="UE223" s="56"/>
      <c r="UF223" s="56"/>
      <c r="UG223" s="56"/>
      <c r="UH223" s="56"/>
      <c r="UI223" s="56"/>
      <c r="UJ223" s="56"/>
      <c r="UK223" s="56"/>
      <c r="UL223" s="56"/>
      <c r="UM223" s="56"/>
      <c r="UN223" s="56"/>
      <c r="UO223" s="56"/>
      <c r="UP223" s="56"/>
      <c r="UQ223" s="56"/>
      <c r="UR223" s="56"/>
      <c r="US223" s="56"/>
      <c r="UT223" s="56"/>
      <c r="UU223" s="56"/>
      <c r="UV223" s="56"/>
      <c r="UW223" s="56"/>
      <c r="UX223" s="56"/>
      <c r="UY223" s="56"/>
      <c r="UZ223" s="56"/>
      <c r="VA223" s="56"/>
      <c r="VB223" s="56"/>
      <c r="VC223" s="56"/>
      <c r="VD223" s="56"/>
      <c r="VE223" s="56"/>
      <c r="VF223" s="56"/>
      <c r="VG223" s="56"/>
      <c r="VH223" s="56"/>
      <c r="VI223" s="56"/>
      <c r="VJ223" s="56"/>
      <c r="VK223" s="56"/>
      <c r="VL223" s="56"/>
      <c r="VM223" s="56"/>
      <c r="VN223" s="56"/>
      <c r="VO223" s="56"/>
      <c r="VP223" s="56"/>
      <c r="VQ223" s="56"/>
      <c r="VR223" s="56"/>
      <c r="VS223" s="56"/>
      <c r="VT223" s="56"/>
      <c r="VU223" s="56"/>
      <c r="VV223" s="56"/>
      <c r="VW223" s="56"/>
      <c r="VX223" s="56"/>
      <c r="VY223" s="56"/>
      <c r="VZ223" s="56"/>
      <c r="WA223" s="56"/>
      <c r="WB223" s="56"/>
      <c r="WC223" s="56"/>
      <c r="WD223" s="56"/>
      <c r="WE223" s="56"/>
      <c r="WF223" s="56"/>
      <c r="WG223" s="56"/>
      <c r="WH223" s="56"/>
      <c r="WI223" s="56"/>
      <c r="WJ223" s="56"/>
      <c r="WK223" s="56"/>
      <c r="WL223" s="56"/>
      <c r="WM223" s="56"/>
      <c r="WN223" s="56"/>
      <c r="WO223" s="56"/>
      <c r="WP223" s="56"/>
      <c r="WQ223" s="56"/>
      <c r="WR223" s="56"/>
      <c r="WS223" s="56"/>
      <c r="WT223" s="56"/>
      <c r="WU223" s="56"/>
      <c r="WV223" s="56"/>
      <c r="WW223" s="56"/>
      <c r="WX223" s="56"/>
      <c r="WY223" s="56"/>
      <c r="WZ223" s="56"/>
      <c r="XA223" s="56"/>
      <c r="XB223" s="56"/>
      <c r="XC223" s="56"/>
      <c r="XD223" s="56"/>
      <c r="XE223" s="56"/>
      <c r="XF223" s="56"/>
      <c r="XG223" s="56"/>
      <c r="XH223" s="56"/>
      <c r="XI223" s="56"/>
      <c r="XJ223" s="56"/>
      <c r="XK223" s="56"/>
      <c r="XL223" s="56"/>
      <c r="XM223" s="56"/>
      <c r="XN223" s="56"/>
      <c r="XO223" s="56"/>
      <c r="XP223" s="56"/>
      <c r="XQ223" s="56"/>
      <c r="XR223" s="56"/>
      <c r="XS223" s="56"/>
      <c r="XT223" s="56"/>
      <c r="XU223" s="56"/>
      <c r="XV223" s="56"/>
      <c r="XW223" s="56"/>
      <c r="XX223" s="56"/>
      <c r="XY223" s="56"/>
      <c r="XZ223" s="56"/>
      <c r="YA223" s="56"/>
      <c r="YB223" s="56"/>
      <c r="YC223" s="56"/>
      <c r="YD223" s="56"/>
      <c r="YE223" s="56"/>
      <c r="YF223" s="56"/>
      <c r="YG223" s="56"/>
      <c r="YH223" s="56"/>
      <c r="YI223" s="56"/>
      <c r="YJ223" s="56"/>
      <c r="YK223" s="56"/>
      <c r="YL223" s="56"/>
      <c r="YM223" s="56"/>
      <c r="YN223" s="56"/>
      <c r="YO223" s="56"/>
      <c r="YP223" s="56"/>
      <c r="YQ223" s="56"/>
      <c r="YR223" s="56"/>
      <c r="YS223" s="56"/>
      <c r="YT223" s="56"/>
      <c r="YU223" s="56"/>
      <c r="YV223" s="56"/>
      <c r="YW223" s="56"/>
      <c r="YX223" s="56"/>
      <c r="YY223" s="56"/>
      <c r="YZ223" s="56"/>
      <c r="ZA223" s="56"/>
      <c r="ZB223" s="56"/>
      <c r="ZC223" s="56"/>
      <c r="ZD223" s="56"/>
      <c r="ZE223" s="56"/>
      <c r="ZF223" s="56"/>
      <c r="ZG223" s="56"/>
      <c r="ZH223" s="56"/>
      <c r="ZI223" s="56"/>
      <c r="ZJ223" s="56"/>
      <c r="ZK223" s="56"/>
      <c r="ZL223" s="56"/>
      <c r="ZM223" s="56"/>
      <c r="ZN223" s="56"/>
      <c r="ZO223" s="56"/>
      <c r="ZP223" s="56"/>
      <c r="ZQ223" s="56"/>
      <c r="ZR223" s="56"/>
      <c r="ZS223" s="56"/>
      <c r="ZT223" s="56"/>
      <c r="ZU223" s="56"/>
      <c r="ZV223" s="56"/>
      <c r="ZW223" s="56"/>
      <c r="ZX223" s="56"/>
      <c r="ZY223" s="56"/>
      <c r="ZZ223" s="56"/>
      <c r="AAA223" s="56"/>
      <c r="AAB223" s="56"/>
      <c r="AAC223" s="56"/>
      <c r="AAD223" s="56"/>
      <c r="AAE223" s="56"/>
      <c r="AAF223" s="56"/>
      <c r="AAG223" s="56"/>
      <c r="AAH223" s="56"/>
      <c r="AAI223" s="56"/>
      <c r="AAJ223" s="56"/>
      <c r="AAK223" s="56"/>
      <c r="AAL223" s="56"/>
      <c r="AAM223" s="56"/>
      <c r="AAN223" s="56"/>
      <c r="AAO223" s="56"/>
      <c r="AAP223" s="56"/>
      <c r="AAQ223" s="56"/>
      <c r="AAR223" s="56"/>
      <c r="AAS223" s="56"/>
      <c r="AAT223" s="56"/>
      <c r="AAU223" s="56"/>
      <c r="AAV223" s="56"/>
      <c r="AAW223" s="56"/>
      <c r="AAX223" s="56"/>
      <c r="AAY223" s="56"/>
      <c r="AAZ223" s="56"/>
      <c r="ABA223" s="56"/>
      <c r="ABB223" s="56"/>
      <c r="ABC223" s="56"/>
      <c r="ABD223" s="56"/>
      <c r="ABE223" s="56"/>
      <c r="ABF223" s="56"/>
      <c r="ABG223" s="56"/>
      <c r="ABH223" s="56"/>
      <c r="ABI223" s="56"/>
      <c r="ABJ223" s="56"/>
      <c r="ABK223" s="56"/>
      <c r="ABL223" s="56"/>
      <c r="ABM223" s="56"/>
      <c r="ABN223" s="56"/>
      <c r="ABO223" s="56"/>
      <c r="ABP223" s="56"/>
      <c r="ABQ223" s="56"/>
      <c r="ABR223" s="56"/>
      <c r="ABS223" s="56"/>
      <c r="ABT223" s="56"/>
      <c r="ABU223" s="56"/>
      <c r="ABV223" s="56"/>
      <c r="ABW223" s="56"/>
      <c r="ABX223" s="56"/>
      <c r="ABY223" s="56"/>
      <c r="ABZ223" s="56"/>
      <c r="ACA223" s="56"/>
      <c r="ACB223" s="56"/>
      <c r="ACC223" s="56"/>
      <c r="ACD223" s="56"/>
      <c r="ACE223" s="56"/>
      <c r="ACF223" s="56"/>
      <c r="ACG223" s="56"/>
      <c r="ACH223" s="56"/>
      <c r="ACI223" s="56"/>
      <c r="ACJ223" s="56"/>
      <c r="ACK223" s="56"/>
      <c r="ACL223" s="56"/>
      <c r="ACM223" s="56"/>
      <c r="ACN223" s="56"/>
      <c r="ACO223" s="56"/>
      <c r="ACP223" s="56"/>
      <c r="ACQ223" s="56"/>
      <c r="ACR223" s="56"/>
      <c r="ACS223" s="56"/>
      <c r="ACT223" s="56"/>
      <c r="ACU223" s="56"/>
      <c r="ACV223" s="56"/>
      <c r="ACW223" s="56"/>
      <c r="ACX223" s="56"/>
      <c r="ACY223" s="56"/>
      <c r="ACZ223" s="56"/>
      <c r="ADA223" s="56"/>
      <c r="ADB223" s="56"/>
      <c r="ADC223" s="56"/>
      <c r="ADD223" s="56"/>
      <c r="ADE223" s="56"/>
      <c r="ADF223" s="56"/>
      <c r="ADG223" s="56"/>
      <c r="ADH223" s="56"/>
      <c r="ADI223" s="56"/>
      <c r="ADJ223" s="56"/>
      <c r="ADK223" s="56"/>
      <c r="ADL223" s="56"/>
      <c r="ADM223" s="56"/>
      <c r="ADN223" s="56"/>
      <c r="ADO223" s="56"/>
      <c r="ADP223" s="56"/>
      <c r="ADQ223" s="56"/>
      <c r="ADR223" s="56"/>
      <c r="ADS223" s="56"/>
      <c r="ADT223" s="56"/>
      <c r="ADU223" s="56"/>
      <c r="ADV223" s="56"/>
      <c r="ADW223" s="56"/>
      <c r="ADX223" s="56"/>
      <c r="ADY223" s="56"/>
      <c r="ADZ223" s="56"/>
      <c r="AEA223" s="56"/>
      <c r="AEB223" s="56"/>
      <c r="AEC223" s="56"/>
      <c r="AED223" s="56"/>
      <c r="AEE223" s="56"/>
      <c r="AEF223" s="56"/>
      <c r="AEG223" s="56"/>
      <c r="AEH223" s="56"/>
      <c r="AEI223" s="56"/>
      <c r="AEJ223" s="56"/>
      <c r="AEK223" s="56"/>
      <c r="AEL223" s="56"/>
      <c r="AEM223" s="56"/>
      <c r="AEN223" s="56"/>
      <c r="AEO223" s="56"/>
      <c r="AEP223" s="56"/>
      <c r="AEQ223" s="56"/>
      <c r="AER223" s="56"/>
      <c r="AES223" s="56"/>
      <c r="AET223" s="56"/>
      <c r="AEU223" s="56"/>
      <c r="AEV223" s="56"/>
      <c r="AEW223" s="56"/>
      <c r="AEX223" s="56"/>
      <c r="AEY223" s="56"/>
      <c r="AEZ223" s="56"/>
      <c r="AFA223" s="56"/>
      <c r="AFB223" s="56"/>
      <c r="AFC223" s="56"/>
      <c r="AFD223" s="56"/>
      <c r="AFE223" s="56"/>
      <c r="AFF223" s="56"/>
      <c r="AFG223" s="56"/>
      <c r="AFH223" s="56"/>
      <c r="AFI223" s="56"/>
      <c r="AFJ223" s="56"/>
      <c r="AFK223" s="56"/>
      <c r="AFL223" s="56"/>
      <c r="AFM223" s="56"/>
      <c r="AFN223" s="56"/>
      <c r="AFO223" s="56"/>
      <c r="AFP223" s="56"/>
      <c r="AFQ223" s="56"/>
      <c r="AFR223" s="56"/>
      <c r="AFS223" s="56"/>
      <c r="AFT223" s="56"/>
      <c r="AFU223" s="56"/>
      <c r="AFV223" s="56"/>
      <c r="AFW223" s="56"/>
      <c r="AFX223" s="56"/>
      <c r="AFY223" s="56"/>
      <c r="AFZ223" s="56"/>
      <c r="AGA223" s="56"/>
      <c r="AGB223" s="56"/>
      <c r="AGC223" s="56"/>
      <c r="AGD223" s="56"/>
      <c r="AGE223" s="56"/>
      <c r="AGF223" s="56"/>
      <c r="AGG223" s="56"/>
      <c r="AGH223" s="56"/>
      <c r="AGI223" s="56"/>
      <c r="AGJ223" s="56"/>
      <c r="AGK223" s="56"/>
      <c r="AGL223" s="56"/>
      <c r="AGM223" s="56"/>
      <c r="AGN223" s="56"/>
      <c r="AGO223" s="56"/>
      <c r="AGP223" s="56"/>
      <c r="AGQ223" s="56"/>
      <c r="AGR223" s="56"/>
      <c r="AGS223" s="56"/>
      <c r="AGT223" s="56"/>
      <c r="AGU223" s="56"/>
      <c r="AGV223" s="56"/>
      <c r="AGW223" s="56"/>
      <c r="AGX223" s="56"/>
      <c r="AGY223" s="56"/>
      <c r="AGZ223" s="56"/>
      <c r="AHA223" s="56"/>
      <c r="AHB223" s="56"/>
      <c r="AHC223" s="56"/>
      <c r="AHD223" s="56"/>
      <c r="AHE223" s="56"/>
      <c r="AHF223" s="56"/>
      <c r="AHG223" s="56"/>
      <c r="AHH223" s="56"/>
      <c r="AHI223" s="56"/>
      <c r="AHJ223" s="56"/>
      <c r="AHK223" s="56"/>
      <c r="AHL223" s="56"/>
      <c r="AHM223" s="56"/>
      <c r="AHN223" s="56"/>
      <c r="AHO223" s="56"/>
      <c r="AHP223" s="56"/>
      <c r="AHQ223" s="56"/>
      <c r="AHR223" s="56"/>
      <c r="AHS223" s="56"/>
      <c r="AHT223" s="56"/>
      <c r="AHU223" s="56"/>
      <c r="AHV223" s="56"/>
      <c r="AHW223" s="56"/>
      <c r="AHX223" s="56"/>
      <c r="AHY223" s="56"/>
      <c r="AHZ223" s="56"/>
      <c r="AIA223" s="56"/>
      <c r="AIB223" s="56"/>
      <c r="AIC223" s="56"/>
      <c r="AID223" s="56"/>
      <c r="AIE223" s="56"/>
      <c r="AIF223" s="56"/>
      <c r="AIG223" s="56"/>
      <c r="AIH223" s="56"/>
      <c r="AII223" s="56"/>
      <c r="AIJ223" s="56"/>
      <c r="AIK223" s="56"/>
      <c r="AIL223" s="56"/>
      <c r="AIM223" s="56"/>
      <c r="AIN223" s="56"/>
      <c r="AIO223" s="56"/>
      <c r="AIP223" s="56"/>
      <c r="AIQ223" s="56"/>
      <c r="AIR223" s="56"/>
      <c r="AIS223" s="56"/>
      <c r="AIT223" s="56"/>
      <c r="AIU223" s="56"/>
      <c r="AIV223" s="56"/>
      <c r="AIW223" s="56"/>
      <c r="AIX223" s="56"/>
      <c r="AIY223" s="56"/>
      <c r="AIZ223" s="56"/>
      <c r="AJA223" s="56"/>
      <c r="AJB223" s="56"/>
      <c r="AJC223" s="56"/>
      <c r="AJD223" s="56"/>
      <c r="AJE223" s="56"/>
      <c r="AJF223" s="56"/>
      <c r="AJG223" s="56"/>
      <c r="AJH223" s="56"/>
      <c r="AJI223" s="56"/>
      <c r="AJJ223" s="56"/>
      <c r="AJK223" s="56"/>
      <c r="AJL223" s="56"/>
      <c r="AJM223" s="56"/>
      <c r="AJN223" s="56"/>
      <c r="AJO223" s="56"/>
      <c r="AJP223" s="56"/>
      <c r="AJQ223" s="56"/>
      <c r="AJR223" s="56"/>
      <c r="AJS223" s="56"/>
      <c r="AJT223" s="56"/>
      <c r="AJU223" s="56"/>
      <c r="AJV223" s="56"/>
      <c r="AJW223" s="56"/>
      <c r="AJX223" s="56"/>
      <c r="AJY223" s="56"/>
      <c r="AJZ223" s="56"/>
      <c r="AKA223" s="56"/>
      <c r="AKB223" s="56"/>
      <c r="AKC223" s="56"/>
      <c r="AKD223" s="56"/>
      <c r="AKE223" s="56"/>
      <c r="AKF223" s="56"/>
      <c r="AKG223" s="56"/>
      <c r="AKH223" s="56"/>
      <c r="AKI223" s="56"/>
      <c r="AKJ223" s="56"/>
      <c r="AKK223" s="56"/>
      <c r="AKL223" s="56"/>
      <c r="AKM223" s="56"/>
      <c r="AKN223" s="56"/>
      <c r="AKO223" s="56"/>
      <c r="AKP223" s="56"/>
      <c r="AKQ223" s="56"/>
      <c r="AKR223" s="56"/>
      <c r="AKS223" s="56"/>
      <c r="AKT223" s="56"/>
      <c r="AKU223" s="56"/>
      <c r="AKV223" s="56"/>
      <c r="AKW223" s="56"/>
      <c r="AKX223" s="56"/>
      <c r="AKY223" s="56"/>
      <c r="AKZ223" s="56"/>
      <c r="ALA223" s="56"/>
      <c r="ALB223" s="56"/>
      <c r="ALC223" s="56"/>
      <c r="ALD223" s="56"/>
      <c r="ALE223" s="56"/>
      <c r="ALF223" s="56"/>
      <c r="ALG223" s="56"/>
      <c r="ALH223" s="56"/>
      <c r="ALI223" s="56"/>
      <c r="ALJ223" s="56"/>
      <c r="ALK223" s="56"/>
      <c r="ALL223" s="56"/>
      <c r="ALM223" s="56"/>
      <c r="ALN223" s="56"/>
      <c r="ALO223" s="56"/>
      <c r="ALP223" s="56"/>
      <c r="ALQ223" s="56"/>
      <c r="ALR223" s="56"/>
      <c r="ALS223" s="56"/>
      <c r="ALT223" s="56"/>
      <c r="ALU223" s="56"/>
      <c r="ALV223" s="56"/>
      <c r="ALW223" s="56"/>
      <c r="ALX223" s="56"/>
      <c r="ALY223" s="56"/>
      <c r="ALZ223" s="56"/>
      <c r="AMA223" s="56"/>
      <c r="AMB223" s="56"/>
      <c r="AMC223" s="56"/>
      <c r="AMD223" s="56"/>
      <c r="AME223" s="56"/>
      <c r="AMF223" s="56"/>
      <c r="AMG223" s="56"/>
      <c r="AMH223" s="56"/>
      <c r="AMI223" s="56"/>
      <c r="AMJ223" s="56"/>
      <c r="AMK223" s="56"/>
      <c r="AML223" s="56"/>
      <c r="AMM223" s="56"/>
    </row>
    <row r="224" spans="1:1027" ht="18" customHeight="1" x14ac:dyDescent="0.7">
      <c r="A224" s="44" t="s">
        <v>534</v>
      </c>
      <c r="B224" s="1" t="s">
        <v>905</v>
      </c>
      <c r="F224" s="2" t="s">
        <v>487</v>
      </c>
      <c r="G224" s="55">
        <v>43823</v>
      </c>
      <c r="J224" s="2">
        <v>1</v>
      </c>
      <c r="K224" s="2">
        <v>1</v>
      </c>
      <c r="U224" s="2">
        <v>1</v>
      </c>
      <c r="Z224" s="2">
        <v>1</v>
      </c>
      <c r="AF224" s="2">
        <v>1</v>
      </c>
    </row>
    <row r="225" spans="1:1027" ht="18" customHeight="1" x14ac:dyDescent="0.7">
      <c r="A225" s="44" t="s">
        <v>536</v>
      </c>
      <c r="B225" s="1" t="s">
        <v>906</v>
      </c>
      <c r="F225" s="2" t="s">
        <v>107</v>
      </c>
      <c r="G225" s="55">
        <v>43781</v>
      </c>
      <c r="J225" s="2">
        <v>1</v>
      </c>
      <c r="P225" s="2">
        <v>1</v>
      </c>
      <c r="R225" s="2">
        <v>1</v>
      </c>
      <c r="AL225" s="2">
        <v>3</v>
      </c>
    </row>
    <row r="226" spans="1:1027" ht="18" customHeight="1" x14ac:dyDescent="0.7">
      <c r="A226" s="44" t="s">
        <v>538</v>
      </c>
      <c r="B226" s="1" t="s">
        <v>907</v>
      </c>
      <c r="F226" s="2" t="s">
        <v>73</v>
      </c>
      <c r="G226" s="55">
        <v>43735</v>
      </c>
      <c r="H226" s="2">
        <v>1</v>
      </c>
      <c r="J226" s="2">
        <v>1</v>
      </c>
      <c r="N226" s="2">
        <v>1</v>
      </c>
      <c r="T226" s="2">
        <v>1</v>
      </c>
      <c r="AE226" s="2">
        <v>1</v>
      </c>
    </row>
    <row r="227" spans="1:1027" ht="18" customHeight="1" x14ac:dyDescent="0.7">
      <c r="A227" s="44" t="s">
        <v>540</v>
      </c>
      <c r="B227" s="1" t="s">
        <v>908</v>
      </c>
      <c r="F227" s="2" t="s">
        <v>838</v>
      </c>
      <c r="G227" s="55">
        <v>43622</v>
      </c>
      <c r="H227" s="2" t="s">
        <v>61</v>
      </c>
    </row>
    <row r="228" spans="1:1027" ht="18" customHeight="1" x14ac:dyDescent="0.7">
      <c r="A228" s="44" t="s">
        <v>542</v>
      </c>
      <c r="B228" s="1" t="s">
        <v>909</v>
      </c>
      <c r="F228" s="2" t="s">
        <v>860</v>
      </c>
      <c r="G228" s="55">
        <v>43634</v>
      </c>
      <c r="H228" s="2">
        <v>1</v>
      </c>
      <c r="I228" s="2">
        <v>1</v>
      </c>
      <c r="M228" s="2">
        <v>1</v>
      </c>
      <c r="Q228" s="2">
        <v>1</v>
      </c>
      <c r="Y228" s="2">
        <v>1</v>
      </c>
      <c r="AA228" s="2">
        <v>1</v>
      </c>
    </row>
    <row r="229" spans="1:1027" ht="18" customHeight="1" x14ac:dyDescent="0.7">
      <c r="A229" s="44" t="s">
        <v>544</v>
      </c>
      <c r="B229" s="1" t="s">
        <v>910</v>
      </c>
      <c r="F229" s="2" t="s">
        <v>273</v>
      </c>
      <c r="G229" s="55">
        <v>43600</v>
      </c>
      <c r="H229" s="2">
        <v>1</v>
      </c>
      <c r="N229" s="2">
        <v>1</v>
      </c>
      <c r="R229" s="2">
        <v>1</v>
      </c>
      <c r="Z229" s="2">
        <v>1</v>
      </c>
      <c r="AC229" s="2">
        <v>1</v>
      </c>
      <c r="AE229" s="2">
        <v>1</v>
      </c>
    </row>
    <row r="230" spans="1:1027" ht="18" customHeight="1" x14ac:dyDescent="0.7">
      <c r="A230" s="44" t="s">
        <v>546</v>
      </c>
      <c r="B230" s="1" t="s">
        <v>911</v>
      </c>
      <c r="F230" s="2" t="s">
        <v>76</v>
      </c>
      <c r="G230" s="55">
        <v>43697</v>
      </c>
      <c r="H230" s="2">
        <v>1</v>
      </c>
      <c r="J230" s="2">
        <v>1</v>
      </c>
      <c r="R230" s="2">
        <v>1</v>
      </c>
      <c r="Y230" s="2">
        <v>1</v>
      </c>
      <c r="AB230" s="2">
        <v>1</v>
      </c>
      <c r="AC230" s="2">
        <v>1</v>
      </c>
    </row>
    <row r="231" spans="1:1027" ht="18" customHeight="1" x14ac:dyDescent="0.7">
      <c r="A231" s="44" t="s">
        <v>548</v>
      </c>
      <c r="B231" s="1" t="s">
        <v>912</v>
      </c>
      <c r="F231" s="2" t="s">
        <v>76</v>
      </c>
      <c r="G231" s="55">
        <v>43864</v>
      </c>
      <c r="H231" s="2">
        <v>2</v>
      </c>
      <c r="R231" s="2">
        <v>1</v>
      </c>
      <c r="Y231" s="2">
        <v>1</v>
      </c>
      <c r="AC231" s="2">
        <v>1</v>
      </c>
      <c r="AE231" s="2">
        <v>1</v>
      </c>
      <c r="AL231" s="2">
        <v>3</v>
      </c>
    </row>
    <row r="232" spans="1:1027" ht="18" customHeight="1" x14ac:dyDescent="0.7">
      <c r="A232" s="44" t="s">
        <v>550</v>
      </c>
      <c r="B232" s="56" t="s">
        <v>1426</v>
      </c>
      <c r="C232" s="57"/>
      <c r="D232" s="57" t="s">
        <v>1396</v>
      </c>
      <c r="F232" s="57" t="s">
        <v>1427</v>
      </c>
      <c r="G232" s="55">
        <v>43915</v>
      </c>
      <c r="H232" s="57">
        <v>1</v>
      </c>
      <c r="I232" s="57"/>
      <c r="J232" s="57"/>
      <c r="K232" s="57"/>
      <c r="L232" s="57"/>
      <c r="M232" s="57"/>
      <c r="N232" s="57">
        <v>1</v>
      </c>
      <c r="O232" s="57"/>
      <c r="P232" s="57">
        <v>1</v>
      </c>
      <c r="Q232" s="57"/>
      <c r="R232" s="57"/>
      <c r="S232" s="57"/>
      <c r="T232" s="57"/>
      <c r="U232" s="57"/>
      <c r="V232" s="57"/>
      <c r="W232" s="57"/>
      <c r="X232" s="57"/>
      <c r="Y232" s="57">
        <v>1</v>
      </c>
      <c r="Z232" s="57"/>
      <c r="AA232" s="57"/>
      <c r="AB232" s="57"/>
      <c r="AC232" s="57"/>
      <c r="AD232" s="57">
        <v>1</v>
      </c>
      <c r="AE232" s="57"/>
      <c r="AF232" s="57">
        <v>1</v>
      </c>
      <c r="AG232" s="57"/>
      <c r="AH232" s="57"/>
      <c r="AI232" s="57"/>
      <c r="AJ232" s="57"/>
      <c r="AK232" s="57"/>
      <c r="AL232" s="57"/>
      <c r="AN232" s="56"/>
      <c r="AO232" s="56"/>
      <c r="AP232" s="56"/>
      <c r="AQ232" s="56"/>
      <c r="AR232" s="56"/>
      <c r="AS232" s="56"/>
      <c r="AT232" s="56"/>
      <c r="AU232" s="56"/>
      <c r="AV232" s="56"/>
      <c r="AW232" s="56"/>
      <c r="AX232" s="56"/>
      <c r="AY232" s="56"/>
      <c r="AZ232" s="56"/>
      <c r="BA232" s="56"/>
      <c r="BB232" s="56"/>
      <c r="BC232" s="56"/>
      <c r="BD232" s="56"/>
      <c r="BE232" s="56"/>
      <c r="BF232" s="56"/>
      <c r="BG232" s="56"/>
      <c r="BH232" s="56"/>
      <c r="BI232" s="56"/>
      <c r="BJ232" s="56"/>
      <c r="BK232" s="56"/>
      <c r="BL232" s="56"/>
      <c r="BM232" s="56"/>
      <c r="BN232" s="56"/>
      <c r="BO232" s="56"/>
      <c r="BP232" s="56"/>
      <c r="BQ232" s="56"/>
      <c r="BR232" s="56"/>
      <c r="BS232" s="56"/>
      <c r="BT232" s="56"/>
      <c r="BU232" s="56"/>
      <c r="BV232" s="56"/>
      <c r="BW232" s="56"/>
      <c r="BX232" s="56"/>
      <c r="BY232" s="56"/>
      <c r="BZ232" s="56"/>
      <c r="CA232" s="56"/>
      <c r="CB232" s="56"/>
      <c r="CC232" s="56"/>
      <c r="CD232" s="56"/>
      <c r="CE232" s="56"/>
      <c r="CF232" s="56"/>
      <c r="CG232" s="56"/>
      <c r="CH232" s="56"/>
      <c r="CI232" s="56"/>
      <c r="CJ232" s="56"/>
      <c r="CK232" s="56"/>
      <c r="CL232" s="56"/>
      <c r="CM232" s="56"/>
      <c r="CN232" s="56"/>
      <c r="CO232" s="56"/>
      <c r="CP232" s="56"/>
      <c r="CQ232" s="56"/>
      <c r="CR232" s="56"/>
      <c r="CS232" s="56"/>
      <c r="CT232" s="56"/>
      <c r="CU232" s="56"/>
      <c r="CV232" s="56"/>
      <c r="CW232" s="56"/>
      <c r="CX232" s="56"/>
      <c r="CY232" s="56"/>
      <c r="CZ232" s="56"/>
      <c r="DA232" s="56"/>
      <c r="DB232" s="56"/>
      <c r="DC232" s="56"/>
      <c r="DD232" s="56"/>
      <c r="DE232" s="56"/>
      <c r="DF232" s="56"/>
      <c r="DG232" s="56"/>
      <c r="DH232" s="56"/>
      <c r="DI232" s="56"/>
      <c r="DJ232" s="56"/>
      <c r="DK232" s="56"/>
      <c r="DL232" s="56"/>
      <c r="DM232" s="56"/>
      <c r="DN232" s="56"/>
      <c r="DO232" s="56"/>
      <c r="DP232" s="56"/>
      <c r="DQ232" s="56"/>
      <c r="DR232" s="56"/>
      <c r="DS232" s="56"/>
      <c r="DT232" s="56"/>
      <c r="DU232" s="56"/>
      <c r="DV232" s="56"/>
      <c r="DW232" s="56"/>
      <c r="DX232" s="56"/>
      <c r="DY232" s="56"/>
      <c r="DZ232" s="56"/>
      <c r="EA232" s="56"/>
      <c r="EB232" s="56"/>
      <c r="EC232" s="56"/>
      <c r="ED232" s="56"/>
      <c r="EE232" s="56"/>
      <c r="EF232" s="56"/>
      <c r="EG232" s="56"/>
      <c r="EH232" s="56"/>
      <c r="EI232" s="56"/>
      <c r="EJ232" s="56"/>
      <c r="EK232" s="56"/>
      <c r="EL232" s="56"/>
      <c r="EM232" s="56"/>
      <c r="EN232" s="56"/>
      <c r="EO232" s="56"/>
      <c r="EP232" s="56"/>
      <c r="EQ232" s="56"/>
      <c r="ER232" s="56"/>
      <c r="ES232" s="56"/>
      <c r="ET232" s="56"/>
      <c r="EU232" s="56"/>
      <c r="EV232" s="56"/>
      <c r="EW232" s="56"/>
      <c r="EX232" s="56"/>
      <c r="EY232" s="56"/>
      <c r="EZ232" s="56"/>
      <c r="FA232" s="56"/>
      <c r="FB232" s="56"/>
      <c r="FC232" s="56"/>
      <c r="FD232" s="56"/>
      <c r="FE232" s="56"/>
      <c r="FF232" s="56"/>
      <c r="FG232" s="56"/>
      <c r="FH232" s="56"/>
      <c r="FI232" s="56"/>
      <c r="FJ232" s="56"/>
      <c r="FK232" s="56"/>
      <c r="FL232" s="56"/>
      <c r="FM232" s="56"/>
      <c r="FN232" s="56"/>
      <c r="FO232" s="56"/>
      <c r="FP232" s="56"/>
      <c r="FQ232" s="56"/>
      <c r="FR232" s="56"/>
      <c r="FS232" s="56"/>
      <c r="FT232" s="56"/>
      <c r="FU232" s="56"/>
      <c r="FV232" s="56"/>
      <c r="FW232" s="56"/>
      <c r="FX232" s="56"/>
      <c r="FY232" s="56"/>
      <c r="FZ232" s="56"/>
      <c r="GA232" s="56"/>
      <c r="GB232" s="56"/>
      <c r="GC232" s="56"/>
      <c r="GD232" s="56"/>
      <c r="GE232" s="56"/>
      <c r="GF232" s="56"/>
      <c r="GG232" s="56"/>
      <c r="GH232" s="56"/>
      <c r="GI232" s="56"/>
      <c r="GJ232" s="56"/>
      <c r="GK232" s="56"/>
      <c r="GL232" s="56"/>
      <c r="GM232" s="56"/>
      <c r="GN232" s="56"/>
      <c r="GO232" s="56"/>
      <c r="GP232" s="56"/>
      <c r="GQ232" s="56"/>
      <c r="GR232" s="56"/>
      <c r="GS232" s="56"/>
      <c r="GT232" s="56"/>
      <c r="GU232" s="56"/>
      <c r="GV232" s="56"/>
      <c r="GW232" s="56"/>
      <c r="GX232" s="56"/>
      <c r="GY232" s="56"/>
      <c r="GZ232" s="56"/>
      <c r="HA232" s="56"/>
      <c r="HB232" s="56"/>
      <c r="HC232" s="56"/>
      <c r="HD232" s="56"/>
      <c r="HE232" s="56"/>
      <c r="HF232" s="56"/>
      <c r="HG232" s="56"/>
      <c r="HH232" s="56"/>
      <c r="HI232" s="56"/>
      <c r="HJ232" s="56"/>
      <c r="HK232" s="56"/>
      <c r="HL232" s="56"/>
      <c r="HM232" s="56"/>
      <c r="HN232" s="56"/>
      <c r="HO232" s="56"/>
      <c r="HP232" s="56"/>
      <c r="HQ232" s="56"/>
      <c r="HR232" s="56"/>
      <c r="HS232" s="56"/>
      <c r="HT232" s="56"/>
      <c r="HU232" s="56"/>
      <c r="HV232" s="56"/>
      <c r="HW232" s="56"/>
      <c r="HX232" s="56"/>
      <c r="HY232" s="56"/>
      <c r="HZ232" s="56"/>
      <c r="IA232" s="56"/>
      <c r="IB232" s="56"/>
      <c r="IC232" s="56"/>
      <c r="ID232" s="56"/>
      <c r="IE232" s="56"/>
      <c r="IF232" s="56"/>
      <c r="IG232" s="56"/>
      <c r="IH232" s="56"/>
      <c r="II232" s="56"/>
      <c r="IJ232" s="56"/>
      <c r="IK232" s="56"/>
      <c r="IL232" s="56"/>
      <c r="IM232" s="56"/>
      <c r="IN232" s="56"/>
      <c r="IO232" s="56"/>
      <c r="IP232" s="56"/>
      <c r="IQ232" s="56"/>
      <c r="IR232" s="56"/>
      <c r="IS232" s="56"/>
      <c r="IT232" s="56"/>
      <c r="IU232" s="56"/>
      <c r="IV232" s="56"/>
      <c r="IW232" s="56"/>
      <c r="IX232" s="56"/>
      <c r="IY232" s="56"/>
      <c r="IZ232" s="56"/>
      <c r="JA232" s="56"/>
      <c r="JB232" s="56"/>
      <c r="JC232" s="56"/>
      <c r="JD232" s="56"/>
      <c r="JE232" s="56"/>
      <c r="JF232" s="56"/>
      <c r="JG232" s="56"/>
      <c r="JH232" s="56"/>
      <c r="JI232" s="56"/>
      <c r="JJ232" s="56"/>
      <c r="JK232" s="56"/>
      <c r="JL232" s="56"/>
      <c r="JM232" s="56"/>
      <c r="JN232" s="56"/>
      <c r="JO232" s="56"/>
      <c r="JP232" s="56"/>
      <c r="JQ232" s="56"/>
      <c r="JR232" s="56"/>
      <c r="JS232" s="56"/>
      <c r="JT232" s="56"/>
      <c r="JU232" s="56"/>
      <c r="JV232" s="56"/>
      <c r="JW232" s="56"/>
      <c r="JX232" s="56"/>
      <c r="JY232" s="56"/>
      <c r="JZ232" s="56"/>
      <c r="KA232" s="56"/>
      <c r="KB232" s="56"/>
      <c r="KC232" s="56"/>
      <c r="KD232" s="56"/>
      <c r="KE232" s="56"/>
      <c r="KF232" s="56"/>
      <c r="KG232" s="56"/>
      <c r="KH232" s="56"/>
      <c r="KI232" s="56"/>
      <c r="KJ232" s="56"/>
      <c r="KK232" s="56"/>
      <c r="KL232" s="56"/>
      <c r="KM232" s="56"/>
      <c r="KN232" s="56"/>
      <c r="KO232" s="56"/>
      <c r="KP232" s="56"/>
      <c r="KQ232" s="56"/>
      <c r="KR232" s="56"/>
      <c r="KS232" s="56"/>
      <c r="KT232" s="56"/>
      <c r="KU232" s="56"/>
      <c r="KV232" s="56"/>
      <c r="KW232" s="56"/>
      <c r="KX232" s="56"/>
      <c r="KY232" s="56"/>
      <c r="KZ232" s="56"/>
      <c r="LA232" s="56"/>
      <c r="LB232" s="56"/>
      <c r="LC232" s="56"/>
      <c r="LD232" s="56"/>
      <c r="LE232" s="56"/>
      <c r="LF232" s="56"/>
      <c r="LG232" s="56"/>
      <c r="LH232" s="56"/>
      <c r="LI232" s="56"/>
      <c r="LJ232" s="56"/>
      <c r="LK232" s="56"/>
      <c r="LL232" s="56"/>
      <c r="LM232" s="56"/>
      <c r="LN232" s="56"/>
      <c r="LO232" s="56"/>
      <c r="LP232" s="56"/>
      <c r="LQ232" s="56"/>
      <c r="LR232" s="56"/>
      <c r="LS232" s="56"/>
      <c r="LT232" s="56"/>
      <c r="LU232" s="56"/>
      <c r="LV232" s="56"/>
      <c r="LW232" s="56"/>
      <c r="LX232" s="56"/>
      <c r="LY232" s="56"/>
      <c r="LZ232" s="56"/>
      <c r="MA232" s="56"/>
      <c r="MB232" s="56"/>
      <c r="MC232" s="56"/>
      <c r="MD232" s="56"/>
      <c r="ME232" s="56"/>
      <c r="MF232" s="56"/>
      <c r="MG232" s="56"/>
      <c r="MH232" s="56"/>
      <c r="MI232" s="56"/>
      <c r="MJ232" s="56"/>
      <c r="MK232" s="56"/>
      <c r="ML232" s="56"/>
      <c r="MM232" s="56"/>
      <c r="MN232" s="56"/>
      <c r="MO232" s="56"/>
      <c r="MP232" s="56"/>
      <c r="MQ232" s="56"/>
      <c r="MR232" s="56"/>
      <c r="MS232" s="56"/>
      <c r="MT232" s="56"/>
      <c r="MU232" s="56"/>
      <c r="MV232" s="56"/>
      <c r="MW232" s="56"/>
      <c r="MX232" s="56"/>
      <c r="MY232" s="56"/>
      <c r="MZ232" s="56"/>
      <c r="NA232" s="56"/>
      <c r="NB232" s="56"/>
      <c r="NC232" s="56"/>
      <c r="ND232" s="56"/>
      <c r="NE232" s="56"/>
      <c r="NF232" s="56"/>
      <c r="NG232" s="56"/>
      <c r="NH232" s="56"/>
      <c r="NI232" s="56"/>
      <c r="NJ232" s="56"/>
      <c r="NK232" s="56"/>
      <c r="NL232" s="56"/>
      <c r="NM232" s="56"/>
      <c r="NN232" s="56"/>
      <c r="NO232" s="56"/>
      <c r="NP232" s="56"/>
      <c r="NQ232" s="56"/>
      <c r="NR232" s="56"/>
      <c r="NS232" s="56"/>
      <c r="NT232" s="56"/>
      <c r="NU232" s="56"/>
      <c r="NV232" s="56"/>
      <c r="NW232" s="56"/>
      <c r="NX232" s="56"/>
      <c r="NY232" s="56"/>
      <c r="NZ232" s="56"/>
      <c r="OA232" s="56"/>
      <c r="OB232" s="56"/>
      <c r="OC232" s="56"/>
      <c r="OD232" s="56"/>
      <c r="OE232" s="56"/>
      <c r="OF232" s="56"/>
      <c r="OG232" s="56"/>
      <c r="OH232" s="56"/>
      <c r="OI232" s="56"/>
      <c r="OJ232" s="56"/>
      <c r="OK232" s="56"/>
      <c r="OL232" s="56"/>
      <c r="OM232" s="56"/>
      <c r="ON232" s="56"/>
      <c r="OO232" s="56"/>
      <c r="OP232" s="56"/>
      <c r="OQ232" s="56"/>
      <c r="OR232" s="56"/>
      <c r="OS232" s="56"/>
      <c r="OT232" s="56"/>
      <c r="OU232" s="56"/>
      <c r="OV232" s="56"/>
      <c r="OW232" s="56"/>
      <c r="OX232" s="56"/>
      <c r="OY232" s="56"/>
      <c r="OZ232" s="56"/>
      <c r="PA232" s="56"/>
      <c r="PB232" s="56"/>
      <c r="PC232" s="56"/>
      <c r="PD232" s="56"/>
      <c r="PE232" s="56"/>
      <c r="PF232" s="56"/>
      <c r="PG232" s="56"/>
      <c r="PH232" s="56"/>
      <c r="PI232" s="56"/>
      <c r="PJ232" s="56"/>
      <c r="PK232" s="56"/>
      <c r="PL232" s="56"/>
      <c r="PM232" s="56"/>
      <c r="PN232" s="56"/>
      <c r="PO232" s="56"/>
      <c r="PP232" s="56"/>
      <c r="PQ232" s="56"/>
      <c r="PR232" s="56"/>
      <c r="PS232" s="56"/>
      <c r="PT232" s="56"/>
      <c r="PU232" s="56"/>
      <c r="PV232" s="56"/>
      <c r="PW232" s="56"/>
      <c r="PX232" s="56"/>
      <c r="PY232" s="56"/>
      <c r="PZ232" s="56"/>
      <c r="QA232" s="56"/>
      <c r="QB232" s="56"/>
      <c r="QC232" s="56"/>
      <c r="QD232" s="56"/>
      <c r="QE232" s="56"/>
      <c r="QF232" s="56"/>
      <c r="QG232" s="56"/>
      <c r="QH232" s="56"/>
      <c r="QI232" s="56"/>
      <c r="QJ232" s="56"/>
      <c r="QK232" s="56"/>
      <c r="QL232" s="56"/>
      <c r="QM232" s="56"/>
      <c r="QN232" s="56"/>
      <c r="QO232" s="56"/>
      <c r="QP232" s="56"/>
      <c r="QQ232" s="56"/>
      <c r="QR232" s="56"/>
      <c r="QS232" s="56"/>
      <c r="QT232" s="56"/>
      <c r="QU232" s="56"/>
      <c r="QV232" s="56"/>
      <c r="QW232" s="56"/>
      <c r="QX232" s="56"/>
      <c r="QY232" s="56"/>
      <c r="QZ232" s="56"/>
      <c r="RA232" s="56"/>
      <c r="RB232" s="56"/>
      <c r="RC232" s="56"/>
      <c r="RD232" s="56"/>
      <c r="RE232" s="56"/>
      <c r="RF232" s="56"/>
      <c r="RG232" s="56"/>
      <c r="RH232" s="56"/>
      <c r="RI232" s="56"/>
      <c r="RJ232" s="56"/>
      <c r="RK232" s="56"/>
      <c r="RL232" s="56"/>
      <c r="RM232" s="56"/>
      <c r="RN232" s="56"/>
      <c r="RO232" s="56"/>
      <c r="RP232" s="56"/>
      <c r="RQ232" s="56"/>
      <c r="RR232" s="56"/>
      <c r="RS232" s="56"/>
      <c r="RT232" s="56"/>
      <c r="RU232" s="56"/>
      <c r="RV232" s="56"/>
      <c r="RW232" s="56"/>
      <c r="RX232" s="56"/>
      <c r="RY232" s="56"/>
      <c r="RZ232" s="56"/>
      <c r="SA232" s="56"/>
      <c r="SB232" s="56"/>
      <c r="SC232" s="56"/>
      <c r="SD232" s="56"/>
      <c r="SE232" s="56"/>
      <c r="SF232" s="56"/>
      <c r="SG232" s="56"/>
      <c r="SH232" s="56"/>
      <c r="SI232" s="56"/>
      <c r="SJ232" s="56"/>
      <c r="SK232" s="56"/>
      <c r="SL232" s="56"/>
      <c r="SM232" s="56"/>
      <c r="SN232" s="56"/>
      <c r="SO232" s="56"/>
      <c r="SP232" s="56"/>
      <c r="SQ232" s="56"/>
      <c r="SR232" s="56"/>
      <c r="SS232" s="56"/>
      <c r="ST232" s="56"/>
      <c r="SU232" s="56"/>
      <c r="SV232" s="56"/>
      <c r="SW232" s="56"/>
      <c r="SX232" s="56"/>
      <c r="SY232" s="56"/>
      <c r="SZ232" s="56"/>
      <c r="TA232" s="56"/>
      <c r="TB232" s="56"/>
      <c r="TC232" s="56"/>
      <c r="TD232" s="56"/>
      <c r="TE232" s="56"/>
      <c r="TF232" s="56"/>
      <c r="TG232" s="56"/>
      <c r="TH232" s="56"/>
      <c r="TI232" s="56"/>
      <c r="TJ232" s="56"/>
      <c r="TK232" s="56"/>
      <c r="TL232" s="56"/>
      <c r="TM232" s="56"/>
      <c r="TN232" s="56"/>
      <c r="TO232" s="56"/>
      <c r="TP232" s="56"/>
      <c r="TQ232" s="56"/>
      <c r="TR232" s="56"/>
      <c r="TS232" s="56"/>
      <c r="TT232" s="56"/>
      <c r="TU232" s="56"/>
      <c r="TV232" s="56"/>
      <c r="TW232" s="56"/>
      <c r="TX232" s="56"/>
      <c r="TY232" s="56"/>
      <c r="TZ232" s="56"/>
      <c r="UA232" s="56"/>
      <c r="UB232" s="56"/>
      <c r="UC232" s="56"/>
      <c r="UD232" s="56"/>
      <c r="UE232" s="56"/>
      <c r="UF232" s="56"/>
      <c r="UG232" s="56"/>
      <c r="UH232" s="56"/>
      <c r="UI232" s="56"/>
      <c r="UJ232" s="56"/>
      <c r="UK232" s="56"/>
      <c r="UL232" s="56"/>
      <c r="UM232" s="56"/>
      <c r="UN232" s="56"/>
      <c r="UO232" s="56"/>
      <c r="UP232" s="56"/>
      <c r="UQ232" s="56"/>
      <c r="UR232" s="56"/>
      <c r="US232" s="56"/>
      <c r="UT232" s="56"/>
      <c r="UU232" s="56"/>
      <c r="UV232" s="56"/>
      <c r="UW232" s="56"/>
      <c r="UX232" s="56"/>
      <c r="UY232" s="56"/>
      <c r="UZ232" s="56"/>
      <c r="VA232" s="56"/>
      <c r="VB232" s="56"/>
      <c r="VC232" s="56"/>
      <c r="VD232" s="56"/>
      <c r="VE232" s="56"/>
      <c r="VF232" s="56"/>
      <c r="VG232" s="56"/>
      <c r="VH232" s="56"/>
      <c r="VI232" s="56"/>
      <c r="VJ232" s="56"/>
      <c r="VK232" s="56"/>
      <c r="VL232" s="56"/>
      <c r="VM232" s="56"/>
      <c r="VN232" s="56"/>
      <c r="VO232" s="56"/>
      <c r="VP232" s="56"/>
      <c r="VQ232" s="56"/>
      <c r="VR232" s="56"/>
      <c r="VS232" s="56"/>
      <c r="VT232" s="56"/>
      <c r="VU232" s="56"/>
      <c r="VV232" s="56"/>
      <c r="VW232" s="56"/>
      <c r="VX232" s="56"/>
      <c r="VY232" s="56"/>
      <c r="VZ232" s="56"/>
      <c r="WA232" s="56"/>
      <c r="WB232" s="56"/>
      <c r="WC232" s="56"/>
      <c r="WD232" s="56"/>
      <c r="WE232" s="56"/>
      <c r="WF232" s="56"/>
      <c r="WG232" s="56"/>
      <c r="WH232" s="56"/>
      <c r="WI232" s="56"/>
      <c r="WJ232" s="56"/>
      <c r="WK232" s="56"/>
      <c r="WL232" s="56"/>
      <c r="WM232" s="56"/>
      <c r="WN232" s="56"/>
      <c r="WO232" s="56"/>
      <c r="WP232" s="56"/>
      <c r="WQ232" s="56"/>
      <c r="WR232" s="56"/>
      <c r="WS232" s="56"/>
      <c r="WT232" s="56"/>
      <c r="WU232" s="56"/>
      <c r="WV232" s="56"/>
      <c r="WW232" s="56"/>
      <c r="WX232" s="56"/>
      <c r="WY232" s="56"/>
      <c r="WZ232" s="56"/>
      <c r="XA232" s="56"/>
      <c r="XB232" s="56"/>
      <c r="XC232" s="56"/>
      <c r="XD232" s="56"/>
      <c r="XE232" s="56"/>
      <c r="XF232" s="56"/>
      <c r="XG232" s="56"/>
      <c r="XH232" s="56"/>
      <c r="XI232" s="56"/>
      <c r="XJ232" s="56"/>
      <c r="XK232" s="56"/>
      <c r="XL232" s="56"/>
      <c r="XM232" s="56"/>
      <c r="XN232" s="56"/>
      <c r="XO232" s="56"/>
      <c r="XP232" s="56"/>
      <c r="XQ232" s="56"/>
      <c r="XR232" s="56"/>
      <c r="XS232" s="56"/>
      <c r="XT232" s="56"/>
      <c r="XU232" s="56"/>
      <c r="XV232" s="56"/>
      <c r="XW232" s="56"/>
      <c r="XX232" s="56"/>
      <c r="XY232" s="56"/>
      <c r="XZ232" s="56"/>
      <c r="YA232" s="56"/>
      <c r="YB232" s="56"/>
      <c r="YC232" s="56"/>
      <c r="YD232" s="56"/>
      <c r="YE232" s="56"/>
      <c r="YF232" s="56"/>
      <c r="YG232" s="56"/>
      <c r="YH232" s="56"/>
      <c r="YI232" s="56"/>
      <c r="YJ232" s="56"/>
      <c r="YK232" s="56"/>
      <c r="YL232" s="56"/>
      <c r="YM232" s="56"/>
      <c r="YN232" s="56"/>
      <c r="YO232" s="56"/>
      <c r="YP232" s="56"/>
      <c r="YQ232" s="56"/>
      <c r="YR232" s="56"/>
      <c r="YS232" s="56"/>
      <c r="YT232" s="56"/>
      <c r="YU232" s="56"/>
      <c r="YV232" s="56"/>
      <c r="YW232" s="56"/>
      <c r="YX232" s="56"/>
      <c r="YY232" s="56"/>
      <c r="YZ232" s="56"/>
      <c r="ZA232" s="56"/>
      <c r="ZB232" s="56"/>
      <c r="ZC232" s="56"/>
      <c r="ZD232" s="56"/>
      <c r="ZE232" s="56"/>
      <c r="ZF232" s="56"/>
      <c r="ZG232" s="56"/>
      <c r="ZH232" s="56"/>
      <c r="ZI232" s="56"/>
      <c r="ZJ232" s="56"/>
      <c r="ZK232" s="56"/>
      <c r="ZL232" s="56"/>
      <c r="ZM232" s="56"/>
      <c r="ZN232" s="56"/>
      <c r="ZO232" s="56"/>
      <c r="ZP232" s="56"/>
      <c r="ZQ232" s="56"/>
      <c r="ZR232" s="56"/>
      <c r="ZS232" s="56"/>
      <c r="ZT232" s="56"/>
      <c r="ZU232" s="56"/>
      <c r="ZV232" s="56"/>
      <c r="ZW232" s="56"/>
      <c r="ZX232" s="56"/>
      <c r="ZY232" s="56"/>
      <c r="ZZ232" s="56"/>
      <c r="AAA232" s="56"/>
      <c r="AAB232" s="56"/>
      <c r="AAC232" s="56"/>
      <c r="AAD232" s="56"/>
      <c r="AAE232" s="56"/>
      <c r="AAF232" s="56"/>
      <c r="AAG232" s="56"/>
      <c r="AAH232" s="56"/>
      <c r="AAI232" s="56"/>
      <c r="AAJ232" s="56"/>
      <c r="AAK232" s="56"/>
      <c r="AAL232" s="56"/>
      <c r="AAM232" s="56"/>
      <c r="AAN232" s="56"/>
      <c r="AAO232" s="56"/>
      <c r="AAP232" s="56"/>
      <c r="AAQ232" s="56"/>
      <c r="AAR232" s="56"/>
      <c r="AAS232" s="56"/>
      <c r="AAT232" s="56"/>
      <c r="AAU232" s="56"/>
      <c r="AAV232" s="56"/>
      <c r="AAW232" s="56"/>
      <c r="AAX232" s="56"/>
      <c r="AAY232" s="56"/>
      <c r="AAZ232" s="56"/>
      <c r="ABA232" s="56"/>
      <c r="ABB232" s="56"/>
      <c r="ABC232" s="56"/>
      <c r="ABD232" s="56"/>
      <c r="ABE232" s="56"/>
      <c r="ABF232" s="56"/>
      <c r="ABG232" s="56"/>
      <c r="ABH232" s="56"/>
      <c r="ABI232" s="56"/>
      <c r="ABJ232" s="56"/>
      <c r="ABK232" s="56"/>
      <c r="ABL232" s="56"/>
      <c r="ABM232" s="56"/>
      <c r="ABN232" s="56"/>
      <c r="ABO232" s="56"/>
      <c r="ABP232" s="56"/>
      <c r="ABQ232" s="56"/>
      <c r="ABR232" s="56"/>
      <c r="ABS232" s="56"/>
      <c r="ABT232" s="56"/>
      <c r="ABU232" s="56"/>
      <c r="ABV232" s="56"/>
      <c r="ABW232" s="56"/>
      <c r="ABX232" s="56"/>
      <c r="ABY232" s="56"/>
      <c r="ABZ232" s="56"/>
      <c r="ACA232" s="56"/>
      <c r="ACB232" s="56"/>
      <c r="ACC232" s="56"/>
      <c r="ACD232" s="56"/>
      <c r="ACE232" s="56"/>
      <c r="ACF232" s="56"/>
      <c r="ACG232" s="56"/>
      <c r="ACH232" s="56"/>
      <c r="ACI232" s="56"/>
      <c r="ACJ232" s="56"/>
      <c r="ACK232" s="56"/>
      <c r="ACL232" s="56"/>
      <c r="ACM232" s="56"/>
      <c r="ACN232" s="56"/>
      <c r="ACO232" s="56"/>
      <c r="ACP232" s="56"/>
      <c r="ACQ232" s="56"/>
      <c r="ACR232" s="56"/>
      <c r="ACS232" s="56"/>
      <c r="ACT232" s="56"/>
      <c r="ACU232" s="56"/>
      <c r="ACV232" s="56"/>
      <c r="ACW232" s="56"/>
      <c r="ACX232" s="56"/>
      <c r="ACY232" s="56"/>
      <c r="ACZ232" s="56"/>
      <c r="ADA232" s="56"/>
      <c r="ADB232" s="56"/>
      <c r="ADC232" s="56"/>
      <c r="ADD232" s="56"/>
      <c r="ADE232" s="56"/>
      <c r="ADF232" s="56"/>
      <c r="ADG232" s="56"/>
      <c r="ADH232" s="56"/>
      <c r="ADI232" s="56"/>
      <c r="ADJ232" s="56"/>
      <c r="ADK232" s="56"/>
      <c r="ADL232" s="56"/>
      <c r="ADM232" s="56"/>
      <c r="ADN232" s="56"/>
      <c r="ADO232" s="56"/>
      <c r="ADP232" s="56"/>
      <c r="ADQ232" s="56"/>
      <c r="ADR232" s="56"/>
      <c r="ADS232" s="56"/>
      <c r="ADT232" s="56"/>
      <c r="ADU232" s="56"/>
      <c r="ADV232" s="56"/>
      <c r="ADW232" s="56"/>
      <c r="ADX232" s="56"/>
      <c r="ADY232" s="56"/>
      <c r="ADZ232" s="56"/>
      <c r="AEA232" s="56"/>
      <c r="AEB232" s="56"/>
      <c r="AEC232" s="56"/>
      <c r="AED232" s="56"/>
      <c r="AEE232" s="56"/>
      <c r="AEF232" s="56"/>
      <c r="AEG232" s="56"/>
      <c r="AEH232" s="56"/>
      <c r="AEI232" s="56"/>
      <c r="AEJ232" s="56"/>
      <c r="AEK232" s="56"/>
      <c r="AEL232" s="56"/>
      <c r="AEM232" s="56"/>
      <c r="AEN232" s="56"/>
      <c r="AEO232" s="56"/>
      <c r="AEP232" s="56"/>
      <c r="AEQ232" s="56"/>
      <c r="AER232" s="56"/>
      <c r="AES232" s="56"/>
      <c r="AET232" s="56"/>
      <c r="AEU232" s="56"/>
      <c r="AEV232" s="56"/>
      <c r="AEW232" s="56"/>
      <c r="AEX232" s="56"/>
      <c r="AEY232" s="56"/>
      <c r="AEZ232" s="56"/>
      <c r="AFA232" s="56"/>
      <c r="AFB232" s="56"/>
      <c r="AFC232" s="56"/>
      <c r="AFD232" s="56"/>
      <c r="AFE232" s="56"/>
      <c r="AFF232" s="56"/>
      <c r="AFG232" s="56"/>
      <c r="AFH232" s="56"/>
      <c r="AFI232" s="56"/>
      <c r="AFJ232" s="56"/>
      <c r="AFK232" s="56"/>
      <c r="AFL232" s="56"/>
      <c r="AFM232" s="56"/>
      <c r="AFN232" s="56"/>
      <c r="AFO232" s="56"/>
      <c r="AFP232" s="56"/>
      <c r="AFQ232" s="56"/>
      <c r="AFR232" s="56"/>
      <c r="AFS232" s="56"/>
      <c r="AFT232" s="56"/>
      <c r="AFU232" s="56"/>
      <c r="AFV232" s="56"/>
      <c r="AFW232" s="56"/>
      <c r="AFX232" s="56"/>
      <c r="AFY232" s="56"/>
      <c r="AFZ232" s="56"/>
      <c r="AGA232" s="56"/>
      <c r="AGB232" s="56"/>
      <c r="AGC232" s="56"/>
      <c r="AGD232" s="56"/>
      <c r="AGE232" s="56"/>
      <c r="AGF232" s="56"/>
      <c r="AGG232" s="56"/>
      <c r="AGH232" s="56"/>
      <c r="AGI232" s="56"/>
      <c r="AGJ232" s="56"/>
      <c r="AGK232" s="56"/>
      <c r="AGL232" s="56"/>
      <c r="AGM232" s="56"/>
      <c r="AGN232" s="56"/>
      <c r="AGO232" s="56"/>
      <c r="AGP232" s="56"/>
      <c r="AGQ232" s="56"/>
      <c r="AGR232" s="56"/>
      <c r="AGS232" s="56"/>
      <c r="AGT232" s="56"/>
      <c r="AGU232" s="56"/>
      <c r="AGV232" s="56"/>
      <c r="AGW232" s="56"/>
      <c r="AGX232" s="56"/>
      <c r="AGY232" s="56"/>
      <c r="AGZ232" s="56"/>
      <c r="AHA232" s="56"/>
      <c r="AHB232" s="56"/>
      <c r="AHC232" s="56"/>
      <c r="AHD232" s="56"/>
      <c r="AHE232" s="56"/>
      <c r="AHF232" s="56"/>
      <c r="AHG232" s="56"/>
      <c r="AHH232" s="56"/>
      <c r="AHI232" s="56"/>
      <c r="AHJ232" s="56"/>
      <c r="AHK232" s="56"/>
      <c r="AHL232" s="56"/>
      <c r="AHM232" s="56"/>
      <c r="AHN232" s="56"/>
      <c r="AHO232" s="56"/>
      <c r="AHP232" s="56"/>
      <c r="AHQ232" s="56"/>
      <c r="AHR232" s="56"/>
      <c r="AHS232" s="56"/>
      <c r="AHT232" s="56"/>
      <c r="AHU232" s="56"/>
      <c r="AHV232" s="56"/>
      <c r="AHW232" s="56"/>
      <c r="AHX232" s="56"/>
      <c r="AHY232" s="56"/>
      <c r="AHZ232" s="56"/>
      <c r="AIA232" s="56"/>
      <c r="AIB232" s="56"/>
      <c r="AIC232" s="56"/>
      <c r="AID232" s="56"/>
      <c r="AIE232" s="56"/>
      <c r="AIF232" s="56"/>
      <c r="AIG232" s="56"/>
      <c r="AIH232" s="56"/>
      <c r="AII232" s="56"/>
      <c r="AIJ232" s="56"/>
      <c r="AIK232" s="56"/>
      <c r="AIL232" s="56"/>
      <c r="AIM232" s="56"/>
      <c r="AIN232" s="56"/>
      <c r="AIO232" s="56"/>
      <c r="AIP232" s="56"/>
      <c r="AIQ232" s="56"/>
      <c r="AIR232" s="56"/>
      <c r="AIS232" s="56"/>
      <c r="AIT232" s="56"/>
      <c r="AIU232" s="56"/>
      <c r="AIV232" s="56"/>
      <c r="AIW232" s="56"/>
      <c r="AIX232" s="56"/>
      <c r="AIY232" s="56"/>
      <c r="AIZ232" s="56"/>
      <c r="AJA232" s="56"/>
      <c r="AJB232" s="56"/>
      <c r="AJC232" s="56"/>
      <c r="AJD232" s="56"/>
      <c r="AJE232" s="56"/>
      <c r="AJF232" s="56"/>
      <c r="AJG232" s="56"/>
      <c r="AJH232" s="56"/>
      <c r="AJI232" s="56"/>
      <c r="AJJ232" s="56"/>
      <c r="AJK232" s="56"/>
      <c r="AJL232" s="56"/>
      <c r="AJM232" s="56"/>
      <c r="AJN232" s="56"/>
      <c r="AJO232" s="56"/>
      <c r="AJP232" s="56"/>
      <c r="AJQ232" s="56"/>
      <c r="AJR232" s="56"/>
      <c r="AJS232" s="56"/>
      <c r="AJT232" s="56"/>
      <c r="AJU232" s="56"/>
      <c r="AJV232" s="56"/>
      <c r="AJW232" s="56"/>
      <c r="AJX232" s="56"/>
      <c r="AJY232" s="56"/>
      <c r="AJZ232" s="56"/>
      <c r="AKA232" s="56"/>
      <c r="AKB232" s="56"/>
      <c r="AKC232" s="56"/>
      <c r="AKD232" s="56"/>
      <c r="AKE232" s="56"/>
      <c r="AKF232" s="56"/>
      <c r="AKG232" s="56"/>
      <c r="AKH232" s="56"/>
      <c r="AKI232" s="56"/>
      <c r="AKJ232" s="56"/>
      <c r="AKK232" s="56"/>
      <c r="AKL232" s="56"/>
      <c r="AKM232" s="56"/>
      <c r="AKN232" s="56"/>
      <c r="AKO232" s="56"/>
      <c r="AKP232" s="56"/>
      <c r="AKQ232" s="56"/>
      <c r="AKR232" s="56"/>
      <c r="AKS232" s="56"/>
      <c r="AKT232" s="56"/>
      <c r="AKU232" s="56"/>
      <c r="AKV232" s="56"/>
      <c r="AKW232" s="56"/>
      <c r="AKX232" s="56"/>
      <c r="AKY232" s="56"/>
      <c r="AKZ232" s="56"/>
      <c r="ALA232" s="56"/>
      <c r="ALB232" s="56"/>
      <c r="ALC232" s="56"/>
      <c r="ALD232" s="56"/>
      <c r="ALE232" s="56"/>
      <c r="ALF232" s="56"/>
      <c r="ALG232" s="56"/>
      <c r="ALH232" s="56"/>
      <c r="ALI232" s="56"/>
      <c r="ALJ232" s="56"/>
      <c r="ALK232" s="56"/>
      <c r="ALL232" s="56"/>
      <c r="ALM232" s="56"/>
      <c r="ALN232" s="56"/>
      <c r="ALO232" s="56"/>
      <c r="ALP232" s="56"/>
      <c r="ALQ232" s="56"/>
      <c r="ALR232" s="56"/>
      <c r="ALS232" s="56"/>
      <c r="ALT232" s="56"/>
      <c r="ALU232" s="56"/>
      <c r="ALV232" s="56"/>
      <c r="ALW232" s="56"/>
      <c r="ALX232" s="56"/>
      <c r="ALY232" s="56"/>
      <c r="ALZ232" s="56"/>
      <c r="AMA232" s="56"/>
      <c r="AMB232" s="56"/>
      <c r="AMC232" s="56"/>
      <c r="AMD232" s="56"/>
      <c r="AME232" s="56"/>
      <c r="AMF232" s="56"/>
      <c r="AMG232" s="56"/>
      <c r="AMH232" s="56"/>
      <c r="AMI232" s="56"/>
      <c r="AMJ232" s="56"/>
      <c r="AMK232" s="56"/>
      <c r="AML232" s="56"/>
      <c r="AMM232" s="56"/>
    </row>
    <row r="233" spans="1:1027" ht="18" customHeight="1" x14ac:dyDescent="0.7">
      <c r="A233" s="44" t="s">
        <v>552</v>
      </c>
      <c r="B233" s="1" t="s">
        <v>913</v>
      </c>
      <c r="F233" s="2" t="s">
        <v>820</v>
      </c>
      <c r="G233" s="55">
        <v>43796</v>
      </c>
      <c r="H233" s="2">
        <v>1</v>
      </c>
      <c r="K233" s="2">
        <v>1</v>
      </c>
      <c r="Y233" s="2">
        <v>1</v>
      </c>
      <c r="AC233" s="2">
        <v>1</v>
      </c>
      <c r="AF233" s="2">
        <v>1</v>
      </c>
      <c r="AL233" s="2">
        <v>1</v>
      </c>
    </row>
    <row r="234" spans="1:1027" ht="18" customHeight="1" x14ac:dyDescent="0.7">
      <c r="A234" s="44" t="s">
        <v>554</v>
      </c>
      <c r="B234" s="1" t="s">
        <v>914</v>
      </c>
      <c r="F234" s="2" t="s">
        <v>461</v>
      </c>
      <c r="G234" s="55" t="s">
        <v>61</v>
      </c>
      <c r="H234" s="2">
        <v>1</v>
      </c>
      <c r="V234" s="2">
        <v>1</v>
      </c>
      <c r="X234" s="2">
        <v>1</v>
      </c>
      <c r="Y234" s="2">
        <v>1</v>
      </c>
      <c r="AL234" s="2">
        <v>1</v>
      </c>
    </row>
    <row r="235" spans="1:1027" ht="18" customHeight="1" x14ac:dyDescent="0.7">
      <c r="A235" s="44" t="s">
        <v>556</v>
      </c>
      <c r="B235" s="1" t="s">
        <v>915</v>
      </c>
      <c r="F235" s="2" t="s">
        <v>574</v>
      </c>
      <c r="G235" s="55">
        <v>43704</v>
      </c>
      <c r="H235" s="2">
        <v>1</v>
      </c>
      <c r="J235" s="2">
        <v>1</v>
      </c>
      <c r="S235" s="2">
        <v>1</v>
      </c>
      <c r="X235" s="2">
        <v>1</v>
      </c>
      <c r="Z235" s="2">
        <v>1</v>
      </c>
      <c r="AE235" s="2">
        <v>1</v>
      </c>
    </row>
    <row r="236" spans="1:1027" ht="18" customHeight="1" x14ac:dyDescent="0.7">
      <c r="A236" s="44" t="s">
        <v>558</v>
      </c>
      <c r="B236" s="1" t="s">
        <v>916</v>
      </c>
      <c r="C236" s="2" t="s">
        <v>214</v>
      </c>
      <c r="F236" s="2" t="s">
        <v>155</v>
      </c>
      <c r="G236" s="55">
        <v>43866</v>
      </c>
      <c r="H236" s="2">
        <v>1</v>
      </c>
      <c r="Y236" s="2">
        <v>1</v>
      </c>
      <c r="AC236" s="2">
        <v>1</v>
      </c>
      <c r="AE236" s="2">
        <v>1</v>
      </c>
    </row>
    <row r="237" spans="1:1027" ht="18" customHeight="1" x14ac:dyDescent="0.7">
      <c r="A237" s="44" t="s">
        <v>560</v>
      </c>
      <c r="B237" s="1" t="s">
        <v>917</v>
      </c>
      <c r="F237" s="2" t="s">
        <v>196</v>
      </c>
      <c r="G237" s="55">
        <v>43678</v>
      </c>
      <c r="H237" s="2">
        <v>1</v>
      </c>
    </row>
    <row r="238" spans="1:1027" ht="18" customHeight="1" x14ac:dyDescent="0.7">
      <c r="A238" s="44" t="s">
        <v>562</v>
      </c>
      <c r="B238" s="1" t="s">
        <v>918</v>
      </c>
      <c r="F238" s="2" t="s">
        <v>237</v>
      </c>
      <c r="G238" s="55">
        <v>43784</v>
      </c>
      <c r="H238" s="2">
        <v>1</v>
      </c>
      <c r="J238" s="2">
        <v>1</v>
      </c>
      <c r="Y238" s="2">
        <v>1</v>
      </c>
      <c r="Z238" s="2">
        <v>1</v>
      </c>
      <c r="AE238" s="2">
        <v>1</v>
      </c>
      <c r="AF238" s="2">
        <v>1</v>
      </c>
      <c r="AL238" s="2">
        <v>2</v>
      </c>
    </row>
    <row r="239" spans="1:1027" ht="18" customHeight="1" x14ac:dyDescent="0.7">
      <c r="A239" s="44" t="s">
        <v>564</v>
      </c>
      <c r="B239" s="1" t="s">
        <v>919</v>
      </c>
      <c r="F239" s="2" t="s">
        <v>246</v>
      </c>
      <c r="G239" s="55">
        <v>43788</v>
      </c>
      <c r="J239" s="2">
        <v>1</v>
      </c>
      <c r="R239" s="2">
        <v>1</v>
      </c>
      <c r="Y239" s="2">
        <v>1</v>
      </c>
      <c r="AF239" s="2">
        <v>1</v>
      </c>
      <c r="AL239" s="2">
        <v>2</v>
      </c>
    </row>
    <row r="240" spans="1:1027" ht="18" customHeight="1" x14ac:dyDescent="0.7">
      <c r="A240" s="44" t="s">
        <v>566</v>
      </c>
      <c r="B240" s="1" t="s">
        <v>920</v>
      </c>
      <c r="F240" s="2" t="s">
        <v>273</v>
      </c>
      <c r="G240" s="55">
        <v>43726</v>
      </c>
      <c r="H240" s="2">
        <v>1</v>
      </c>
      <c r="J240" s="2">
        <v>1</v>
      </c>
      <c r="M240" s="2">
        <v>1</v>
      </c>
      <c r="AC240" s="2">
        <v>1</v>
      </c>
      <c r="AE240" s="2">
        <v>1</v>
      </c>
      <c r="AL240" s="2">
        <v>1</v>
      </c>
    </row>
    <row r="241" spans="1:1027" ht="18" customHeight="1" x14ac:dyDescent="0.7">
      <c r="A241" s="44" t="s">
        <v>568</v>
      </c>
      <c r="B241" s="1" t="s">
        <v>921</v>
      </c>
      <c r="F241" s="2" t="s">
        <v>101</v>
      </c>
      <c r="G241" s="55">
        <v>43700</v>
      </c>
      <c r="J241" s="2">
        <v>1</v>
      </c>
      <c r="S241" s="2">
        <v>1</v>
      </c>
      <c r="AD241" s="2">
        <v>1</v>
      </c>
      <c r="AE241" s="2">
        <v>1</v>
      </c>
      <c r="AF241" s="2">
        <v>1</v>
      </c>
      <c r="AL241" s="2">
        <v>1</v>
      </c>
    </row>
    <row r="242" spans="1:1027" ht="18" customHeight="1" x14ac:dyDescent="0.7">
      <c r="A242" s="44" t="s">
        <v>570</v>
      </c>
      <c r="B242" s="56" t="s">
        <v>1428</v>
      </c>
      <c r="C242" s="57"/>
      <c r="D242" s="57" t="s">
        <v>1396</v>
      </c>
      <c r="F242" s="57" t="s">
        <v>1427</v>
      </c>
      <c r="G242" s="55" t="s">
        <v>1405</v>
      </c>
      <c r="H242" s="57">
        <v>1</v>
      </c>
      <c r="I242" s="57"/>
      <c r="J242" s="57"/>
      <c r="K242" s="57"/>
      <c r="L242" s="57"/>
      <c r="M242" s="57"/>
      <c r="N242" s="57"/>
      <c r="O242" s="57">
        <v>1</v>
      </c>
      <c r="P242" s="57"/>
      <c r="Q242" s="57"/>
      <c r="R242" s="57"/>
      <c r="S242" s="57"/>
      <c r="T242" s="57">
        <v>1</v>
      </c>
      <c r="U242" s="57"/>
      <c r="V242" s="57"/>
      <c r="W242" s="57"/>
      <c r="X242" s="57"/>
      <c r="Y242" s="57"/>
      <c r="Z242" s="57"/>
      <c r="AA242" s="57"/>
      <c r="AB242" s="57"/>
      <c r="AC242" s="57"/>
      <c r="AD242" s="57"/>
      <c r="AE242" s="57">
        <v>1</v>
      </c>
      <c r="AF242" s="57"/>
      <c r="AG242" s="57"/>
      <c r="AH242" s="57"/>
      <c r="AI242" s="57"/>
      <c r="AJ242" s="57"/>
      <c r="AK242" s="57"/>
      <c r="AL242" s="57"/>
      <c r="AN242" s="56"/>
      <c r="AO242" s="56"/>
      <c r="AP242" s="56"/>
      <c r="AQ242" s="56"/>
      <c r="AR242" s="56"/>
      <c r="AS242" s="56"/>
      <c r="AT242" s="56"/>
      <c r="AU242" s="56"/>
      <c r="AV242" s="56"/>
      <c r="AW242" s="56"/>
      <c r="AX242" s="56"/>
      <c r="AY242" s="56"/>
      <c r="AZ242" s="56"/>
      <c r="BA242" s="56"/>
      <c r="BB242" s="56"/>
      <c r="BC242" s="56"/>
      <c r="BD242" s="56"/>
      <c r="BE242" s="56"/>
      <c r="BF242" s="56"/>
      <c r="BG242" s="56"/>
      <c r="BH242" s="56"/>
      <c r="BI242" s="56"/>
      <c r="BJ242" s="56"/>
      <c r="BK242" s="56"/>
      <c r="BL242" s="56"/>
      <c r="BM242" s="56"/>
      <c r="BN242" s="56"/>
      <c r="BO242" s="56"/>
      <c r="BP242" s="56"/>
      <c r="BQ242" s="56"/>
      <c r="BR242" s="56"/>
      <c r="BS242" s="56"/>
      <c r="BT242" s="56"/>
      <c r="BU242" s="56"/>
      <c r="BV242" s="56"/>
      <c r="BW242" s="56"/>
      <c r="BX242" s="56"/>
      <c r="BY242" s="56"/>
      <c r="BZ242" s="56"/>
      <c r="CA242" s="56"/>
      <c r="CB242" s="56"/>
      <c r="CC242" s="56"/>
      <c r="CD242" s="56"/>
      <c r="CE242" s="56"/>
      <c r="CF242" s="56"/>
      <c r="CG242" s="56"/>
      <c r="CH242" s="56"/>
      <c r="CI242" s="56"/>
      <c r="CJ242" s="56"/>
      <c r="CK242" s="56"/>
      <c r="CL242" s="56"/>
      <c r="CM242" s="56"/>
      <c r="CN242" s="56"/>
      <c r="CO242" s="56"/>
      <c r="CP242" s="56"/>
      <c r="CQ242" s="56"/>
      <c r="CR242" s="56"/>
      <c r="CS242" s="56"/>
      <c r="CT242" s="56"/>
      <c r="CU242" s="56"/>
      <c r="CV242" s="56"/>
      <c r="CW242" s="56"/>
      <c r="CX242" s="56"/>
      <c r="CY242" s="56"/>
      <c r="CZ242" s="56"/>
      <c r="DA242" s="56"/>
      <c r="DB242" s="56"/>
      <c r="DC242" s="56"/>
      <c r="DD242" s="56"/>
      <c r="DE242" s="56"/>
      <c r="DF242" s="56"/>
      <c r="DG242" s="56"/>
      <c r="DH242" s="56"/>
      <c r="DI242" s="56"/>
      <c r="DJ242" s="56"/>
      <c r="DK242" s="56"/>
      <c r="DL242" s="56"/>
      <c r="DM242" s="56"/>
      <c r="DN242" s="56"/>
      <c r="DO242" s="56"/>
      <c r="DP242" s="56"/>
      <c r="DQ242" s="56"/>
      <c r="DR242" s="56"/>
      <c r="DS242" s="56"/>
      <c r="DT242" s="56"/>
      <c r="DU242" s="56"/>
      <c r="DV242" s="56"/>
      <c r="DW242" s="56"/>
      <c r="DX242" s="56"/>
      <c r="DY242" s="56"/>
      <c r="DZ242" s="56"/>
      <c r="EA242" s="56"/>
      <c r="EB242" s="56"/>
      <c r="EC242" s="56"/>
      <c r="ED242" s="56"/>
      <c r="EE242" s="56"/>
      <c r="EF242" s="56"/>
      <c r="EG242" s="56"/>
      <c r="EH242" s="56"/>
      <c r="EI242" s="56"/>
      <c r="EJ242" s="56"/>
      <c r="EK242" s="56"/>
      <c r="EL242" s="56"/>
      <c r="EM242" s="56"/>
      <c r="EN242" s="56"/>
      <c r="EO242" s="56"/>
      <c r="EP242" s="56"/>
      <c r="EQ242" s="56"/>
      <c r="ER242" s="56"/>
      <c r="ES242" s="56"/>
      <c r="ET242" s="56"/>
      <c r="EU242" s="56"/>
      <c r="EV242" s="56"/>
      <c r="EW242" s="56"/>
      <c r="EX242" s="56"/>
      <c r="EY242" s="56"/>
      <c r="EZ242" s="56"/>
      <c r="FA242" s="56"/>
      <c r="FB242" s="56"/>
      <c r="FC242" s="56"/>
      <c r="FD242" s="56"/>
      <c r="FE242" s="56"/>
      <c r="FF242" s="56"/>
      <c r="FG242" s="56"/>
      <c r="FH242" s="56"/>
      <c r="FI242" s="56"/>
      <c r="FJ242" s="56"/>
      <c r="FK242" s="56"/>
      <c r="FL242" s="56"/>
      <c r="FM242" s="56"/>
      <c r="FN242" s="56"/>
      <c r="FO242" s="56"/>
      <c r="FP242" s="56"/>
      <c r="FQ242" s="56"/>
      <c r="FR242" s="56"/>
      <c r="FS242" s="56"/>
      <c r="FT242" s="56"/>
      <c r="FU242" s="56"/>
      <c r="FV242" s="56"/>
      <c r="FW242" s="56"/>
      <c r="FX242" s="56"/>
      <c r="FY242" s="56"/>
      <c r="FZ242" s="56"/>
      <c r="GA242" s="56"/>
      <c r="GB242" s="56"/>
      <c r="GC242" s="56"/>
      <c r="GD242" s="56"/>
      <c r="GE242" s="56"/>
      <c r="GF242" s="56"/>
      <c r="GG242" s="56"/>
      <c r="GH242" s="56"/>
      <c r="GI242" s="56"/>
      <c r="GJ242" s="56"/>
      <c r="GK242" s="56"/>
      <c r="GL242" s="56"/>
      <c r="GM242" s="56"/>
      <c r="GN242" s="56"/>
      <c r="GO242" s="56"/>
      <c r="GP242" s="56"/>
      <c r="GQ242" s="56"/>
      <c r="GR242" s="56"/>
      <c r="GS242" s="56"/>
      <c r="GT242" s="56"/>
      <c r="GU242" s="56"/>
      <c r="GV242" s="56"/>
      <c r="GW242" s="56"/>
      <c r="GX242" s="56"/>
      <c r="GY242" s="56"/>
      <c r="GZ242" s="56"/>
      <c r="HA242" s="56"/>
      <c r="HB242" s="56"/>
      <c r="HC242" s="56"/>
      <c r="HD242" s="56"/>
      <c r="HE242" s="56"/>
      <c r="HF242" s="56"/>
      <c r="HG242" s="56"/>
      <c r="HH242" s="56"/>
      <c r="HI242" s="56"/>
      <c r="HJ242" s="56"/>
      <c r="HK242" s="56"/>
      <c r="HL242" s="56"/>
      <c r="HM242" s="56"/>
      <c r="HN242" s="56"/>
      <c r="HO242" s="56"/>
      <c r="HP242" s="56"/>
      <c r="HQ242" s="56"/>
      <c r="HR242" s="56"/>
      <c r="HS242" s="56"/>
      <c r="HT242" s="56"/>
      <c r="HU242" s="56"/>
      <c r="HV242" s="56"/>
      <c r="HW242" s="56"/>
      <c r="HX242" s="56"/>
      <c r="HY242" s="56"/>
      <c r="HZ242" s="56"/>
      <c r="IA242" s="56"/>
      <c r="IB242" s="56"/>
      <c r="IC242" s="56"/>
      <c r="ID242" s="56"/>
      <c r="IE242" s="56"/>
      <c r="IF242" s="56"/>
      <c r="IG242" s="56"/>
      <c r="IH242" s="56"/>
      <c r="II242" s="56"/>
      <c r="IJ242" s="56"/>
      <c r="IK242" s="56"/>
      <c r="IL242" s="56"/>
      <c r="IM242" s="56"/>
      <c r="IN242" s="56"/>
      <c r="IO242" s="56"/>
      <c r="IP242" s="56"/>
      <c r="IQ242" s="56"/>
      <c r="IR242" s="56"/>
      <c r="IS242" s="56"/>
      <c r="IT242" s="56"/>
      <c r="IU242" s="56"/>
      <c r="IV242" s="56"/>
      <c r="IW242" s="56"/>
      <c r="IX242" s="56"/>
      <c r="IY242" s="56"/>
      <c r="IZ242" s="56"/>
      <c r="JA242" s="56"/>
      <c r="JB242" s="56"/>
      <c r="JC242" s="56"/>
      <c r="JD242" s="56"/>
      <c r="JE242" s="56"/>
      <c r="JF242" s="56"/>
      <c r="JG242" s="56"/>
      <c r="JH242" s="56"/>
      <c r="JI242" s="56"/>
      <c r="JJ242" s="56"/>
      <c r="JK242" s="56"/>
      <c r="JL242" s="56"/>
      <c r="JM242" s="56"/>
      <c r="JN242" s="56"/>
      <c r="JO242" s="56"/>
      <c r="JP242" s="56"/>
      <c r="JQ242" s="56"/>
      <c r="JR242" s="56"/>
      <c r="JS242" s="56"/>
      <c r="JT242" s="56"/>
      <c r="JU242" s="56"/>
      <c r="JV242" s="56"/>
      <c r="JW242" s="56"/>
      <c r="JX242" s="56"/>
      <c r="JY242" s="56"/>
      <c r="JZ242" s="56"/>
      <c r="KA242" s="56"/>
      <c r="KB242" s="56"/>
      <c r="KC242" s="56"/>
      <c r="KD242" s="56"/>
      <c r="KE242" s="56"/>
      <c r="KF242" s="56"/>
      <c r="KG242" s="56"/>
      <c r="KH242" s="56"/>
      <c r="KI242" s="56"/>
      <c r="KJ242" s="56"/>
      <c r="KK242" s="56"/>
      <c r="KL242" s="56"/>
      <c r="KM242" s="56"/>
      <c r="KN242" s="56"/>
      <c r="KO242" s="56"/>
      <c r="KP242" s="56"/>
      <c r="KQ242" s="56"/>
      <c r="KR242" s="56"/>
      <c r="KS242" s="56"/>
      <c r="KT242" s="56"/>
      <c r="KU242" s="56"/>
      <c r="KV242" s="56"/>
      <c r="KW242" s="56"/>
      <c r="KX242" s="56"/>
      <c r="KY242" s="56"/>
      <c r="KZ242" s="56"/>
      <c r="LA242" s="56"/>
      <c r="LB242" s="56"/>
      <c r="LC242" s="56"/>
      <c r="LD242" s="56"/>
      <c r="LE242" s="56"/>
      <c r="LF242" s="56"/>
      <c r="LG242" s="56"/>
      <c r="LH242" s="56"/>
      <c r="LI242" s="56"/>
      <c r="LJ242" s="56"/>
      <c r="LK242" s="56"/>
      <c r="LL242" s="56"/>
      <c r="LM242" s="56"/>
      <c r="LN242" s="56"/>
      <c r="LO242" s="56"/>
      <c r="LP242" s="56"/>
      <c r="LQ242" s="56"/>
      <c r="LR242" s="56"/>
      <c r="LS242" s="56"/>
      <c r="LT242" s="56"/>
      <c r="LU242" s="56"/>
      <c r="LV242" s="56"/>
      <c r="LW242" s="56"/>
      <c r="LX242" s="56"/>
      <c r="LY242" s="56"/>
      <c r="LZ242" s="56"/>
      <c r="MA242" s="56"/>
      <c r="MB242" s="56"/>
      <c r="MC242" s="56"/>
      <c r="MD242" s="56"/>
      <c r="ME242" s="56"/>
      <c r="MF242" s="56"/>
      <c r="MG242" s="56"/>
      <c r="MH242" s="56"/>
      <c r="MI242" s="56"/>
      <c r="MJ242" s="56"/>
      <c r="MK242" s="56"/>
      <c r="ML242" s="56"/>
      <c r="MM242" s="56"/>
      <c r="MN242" s="56"/>
      <c r="MO242" s="56"/>
      <c r="MP242" s="56"/>
      <c r="MQ242" s="56"/>
      <c r="MR242" s="56"/>
      <c r="MS242" s="56"/>
      <c r="MT242" s="56"/>
      <c r="MU242" s="56"/>
      <c r="MV242" s="56"/>
      <c r="MW242" s="56"/>
      <c r="MX242" s="56"/>
      <c r="MY242" s="56"/>
      <c r="MZ242" s="56"/>
      <c r="NA242" s="56"/>
      <c r="NB242" s="56"/>
      <c r="NC242" s="56"/>
      <c r="ND242" s="56"/>
      <c r="NE242" s="56"/>
      <c r="NF242" s="56"/>
      <c r="NG242" s="56"/>
      <c r="NH242" s="56"/>
      <c r="NI242" s="56"/>
      <c r="NJ242" s="56"/>
      <c r="NK242" s="56"/>
      <c r="NL242" s="56"/>
      <c r="NM242" s="56"/>
      <c r="NN242" s="56"/>
      <c r="NO242" s="56"/>
      <c r="NP242" s="56"/>
      <c r="NQ242" s="56"/>
      <c r="NR242" s="56"/>
      <c r="NS242" s="56"/>
      <c r="NT242" s="56"/>
      <c r="NU242" s="56"/>
      <c r="NV242" s="56"/>
      <c r="NW242" s="56"/>
      <c r="NX242" s="56"/>
      <c r="NY242" s="56"/>
      <c r="NZ242" s="56"/>
      <c r="OA242" s="56"/>
      <c r="OB242" s="56"/>
      <c r="OC242" s="56"/>
      <c r="OD242" s="56"/>
      <c r="OE242" s="56"/>
      <c r="OF242" s="56"/>
      <c r="OG242" s="56"/>
      <c r="OH242" s="56"/>
      <c r="OI242" s="56"/>
      <c r="OJ242" s="56"/>
      <c r="OK242" s="56"/>
      <c r="OL242" s="56"/>
      <c r="OM242" s="56"/>
      <c r="ON242" s="56"/>
      <c r="OO242" s="56"/>
      <c r="OP242" s="56"/>
      <c r="OQ242" s="56"/>
      <c r="OR242" s="56"/>
      <c r="OS242" s="56"/>
      <c r="OT242" s="56"/>
      <c r="OU242" s="56"/>
      <c r="OV242" s="56"/>
      <c r="OW242" s="56"/>
      <c r="OX242" s="56"/>
      <c r="OY242" s="56"/>
      <c r="OZ242" s="56"/>
      <c r="PA242" s="56"/>
      <c r="PB242" s="56"/>
      <c r="PC242" s="56"/>
      <c r="PD242" s="56"/>
      <c r="PE242" s="56"/>
      <c r="PF242" s="56"/>
      <c r="PG242" s="56"/>
      <c r="PH242" s="56"/>
      <c r="PI242" s="56"/>
      <c r="PJ242" s="56"/>
      <c r="PK242" s="56"/>
      <c r="PL242" s="56"/>
      <c r="PM242" s="56"/>
      <c r="PN242" s="56"/>
      <c r="PO242" s="56"/>
      <c r="PP242" s="56"/>
      <c r="PQ242" s="56"/>
      <c r="PR242" s="56"/>
      <c r="PS242" s="56"/>
      <c r="PT242" s="56"/>
      <c r="PU242" s="56"/>
      <c r="PV242" s="56"/>
      <c r="PW242" s="56"/>
      <c r="PX242" s="56"/>
      <c r="PY242" s="56"/>
      <c r="PZ242" s="56"/>
      <c r="QA242" s="56"/>
      <c r="QB242" s="56"/>
      <c r="QC242" s="56"/>
      <c r="QD242" s="56"/>
      <c r="QE242" s="56"/>
      <c r="QF242" s="56"/>
      <c r="QG242" s="56"/>
      <c r="QH242" s="56"/>
      <c r="QI242" s="56"/>
      <c r="QJ242" s="56"/>
      <c r="QK242" s="56"/>
      <c r="QL242" s="56"/>
      <c r="QM242" s="56"/>
      <c r="QN242" s="56"/>
      <c r="QO242" s="56"/>
      <c r="QP242" s="56"/>
      <c r="QQ242" s="56"/>
      <c r="QR242" s="56"/>
      <c r="QS242" s="56"/>
      <c r="QT242" s="56"/>
      <c r="QU242" s="56"/>
      <c r="QV242" s="56"/>
      <c r="QW242" s="56"/>
      <c r="QX242" s="56"/>
      <c r="QY242" s="56"/>
      <c r="QZ242" s="56"/>
      <c r="RA242" s="56"/>
      <c r="RB242" s="56"/>
      <c r="RC242" s="56"/>
      <c r="RD242" s="56"/>
      <c r="RE242" s="56"/>
      <c r="RF242" s="56"/>
      <c r="RG242" s="56"/>
      <c r="RH242" s="56"/>
      <c r="RI242" s="56"/>
      <c r="RJ242" s="56"/>
      <c r="RK242" s="56"/>
      <c r="RL242" s="56"/>
      <c r="RM242" s="56"/>
      <c r="RN242" s="56"/>
      <c r="RO242" s="56"/>
      <c r="RP242" s="56"/>
      <c r="RQ242" s="56"/>
      <c r="RR242" s="56"/>
      <c r="RS242" s="56"/>
      <c r="RT242" s="56"/>
      <c r="RU242" s="56"/>
      <c r="RV242" s="56"/>
      <c r="RW242" s="56"/>
      <c r="RX242" s="56"/>
      <c r="RY242" s="56"/>
      <c r="RZ242" s="56"/>
      <c r="SA242" s="56"/>
      <c r="SB242" s="56"/>
      <c r="SC242" s="56"/>
      <c r="SD242" s="56"/>
      <c r="SE242" s="56"/>
      <c r="SF242" s="56"/>
      <c r="SG242" s="56"/>
      <c r="SH242" s="56"/>
      <c r="SI242" s="56"/>
      <c r="SJ242" s="56"/>
      <c r="SK242" s="56"/>
      <c r="SL242" s="56"/>
      <c r="SM242" s="56"/>
      <c r="SN242" s="56"/>
      <c r="SO242" s="56"/>
      <c r="SP242" s="56"/>
      <c r="SQ242" s="56"/>
      <c r="SR242" s="56"/>
      <c r="SS242" s="56"/>
      <c r="ST242" s="56"/>
      <c r="SU242" s="56"/>
      <c r="SV242" s="56"/>
      <c r="SW242" s="56"/>
      <c r="SX242" s="56"/>
      <c r="SY242" s="56"/>
      <c r="SZ242" s="56"/>
      <c r="TA242" s="56"/>
      <c r="TB242" s="56"/>
      <c r="TC242" s="56"/>
      <c r="TD242" s="56"/>
      <c r="TE242" s="56"/>
      <c r="TF242" s="56"/>
      <c r="TG242" s="56"/>
      <c r="TH242" s="56"/>
      <c r="TI242" s="56"/>
      <c r="TJ242" s="56"/>
      <c r="TK242" s="56"/>
      <c r="TL242" s="56"/>
      <c r="TM242" s="56"/>
      <c r="TN242" s="56"/>
      <c r="TO242" s="56"/>
      <c r="TP242" s="56"/>
      <c r="TQ242" s="56"/>
      <c r="TR242" s="56"/>
      <c r="TS242" s="56"/>
      <c r="TT242" s="56"/>
      <c r="TU242" s="56"/>
      <c r="TV242" s="56"/>
      <c r="TW242" s="56"/>
      <c r="TX242" s="56"/>
      <c r="TY242" s="56"/>
      <c r="TZ242" s="56"/>
      <c r="UA242" s="56"/>
      <c r="UB242" s="56"/>
      <c r="UC242" s="56"/>
      <c r="UD242" s="56"/>
      <c r="UE242" s="56"/>
      <c r="UF242" s="56"/>
      <c r="UG242" s="56"/>
      <c r="UH242" s="56"/>
      <c r="UI242" s="56"/>
      <c r="UJ242" s="56"/>
      <c r="UK242" s="56"/>
      <c r="UL242" s="56"/>
      <c r="UM242" s="56"/>
      <c r="UN242" s="56"/>
      <c r="UO242" s="56"/>
      <c r="UP242" s="56"/>
      <c r="UQ242" s="56"/>
      <c r="UR242" s="56"/>
      <c r="US242" s="56"/>
      <c r="UT242" s="56"/>
      <c r="UU242" s="56"/>
      <c r="UV242" s="56"/>
      <c r="UW242" s="56"/>
      <c r="UX242" s="56"/>
      <c r="UY242" s="56"/>
      <c r="UZ242" s="56"/>
      <c r="VA242" s="56"/>
      <c r="VB242" s="56"/>
      <c r="VC242" s="56"/>
      <c r="VD242" s="56"/>
      <c r="VE242" s="56"/>
      <c r="VF242" s="56"/>
      <c r="VG242" s="56"/>
      <c r="VH242" s="56"/>
      <c r="VI242" s="56"/>
      <c r="VJ242" s="56"/>
      <c r="VK242" s="56"/>
      <c r="VL242" s="56"/>
      <c r="VM242" s="56"/>
      <c r="VN242" s="56"/>
      <c r="VO242" s="56"/>
      <c r="VP242" s="56"/>
      <c r="VQ242" s="56"/>
      <c r="VR242" s="56"/>
      <c r="VS242" s="56"/>
      <c r="VT242" s="56"/>
      <c r="VU242" s="56"/>
      <c r="VV242" s="56"/>
      <c r="VW242" s="56"/>
      <c r="VX242" s="56"/>
      <c r="VY242" s="56"/>
      <c r="VZ242" s="56"/>
      <c r="WA242" s="56"/>
      <c r="WB242" s="56"/>
      <c r="WC242" s="56"/>
      <c r="WD242" s="56"/>
      <c r="WE242" s="56"/>
      <c r="WF242" s="56"/>
      <c r="WG242" s="56"/>
      <c r="WH242" s="56"/>
      <c r="WI242" s="56"/>
      <c r="WJ242" s="56"/>
      <c r="WK242" s="56"/>
      <c r="WL242" s="56"/>
      <c r="WM242" s="56"/>
      <c r="WN242" s="56"/>
      <c r="WO242" s="56"/>
      <c r="WP242" s="56"/>
      <c r="WQ242" s="56"/>
      <c r="WR242" s="56"/>
      <c r="WS242" s="56"/>
      <c r="WT242" s="56"/>
      <c r="WU242" s="56"/>
      <c r="WV242" s="56"/>
      <c r="WW242" s="56"/>
      <c r="WX242" s="56"/>
      <c r="WY242" s="56"/>
      <c r="WZ242" s="56"/>
      <c r="XA242" s="56"/>
      <c r="XB242" s="56"/>
      <c r="XC242" s="56"/>
      <c r="XD242" s="56"/>
      <c r="XE242" s="56"/>
      <c r="XF242" s="56"/>
      <c r="XG242" s="56"/>
      <c r="XH242" s="56"/>
      <c r="XI242" s="56"/>
      <c r="XJ242" s="56"/>
      <c r="XK242" s="56"/>
      <c r="XL242" s="56"/>
      <c r="XM242" s="56"/>
      <c r="XN242" s="56"/>
      <c r="XO242" s="56"/>
      <c r="XP242" s="56"/>
      <c r="XQ242" s="56"/>
      <c r="XR242" s="56"/>
      <c r="XS242" s="56"/>
      <c r="XT242" s="56"/>
      <c r="XU242" s="56"/>
      <c r="XV242" s="56"/>
      <c r="XW242" s="56"/>
      <c r="XX242" s="56"/>
      <c r="XY242" s="56"/>
      <c r="XZ242" s="56"/>
      <c r="YA242" s="56"/>
      <c r="YB242" s="56"/>
      <c r="YC242" s="56"/>
      <c r="YD242" s="56"/>
      <c r="YE242" s="56"/>
      <c r="YF242" s="56"/>
      <c r="YG242" s="56"/>
      <c r="YH242" s="56"/>
      <c r="YI242" s="56"/>
      <c r="YJ242" s="56"/>
      <c r="YK242" s="56"/>
      <c r="YL242" s="56"/>
      <c r="YM242" s="56"/>
      <c r="YN242" s="56"/>
      <c r="YO242" s="56"/>
      <c r="YP242" s="56"/>
      <c r="YQ242" s="56"/>
      <c r="YR242" s="56"/>
      <c r="YS242" s="56"/>
      <c r="YT242" s="56"/>
      <c r="YU242" s="56"/>
      <c r="YV242" s="56"/>
      <c r="YW242" s="56"/>
      <c r="YX242" s="56"/>
      <c r="YY242" s="56"/>
      <c r="YZ242" s="56"/>
      <c r="ZA242" s="56"/>
      <c r="ZB242" s="56"/>
      <c r="ZC242" s="56"/>
      <c r="ZD242" s="56"/>
      <c r="ZE242" s="56"/>
      <c r="ZF242" s="56"/>
      <c r="ZG242" s="56"/>
      <c r="ZH242" s="56"/>
      <c r="ZI242" s="56"/>
      <c r="ZJ242" s="56"/>
      <c r="ZK242" s="56"/>
      <c r="ZL242" s="56"/>
      <c r="ZM242" s="56"/>
      <c r="ZN242" s="56"/>
      <c r="ZO242" s="56"/>
      <c r="ZP242" s="56"/>
      <c r="ZQ242" s="56"/>
      <c r="ZR242" s="56"/>
      <c r="ZS242" s="56"/>
      <c r="ZT242" s="56"/>
      <c r="ZU242" s="56"/>
      <c r="ZV242" s="56"/>
      <c r="ZW242" s="56"/>
      <c r="ZX242" s="56"/>
      <c r="ZY242" s="56"/>
      <c r="ZZ242" s="56"/>
      <c r="AAA242" s="56"/>
      <c r="AAB242" s="56"/>
      <c r="AAC242" s="56"/>
      <c r="AAD242" s="56"/>
      <c r="AAE242" s="56"/>
      <c r="AAF242" s="56"/>
      <c r="AAG242" s="56"/>
      <c r="AAH242" s="56"/>
      <c r="AAI242" s="56"/>
      <c r="AAJ242" s="56"/>
      <c r="AAK242" s="56"/>
      <c r="AAL242" s="56"/>
      <c r="AAM242" s="56"/>
      <c r="AAN242" s="56"/>
      <c r="AAO242" s="56"/>
      <c r="AAP242" s="56"/>
      <c r="AAQ242" s="56"/>
      <c r="AAR242" s="56"/>
      <c r="AAS242" s="56"/>
      <c r="AAT242" s="56"/>
      <c r="AAU242" s="56"/>
      <c r="AAV242" s="56"/>
      <c r="AAW242" s="56"/>
      <c r="AAX242" s="56"/>
      <c r="AAY242" s="56"/>
      <c r="AAZ242" s="56"/>
      <c r="ABA242" s="56"/>
      <c r="ABB242" s="56"/>
      <c r="ABC242" s="56"/>
      <c r="ABD242" s="56"/>
      <c r="ABE242" s="56"/>
      <c r="ABF242" s="56"/>
      <c r="ABG242" s="56"/>
      <c r="ABH242" s="56"/>
      <c r="ABI242" s="56"/>
      <c r="ABJ242" s="56"/>
      <c r="ABK242" s="56"/>
      <c r="ABL242" s="56"/>
      <c r="ABM242" s="56"/>
      <c r="ABN242" s="56"/>
      <c r="ABO242" s="56"/>
      <c r="ABP242" s="56"/>
      <c r="ABQ242" s="56"/>
      <c r="ABR242" s="56"/>
      <c r="ABS242" s="56"/>
      <c r="ABT242" s="56"/>
      <c r="ABU242" s="56"/>
      <c r="ABV242" s="56"/>
      <c r="ABW242" s="56"/>
      <c r="ABX242" s="56"/>
      <c r="ABY242" s="56"/>
      <c r="ABZ242" s="56"/>
      <c r="ACA242" s="56"/>
      <c r="ACB242" s="56"/>
      <c r="ACC242" s="56"/>
      <c r="ACD242" s="56"/>
      <c r="ACE242" s="56"/>
      <c r="ACF242" s="56"/>
      <c r="ACG242" s="56"/>
      <c r="ACH242" s="56"/>
      <c r="ACI242" s="56"/>
      <c r="ACJ242" s="56"/>
      <c r="ACK242" s="56"/>
      <c r="ACL242" s="56"/>
      <c r="ACM242" s="56"/>
      <c r="ACN242" s="56"/>
      <c r="ACO242" s="56"/>
      <c r="ACP242" s="56"/>
      <c r="ACQ242" s="56"/>
      <c r="ACR242" s="56"/>
      <c r="ACS242" s="56"/>
      <c r="ACT242" s="56"/>
      <c r="ACU242" s="56"/>
      <c r="ACV242" s="56"/>
      <c r="ACW242" s="56"/>
      <c r="ACX242" s="56"/>
      <c r="ACY242" s="56"/>
      <c r="ACZ242" s="56"/>
      <c r="ADA242" s="56"/>
      <c r="ADB242" s="56"/>
      <c r="ADC242" s="56"/>
      <c r="ADD242" s="56"/>
      <c r="ADE242" s="56"/>
      <c r="ADF242" s="56"/>
      <c r="ADG242" s="56"/>
      <c r="ADH242" s="56"/>
      <c r="ADI242" s="56"/>
      <c r="ADJ242" s="56"/>
      <c r="ADK242" s="56"/>
      <c r="ADL242" s="56"/>
      <c r="ADM242" s="56"/>
      <c r="ADN242" s="56"/>
      <c r="ADO242" s="56"/>
      <c r="ADP242" s="56"/>
      <c r="ADQ242" s="56"/>
      <c r="ADR242" s="56"/>
      <c r="ADS242" s="56"/>
      <c r="ADT242" s="56"/>
      <c r="ADU242" s="56"/>
      <c r="ADV242" s="56"/>
      <c r="ADW242" s="56"/>
      <c r="ADX242" s="56"/>
      <c r="ADY242" s="56"/>
      <c r="ADZ242" s="56"/>
      <c r="AEA242" s="56"/>
      <c r="AEB242" s="56"/>
      <c r="AEC242" s="56"/>
      <c r="AED242" s="56"/>
      <c r="AEE242" s="56"/>
      <c r="AEF242" s="56"/>
      <c r="AEG242" s="56"/>
      <c r="AEH242" s="56"/>
      <c r="AEI242" s="56"/>
      <c r="AEJ242" s="56"/>
      <c r="AEK242" s="56"/>
      <c r="AEL242" s="56"/>
      <c r="AEM242" s="56"/>
      <c r="AEN242" s="56"/>
      <c r="AEO242" s="56"/>
      <c r="AEP242" s="56"/>
      <c r="AEQ242" s="56"/>
      <c r="AER242" s="56"/>
      <c r="AES242" s="56"/>
      <c r="AET242" s="56"/>
      <c r="AEU242" s="56"/>
      <c r="AEV242" s="56"/>
      <c r="AEW242" s="56"/>
      <c r="AEX242" s="56"/>
      <c r="AEY242" s="56"/>
      <c r="AEZ242" s="56"/>
      <c r="AFA242" s="56"/>
      <c r="AFB242" s="56"/>
      <c r="AFC242" s="56"/>
      <c r="AFD242" s="56"/>
      <c r="AFE242" s="56"/>
      <c r="AFF242" s="56"/>
      <c r="AFG242" s="56"/>
      <c r="AFH242" s="56"/>
      <c r="AFI242" s="56"/>
      <c r="AFJ242" s="56"/>
      <c r="AFK242" s="56"/>
      <c r="AFL242" s="56"/>
      <c r="AFM242" s="56"/>
      <c r="AFN242" s="56"/>
      <c r="AFO242" s="56"/>
      <c r="AFP242" s="56"/>
      <c r="AFQ242" s="56"/>
      <c r="AFR242" s="56"/>
      <c r="AFS242" s="56"/>
      <c r="AFT242" s="56"/>
      <c r="AFU242" s="56"/>
      <c r="AFV242" s="56"/>
      <c r="AFW242" s="56"/>
      <c r="AFX242" s="56"/>
      <c r="AFY242" s="56"/>
      <c r="AFZ242" s="56"/>
      <c r="AGA242" s="56"/>
      <c r="AGB242" s="56"/>
      <c r="AGC242" s="56"/>
      <c r="AGD242" s="56"/>
      <c r="AGE242" s="56"/>
      <c r="AGF242" s="56"/>
      <c r="AGG242" s="56"/>
      <c r="AGH242" s="56"/>
      <c r="AGI242" s="56"/>
      <c r="AGJ242" s="56"/>
      <c r="AGK242" s="56"/>
      <c r="AGL242" s="56"/>
      <c r="AGM242" s="56"/>
      <c r="AGN242" s="56"/>
      <c r="AGO242" s="56"/>
      <c r="AGP242" s="56"/>
      <c r="AGQ242" s="56"/>
      <c r="AGR242" s="56"/>
      <c r="AGS242" s="56"/>
      <c r="AGT242" s="56"/>
      <c r="AGU242" s="56"/>
      <c r="AGV242" s="56"/>
      <c r="AGW242" s="56"/>
      <c r="AGX242" s="56"/>
      <c r="AGY242" s="56"/>
      <c r="AGZ242" s="56"/>
      <c r="AHA242" s="56"/>
      <c r="AHB242" s="56"/>
      <c r="AHC242" s="56"/>
      <c r="AHD242" s="56"/>
      <c r="AHE242" s="56"/>
      <c r="AHF242" s="56"/>
      <c r="AHG242" s="56"/>
      <c r="AHH242" s="56"/>
      <c r="AHI242" s="56"/>
      <c r="AHJ242" s="56"/>
      <c r="AHK242" s="56"/>
      <c r="AHL242" s="56"/>
      <c r="AHM242" s="56"/>
      <c r="AHN242" s="56"/>
      <c r="AHO242" s="56"/>
      <c r="AHP242" s="56"/>
      <c r="AHQ242" s="56"/>
      <c r="AHR242" s="56"/>
      <c r="AHS242" s="56"/>
      <c r="AHT242" s="56"/>
      <c r="AHU242" s="56"/>
      <c r="AHV242" s="56"/>
      <c r="AHW242" s="56"/>
      <c r="AHX242" s="56"/>
      <c r="AHY242" s="56"/>
      <c r="AHZ242" s="56"/>
      <c r="AIA242" s="56"/>
      <c r="AIB242" s="56"/>
      <c r="AIC242" s="56"/>
      <c r="AID242" s="56"/>
      <c r="AIE242" s="56"/>
      <c r="AIF242" s="56"/>
      <c r="AIG242" s="56"/>
      <c r="AIH242" s="56"/>
      <c r="AII242" s="56"/>
      <c r="AIJ242" s="56"/>
      <c r="AIK242" s="56"/>
      <c r="AIL242" s="56"/>
      <c r="AIM242" s="56"/>
      <c r="AIN242" s="56"/>
      <c r="AIO242" s="56"/>
      <c r="AIP242" s="56"/>
      <c r="AIQ242" s="56"/>
      <c r="AIR242" s="56"/>
      <c r="AIS242" s="56"/>
      <c r="AIT242" s="56"/>
      <c r="AIU242" s="56"/>
      <c r="AIV242" s="56"/>
      <c r="AIW242" s="56"/>
      <c r="AIX242" s="56"/>
      <c r="AIY242" s="56"/>
      <c r="AIZ242" s="56"/>
      <c r="AJA242" s="56"/>
      <c r="AJB242" s="56"/>
      <c r="AJC242" s="56"/>
      <c r="AJD242" s="56"/>
      <c r="AJE242" s="56"/>
      <c r="AJF242" s="56"/>
      <c r="AJG242" s="56"/>
      <c r="AJH242" s="56"/>
      <c r="AJI242" s="56"/>
      <c r="AJJ242" s="56"/>
      <c r="AJK242" s="56"/>
      <c r="AJL242" s="56"/>
      <c r="AJM242" s="56"/>
      <c r="AJN242" s="56"/>
      <c r="AJO242" s="56"/>
      <c r="AJP242" s="56"/>
      <c r="AJQ242" s="56"/>
      <c r="AJR242" s="56"/>
      <c r="AJS242" s="56"/>
      <c r="AJT242" s="56"/>
      <c r="AJU242" s="56"/>
      <c r="AJV242" s="56"/>
      <c r="AJW242" s="56"/>
      <c r="AJX242" s="56"/>
      <c r="AJY242" s="56"/>
      <c r="AJZ242" s="56"/>
      <c r="AKA242" s="56"/>
      <c r="AKB242" s="56"/>
      <c r="AKC242" s="56"/>
      <c r="AKD242" s="56"/>
      <c r="AKE242" s="56"/>
      <c r="AKF242" s="56"/>
      <c r="AKG242" s="56"/>
      <c r="AKH242" s="56"/>
      <c r="AKI242" s="56"/>
      <c r="AKJ242" s="56"/>
      <c r="AKK242" s="56"/>
      <c r="AKL242" s="56"/>
      <c r="AKM242" s="56"/>
      <c r="AKN242" s="56"/>
      <c r="AKO242" s="56"/>
      <c r="AKP242" s="56"/>
      <c r="AKQ242" s="56"/>
      <c r="AKR242" s="56"/>
      <c r="AKS242" s="56"/>
      <c r="AKT242" s="56"/>
      <c r="AKU242" s="56"/>
      <c r="AKV242" s="56"/>
      <c r="AKW242" s="56"/>
      <c r="AKX242" s="56"/>
      <c r="AKY242" s="56"/>
      <c r="AKZ242" s="56"/>
      <c r="ALA242" s="56"/>
      <c r="ALB242" s="56"/>
      <c r="ALC242" s="56"/>
      <c r="ALD242" s="56"/>
      <c r="ALE242" s="56"/>
      <c r="ALF242" s="56"/>
      <c r="ALG242" s="56"/>
      <c r="ALH242" s="56"/>
      <c r="ALI242" s="56"/>
      <c r="ALJ242" s="56"/>
      <c r="ALK242" s="56"/>
      <c r="ALL242" s="56"/>
      <c r="ALM242" s="56"/>
      <c r="ALN242" s="56"/>
      <c r="ALO242" s="56"/>
      <c r="ALP242" s="56"/>
      <c r="ALQ242" s="56"/>
      <c r="ALR242" s="56"/>
      <c r="ALS242" s="56"/>
      <c r="ALT242" s="56"/>
      <c r="ALU242" s="56"/>
      <c r="ALV242" s="56"/>
      <c r="ALW242" s="56"/>
      <c r="ALX242" s="56"/>
      <c r="ALY242" s="56"/>
      <c r="ALZ242" s="56"/>
      <c r="AMA242" s="56"/>
      <c r="AMB242" s="56"/>
      <c r="AMC242" s="56"/>
      <c r="AMD242" s="56"/>
      <c r="AME242" s="56"/>
      <c r="AMF242" s="56"/>
      <c r="AMG242" s="56"/>
      <c r="AMH242" s="56"/>
      <c r="AMI242" s="56"/>
      <c r="AMJ242" s="56"/>
      <c r="AMK242" s="56"/>
      <c r="AML242" s="56"/>
      <c r="AMM242" s="56"/>
    </row>
    <row r="243" spans="1:1027" ht="18" customHeight="1" x14ac:dyDescent="0.7">
      <c r="A243" s="44" t="s">
        <v>572</v>
      </c>
      <c r="B243" s="56" t="s">
        <v>1577</v>
      </c>
      <c r="C243" s="57"/>
      <c r="E243" s="57" t="s">
        <v>1546</v>
      </c>
      <c r="F243" s="57" t="s">
        <v>1578</v>
      </c>
      <c r="G243" s="55">
        <v>43937</v>
      </c>
      <c r="H243" s="57">
        <v>1</v>
      </c>
      <c r="I243" s="57"/>
      <c r="J243" s="57"/>
      <c r="K243" s="57"/>
      <c r="L243" s="57"/>
      <c r="M243" s="57"/>
      <c r="N243" s="57"/>
      <c r="O243" s="57"/>
      <c r="P243" s="57"/>
      <c r="Q243" s="57"/>
      <c r="R243" s="57"/>
      <c r="S243" s="57"/>
      <c r="T243" s="57"/>
      <c r="U243" s="57"/>
      <c r="V243" s="57"/>
      <c r="W243" s="57"/>
      <c r="X243" s="57"/>
      <c r="Y243" s="57">
        <v>1</v>
      </c>
      <c r="Z243" s="57"/>
      <c r="AA243" s="57"/>
      <c r="AB243" s="57"/>
      <c r="AC243" s="57"/>
      <c r="AD243" s="57"/>
      <c r="AE243" s="57">
        <v>1</v>
      </c>
      <c r="AF243" s="57">
        <v>1</v>
      </c>
      <c r="AG243" s="57"/>
      <c r="AH243" s="57"/>
      <c r="AI243" s="57"/>
      <c r="AJ243" s="57"/>
      <c r="AK243" s="57"/>
      <c r="AL243" s="57">
        <v>2</v>
      </c>
      <c r="AN243" s="56"/>
      <c r="AO243" s="56"/>
      <c r="AP243" s="56"/>
      <c r="AQ243" s="56"/>
      <c r="AR243" s="56"/>
      <c r="AS243" s="56"/>
      <c r="AT243" s="56"/>
      <c r="AU243" s="56"/>
      <c r="AV243" s="56"/>
      <c r="AW243" s="56"/>
      <c r="AX243" s="56"/>
      <c r="AY243" s="56"/>
      <c r="AZ243" s="56"/>
      <c r="BA243" s="56"/>
      <c r="BB243" s="56"/>
      <c r="BC243" s="56"/>
      <c r="BD243" s="56"/>
      <c r="BE243" s="56"/>
      <c r="BF243" s="56"/>
      <c r="BG243" s="56"/>
      <c r="BH243" s="56"/>
      <c r="BI243" s="56"/>
      <c r="BJ243" s="56"/>
      <c r="BK243" s="56"/>
      <c r="BL243" s="56"/>
      <c r="BM243" s="56"/>
      <c r="BN243" s="56"/>
      <c r="BO243" s="56"/>
      <c r="BP243" s="56"/>
      <c r="BQ243" s="56"/>
      <c r="BR243" s="56"/>
      <c r="BS243" s="56"/>
      <c r="BT243" s="56"/>
      <c r="BU243" s="56"/>
      <c r="BV243" s="56"/>
      <c r="BW243" s="56"/>
      <c r="BX243" s="56"/>
      <c r="BY243" s="56"/>
      <c r="BZ243" s="56"/>
      <c r="CA243" s="56"/>
      <c r="CB243" s="56"/>
      <c r="CC243" s="56"/>
      <c r="CD243" s="56"/>
      <c r="CE243" s="56"/>
      <c r="CF243" s="56"/>
      <c r="CG243" s="56"/>
      <c r="CH243" s="56"/>
      <c r="CI243" s="56"/>
      <c r="CJ243" s="56"/>
      <c r="CK243" s="56"/>
      <c r="CL243" s="56"/>
      <c r="CM243" s="56"/>
      <c r="CN243" s="56"/>
      <c r="CO243" s="56"/>
      <c r="CP243" s="56"/>
      <c r="CQ243" s="56"/>
      <c r="CR243" s="56"/>
      <c r="CS243" s="56"/>
      <c r="CT243" s="56"/>
      <c r="CU243" s="56"/>
      <c r="CV243" s="56"/>
      <c r="CW243" s="56"/>
      <c r="CX243" s="56"/>
      <c r="CY243" s="56"/>
      <c r="CZ243" s="56"/>
      <c r="DA243" s="56"/>
      <c r="DB243" s="56"/>
      <c r="DC243" s="56"/>
      <c r="DD243" s="56"/>
      <c r="DE243" s="56"/>
      <c r="DF243" s="56"/>
      <c r="DG243" s="56"/>
      <c r="DH243" s="56"/>
      <c r="DI243" s="56"/>
      <c r="DJ243" s="56"/>
      <c r="DK243" s="56"/>
      <c r="DL243" s="56"/>
      <c r="DM243" s="56"/>
      <c r="DN243" s="56"/>
      <c r="DO243" s="56"/>
      <c r="DP243" s="56"/>
      <c r="DQ243" s="56"/>
      <c r="DR243" s="56"/>
      <c r="DS243" s="56"/>
      <c r="DT243" s="56"/>
      <c r="DU243" s="56"/>
      <c r="DV243" s="56"/>
      <c r="DW243" s="56"/>
      <c r="DX243" s="56"/>
      <c r="DY243" s="56"/>
      <c r="DZ243" s="56"/>
      <c r="EA243" s="56"/>
      <c r="EB243" s="56"/>
      <c r="EC243" s="56"/>
      <c r="ED243" s="56"/>
      <c r="EE243" s="56"/>
      <c r="EF243" s="56"/>
      <c r="EG243" s="56"/>
      <c r="EH243" s="56"/>
      <c r="EI243" s="56"/>
      <c r="EJ243" s="56"/>
      <c r="EK243" s="56"/>
      <c r="EL243" s="56"/>
      <c r="EM243" s="56"/>
      <c r="EN243" s="56"/>
      <c r="EO243" s="56"/>
      <c r="EP243" s="56"/>
      <c r="EQ243" s="56"/>
      <c r="ER243" s="56"/>
      <c r="ES243" s="56"/>
      <c r="ET243" s="56"/>
      <c r="EU243" s="56"/>
      <c r="EV243" s="56"/>
      <c r="EW243" s="56"/>
      <c r="EX243" s="56"/>
      <c r="EY243" s="56"/>
      <c r="EZ243" s="56"/>
      <c r="FA243" s="56"/>
      <c r="FB243" s="56"/>
      <c r="FC243" s="56"/>
      <c r="FD243" s="56"/>
      <c r="FE243" s="56"/>
      <c r="FF243" s="56"/>
      <c r="FG243" s="56"/>
      <c r="FH243" s="56"/>
      <c r="FI243" s="56"/>
      <c r="FJ243" s="56"/>
      <c r="FK243" s="56"/>
      <c r="FL243" s="56"/>
      <c r="FM243" s="56"/>
      <c r="FN243" s="56"/>
      <c r="FO243" s="56"/>
      <c r="FP243" s="56"/>
      <c r="FQ243" s="56"/>
      <c r="FR243" s="56"/>
      <c r="FS243" s="56"/>
      <c r="FT243" s="56"/>
      <c r="FU243" s="56"/>
      <c r="FV243" s="56"/>
      <c r="FW243" s="56"/>
      <c r="FX243" s="56"/>
      <c r="FY243" s="56"/>
      <c r="FZ243" s="56"/>
      <c r="GA243" s="56"/>
      <c r="GB243" s="56"/>
      <c r="GC243" s="56"/>
      <c r="GD243" s="56"/>
      <c r="GE243" s="56"/>
      <c r="GF243" s="56"/>
      <c r="GG243" s="56"/>
      <c r="GH243" s="56"/>
      <c r="GI243" s="56"/>
      <c r="GJ243" s="56"/>
      <c r="GK243" s="56"/>
      <c r="GL243" s="56"/>
      <c r="GM243" s="56"/>
      <c r="GN243" s="56"/>
      <c r="GO243" s="56"/>
      <c r="GP243" s="56"/>
      <c r="GQ243" s="56"/>
      <c r="GR243" s="56"/>
      <c r="GS243" s="56"/>
      <c r="GT243" s="56"/>
      <c r="GU243" s="56"/>
      <c r="GV243" s="56"/>
      <c r="GW243" s="56"/>
      <c r="GX243" s="56"/>
      <c r="GY243" s="56"/>
      <c r="GZ243" s="56"/>
      <c r="HA243" s="56"/>
      <c r="HB243" s="56"/>
      <c r="HC243" s="56"/>
      <c r="HD243" s="56"/>
      <c r="HE243" s="56"/>
      <c r="HF243" s="56"/>
      <c r="HG243" s="56"/>
      <c r="HH243" s="56"/>
      <c r="HI243" s="56"/>
      <c r="HJ243" s="56"/>
      <c r="HK243" s="56"/>
      <c r="HL243" s="56"/>
      <c r="HM243" s="56"/>
      <c r="HN243" s="56"/>
      <c r="HO243" s="56"/>
      <c r="HP243" s="56"/>
      <c r="HQ243" s="56"/>
      <c r="HR243" s="56"/>
      <c r="HS243" s="56"/>
      <c r="HT243" s="56"/>
      <c r="HU243" s="56"/>
      <c r="HV243" s="56"/>
      <c r="HW243" s="56"/>
      <c r="HX243" s="56"/>
      <c r="HY243" s="56"/>
      <c r="HZ243" s="56"/>
      <c r="IA243" s="56"/>
      <c r="IB243" s="56"/>
      <c r="IC243" s="56"/>
      <c r="ID243" s="56"/>
      <c r="IE243" s="56"/>
      <c r="IF243" s="56"/>
      <c r="IG243" s="56"/>
      <c r="IH243" s="56"/>
      <c r="II243" s="56"/>
      <c r="IJ243" s="56"/>
      <c r="IK243" s="56"/>
      <c r="IL243" s="56"/>
      <c r="IM243" s="56"/>
      <c r="IN243" s="56"/>
      <c r="IO243" s="56"/>
      <c r="IP243" s="56"/>
      <c r="IQ243" s="56"/>
      <c r="IR243" s="56"/>
      <c r="IS243" s="56"/>
      <c r="IT243" s="56"/>
      <c r="IU243" s="56"/>
      <c r="IV243" s="56"/>
      <c r="IW243" s="56"/>
      <c r="IX243" s="56"/>
      <c r="IY243" s="56"/>
      <c r="IZ243" s="56"/>
      <c r="JA243" s="56"/>
      <c r="JB243" s="56"/>
      <c r="JC243" s="56"/>
      <c r="JD243" s="56"/>
      <c r="JE243" s="56"/>
      <c r="JF243" s="56"/>
      <c r="JG243" s="56"/>
      <c r="JH243" s="56"/>
      <c r="JI243" s="56"/>
      <c r="JJ243" s="56"/>
      <c r="JK243" s="56"/>
      <c r="JL243" s="56"/>
      <c r="JM243" s="56"/>
      <c r="JN243" s="56"/>
      <c r="JO243" s="56"/>
      <c r="JP243" s="56"/>
      <c r="JQ243" s="56"/>
      <c r="JR243" s="56"/>
      <c r="JS243" s="56"/>
      <c r="JT243" s="56"/>
      <c r="JU243" s="56"/>
      <c r="JV243" s="56"/>
      <c r="JW243" s="56"/>
      <c r="JX243" s="56"/>
      <c r="JY243" s="56"/>
      <c r="JZ243" s="56"/>
      <c r="KA243" s="56"/>
      <c r="KB243" s="56"/>
      <c r="KC243" s="56"/>
      <c r="KD243" s="56"/>
      <c r="KE243" s="56"/>
      <c r="KF243" s="56"/>
      <c r="KG243" s="56"/>
      <c r="KH243" s="56"/>
      <c r="KI243" s="56"/>
      <c r="KJ243" s="56"/>
      <c r="KK243" s="56"/>
      <c r="KL243" s="56"/>
      <c r="KM243" s="56"/>
      <c r="KN243" s="56"/>
      <c r="KO243" s="56"/>
      <c r="KP243" s="56"/>
      <c r="KQ243" s="56"/>
      <c r="KR243" s="56"/>
      <c r="KS243" s="56"/>
      <c r="KT243" s="56"/>
      <c r="KU243" s="56"/>
      <c r="KV243" s="56"/>
      <c r="KW243" s="56"/>
      <c r="KX243" s="56"/>
      <c r="KY243" s="56"/>
      <c r="KZ243" s="56"/>
      <c r="LA243" s="56"/>
      <c r="LB243" s="56"/>
      <c r="LC243" s="56"/>
      <c r="LD243" s="56"/>
      <c r="LE243" s="56"/>
      <c r="LF243" s="56"/>
      <c r="LG243" s="56"/>
      <c r="LH243" s="56"/>
      <c r="LI243" s="56"/>
      <c r="LJ243" s="56"/>
      <c r="LK243" s="56"/>
      <c r="LL243" s="56"/>
      <c r="LM243" s="56"/>
      <c r="LN243" s="56"/>
      <c r="LO243" s="56"/>
      <c r="LP243" s="56"/>
      <c r="LQ243" s="56"/>
      <c r="LR243" s="56"/>
      <c r="LS243" s="56"/>
      <c r="LT243" s="56"/>
      <c r="LU243" s="56"/>
      <c r="LV243" s="56"/>
      <c r="LW243" s="56"/>
      <c r="LX243" s="56"/>
      <c r="LY243" s="56"/>
      <c r="LZ243" s="56"/>
      <c r="MA243" s="56"/>
      <c r="MB243" s="56"/>
      <c r="MC243" s="56"/>
      <c r="MD243" s="56"/>
      <c r="ME243" s="56"/>
      <c r="MF243" s="56"/>
      <c r="MG243" s="56"/>
      <c r="MH243" s="56"/>
      <c r="MI243" s="56"/>
      <c r="MJ243" s="56"/>
      <c r="MK243" s="56"/>
      <c r="ML243" s="56"/>
      <c r="MM243" s="56"/>
      <c r="MN243" s="56"/>
      <c r="MO243" s="56"/>
      <c r="MP243" s="56"/>
      <c r="MQ243" s="56"/>
      <c r="MR243" s="56"/>
      <c r="MS243" s="56"/>
      <c r="MT243" s="56"/>
      <c r="MU243" s="56"/>
      <c r="MV243" s="56"/>
      <c r="MW243" s="56"/>
      <c r="MX243" s="56"/>
      <c r="MY243" s="56"/>
      <c r="MZ243" s="56"/>
      <c r="NA243" s="56"/>
      <c r="NB243" s="56"/>
      <c r="NC243" s="56"/>
      <c r="ND243" s="56"/>
      <c r="NE243" s="56"/>
      <c r="NF243" s="56"/>
      <c r="NG243" s="56"/>
      <c r="NH243" s="56"/>
      <c r="NI243" s="56"/>
      <c r="NJ243" s="56"/>
      <c r="NK243" s="56"/>
      <c r="NL243" s="56"/>
      <c r="NM243" s="56"/>
      <c r="NN243" s="56"/>
      <c r="NO243" s="56"/>
      <c r="NP243" s="56"/>
      <c r="NQ243" s="56"/>
      <c r="NR243" s="56"/>
      <c r="NS243" s="56"/>
      <c r="NT243" s="56"/>
      <c r="NU243" s="56"/>
      <c r="NV243" s="56"/>
      <c r="NW243" s="56"/>
      <c r="NX243" s="56"/>
      <c r="NY243" s="56"/>
      <c r="NZ243" s="56"/>
      <c r="OA243" s="56"/>
      <c r="OB243" s="56"/>
      <c r="OC243" s="56"/>
      <c r="OD243" s="56"/>
      <c r="OE243" s="56"/>
      <c r="OF243" s="56"/>
      <c r="OG243" s="56"/>
      <c r="OH243" s="56"/>
      <c r="OI243" s="56"/>
      <c r="OJ243" s="56"/>
      <c r="OK243" s="56"/>
      <c r="OL243" s="56"/>
      <c r="OM243" s="56"/>
      <c r="ON243" s="56"/>
      <c r="OO243" s="56"/>
      <c r="OP243" s="56"/>
      <c r="OQ243" s="56"/>
      <c r="OR243" s="56"/>
      <c r="OS243" s="56"/>
      <c r="OT243" s="56"/>
      <c r="OU243" s="56"/>
      <c r="OV243" s="56"/>
      <c r="OW243" s="56"/>
      <c r="OX243" s="56"/>
      <c r="OY243" s="56"/>
      <c r="OZ243" s="56"/>
      <c r="PA243" s="56"/>
      <c r="PB243" s="56"/>
      <c r="PC243" s="56"/>
      <c r="PD243" s="56"/>
      <c r="PE243" s="56"/>
      <c r="PF243" s="56"/>
      <c r="PG243" s="56"/>
      <c r="PH243" s="56"/>
      <c r="PI243" s="56"/>
      <c r="PJ243" s="56"/>
      <c r="PK243" s="56"/>
      <c r="PL243" s="56"/>
      <c r="PM243" s="56"/>
      <c r="PN243" s="56"/>
      <c r="PO243" s="56"/>
      <c r="PP243" s="56"/>
      <c r="PQ243" s="56"/>
      <c r="PR243" s="56"/>
      <c r="PS243" s="56"/>
      <c r="PT243" s="56"/>
      <c r="PU243" s="56"/>
      <c r="PV243" s="56"/>
      <c r="PW243" s="56"/>
      <c r="PX243" s="56"/>
      <c r="PY243" s="56"/>
      <c r="PZ243" s="56"/>
      <c r="QA243" s="56"/>
      <c r="QB243" s="56"/>
      <c r="QC243" s="56"/>
      <c r="QD243" s="56"/>
      <c r="QE243" s="56"/>
      <c r="QF243" s="56"/>
      <c r="QG243" s="56"/>
      <c r="QH243" s="56"/>
      <c r="QI243" s="56"/>
      <c r="QJ243" s="56"/>
      <c r="QK243" s="56"/>
      <c r="QL243" s="56"/>
      <c r="QM243" s="56"/>
      <c r="QN243" s="56"/>
      <c r="QO243" s="56"/>
      <c r="QP243" s="56"/>
      <c r="QQ243" s="56"/>
      <c r="QR243" s="56"/>
      <c r="QS243" s="56"/>
      <c r="QT243" s="56"/>
      <c r="QU243" s="56"/>
      <c r="QV243" s="56"/>
      <c r="QW243" s="56"/>
      <c r="QX243" s="56"/>
      <c r="QY243" s="56"/>
      <c r="QZ243" s="56"/>
      <c r="RA243" s="56"/>
      <c r="RB243" s="56"/>
      <c r="RC243" s="56"/>
      <c r="RD243" s="56"/>
      <c r="RE243" s="56"/>
      <c r="RF243" s="56"/>
      <c r="RG243" s="56"/>
      <c r="RH243" s="56"/>
      <c r="RI243" s="56"/>
      <c r="RJ243" s="56"/>
      <c r="RK243" s="56"/>
      <c r="RL243" s="56"/>
      <c r="RM243" s="56"/>
      <c r="RN243" s="56"/>
      <c r="RO243" s="56"/>
      <c r="RP243" s="56"/>
      <c r="RQ243" s="56"/>
      <c r="RR243" s="56"/>
      <c r="RS243" s="56"/>
      <c r="RT243" s="56"/>
      <c r="RU243" s="56"/>
      <c r="RV243" s="56"/>
      <c r="RW243" s="56"/>
      <c r="RX243" s="56"/>
      <c r="RY243" s="56"/>
      <c r="RZ243" s="56"/>
      <c r="SA243" s="56"/>
      <c r="SB243" s="56"/>
      <c r="SC243" s="56"/>
      <c r="SD243" s="56"/>
      <c r="SE243" s="56"/>
      <c r="SF243" s="56"/>
      <c r="SG243" s="56"/>
      <c r="SH243" s="56"/>
      <c r="SI243" s="56"/>
      <c r="SJ243" s="56"/>
      <c r="SK243" s="56"/>
      <c r="SL243" s="56"/>
      <c r="SM243" s="56"/>
      <c r="SN243" s="56"/>
      <c r="SO243" s="56"/>
      <c r="SP243" s="56"/>
      <c r="SQ243" s="56"/>
      <c r="SR243" s="56"/>
      <c r="SS243" s="56"/>
      <c r="ST243" s="56"/>
      <c r="SU243" s="56"/>
      <c r="SV243" s="56"/>
      <c r="SW243" s="56"/>
      <c r="SX243" s="56"/>
      <c r="SY243" s="56"/>
      <c r="SZ243" s="56"/>
      <c r="TA243" s="56"/>
      <c r="TB243" s="56"/>
      <c r="TC243" s="56"/>
      <c r="TD243" s="56"/>
      <c r="TE243" s="56"/>
      <c r="TF243" s="56"/>
      <c r="TG243" s="56"/>
      <c r="TH243" s="56"/>
      <c r="TI243" s="56"/>
      <c r="TJ243" s="56"/>
      <c r="TK243" s="56"/>
      <c r="TL243" s="56"/>
      <c r="TM243" s="56"/>
      <c r="TN243" s="56"/>
      <c r="TO243" s="56"/>
      <c r="TP243" s="56"/>
      <c r="TQ243" s="56"/>
      <c r="TR243" s="56"/>
      <c r="TS243" s="56"/>
      <c r="TT243" s="56"/>
      <c r="TU243" s="56"/>
      <c r="TV243" s="56"/>
      <c r="TW243" s="56"/>
      <c r="TX243" s="56"/>
      <c r="TY243" s="56"/>
      <c r="TZ243" s="56"/>
      <c r="UA243" s="56"/>
      <c r="UB243" s="56"/>
      <c r="UC243" s="56"/>
      <c r="UD243" s="56"/>
      <c r="UE243" s="56"/>
      <c r="UF243" s="56"/>
      <c r="UG243" s="56"/>
      <c r="UH243" s="56"/>
      <c r="UI243" s="56"/>
      <c r="UJ243" s="56"/>
      <c r="UK243" s="56"/>
      <c r="UL243" s="56"/>
      <c r="UM243" s="56"/>
      <c r="UN243" s="56"/>
      <c r="UO243" s="56"/>
      <c r="UP243" s="56"/>
      <c r="UQ243" s="56"/>
      <c r="UR243" s="56"/>
      <c r="US243" s="56"/>
      <c r="UT243" s="56"/>
      <c r="UU243" s="56"/>
      <c r="UV243" s="56"/>
      <c r="UW243" s="56"/>
      <c r="UX243" s="56"/>
      <c r="UY243" s="56"/>
      <c r="UZ243" s="56"/>
      <c r="VA243" s="56"/>
      <c r="VB243" s="56"/>
      <c r="VC243" s="56"/>
      <c r="VD243" s="56"/>
      <c r="VE243" s="56"/>
      <c r="VF243" s="56"/>
      <c r="VG243" s="56"/>
      <c r="VH243" s="56"/>
      <c r="VI243" s="56"/>
      <c r="VJ243" s="56"/>
      <c r="VK243" s="56"/>
      <c r="VL243" s="56"/>
      <c r="VM243" s="56"/>
      <c r="VN243" s="56"/>
      <c r="VO243" s="56"/>
      <c r="VP243" s="56"/>
      <c r="VQ243" s="56"/>
      <c r="VR243" s="56"/>
      <c r="VS243" s="56"/>
      <c r="VT243" s="56"/>
      <c r="VU243" s="56"/>
      <c r="VV243" s="56"/>
      <c r="VW243" s="56"/>
      <c r="VX243" s="56"/>
      <c r="VY243" s="56"/>
      <c r="VZ243" s="56"/>
      <c r="WA243" s="56"/>
      <c r="WB243" s="56"/>
      <c r="WC243" s="56"/>
      <c r="WD243" s="56"/>
      <c r="WE243" s="56"/>
      <c r="WF243" s="56"/>
      <c r="WG243" s="56"/>
      <c r="WH243" s="56"/>
      <c r="WI243" s="56"/>
      <c r="WJ243" s="56"/>
      <c r="WK243" s="56"/>
      <c r="WL243" s="56"/>
      <c r="WM243" s="56"/>
      <c r="WN243" s="56"/>
      <c r="WO243" s="56"/>
      <c r="WP243" s="56"/>
      <c r="WQ243" s="56"/>
      <c r="WR243" s="56"/>
      <c r="WS243" s="56"/>
      <c r="WT243" s="56"/>
      <c r="WU243" s="56"/>
      <c r="WV243" s="56"/>
      <c r="WW243" s="56"/>
      <c r="WX243" s="56"/>
      <c r="WY243" s="56"/>
      <c r="WZ243" s="56"/>
      <c r="XA243" s="56"/>
      <c r="XB243" s="56"/>
      <c r="XC243" s="56"/>
      <c r="XD243" s="56"/>
      <c r="XE243" s="56"/>
      <c r="XF243" s="56"/>
      <c r="XG243" s="56"/>
      <c r="XH243" s="56"/>
      <c r="XI243" s="56"/>
      <c r="XJ243" s="56"/>
      <c r="XK243" s="56"/>
      <c r="XL243" s="56"/>
      <c r="XM243" s="56"/>
      <c r="XN243" s="56"/>
      <c r="XO243" s="56"/>
      <c r="XP243" s="56"/>
      <c r="XQ243" s="56"/>
      <c r="XR243" s="56"/>
      <c r="XS243" s="56"/>
      <c r="XT243" s="56"/>
      <c r="XU243" s="56"/>
      <c r="XV243" s="56"/>
      <c r="XW243" s="56"/>
      <c r="XX243" s="56"/>
      <c r="XY243" s="56"/>
      <c r="XZ243" s="56"/>
      <c r="YA243" s="56"/>
      <c r="YB243" s="56"/>
      <c r="YC243" s="56"/>
      <c r="YD243" s="56"/>
      <c r="YE243" s="56"/>
      <c r="YF243" s="56"/>
      <c r="YG243" s="56"/>
      <c r="YH243" s="56"/>
      <c r="YI243" s="56"/>
      <c r="YJ243" s="56"/>
      <c r="YK243" s="56"/>
      <c r="YL243" s="56"/>
      <c r="YM243" s="56"/>
      <c r="YN243" s="56"/>
      <c r="YO243" s="56"/>
      <c r="YP243" s="56"/>
      <c r="YQ243" s="56"/>
      <c r="YR243" s="56"/>
      <c r="YS243" s="56"/>
      <c r="YT243" s="56"/>
      <c r="YU243" s="56"/>
      <c r="YV243" s="56"/>
      <c r="YW243" s="56"/>
      <c r="YX243" s="56"/>
      <c r="YY243" s="56"/>
      <c r="YZ243" s="56"/>
      <c r="ZA243" s="56"/>
      <c r="ZB243" s="56"/>
      <c r="ZC243" s="56"/>
      <c r="ZD243" s="56"/>
      <c r="ZE243" s="56"/>
      <c r="ZF243" s="56"/>
      <c r="ZG243" s="56"/>
      <c r="ZH243" s="56"/>
      <c r="ZI243" s="56"/>
      <c r="ZJ243" s="56"/>
      <c r="ZK243" s="56"/>
      <c r="ZL243" s="56"/>
      <c r="ZM243" s="56"/>
      <c r="ZN243" s="56"/>
      <c r="ZO243" s="56"/>
      <c r="ZP243" s="56"/>
      <c r="ZQ243" s="56"/>
      <c r="ZR243" s="56"/>
      <c r="ZS243" s="56"/>
      <c r="ZT243" s="56"/>
      <c r="ZU243" s="56"/>
      <c r="ZV243" s="56"/>
      <c r="ZW243" s="56"/>
      <c r="ZX243" s="56"/>
      <c r="ZY243" s="56"/>
      <c r="ZZ243" s="56"/>
      <c r="AAA243" s="56"/>
      <c r="AAB243" s="56"/>
      <c r="AAC243" s="56"/>
      <c r="AAD243" s="56"/>
      <c r="AAE243" s="56"/>
      <c r="AAF243" s="56"/>
      <c r="AAG243" s="56"/>
      <c r="AAH243" s="56"/>
      <c r="AAI243" s="56"/>
      <c r="AAJ243" s="56"/>
      <c r="AAK243" s="56"/>
      <c r="AAL243" s="56"/>
      <c r="AAM243" s="56"/>
      <c r="AAN243" s="56"/>
      <c r="AAO243" s="56"/>
      <c r="AAP243" s="56"/>
      <c r="AAQ243" s="56"/>
      <c r="AAR243" s="56"/>
      <c r="AAS243" s="56"/>
      <c r="AAT243" s="56"/>
      <c r="AAU243" s="56"/>
      <c r="AAV243" s="56"/>
      <c r="AAW243" s="56"/>
      <c r="AAX243" s="56"/>
      <c r="AAY243" s="56"/>
      <c r="AAZ243" s="56"/>
      <c r="ABA243" s="56"/>
      <c r="ABB243" s="56"/>
      <c r="ABC243" s="56"/>
      <c r="ABD243" s="56"/>
      <c r="ABE243" s="56"/>
      <c r="ABF243" s="56"/>
      <c r="ABG243" s="56"/>
      <c r="ABH243" s="56"/>
      <c r="ABI243" s="56"/>
      <c r="ABJ243" s="56"/>
      <c r="ABK243" s="56"/>
      <c r="ABL243" s="56"/>
      <c r="ABM243" s="56"/>
      <c r="ABN243" s="56"/>
      <c r="ABO243" s="56"/>
      <c r="ABP243" s="56"/>
      <c r="ABQ243" s="56"/>
      <c r="ABR243" s="56"/>
      <c r="ABS243" s="56"/>
      <c r="ABT243" s="56"/>
      <c r="ABU243" s="56"/>
      <c r="ABV243" s="56"/>
      <c r="ABW243" s="56"/>
      <c r="ABX243" s="56"/>
      <c r="ABY243" s="56"/>
      <c r="ABZ243" s="56"/>
      <c r="ACA243" s="56"/>
      <c r="ACB243" s="56"/>
      <c r="ACC243" s="56"/>
      <c r="ACD243" s="56"/>
      <c r="ACE243" s="56"/>
      <c r="ACF243" s="56"/>
      <c r="ACG243" s="56"/>
      <c r="ACH243" s="56"/>
      <c r="ACI243" s="56"/>
      <c r="ACJ243" s="56"/>
      <c r="ACK243" s="56"/>
      <c r="ACL243" s="56"/>
      <c r="ACM243" s="56"/>
      <c r="ACN243" s="56"/>
      <c r="ACO243" s="56"/>
      <c r="ACP243" s="56"/>
      <c r="ACQ243" s="56"/>
      <c r="ACR243" s="56"/>
      <c r="ACS243" s="56"/>
      <c r="ACT243" s="56"/>
      <c r="ACU243" s="56"/>
      <c r="ACV243" s="56"/>
      <c r="ACW243" s="56"/>
      <c r="ACX243" s="56"/>
      <c r="ACY243" s="56"/>
      <c r="ACZ243" s="56"/>
      <c r="ADA243" s="56"/>
      <c r="ADB243" s="56"/>
      <c r="ADC243" s="56"/>
      <c r="ADD243" s="56"/>
      <c r="ADE243" s="56"/>
      <c r="ADF243" s="56"/>
      <c r="ADG243" s="56"/>
      <c r="ADH243" s="56"/>
      <c r="ADI243" s="56"/>
      <c r="ADJ243" s="56"/>
      <c r="ADK243" s="56"/>
      <c r="ADL243" s="56"/>
      <c r="ADM243" s="56"/>
      <c r="ADN243" s="56"/>
      <c r="ADO243" s="56"/>
      <c r="ADP243" s="56"/>
      <c r="ADQ243" s="56"/>
      <c r="ADR243" s="56"/>
      <c r="ADS243" s="56"/>
      <c r="ADT243" s="56"/>
      <c r="ADU243" s="56"/>
      <c r="ADV243" s="56"/>
      <c r="ADW243" s="56"/>
      <c r="ADX243" s="56"/>
      <c r="ADY243" s="56"/>
      <c r="ADZ243" s="56"/>
      <c r="AEA243" s="56"/>
      <c r="AEB243" s="56"/>
      <c r="AEC243" s="56"/>
      <c r="AED243" s="56"/>
      <c r="AEE243" s="56"/>
      <c r="AEF243" s="56"/>
      <c r="AEG243" s="56"/>
      <c r="AEH243" s="56"/>
      <c r="AEI243" s="56"/>
      <c r="AEJ243" s="56"/>
      <c r="AEK243" s="56"/>
      <c r="AEL243" s="56"/>
      <c r="AEM243" s="56"/>
      <c r="AEN243" s="56"/>
      <c r="AEO243" s="56"/>
      <c r="AEP243" s="56"/>
      <c r="AEQ243" s="56"/>
      <c r="AER243" s="56"/>
      <c r="AES243" s="56"/>
      <c r="AET243" s="56"/>
      <c r="AEU243" s="56"/>
      <c r="AEV243" s="56"/>
      <c r="AEW243" s="56"/>
      <c r="AEX243" s="56"/>
      <c r="AEY243" s="56"/>
      <c r="AEZ243" s="56"/>
      <c r="AFA243" s="56"/>
      <c r="AFB243" s="56"/>
      <c r="AFC243" s="56"/>
      <c r="AFD243" s="56"/>
      <c r="AFE243" s="56"/>
      <c r="AFF243" s="56"/>
      <c r="AFG243" s="56"/>
      <c r="AFH243" s="56"/>
      <c r="AFI243" s="56"/>
      <c r="AFJ243" s="56"/>
      <c r="AFK243" s="56"/>
      <c r="AFL243" s="56"/>
      <c r="AFM243" s="56"/>
      <c r="AFN243" s="56"/>
      <c r="AFO243" s="56"/>
      <c r="AFP243" s="56"/>
      <c r="AFQ243" s="56"/>
      <c r="AFR243" s="56"/>
      <c r="AFS243" s="56"/>
      <c r="AFT243" s="56"/>
      <c r="AFU243" s="56"/>
      <c r="AFV243" s="56"/>
      <c r="AFW243" s="56"/>
      <c r="AFX243" s="56"/>
      <c r="AFY243" s="56"/>
      <c r="AFZ243" s="56"/>
      <c r="AGA243" s="56"/>
      <c r="AGB243" s="56"/>
      <c r="AGC243" s="56"/>
      <c r="AGD243" s="56"/>
      <c r="AGE243" s="56"/>
      <c r="AGF243" s="56"/>
      <c r="AGG243" s="56"/>
      <c r="AGH243" s="56"/>
      <c r="AGI243" s="56"/>
      <c r="AGJ243" s="56"/>
      <c r="AGK243" s="56"/>
      <c r="AGL243" s="56"/>
      <c r="AGM243" s="56"/>
      <c r="AGN243" s="56"/>
      <c r="AGO243" s="56"/>
      <c r="AGP243" s="56"/>
      <c r="AGQ243" s="56"/>
      <c r="AGR243" s="56"/>
      <c r="AGS243" s="56"/>
      <c r="AGT243" s="56"/>
      <c r="AGU243" s="56"/>
      <c r="AGV243" s="56"/>
      <c r="AGW243" s="56"/>
      <c r="AGX243" s="56"/>
      <c r="AGY243" s="56"/>
      <c r="AGZ243" s="56"/>
      <c r="AHA243" s="56"/>
      <c r="AHB243" s="56"/>
      <c r="AHC243" s="56"/>
      <c r="AHD243" s="56"/>
      <c r="AHE243" s="56"/>
      <c r="AHF243" s="56"/>
      <c r="AHG243" s="56"/>
      <c r="AHH243" s="56"/>
      <c r="AHI243" s="56"/>
      <c r="AHJ243" s="56"/>
      <c r="AHK243" s="56"/>
      <c r="AHL243" s="56"/>
      <c r="AHM243" s="56"/>
      <c r="AHN243" s="56"/>
      <c r="AHO243" s="56"/>
      <c r="AHP243" s="56"/>
      <c r="AHQ243" s="56"/>
      <c r="AHR243" s="56"/>
      <c r="AHS243" s="56"/>
      <c r="AHT243" s="56"/>
      <c r="AHU243" s="56"/>
      <c r="AHV243" s="56"/>
      <c r="AHW243" s="56"/>
      <c r="AHX243" s="56"/>
      <c r="AHY243" s="56"/>
      <c r="AHZ243" s="56"/>
      <c r="AIA243" s="56"/>
      <c r="AIB243" s="56"/>
      <c r="AIC243" s="56"/>
      <c r="AID243" s="56"/>
      <c r="AIE243" s="56"/>
      <c r="AIF243" s="56"/>
      <c r="AIG243" s="56"/>
      <c r="AIH243" s="56"/>
      <c r="AII243" s="56"/>
      <c r="AIJ243" s="56"/>
      <c r="AIK243" s="56"/>
      <c r="AIL243" s="56"/>
      <c r="AIM243" s="56"/>
      <c r="AIN243" s="56"/>
      <c r="AIO243" s="56"/>
      <c r="AIP243" s="56"/>
      <c r="AIQ243" s="56"/>
      <c r="AIR243" s="56"/>
      <c r="AIS243" s="56"/>
      <c r="AIT243" s="56"/>
      <c r="AIU243" s="56"/>
      <c r="AIV243" s="56"/>
      <c r="AIW243" s="56"/>
      <c r="AIX243" s="56"/>
      <c r="AIY243" s="56"/>
      <c r="AIZ243" s="56"/>
      <c r="AJA243" s="56"/>
      <c r="AJB243" s="56"/>
      <c r="AJC243" s="56"/>
      <c r="AJD243" s="56"/>
      <c r="AJE243" s="56"/>
      <c r="AJF243" s="56"/>
      <c r="AJG243" s="56"/>
      <c r="AJH243" s="56"/>
      <c r="AJI243" s="56"/>
      <c r="AJJ243" s="56"/>
      <c r="AJK243" s="56"/>
      <c r="AJL243" s="56"/>
      <c r="AJM243" s="56"/>
      <c r="AJN243" s="56"/>
      <c r="AJO243" s="56"/>
      <c r="AJP243" s="56"/>
      <c r="AJQ243" s="56"/>
      <c r="AJR243" s="56"/>
      <c r="AJS243" s="56"/>
      <c r="AJT243" s="56"/>
      <c r="AJU243" s="56"/>
      <c r="AJV243" s="56"/>
      <c r="AJW243" s="56"/>
      <c r="AJX243" s="56"/>
      <c r="AJY243" s="56"/>
      <c r="AJZ243" s="56"/>
      <c r="AKA243" s="56"/>
      <c r="AKB243" s="56"/>
      <c r="AKC243" s="56"/>
      <c r="AKD243" s="56"/>
      <c r="AKE243" s="56"/>
      <c r="AKF243" s="56"/>
      <c r="AKG243" s="56"/>
      <c r="AKH243" s="56"/>
      <c r="AKI243" s="56"/>
      <c r="AKJ243" s="56"/>
      <c r="AKK243" s="56"/>
      <c r="AKL243" s="56"/>
      <c r="AKM243" s="56"/>
      <c r="AKN243" s="56"/>
      <c r="AKO243" s="56"/>
      <c r="AKP243" s="56"/>
      <c r="AKQ243" s="56"/>
      <c r="AKR243" s="56"/>
      <c r="AKS243" s="56"/>
      <c r="AKT243" s="56"/>
      <c r="AKU243" s="56"/>
      <c r="AKV243" s="56"/>
      <c r="AKW243" s="56"/>
      <c r="AKX243" s="56"/>
      <c r="AKY243" s="56"/>
      <c r="AKZ243" s="56"/>
      <c r="ALA243" s="56"/>
      <c r="ALB243" s="56"/>
      <c r="ALC243" s="56"/>
      <c r="ALD243" s="56"/>
      <c r="ALE243" s="56"/>
      <c r="ALF243" s="56"/>
      <c r="ALG243" s="56"/>
      <c r="ALH243" s="56"/>
      <c r="ALI243" s="56"/>
      <c r="ALJ243" s="56"/>
      <c r="ALK243" s="56"/>
      <c r="ALL243" s="56"/>
      <c r="ALM243" s="56"/>
      <c r="ALN243" s="56"/>
      <c r="ALO243" s="56"/>
      <c r="ALP243" s="56"/>
      <c r="ALQ243" s="56"/>
      <c r="ALR243" s="56"/>
      <c r="ALS243" s="56"/>
      <c r="ALT243" s="56"/>
      <c r="ALU243" s="56"/>
      <c r="ALV243" s="56"/>
      <c r="ALW243" s="56"/>
      <c r="ALX243" s="56"/>
      <c r="ALY243" s="56"/>
      <c r="ALZ243" s="56"/>
      <c r="AMA243" s="56"/>
      <c r="AMB243" s="56"/>
      <c r="AMC243" s="56"/>
      <c r="AMD243" s="56"/>
      <c r="AME243" s="56"/>
      <c r="AMF243" s="56"/>
      <c r="AMG243" s="56"/>
      <c r="AMH243" s="56"/>
      <c r="AMI243" s="56"/>
      <c r="AMJ243" s="56"/>
      <c r="AMK243" s="56"/>
      <c r="AML243" s="56"/>
      <c r="AMM243" s="56"/>
    </row>
    <row r="244" spans="1:1027" ht="18" customHeight="1" x14ac:dyDescent="0.7">
      <c r="A244" s="44" t="s">
        <v>575</v>
      </c>
      <c r="B244" s="1" t="s">
        <v>922</v>
      </c>
      <c r="F244" s="2" t="s">
        <v>73</v>
      </c>
      <c r="G244" s="55">
        <v>43756</v>
      </c>
      <c r="H244" s="2">
        <v>1</v>
      </c>
      <c r="X244" s="2">
        <v>1</v>
      </c>
      <c r="AC244" s="2">
        <v>1</v>
      </c>
      <c r="AD244" s="2">
        <v>1</v>
      </c>
      <c r="AE244" s="2">
        <v>1</v>
      </c>
      <c r="AF244" s="2">
        <v>1</v>
      </c>
    </row>
    <row r="245" spans="1:1027" ht="18" customHeight="1" x14ac:dyDescent="0.7">
      <c r="A245" s="44" t="s">
        <v>577</v>
      </c>
      <c r="B245" s="1" t="s">
        <v>923</v>
      </c>
      <c r="F245" s="2" t="s">
        <v>502</v>
      </c>
      <c r="G245" s="55">
        <v>43782</v>
      </c>
      <c r="H245" s="2">
        <v>1</v>
      </c>
      <c r="J245" s="2">
        <v>1</v>
      </c>
      <c r="Y245" s="2">
        <v>1</v>
      </c>
      <c r="AC245" s="2">
        <v>1</v>
      </c>
      <c r="AE245" s="2">
        <v>1</v>
      </c>
      <c r="AF245" s="2">
        <v>1</v>
      </c>
    </row>
    <row r="246" spans="1:1027" ht="18" customHeight="1" x14ac:dyDescent="0.7">
      <c r="A246" s="44" t="s">
        <v>579</v>
      </c>
      <c r="B246" s="1" t="s">
        <v>924</v>
      </c>
      <c r="F246" s="2" t="s">
        <v>246</v>
      </c>
      <c r="G246" s="55">
        <v>43768</v>
      </c>
      <c r="J246" s="2">
        <v>1</v>
      </c>
      <c r="L246" s="2">
        <v>1</v>
      </c>
      <c r="M246" s="2">
        <v>1</v>
      </c>
      <c r="R246" s="2">
        <v>1</v>
      </c>
      <c r="AA246" s="2">
        <v>1</v>
      </c>
      <c r="AE246" s="2">
        <v>1</v>
      </c>
      <c r="AF246" s="2">
        <v>1</v>
      </c>
      <c r="AL246" s="2">
        <v>1</v>
      </c>
    </row>
    <row r="247" spans="1:1027" ht="18" customHeight="1" x14ac:dyDescent="0.7">
      <c r="A247" s="44" t="s">
        <v>582</v>
      </c>
      <c r="B247" s="1" t="s">
        <v>1429</v>
      </c>
      <c r="F247" s="2" t="s">
        <v>487</v>
      </c>
      <c r="G247" s="55">
        <v>43605</v>
      </c>
      <c r="H247" s="2">
        <v>1</v>
      </c>
      <c r="J247" s="2">
        <v>1</v>
      </c>
      <c r="Y247" s="2">
        <v>1</v>
      </c>
      <c r="AB247" s="2">
        <v>1</v>
      </c>
      <c r="AE247" s="2">
        <v>1</v>
      </c>
      <c r="AF247" s="2">
        <v>1</v>
      </c>
    </row>
    <row r="248" spans="1:1027" ht="18" customHeight="1" x14ac:dyDescent="0.7">
      <c r="A248" s="44" t="s">
        <v>584</v>
      </c>
      <c r="B248" s="56" t="s">
        <v>1430</v>
      </c>
      <c r="C248" s="57"/>
      <c r="D248" s="57" t="s">
        <v>1396</v>
      </c>
      <c r="F248" s="57" t="s">
        <v>1431</v>
      </c>
      <c r="G248" s="55" t="s">
        <v>1405</v>
      </c>
      <c r="H248" s="57">
        <v>1</v>
      </c>
      <c r="I248" s="57">
        <v>1</v>
      </c>
      <c r="J248" s="57"/>
      <c r="K248" s="57"/>
      <c r="L248" s="57"/>
      <c r="M248" s="57"/>
      <c r="N248" s="57"/>
      <c r="O248" s="57"/>
      <c r="P248" s="57"/>
      <c r="Q248" s="57"/>
      <c r="R248" s="57"/>
      <c r="S248" s="57"/>
      <c r="T248" s="57"/>
      <c r="U248" s="57"/>
      <c r="V248" s="57"/>
      <c r="W248" s="57"/>
      <c r="X248" s="57"/>
      <c r="Y248" s="57"/>
      <c r="Z248" s="57"/>
      <c r="AA248" s="57"/>
      <c r="AB248" s="57"/>
      <c r="AC248" s="57">
        <v>1</v>
      </c>
      <c r="AD248" s="57"/>
      <c r="AE248" s="57">
        <v>1</v>
      </c>
      <c r="AF248" s="57">
        <v>1</v>
      </c>
      <c r="AG248" s="57"/>
      <c r="AH248" s="57"/>
      <c r="AI248" s="57"/>
      <c r="AJ248" s="57"/>
      <c r="AK248" s="57"/>
      <c r="AL248" s="57"/>
      <c r="AN248" s="56"/>
      <c r="AO248" s="56"/>
      <c r="AP248" s="56"/>
      <c r="AQ248" s="56"/>
      <c r="AR248" s="56"/>
      <c r="AS248" s="56"/>
      <c r="AT248" s="56"/>
      <c r="AU248" s="56"/>
      <c r="AV248" s="56"/>
      <c r="AW248" s="56"/>
      <c r="AX248" s="56"/>
      <c r="AY248" s="56"/>
      <c r="AZ248" s="56"/>
      <c r="BA248" s="56"/>
      <c r="BB248" s="56"/>
      <c r="BC248" s="56"/>
      <c r="BD248" s="56"/>
      <c r="BE248" s="56"/>
      <c r="BF248" s="56"/>
      <c r="BG248" s="56"/>
      <c r="BH248" s="56"/>
      <c r="BI248" s="56"/>
      <c r="BJ248" s="56"/>
      <c r="BK248" s="56"/>
      <c r="BL248" s="56"/>
      <c r="BM248" s="56"/>
      <c r="BN248" s="56"/>
      <c r="BO248" s="56"/>
      <c r="BP248" s="56"/>
      <c r="BQ248" s="56"/>
      <c r="BR248" s="56"/>
      <c r="BS248" s="56"/>
      <c r="BT248" s="56"/>
      <c r="BU248" s="56"/>
      <c r="BV248" s="56"/>
      <c r="BW248" s="56"/>
      <c r="BX248" s="56"/>
      <c r="BY248" s="56"/>
      <c r="BZ248" s="56"/>
      <c r="CA248" s="56"/>
      <c r="CB248" s="56"/>
      <c r="CC248" s="56"/>
      <c r="CD248" s="56"/>
      <c r="CE248" s="56"/>
      <c r="CF248" s="56"/>
      <c r="CG248" s="56"/>
      <c r="CH248" s="56"/>
      <c r="CI248" s="56"/>
      <c r="CJ248" s="56"/>
      <c r="CK248" s="56"/>
      <c r="CL248" s="56"/>
      <c r="CM248" s="56"/>
      <c r="CN248" s="56"/>
      <c r="CO248" s="56"/>
      <c r="CP248" s="56"/>
      <c r="CQ248" s="56"/>
      <c r="CR248" s="56"/>
      <c r="CS248" s="56"/>
      <c r="CT248" s="56"/>
      <c r="CU248" s="56"/>
      <c r="CV248" s="56"/>
      <c r="CW248" s="56"/>
      <c r="CX248" s="56"/>
      <c r="CY248" s="56"/>
      <c r="CZ248" s="56"/>
      <c r="DA248" s="56"/>
      <c r="DB248" s="56"/>
      <c r="DC248" s="56"/>
      <c r="DD248" s="56"/>
      <c r="DE248" s="56"/>
      <c r="DF248" s="56"/>
      <c r="DG248" s="56"/>
      <c r="DH248" s="56"/>
      <c r="DI248" s="56"/>
      <c r="DJ248" s="56"/>
      <c r="DK248" s="56"/>
      <c r="DL248" s="56"/>
      <c r="DM248" s="56"/>
      <c r="DN248" s="56"/>
      <c r="DO248" s="56"/>
      <c r="DP248" s="56"/>
      <c r="DQ248" s="56"/>
      <c r="DR248" s="56"/>
      <c r="DS248" s="56"/>
      <c r="DT248" s="56"/>
      <c r="DU248" s="56"/>
      <c r="DV248" s="56"/>
      <c r="DW248" s="56"/>
      <c r="DX248" s="56"/>
      <c r="DY248" s="56"/>
      <c r="DZ248" s="56"/>
      <c r="EA248" s="56"/>
      <c r="EB248" s="56"/>
      <c r="EC248" s="56"/>
      <c r="ED248" s="56"/>
      <c r="EE248" s="56"/>
      <c r="EF248" s="56"/>
      <c r="EG248" s="56"/>
      <c r="EH248" s="56"/>
      <c r="EI248" s="56"/>
      <c r="EJ248" s="56"/>
      <c r="EK248" s="56"/>
      <c r="EL248" s="56"/>
      <c r="EM248" s="56"/>
      <c r="EN248" s="56"/>
      <c r="EO248" s="56"/>
      <c r="EP248" s="56"/>
      <c r="EQ248" s="56"/>
      <c r="ER248" s="56"/>
      <c r="ES248" s="56"/>
      <c r="ET248" s="56"/>
      <c r="EU248" s="56"/>
      <c r="EV248" s="56"/>
      <c r="EW248" s="56"/>
      <c r="EX248" s="56"/>
      <c r="EY248" s="56"/>
      <c r="EZ248" s="56"/>
      <c r="FA248" s="56"/>
      <c r="FB248" s="56"/>
      <c r="FC248" s="56"/>
      <c r="FD248" s="56"/>
      <c r="FE248" s="56"/>
      <c r="FF248" s="56"/>
      <c r="FG248" s="56"/>
      <c r="FH248" s="56"/>
      <c r="FI248" s="56"/>
      <c r="FJ248" s="56"/>
      <c r="FK248" s="56"/>
      <c r="FL248" s="56"/>
      <c r="FM248" s="56"/>
      <c r="FN248" s="56"/>
      <c r="FO248" s="56"/>
      <c r="FP248" s="56"/>
      <c r="FQ248" s="56"/>
      <c r="FR248" s="56"/>
      <c r="FS248" s="56"/>
      <c r="FT248" s="56"/>
      <c r="FU248" s="56"/>
      <c r="FV248" s="56"/>
      <c r="FW248" s="56"/>
      <c r="FX248" s="56"/>
      <c r="FY248" s="56"/>
      <c r="FZ248" s="56"/>
      <c r="GA248" s="56"/>
      <c r="GB248" s="56"/>
      <c r="GC248" s="56"/>
      <c r="GD248" s="56"/>
      <c r="GE248" s="56"/>
      <c r="GF248" s="56"/>
      <c r="GG248" s="56"/>
      <c r="GH248" s="56"/>
      <c r="GI248" s="56"/>
      <c r="GJ248" s="56"/>
      <c r="GK248" s="56"/>
      <c r="GL248" s="56"/>
      <c r="GM248" s="56"/>
      <c r="GN248" s="56"/>
      <c r="GO248" s="56"/>
      <c r="GP248" s="56"/>
      <c r="GQ248" s="56"/>
      <c r="GR248" s="56"/>
      <c r="GS248" s="56"/>
      <c r="GT248" s="56"/>
      <c r="GU248" s="56"/>
      <c r="GV248" s="56"/>
      <c r="GW248" s="56"/>
      <c r="GX248" s="56"/>
      <c r="GY248" s="56"/>
      <c r="GZ248" s="56"/>
      <c r="HA248" s="56"/>
      <c r="HB248" s="56"/>
      <c r="HC248" s="56"/>
      <c r="HD248" s="56"/>
      <c r="HE248" s="56"/>
      <c r="HF248" s="56"/>
      <c r="HG248" s="56"/>
      <c r="HH248" s="56"/>
      <c r="HI248" s="56"/>
      <c r="HJ248" s="56"/>
      <c r="HK248" s="56"/>
      <c r="HL248" s="56"/>
      <c r="HM248" s="56"/>
      <c r="HN248" s="56"/>
      <c r="HO248" s="56"/>
      <c r="HP248" s="56"/>
      <c r="HQ248" s="56"/>
      <c r="HR248" s="56"/>
      <c r="HS248" s="56"/>
      <c r="HT248" s="56"/>
      <c r="HU248" s="56"/>
      <c r="HV248" s="56"/>
      <c r="HW248" s="56"/>
      <c r="HX248" s="56"/>
      <c r="HY248" s="56"/>
      <c r="HZ248" s="56"/>
      <c r="IA248" s="56"/>
      <c r="IB248" s="56"/>
      <c r="IC248" s="56"/>
      <c r="ID248" s="56"/>
      <c r="IE248" s="56"/>
      <c r="IF248" s="56"/>
      <c r="IG248" s="56"/>
      <c r="IH248" s="56"/>
      <c r="II248" s="56"/>
      <c r="IJ248" s="56"/>
      <c r="IK248" s="56"/>
      <c r="IL248" s="56"/>
      <c r="IM248" s="56"/>
      <c r="IN248" s="56"/>
      <c r="IO248" s="56"/>
      <c r="IP248" s="56"/>
      <c r="IQ248" s="56"/>
      <c r="IR248" s="56"/>
      <c r="IS248" s="56"/>
      <c r="IT248" s="56"/>
      <c r="IU248" s="56"/>
      <c r="IV248" s="56"/>
      <c r="IW248" s="56"/>
      <c r="IX248" s="56"/>
      <c r="IY248" s="56"/>
      <c r="IZ248" s="56"/>
      <c r="JA248" s="56"/>
      <c r="JB248" s="56"/>
      <c r="JC248" s="56"/>
      <c r="JD248" s="56"/>
      <c r="JE248" s="56"/>
      <c r="JF248" s="56"/>
      <c r="JG248" s="56"/>
      <c r="JH248" s="56"/>
      <c r="JI248" s="56"/>
      <c r="JJ248" s="56"/>
      <c r="JK248" s="56"/>
      <c r="JL248" s="56"/>
      <c r="JM248" s="56"/>
      <c r="JN248" s="56"/>
      <c r="JO248" s="56"/>
      <c r="JP248" s="56"/>
      <c r="JQ248" s="56"/>
      <c r="JR248" s="56"/>
      <c r="JS248" s="56"/>
      <c r="JT248" s="56"/>
      <c r="JU248" s="56"/>
      <c r="JV248" s="56"/>
      <c r="JW248" s="56"/>
      <c r="JX248" s="56"/>
      <c r="JY248" s="56"/>
      <c r="JZ248" s="56"/>
      <c r="KA248" s="56"/>
      <c r="KB248" s="56"/>
      <c r="KC248" s="56"/>
      <c r="KD248" s="56"/>
      <c r="KE248" s="56"/>
      <c r="KF248" s="56"/>
      <c r="KG248" s="56"/>
      <c r="KH248" s="56"/>
      <c r="KI248" s="56"/>
      <c r="KJ248" s="56"/>
      <c r="KK248" s="56"/>
      <c r="KL248" s="56"/>
      <c r="KM248" s="56"/>
      <c r="KN248" s="56"/>
      <c r="KO248" s="56"/>
      <c r="KP248" s="56"/>
      <c r="KQ248" s="56"/>
      <c r="KR248" s="56"/>
      <c r="KS248" s="56"/>
      <c r="KT248" s="56"/>
      <c r="KU248" s="56"/>
      <c r="KV248" s="56"/>
      <c r="KW248" s="56"/>
      <c r="KX248" s="56"/>
      <c r="KY248" s="56"/>
      <c r="KZ248" s="56"/>
      <c r="LA248" s="56"/>
      <c r="LB248" s="56"/>
      <c r="LC248" s="56"/>
      <c r="LD248" s="56"/>
      <c r="LE248" s="56"/>
      <c r="LF248" s="56"/>
      <c r="LG248" s="56"/>
      <c r="LH248" s="56"/>
      <c r="LI248" s="56"/>
      <c r="LJ248" s="56"/>
      <c r="LK248" s="56"/>
      <c r="LL248" s="56"/>
      <c r="LM248" s="56"/>
      <c r="LN248" s="56"/>
      <c r="LO248" s="56"/>
      <c r="LP248" s="56"/>
      <c r="LQ248" s="56"/>
      <c r="LR248" s="56"/>
      <c r="LS248" s="56"/>
      <c r="LT248" s="56"/>
      <c r="LU248" s="56"/>
      <c r="LV248" s="56"/>
      <c r="LW248" s="56"/>
      <c r="LX248" s="56"/>
      <c r="LY248" s="56"/>
      <c r="LZ248" s="56"/>
      <c r="MA248" s="56"/>
      <c r="MB248" s="56"/>
      <c r="MC248" s="56"/>
      <c r="MD248" s="56"/>
      <c r="ME248" s="56"/>
      <c r="MF248" s="56"/>
      <c r="MG248" s="56"/>
      <c r="MH248" s="56"/>
      <c r="MI248" s="56"/>
      <c r="MJ248" s="56"/>
      <c r="MK248" s="56"/>
      <c r="ML248" s="56"/>
      <c r="MM248" s="56"/>
      <c r="MN248" s="56"/>
      <c r="MO248" s="56"/>
      <c r="MP248" s="56"/>
      <c r="MQ248" s="56"/>
      <c r="MR248" s="56"/>
      <c r="MS248" s="56"/>
      <c r="MT248" s="56"/>
      <c r="MU248" s="56"/>
      <c r="MV248" s="56"/>
      <c r="MW248" s="56"/>
      <c r="MX248" s="56"/>
      <c r="MY248" s="56"/>
      <c r="MZ248" s="56"/>
      <c r="NA248" s="56"/>
      <c r="NB248" s="56"/>
      <c r="NC248" s="56"/>
      <c r="ND248" s="56"/>
      <c r="NE248" s="56"/>
      <c r="NF248" s="56"/>
      <c r="NG248" s="56"/>
      <c r="NH248" s="56"/>
      <c r="NI248" s="56"/>
      <c r="NJ248" s="56"/>
      <c r="NK248" s="56"/>
      <c r="NL248" s="56"/>
      <c r="NM248" s="56"/>
      <c r="NN248" s="56"/>
      <c r="NO248" s="56"/>
      <c r="NP248" s="56"/>
      <c r="NQ248" s="56"/>
      <c r="NR248" s="56"/>
      <c r="NS248" s="56"/>
      <c r="NT248" s="56"/>
      <c r="NU248" s="56"/>
      <c r="NV248" s="56"/>
      <c r="NW248" s="56"/>
      <c r="NX248" s="56"/>
      <c r="NY248" s="56"/>
      <c r="NZ248" s="56"/>
      <c r="OA248" s="56"/>
      <c r="OB248" s="56"/>
      <c r="OC248" s="56"/>
      <c r="OD248" s="56"/>
      <c r="OE248" s="56"/>
      <c r="OF248" s="56"/>
      <c r="OG248" s="56"/>
      <c r="OH248" s="56"/>
      <c r="OI248" s="56"/>
      <c r="OJ248" s="56"/>
      <c r="OK248" s="56"/>
      <c r="OL248" s="56"/>
      <c r="OM248" s="56"/>
      <c r="ON248" s="56"/>
      <c r="OO248" s="56"/>
      <c r="OP248" s="56"/>
      <c r="OQ248" s="56"/>
      <c r="OR248" s="56"/>
      <c r="OS248" s="56"/>
      <c r="OT248" s="56"/>
      <c r="OU248" s="56"/>
      <c r="OV248" s="56"/>
      <c r="OW248" s="56"/>
      <c r="OX248" s="56"/>
      <c r="OY248" s="56"/>
      <c r="OZ248" s="56"/>
      <c r="PA248" s="56"/>
      <c r="PB248" s="56"/>
      <c r="PC248" s="56"/>
      <c r="PD248" s="56"/>
      <c r="PE248" s="56"/>
      <c r="PF248" s="56"/>
      <c r="PG248" s="56"/>
      <c r="PH248" s="56"/>
      <c r="PI248" s="56"/>
      <c r="PJ248" s="56"/>
      <c r="PK248" s="56"/>
      <c r="PL248" s="56"/>
      <c r="PM248" s="56"/>
      <c r="PN248" s="56"/>
      <c r="PO248" s="56"/>
      <c r="PP248" s="56"/>
      <c r="PQ248" s="56"/>
      <c r="PR248" s="56"/>
      <c r="PS248" s="56"/>
      <c r="PT248" s="56"/>
      <c r="PU248" s="56"/>
      <c r="PV248" s="56"/>
      <c r="PW248" s="56"/>
      <c r="PX248" s="56"/>
      <c r="PY248" s="56"/>
      <c r="PZ248" s="56"/>
      <c r="QA248" s="56"/>
      <c r="QB248" s="56"/>
      <c r="QC248" s="56"/>
      <c r="QD248" s="56"/>
      <c r="QE248" s="56"/>
      <c r="QF248" s="56"/>
      <c r="QG248" s="56"/>
      <c r="QH248" s="56"/>
      <c r="QI248" s="56"/>
      <c r="QJ248" s="56"/>
      <c r="QK248" s="56"/>
      <c r="QL248" s="56"/>
      <c r="QM248" s="56"/>
      <c r="QN248" s="56"/>
      <c r="QO248" s="56"/>
      <c r="QP248" s="56"/>
      <c r="QQ248" s="56"/>
      <c r="QR248" s="56"/>
      <c r="QS248" s="56"/>
      <c r="QT248" s="56"/>
      <c r="QU248" s="56"/>
      <c r="QV248" s="56"/>
      <c r="QW248" s="56"/>
      <c r="QX248" s="56"/>
      <c r="QY248" s="56"/>
      <c r="QZ248" s="56"/>
      <c r="RA248" s="56"/>
      <c r="RB248" s="56"/>
      <c r="RC248" s="56"/>
      <c r="RD248" s="56"/>
      <c r="RE248" s="56"/>
      <c r="RF248" s="56"/>
      <c r="RG248" s="56"/>
      <c r="RH248" s="56"/>
      <c r="RI248" s="56"/>
      <c r="RJ248" s="56"/>
      <c r="RK248" s="56"/>
      <c r="RL248" s="56"/>
      <c r="RM248" s="56"/>
      <c r="RN248" s="56"/>
      <c r="RO248" s="56"/>
      <c r="RP248" s="56"/>
      <c r="RQ248" s="56"/>
      <c r="RR248" s="56"/>
      <c r="RS248" s="56"/>
      <c r="RT248" s="56"/>
      <c r="RU248" s="56"/>
      <c r="RV248" s="56"/>
      <c r="RW248" s="56"/>
      <c r="RX248" s="56"/>
      <c r="RY248" s="56"/>
      <c r="RZ248" s="56"/>
      <c r="SA248" s="56"/>
      <c r="SB248" s="56"/>
      <c r="SC248" s="56"/>
      <c r="SD248" s="56"/>
      <c r="SE248" s="56"/>
      <c r="SF248" s="56"/>
      <c r="SG248" s="56"/>
      <c r="SH248" s="56"/>
      <c r="SI248" s="56"/>
      <c r="SJ248" s="56"/>
      <c r="SK248" s="56"/>
      <c r="SL248" s="56"/>
      <c r="SM248" s="56"/>
      <c r="SN248" s="56"/>
      <c r="SO248" s="56"/>
      <c r="SP248" s="56"/>
      <c r="SQ248" s="56"/>
      <c r="SR248" s="56"/>
      <c r="SS248" s="56"/>
      <c r="ST248" s="56"/>
      <c r="SU248" s="56"/>
      <c r="SV248" s="56"/>
      <c r="SW248" s="56"/>
      <c r="SX248" s="56"/>
      <c r="SY248" s="56"/>
      <c r="SZ248" s="56"/>
      <c r="TA248" s="56"/>
      <c r="TB248" s="56"/>
      <c r="TC248" s="56"/>
      <c r="TD248" s="56"/>
      <c r="TE248" s="56"/>
      <c r="TF248" s="56"/>
      <c r="TG248" s="56"/>
      <c r="TH248" s="56"/>
      <c r="TI248" s="56"/>
      <c r="TJ248" s="56"/>
      <c r="TK248" s="56"/>
      <c r="TL248" s="56"/>
      <c r="TM248" s="56"/>
      <c r="TN248" s="56"/>
      <c r="TO248" s="56"/>
      <c r="TP248" s="56"/>
      <c r="TQ248" s="56"/>
      <c r="TR248" s="56"/>
      <c r="TS248" s="56"/>
      <c r="TT248" s="56"/>
      <c r="TU248" s="56"/>
      <c r="TV248" s="56"/>
      <c r="TW248" s="56"/>
      <c r="TX248" s="56"/>
      <c r="TY248" s="56"/>
      <c r="TZ248" s="56"/>
      <c r="UA248" s="56"/>
      <c r="UB248" s="56"/>
      <c r="UC248" s="56"/>
      <c r="UD248" s="56"/>
      <c r="UE248" s="56"/>
      <c r="UF248" s="56"/>
      <c r="UG248" s="56"/>
      <c r="UH248" s="56"/>
      <c r="UI248" s="56"/>
      <c r="UJ248" s="56"/>
      <c r="UK248" s="56"/>
      <c r="UL248" s="56"/>
      <c r="UM248" s="56"/>
      <c r="UN248" s="56"/>
      <c r="UO248" s="56"/>
      <c r="UP248" s="56"/>
      <c r="UQ248" s="56"/>
      <c r="UR248" s="56"/>
      <c r="US248" s="56"/>
      <c r="UT248" s="56"/>
      <c r="UU248" s="56"/>
      <c r="UV248" s="56"/>
      <c r="UW248" s="56"/>
      <c r="UX248" s="56"/>
      <c r="UY248" s="56"/>
      <c r="UZ248" s="56"/>
      <c r="VA248" s="56"/>
      <c r="VB248" s="56"/>
      <c r="VC248" s="56"/>
      <c r="VD248" s="56"/>
      <c r="VE248" s="56"/>
      <c r="VF248" s="56"/>
      <c r="VG248" s="56"/>
      <c r="VH248" s="56"/>
      <c r="VI248" s="56"/>
      <c r="VJ248" s="56"/>
      <c r="VK248" s="56"/>
      <c r="VL248" s="56"/>
      <c r="VM248" s="56"/>
      <c r="VN248" s="56"/>
      <c r="VO248" s="56"/>
      <c r="VP248" s="56"/>
      <c r="VQ248" s="56"/>
      <c r="VR248" s="56"/>
      <c r="VS248" s="56"/>
      <c r="VT248" s="56"/>
      <c r="VU248" s="56"/>
      <c r="VV248" s="56"/>
      <c r="VW248" s="56"/>
      <c r="VX248" s="56"/>
      <c r="VY248" s="56"/>
      <c r="VZ248" s="56"/>
      <c r="WA248" s="56"/>
      <c r="WB248" s="56"/>
      <c r="WC248" s="56"/>
      <c r="WD248" s="56"/>
      <c r="WE248" s="56"/>
      <c r="WF248" s="56"/>
      <c r="WG248" s="56"/>
      <c r="WH248" s="56"/>
      <c r="WI248" s="56"/>
      <c r="WJ248" s="56"/>
      <c r="WK248" s="56"/>
      <c r="WL248" s="56"/>
      <c r="WM248" s="56"/>
      <c r="WN248" s="56"/>
      <c r="WO248" s="56"/>
      <c r="WP248" s="56"/>
      <c r="WQ248" s="56"/>
      <c r="WR248" s="56"/>
      <c r="WS248" s="56"/>
      <c r="WT248" s="56"/>
      <c r="WU248" s="56"/>
      <c r="WV248" s="56"/>
      <c r="WW248" s="56"/>
      <c r="WX248" s="56"/>
      <c r="WY248" s="56"/>
      <c r="WZ248" s="56"/>
      <c r="XA248" s="56"/>
      <c r="XB248" s="56"/>
      <c r="XC248" s="56"/>
      <c r="XD248" s="56"/>
      <c r="XE248" s="56"/>
      <c r="XF248" s="56"/>
      <c r="XG248" s="56"/>
      <c r="XH248" s="56"/>
      <c r="XI248" s="56"/>
      <c r="XJ248" s="56"/>
      <c r="XK248" s="56"/>
      <c r="XL248" s="56"/>
      <c r="XM248" s="56"/>
      <c r="XN248" s="56"/>
      <c r="XO248" s="56"/>
      <c r="XP248" s="56"/>
      <c r="XQ248" s="56"/>
      <c r="XR248" s="56"/>
      <c r="XS248" s="56"/>
      <c r="XT248" s="56"/>
      <c r="XU248" s="56"/>
      <c r="XV248" s="56"/>
      <c r="XW248" s="56"/>
      <c r="XX248" s="56"/>
      <c r="XY248" s="56"/>
      <c r="XZ248" s="56"/>
      <c r="YA248" s="56"/>
      <c r="YB248" s="56"/>
      <c r="YC248" s="56"/>
      <c r="YD248" s="56"/>
      <c r="YE248" s="56"/>
      <c r="YF248" s="56"/>
      <c r="YG248" s="56"/>
      <c r="YH248" s="56"/>
      <c r="YI248" s="56"/>
      <c r="YJ248" s="56"/>
      <c r="YK248" s="56"/>
      <c r="YL248" s="56"/>
      <c r="YM248" s="56"/>
      <c r="YN248" s="56"/>
      <c r="YO248" s="56"/>
      <c r="YP248" s="56"/>
      <c r="YQ248" s="56"/>
      <c r="YR248" s="56"/>
      <c r="YS248" s="56"/>
      <c r="YT248" s="56"/>
      <c r="YU248" s="56"/>
      <c r="YV248" s="56"/>
      <c r="YW248" s="56"/>
      <c r="YX248" s="56"/>
      <c r="YY248" s="56"/>
      <c r="YZ248" s="56"/>
      <c r="ZA248" s="56"/>
      <c r="ZB248" s="56"/>
      <c r="ZC248" s="56"/>
      <c r="ZD248" s="56"/>
      <c r="ZE248" s="56"/>
      <c r="ZF248" s="56"/>
      <c r="ZG248" s="56"/>
      <c r="ZH248" s="56"/>
      <c r="ZI248" s="56"/>
      <c r="ZJ248" s="56"/>
      <c r="ZK248" s="56"/>
      <c r="ZL248" s="56"/>
      <c r="ZM248" s="56"/>
      <c r="ZN248" s="56"/>
      <c r="ZO248" s="56"/>
      <c r="ZP248" s="56"/>
      <c r="ZQ248" s="56"/>
      <c r="ZR248" s="56"/>
      <c r="ZS248" s="56"/>
      <c r="ZT248" s="56"/>
      <c r="ZU248" s="56"/>
      <c r="ZV248" s="56"/>
      <c r="ZW248" s="56"/>
      <c r="ZX248" s="56"/>
      <c r="ZY248" s="56"/>
      <c r="ZZ248" s="56"/>
      <c r="AAA248" s="56"/>
      <c r="AAB248" s="56"/>
      <c r="AAC248" s="56"/>
      <c r="AAD248" s="56"/>
      <c r="AAE248" s="56"/>
      <c r="AAF248" s="56"/>
      <c r="AAG248" s="56"/>
      <c r="AAH248" s="56"/>
      <c r="AAI248" s="56"/>
      <c r="AAJ248" s="56"/>
      <c r="AAK248" s="56"/>
      <c r="AAL248" s="56"/>
      <c r="AAM248" s="56"/>
      <c r="AAN248" s="56"/>
      <c r="AAO248" s="56"/>
      <c r="AAP248" s="56"/>
      <c r="AAQ248" s="56"/>
      <c r="AAR248" s="56"/>
      <c r="AAS248" s="56"/>
      <c r="AAT248" s="56"/>
      <c r="AAU248" s="56"/>
      <c r="AAV248" s="56"/>
      <c r="AAW248" s="56"/>
      <c r="AAX248" s="56"/>
      <c r="AAY248" s="56"/>
      <c r="AAZ248" s="56"/>
      <c r="ABA248" s="56"/>
      <c r="ABB248" s="56"/>
      <c r="ABC248" s="56"/>
      <c r="ABD248" s="56"/>
      <c r="ABE248" s="56"/>
      <c r="ABF248" s="56"/>
      <c r="ABG248" s="56"/>
      <c r="ABH248" s="56"/>
      <c r="ABI248" s="56"/>
      <c r="ABJ248" s="56"/>
      <c r="ABK248" s="56"/>
      <c r="ABL248" s="56"/>
      <c r="ABM248" s="56"/>
      <c r="ABN248" s="56"/>
      <c r="ABO248" s="56"/>
      <c r="ABP248" s="56"/>
      <c r="ABQ248" s="56"/>
      <c r="ABR248" s="56"/>
      <c r="ABS248" s="56"/>
      <c r="ABT248" s="56"/>
      <c r="ABU248" s="56"/>
      <c r="ABV248" s="56"/>
      <c r="ABW248" s="56"/>
      <c r="ABX248" s="56"/>
      <c r="ABY248" s="56"/>
      <c r="ABZ248" s="56"/>
      <c r="ACA248" s="56"/>
      <c r="ACB248" s="56"/>
      <c r="ACC248" s="56"/>
      <c r="ACD248" s="56"/>
      <c r="ACE248" s="56"/>
      <c r="ACF248" s="56"/>
      <c r="ACG248" s="56"/>
      <c r="ACH248" s="56"/>
      <c r="ACI248" s="56"/>
      <c r="ACJ248" s="56"/>
      <c r="ACK248" s="56"/>
      <c r="ACL248" s="56"/>
      <c r="ACM248" s="56"/>
      <c r="ACN248" s="56"/>
      <c r="ACO248" s="56"/>
      <c r="ACP248" s="56"/>
      <c r="ACQ248" s="56"/>
      <c r="ACR248" s="56"/>
      <c r="ACS248" s="56"/>
      <c r="ACT248" s="56"/>
      <c r="ACU248" s="56"/>
      <c r="ACV248" s="56"/>
      <c r="ACW248" s="56"/>
      <c r="ACX248" s="56"/>
      <c r="ACY248" s="56"/>
      <c r="ACZ248" s="56"/>
      <c r="ADA248" s="56"/>
      <c r="ADB248" s="56"/>
      <c r="ADC248" s="56"/>
      <c r="ADD248" s="56"/>
      <c r="ADE248" s="56"/>
      <c r="ADF248" s="56"/>
      <c r="ADG248" s="56"/>
      <c r="ADH248" s="56"/>
      <c r="ADI248" s="56"/>
      <c r="ADJ248" s="56"/>
      <c r="ADK248" s="56"/>
      <c r="ADL248" s="56"/>
      <c r="ADM248" s="56"/>
      <c r="ADN248" s="56"/>
      <c r="ADO248" s="56"/>
      <c r="ADP248" s="56"/>
      <c r="ADQ248" s="56"/>
      <c r="ADR248" s="56"/>
      <c r="ADS248" s="56"/>
      <c r="ADT248" s="56"/>
      <c r="ADU248" s="56"/>
      <c r="ADV248" s="56"/>
      <c r="ADW248" s="56"/>
      <c r="ADX248" s="56"/>
      <c r="ADY248" s="56"/>
      <c r="ADZ248" s="56"/>
      <c r="AEA248" s="56"/>
      <c r="AEB248" s="56"/>
      <c r="AEC248" s="56"/>
      <c r="AED248" s="56"/>
      <c r="AEE248" s="56"/>
      <c r="AEF248" s="56"/>
      <c r="AEG248" s="56"/>
      <c r="AEH248" s="56"/>
      <c r="AEI248" s="56"/>
      <c r="AEJ248" s="56"/>
      <c r="AEK248" s="56"/>
      <c r="AEL248" s="56"/>
      <c r="AEM248" s="56"/>
      <c r="AEN248" s="56"/>
      <c r="AEO248" s="56"/>
      <c r="AEP248" s="56"/>
      <c r="AEQ248" s="56"/>
      <c r="AER248" s="56"/>
      <c r="AES248" s="56"/>
      <c r="AET248" s="56"/>
      <c r="AEU248" s="56"/>
      <c r="AEV248" s="56"/>
      <c r="AEW248" s="56"/>
      <c r="AEX248" s="56"/>
      <c r="AEY248" s="56"/>
      <c r="AEZ248" s="56"/>
      <c r="AFA248" s="56"/>
      <c r="AFB248" s="56"/>
      <c r="AFC248" s="56"/>
      <c r="AFD248" s="56"/>
      <c r="AFE248" s="56"/>
      <c r="AFF248" s="56"/>
      <c r="AFG248" s="56"/>
      <c r="AFH248" s="56"/>
      <c r="AFI248" s="56"/>
      <c r="AFJ248" s="56"/>
      <c r="AFK248" s="56"/>
      <c r="AFL248" s="56"/>
      <c r="AFM248" s="56"/>
      <c r="AFN248" s="56"/>
      <c r="AFO248" s="56"/>
      <c r="AFP248" s="56"/>
      <c r="AFQ248" s="56"/>
      <c r="AFR248" s="56"/>
      <c r="AFS248" s="56"/>
      <c r="AFT248" s="56"/>
      <c r="AFU248" s="56"/>
      <c r="AFV248" s="56"/>
      <c r="AFW248" s="56"/>
      <c r="AFX248" s="56"/>
      <c r="AFY248" s="56"/>
      <c r="AFZ248" s="56"/>
      <c r="AGA248" s="56"/>
      <c r="AGB248" s="56"/>
      <c r="AGC248" s="56"/>
      <c r="AGD248" s="56"/>
      <c r="AGE248" s="56"/>
      <c r="AGF248" s="56"/>
      <c r="AGG248" s="56"/>
      <c r="AGH248" s="56"/>
      <c r="AGI248" s="56"/>
      <c r="AGJ248" s="56"/>
      <c r="AGK248" s="56"/>
      <c r="AGL248" s="56"/>
      <c r="AGM248" s="56"/>
      <c r="AGN248" s="56"/>
      <c r="AGO248" s="56"/>
      <c r="AGP248" s="56"/>
      <c r="AGQ248" s="56"/>
      <c r="AGR248" s="56"/>
      <c r="AGS248" s="56"/>
      <c r="AGT248" s="56"/>
      <c r="AGU248" s="56"/>
      <c r="AGV248" s="56"/>
      <c r="AGW248" s="56"/>
      <c r="AGX248" s="56"/>
      <c r="AGY248" s="56"/>
      <c r="AGZ248" s="56"/>
      <c r="AHA248" s="56"/>
      <c r="AHB248" s="56"/>
      <c r="AHC248" s="56"/>
      <c r="AHD248" s="56"/>
      <c r="AHE248" s="56"/>
      <c r="AHF248" s="56"/>
      <c r="AHG248" s="56"/>
      <c r="AHH248" s="56"/>
      <c r="AHI248" s="56"/>
      <c r="AHJ248" s="56"/>
      <c r="AHK248" s="56"/>
      <c r="AHL248" s="56"/>
      <c r="AHM248" s="56"/>
      <c r="AHN248" s="56"/>
      <c r="AHO248" s="56"/>
      <c r="AHP248" s="56"/>
      <c r="AHQ248" s="56"/>
      <c r="AHR248" s="56"/>
      <c r="AHS248" s="56"/>
      <c r="AHT248" s="56"/>
      <c r="AHU248" s="56"/>
      <c r="AHV248" s="56"/>
      <c r="AHW248" s="56"/>
      <c r="AHX248" s="56"/>
      <c r="AHY248" s="56"/>
      <c r="AHZ248" s="56"/>
      <c r="AIA248" s="56"/>
      <c r="AIB248" s="56"/>
      <c r="AIC248" s="56"/>
      <c r="AID248" s="56"/>
      <c r="AIE248" s="56"/>
      <c r="AIF248" s="56"/>
      <c r="AIG248" s="56"/>
      <c r="AIH248" s="56"/>
      <c r="AII248" s="56"/>
      <c r="AIJ248" s="56"/>
      <c r="AIK248" s="56"/>
      <c r="AIL248" s="56"/>
      <c r="AIM248" s="56"/>
      <c r="AIN248" s="56"/>
      <c r="AIO248" s="56"/>
      <c r="AIP248" s="56"/>
      <c r="AIQ248" s="56"/>
      <c r="AIR248" s="56"/>
      <c r="AIS248" s="56"/>
      <c r="AIT248" s="56"/>
      <c r="AIU248" s="56"/>
      <c r="AIV248" s="56"/>
      <c r="AIW248" s="56"/>
      <c r="AIX248" s="56"/>
      <c r="AIY248" s="56"/>
      <c r="AIZ248" s="56"/>
      <c r="AJA248" s="56"/>
      <c r="AJB248" s="56"/>
      <c r="AJC248" s="56"/>
      <c r="AJD248" s="56"/>
      <c r="AJE248" s="56"/>
      <c r="AJF248" s="56"/>
      <c r="AJG248" s="56"/>
      <c r="AJH248" s="56"/>
      <c r="AJI248" s="56"/>
      <c r="AJJ248" s="56"/>
      <c r="AJK248" s="56"/>
      <c r="AJL248" s="56"/>
      <c r="AJM248" s="56"/>
      <c r="AJN248" s="56"/>
      <c r="AJO248" s="56"/>
      <c r="AJP248" s="56"/>
      <c r="AJQ248" s="56"/>
      <c r="AJR248" s="56"/>
      <c r="AJS248" s="56"/>
      <c r="AJT248" s="56"/>
      <c r="AJU248" s="56"/>
      <c r="AJV248" s="56"/>
      <c r="AJW248" s="56"/>
      <c r="AJX248" s="56"/>
      <c r="AJY248" s="56"/>
      <c r="AJZ248" s="56"/>
      <c r="AKA248" s="56"/>
      <c r="AKB248" s="56"/>
      <c r="AKC248" s="56"/>
      <c r="AKD248" s="56"/>
      <c r="AKE248" s="56"/>
      <c r="AKF248" s="56"/>
      <c r="AKG248" s="56"/>
      <c r="AKH248" s="56"/>
      <c r="AKI248" s="56"/>
      <c r="AKJ248" s="56"/>
      <c r="AKK248" s="56"/>
      <c r="AKL248" s="56"/>
      <c r="AKM248" s="56"/>
      <c r="AKN248" s="56"/>
      <c r="AKO248" s="56"/>
      <c r="AKP248" s="56"/>
      <c r="AKQ248" s="56"/>
      <c r="AKR248" s="56"/>
      <c r="AKS248" s="56"/>
      <c r="AKT248" s="56"/>
      <c r="AKU248" s="56"/>
      <c r="AKV248" s="56"/>
      <c r="AKW248" s="56"/>
      <c r="AKX248" s="56"/>
      <c r="AKY248" s="56"/>
      <c r="AKZ248" s="56"/>
      <c r="ALA248" s="56"/>
      <c r="ALB248" s="56"/>
      <c r="ALC248" s="56"/>
      <c r="ALD248" s="56"/>
      <c r="ALE248" s="56"/>
      <c r="ALF248" s="56"/>
      <c r="ALG248" s="56"/>
      <c r="ALH248" s="56"/>
      <c r="ALI248" s="56"/>
      <c r="ALJ248" s="56"/>
      <c r="ALK248" s="56"/>
      <c r="ALL248" s="56"/>
      <c r="ALM248" s="56"/>
      <c r="ALN248" s="56"/>
      <c r="ALO248" s="56"/>
      <c r="ALP248" s="56"/>
      <c r="ALQ248" s="56"/>
      <c r="ALR248" s="56"/>
      <c r="ALS248" s="56"/>
      <c r="ALT248" s="56"/>
      <c r="ALU248" s="56"/>
      <c r="ALV248" s="56"/>
      <c r="ALW248" s="56"/>
      <c r="ALX248" s="56"/>
      <c r="ALY248" s="56"/>
      <c r="ALZ248" s="56"/>
      <c r="AMA248" s="56"/>
      <c r="AMB248" s="56"/>
      <c r="AMC248" s="56"/>
      <c r="AMD248" s="56"/>
      <c r="AME248" s="56"/>
      <c r="AMF248" s="56"/>
      <c r="AMG248" s="56"/>
      <c r="AMH248" s="56"/>
      <c r="AMI248" s="56"/>
      <c r="AMJ248" s="56"/>
      <c r="AMK248" s="56"/>
      <c r="AML248" s="56"/>
      <c r="AMM248" s="56"/>
    </row>
    <row r="249" spans="1:1027" ht="18" customHeight="1" x14ac:dyDescent="0.7">
      <c r="A249" s="44" t="s">
        <v>586</v>
      </c>
      <c r="B249" s="1" t="s">
        <v>925</v>
      </c>
      <c r="F249" s="2" t="s">
        <v>76</v>
      </c>
      <c r="G249" s="55">
        <v>43701</v>
      </c>
      <c r="H249" s="2">
        <v>1</v>
      </c>
      <c r="Y249" s="2">
        <v>1</v>
      </c>
      <c r="AC249" s="2">
        <v>1</v>
      </c>
      <c r="AE249" s="2">
        <v>1</v>
      </c>
      <c r="AF249" s="2">
        <v>1</v>
      </c>
      <c r="AL249" s="2">
        <v>1</v>
      </c>
    </row>
    <row r="250" spans="1:1027" ht="18" customHeight="1" x14ac:dyDescent="0.7">
      <c r="A250" s="44" t="s">
        <v>588</v>
      </c>
      <c r="B250" s="1" t="s">
        <v>926</v>
      </c>
      <c r="F250" s="2" t="s">
        <v>237</v>
      </c>
      <c r="G250" s="55">
        <v>43687</v>
      </c>
      <c r="H250" s="2" t="s">
        <v>61</v>
      </c>
    </row>
    <row r="251" spans="1:1027" ht="18" customHeight="1" x14ac:dyDescent="0.7">
      <c r="A251" s="44" t="s">
        <v>590</v>
      </c>
      <c r="B251" s="56" t="s">
        <v>1432</v>
      </c>
      <c r="C251" s="57"/>
      <c r="D251" s="57" t="s">
        <v>1396</v>
      </c>
      <c r="F251" s="57" t="s">
        <v>1395</v>
      </c>
      <c r="G251" s="55">
        <v>43914</v>
      </c>
      <c r="H251" s="57">
        <v>1</v>
      </c>
      <c r="I251" s="57"/>
      <c r="J251" s="57">
        <v>1</v>
      </c>
      <c r="K251" s="57"/>
      <c r="L251" s="57"/>
      <c r="M251" s="57"/>
      <c r="N251" s="57">
        <v>1</v>
      </c>
      <c r="O251" s="57"/>
      <c r="P251" s="57"/>
      <c r="Q251" s="57"/>
      <c r="R251" s="57"/>
      <c r="S251" s="57"/>
      <c r="T251" s="57">
        <v>1</v>
      </c>
      <c r="U251" s="57"/>
      <c r="V251" s="57"/>
      <c r="W251" s="57"/>
      <c r="X251" s="57"/>
      <c r="Y251" s="57">
        <v>1</v>
      </c>
      <c r="Z251" s="57"/>
      <c r="AA251" s="57"/>
      <c r="AB251" s="57"/>
      <c r="AC251" s="57"/>
      <c r="AD251" s="57"/>
      <c r="AE251" s="57"/>
      <c r="AF251" s="57">
        <v>1</v>
      </c>
      <c r="AG251" s="57"/>
      <c r="AH251" s="57"/>
      <c r="AI251" s="57"/>
      <c r="AJ251" s="57"/>
      <c r="AK251" s="57"/>
      <c r="AL251" s="57"/>
      <c r="AN251" s="56"/>
      <c r="AO251" s="56"/>
      <c r="AP251" s="56"/>
      <c r="AQ251" s="56"/>
      <c r="AR251" s="56"/>
      <c r="AS251" s="56"/>
      <c r="AT251" s="56"/>
      <c r="AU251" s="56"/>
      <c r="AV251" s="56"/>
      <c r="AW251" s="56"/>
      <c r="AX251" s="56"/>
      <c r="AY251" s="56"/>
      <c r="AZ251" s="56"/>
      <c r="BA251" s="56"/>
      <c r="BB251" s="56"/>
      <c r="BC251" s="56"/>
      <c r="BD251" s="56"/>
      <c r="BE251" s="56"/>
      <c r="BF251" s="56"/>
      <c r="BG251" s="56"/>
      <c r="BH251" s="56"/>
      <c r="BI251" s="56"/>
      <c r="BJ251" s="56"/>
      <c r="BK251" s="56"/>
      <c r="BL251" s="56"/>
      <c r="BM251" s="56"/>
      <c r="BN251" s="56"/>
      <c r="BO251" s="56"/>
      <c r="BP251" s="56"/>
      <c r="BQ251" s="56"/>
      <c r="BR251" s="56"/>
      <c r="BS251" s="56"/>
      <c r="BT251" s="56"/>
      <c r="BU251" s="56"/>
      <c r="BV251" s="56"/>
      <c r="BW251" s="56"/>
      <c r="BX251" s="56"/>
      <c r="BY251" s="56"/>
      <c r="BZ251" s="56"/>
      <c r="CA251" s="56"/>
      <c r="CB251" s="56"/>
      <c r="CC251" s="56"/>
      <c r="CD251" s="56"/>
      <c r="CE251" s="56"/>
      <c r="CF251" s="56"/>
      <c r="CG251" s="56"/>
      <c r="CH251" s="56"/>
      <c r="CI251" s="56"/>
      <c r="CJ251" s="56"/>
      <c r="CK251" s="56"/>
      <c r="CL251" s="56"/>
      <c r="CM251" s="56"/>
      <c r="CN251" s="56"/>
      <c r="CO251" s="56"/>
      <c r="CP251" s="56"/>
      <c r="CQ251" s="56"/>
      <c r="CR251" s="56"/>
      <c r="CS251" s="56"/>
      <c r="CT251" s="56"/>
      <c r="CU251" s="56"/>
      <c r="CV251" s="56"/>
      <c r="CW251" s="56"/>
      <c r="CX251" s="56"/>
      <c r="CY251" s="56"/>
      <c r="CZ251" s="56"/>
      <c r="DA251" s="56"/>
      <c r="DB251" s="56"/>
      <c r="DC251" s="56"/>
      <c r="DD251" s="56"/>
      <c r="DE251" s="56"/>
      <c r="DF251" s="56"/>
      <c r="DG251" s="56"/>
      <c r="DH251" s="56"/>
      <c r="DI251" s="56"/>
      <c r="DJ251" s="56"/>
      <c r="DK251" s="56"/>
      <c r="DL251" s="56"/>
      <c r="DM251" s="56"/>
      <c r="DN251" s="56"/>
      <c r="DO251" s="56"/>
      <c r="DP251" s="56"/>
      <c r="DQ251" s="56"/>
      <c r="DR251" s="56"/>
      <c r="DS251" s="56"/>
      <c r="DT251" s="56"/>
      <c r="DU251" s="56"/>
      <c r="DV251" s="56"/>
      <c r="DW251" s="56"/>
      <c r="DX251" s="56"/>
      <c r="DY251" s="56"/>
      <c r="DZ251" s="56"/>
      <c r="EA251" s="56"/>
      <c r="EB251" s="56"/>
      <c r="EC251" s="56"/>
      <c r="ED251" s="56"/>
      <c r="EE251" s="56"/>
      <c r="EF251" s="56"/>
      <c r="EG251" s="56"/>
      <c r="EH251" s="56"/>
      <c r="EI251" s="56"/>
      <c r="EJ251" s="56"/>
      <c r="EK251" s="56"/>
      <c r="EL251" s="56"/>
      <c r="EM251" s="56"/>
      <c r="EN251" s="56"/>
      <c r="EO251" s="56"/>
      <c r="EP251" s="56"/>
      <c r="EQ251" s="56"/>
      <c r="ER251" s="56"/>
      <c r="ES251" s="56"/>
      <c r="ET251" s="56"/>
      <c r="EU251" s="56"/>
      <c r="EV251" s="56"/>
      <c r="EW251" s="56"/>
      <c r="EX251" s="56"/>
      <c r="EY251" s="56"/>
      <c r="EZ251" s="56"/>
      <c r="FA251" s="56"/>
      <c r="FB251" s="56"/>
      <c r="FC251" s="56"/>
      <c r="FD251" s="56"/>
      <c r="FE251" s="56"/>
      <c r="FF251" s="56"/>
      <c r="FG251" s="56"/>
      <c r="FH251" s="56"/>
      <c r="FI251" s="56"/>
      <c r="FJ251" s="56"/>
      <c r="FK251" s="56"/>
      <c r="FL251" s="56"/>
      <c r="FM251" s="56"/>
      <c r="FN251" s="56"/>
      <c r="FO251" s="56"/>
      <c r="FP251" s="56"/>
      <c r="FQ251" s="56"/>
      <c r="FR251" s="56"/>
      <c r="FS251" s="56"/>
      <c r="FT251" s="56"/>
      <c r="FU251" s="56"/>
      <c r="FV251" s="56"/>
      <c r="FW251" s="56"/>
      <c r="FX251" s="56"/>
      <c r="FY251" s="56"/>
      <c r="FZ251" s="56"/>
      <c r="GA251" s="56"/>
      <c r="GB251" s="56"/>
      <c r="GC251" s="56"/>
      <c r="GD251" s="56"/>
      <c r="GE251" s="56"/>
      <c r="GF251" s="56"/>
      <c r="GG251" s="56"/>
      <c r="GH251" s="56"/>
      <c r="GI251" s="56"/>
      <c r="GJ251" s="56"/>
      <c r="GK251" s="56"/>
      <c r="GL251" s="56"/>
      <c r="GM251" s="56"/>
      <c r="GN251" s="56"/>
      <c r="GO251" s="56"/>
      <c r="GP251" s="56"/>
      <c r="GQ251" s="56"/>
      <c r="GR251" s="56"/>
      <c r="GS251" s="56"/>
      <c r="GT251" s="56"/>
      <c r="GU251" s="56"/>
      <c r="GV251" s="56"/>
      <c r="GW251" s="56"/>
      <c r="GX251" s="56"/>
      <c r="GY251" s="56"/>
      <c r="GZ251" s="56"/>
      <c r="HA251" s="56"/>
      <c r="HB251" s="56"/>
      <c r="HC251" s="56"/>
      <c r="HD251" s="56"/>
      <c r="HE251" s="56"/>
      <c r="HF251" s="56"/>
      <c r="HG251" s="56"/>
      <c r="HH251" s="56"/>
      <c r="HI251" s="56"/>
      <c r="HJ251" s="56"/>
      <c r="HK251" s="56"/>
      <c r="HL251" s="56"/>
      <c r="HM251" s="56"/>
      <c r="HN251" s="56"/>
      <c r="HO251" s="56"/>
      <c r="HP251" s="56"/>
      <c r="HQ251" s="56"/>
      <c r="HR251" s="56"/>
      <c r="HS251" s="56"/>
      <c r="HT251" s="56"/>
      <c r="HU251" s="56"/>
      <c r="HV251" s="56"/>
      <c r="HW251" s="56"/>
      <c r="HX251" s="56"/>
      <c r="HY251" s="56"/>
      <c r="HZ251" s="56"/>
      <c r="IA251" s="56"/>
      <c r="IB251" s="56"/>
      <c r="IC251" s="56"/>
      <c r="ID251" s="56"/>
      <c r="IE251" s="56"/>
      <c r="IF251" s="56"/>
      <c r="IG251" s="56"/>
      <c r="IH251" s="56"/>
      <c r="II251" s="56"/>
      <c r="IJ251" s="56"/>
      <c r="IK251" s="56"/>
      <c r="IL251" s="56"/>
      <c r="IM251" s="56"/>
      <c r="IN251" s="56"/>
      <c r="IO251" s="56"/>
      <c r="IP251" s="56"/>
      <c r="IQ251" s="56"/>
      <c r="IR251" s="56"/>
      <c r="IS251" s="56"/>
      <c r="IT251" s="56"/>
      <c r="IU251" s="56"/>
      <c r="IV251" s="56"/>
      <c r="IW251" s="56"/>
      <c r="IX251" s="56"/>
      <c r="IY251" s="56"/>
      <c r="IZ251" s="56"/>
      <c r="JA251" s="56"/>
      <c r="JB251" s="56"/>
      <c r="JC251" s="56"/>
      <c r="JD251" s="56"/>
      <c r="JE251" s="56"/>
      <c r="JF251" s="56"/>
      <c r="JG251" s="56"/>
      <c r="JH251" s="56"/>
      <c r="JI251" s="56"/>
      <c r="JJ251" s="56"/>
      <c r="JK251" s="56"/>
      <c r="JL251" s="56"/>
      <c r="JM251" s="56"/>
      <c r="JN251" s="56"/>
      <c r="JO251" s="56"/>
      <c r="JP251" s="56"/>
      <c r="JQ251" s="56"/>
      <c r="JR251" s="56"/>
      <c r="JS251" s="56"/>
      <c r="JT251" s="56"/>
      <c r="JU251" s="56"/>
      <c r="JV251" s="56"/>
      <c r="JW251" s="56"/>
      <c r="JX251" s="56"/>
      <c r="JY251" s="56"/>
      <c r="JZ251" s="56"/>
      <c r="KA251" s="56"/>
      <c r="KB251" s="56"/>
      <c r="KC251" s="56"/>
      <c r="KD251" s="56"/>
      <c r="KE251" s="56"/>
      <c r="KF251" s="56"/>
      <c r="KG251" s="56"/>
      <c r="KH251" s="56"/>
      <c r="KI251" s="56"/>
      <c r="KJ251" s="56"/>
      <c r="KK251" s="56"/>
      <c r="KL251" s="56"/>
      <c r="KM251" s="56"/>
      <c r="KN251" s="56"/>
      <c r="KO251" s="56"/>
      <c r="KP251" s="56"/>
      <c r="KQ251" s="56"/>
      <c r="KR251" s="56"/>
      <c r="KS251" s="56"/>
      <c r="KT251" s="56"/>
      <c r="KU251" s="56"/>
      <c r="KV251" s="56"/>
      <c r="KW251" s="56"/>
      <c r="KX251" s="56"/>
      <c r="KY251" s="56"/>
      <c r="KZ251" s="56"/>
      <c r="LA251" s="56"/>
      <c r="LB251" s="56"/>
      <c r="LC251" s="56"/>
      <c r="LD251" s="56"/>
      <c r="LE251" s="56"/>
      <c r="LF251" s="56"/>
      <c r="LG251" s="56"/>
      <c r="LH251" s="56"/>
      <c r="LI251" s="56"/>
      <c r="LJ251" s="56"/>
      <c r="LK251" s="56"/>
      <c r="LL251" s="56"/>
      <c r="LM251" s="56"/>
      <c r="LN251" s="56"/>
      <c r="LO251" s="56"/>
      <c r="LP251" s="56"/>
      <c r="LQ251" s="56"/>
      <c r="LR251" s="56"/>
      <c r="LS251" s="56"/>
      <c r="LT251" s="56"/>
      <c r="LU251" s="56"/>
      <c r="LV251" s="56"/>
      <c r="LW251" s="56"/>
      <c r="LX251" s="56"/>
      <c r="LY251" s="56"/>
      <c r="LZ251" s="56"/>
      <c r="MA251" s="56"/>
      <c r="MB251" s="56"/>
      <c r="MC251" s="56"/>
      <c r="MD251" s="56"/>
      <c r="ME251" s="56"/>
      <c r="MF251" s="56"/>
      <c r="MG251" s="56"/>
      <c r="MH251" s="56"/>
      <c r="MI251" s="56"/>
      <c r="MJ251" s="56"/>
      <c r="MK251" s="56"/>
      <c r="ML251" s="56"/>
      <c r="MM251" s="56"/>
      <c r="MN251" s="56"/>
      <c r="MO251" s="56"/>
      <c r="MP251" s="56"/>
      <c r="MQ251" s="56"/>
      <c r="MR251" s="56"/>
      <c r="MS251" s="56"/>
      <c r="MT251" s="56"/>
      <c r="MU251" s="56"/>
      <c r="MV251" s="56"/>
      <c r="MW251" s="56"/>
      <c r="MX251" s="56"/>
      <c r="MY251" s="56"/>
      <c r="MZ251" s="56"/>
      <c r="NA251" s="56"/>
      <c r="NB251" s="56"/>
      <c r="NC251" s="56"/>
      <c r="ND251" s="56"/>
      <c r="NE251" s="56"/>
      <c r="NF251" s="56"/>
      <c r="NG251" s="56"/>
      <c r="NH251" s="56"/>
      <c r="NI251" s="56"/>
      <c r="NJ251" s="56"/>
      <c r="NK251" s="56"/>
      <c r="NL251" s="56"/>
      <c r="NM251" s="56"/>
      <c r="NN251" s="56"/>
      <c r="NO251" s="56"/>
      <c r="NP251" s="56"/>
      <c r="NQ251" s="56"/>
      <c r="NR251" s="56"/>
      <c r="NS251" s="56"/>
      <c r="NT251" s="56"/>
      <c r="NU251" s="56"/>
      <c r="NV251" s="56"/>
      <c r="NW251" s="56"/>
      <c r="NX251" s="56"/>
      <c r="NY251" s="56"/>
      <c r="NZ251" s="56"/>
      <c r="OA251" s="56"/>
      <c r="OB251" s="56"/>
      <c r="OC251" s="56"/>
      <c r="OD251" s="56"/>
      <c r="OE251" s="56"/>
      <c r="OF251" s="56"/>
      <c r="OG251" s="56"/>
      <c r="OH251" s="56"/>
      <c r="OI251" s="56"/>
      <c r="OJ251" s="56"/>
      <c r="OK251" s="56"/>
      <c r="OL251" s="56"/>
      <c r="OM251" s="56"/>
      <c r="ON251" s="56"/>
      <c r="OO251" s="56"/>
      <c r="OP251" s="56"/>
      <c r="OQ251" s="56"/>
      <c r="OR251" s="56"/>
      <c r="OS251" s="56"/>
      <c r="OT251" s="56"/>
      <c r="OU251" s="56"/>
      <c r="OV251" s="56"/>
      <c r="OW251" s="56"/>
      <c r="OX251" s="56"/>
      <c r="OY251" s="56"/>
      <c r="OZ251" s="56"/>
      <c r="PA251" s="56"/>
      <c r="PB251" s="56"/>
      <c r="PC251" s="56"/>
      <c r="PD251" s="56"/>
      <c r="PE251" s="56"/>
      <c r="PF251" s="56"/>
      <c r="PG251" s="56"/>
      <c r="PH251" s="56"/>
      <c r="PI251" s="56"/>
      <c r="PJ251" s="56"/>
      <c r="PK251" s="56"/>
      <c r="PL251" s="56"/>
      <c r="PM251" s="56"/>
      <c r="PN251" s="56"/>
      <c r="PO251" s="56"/>
      <c r="PP251" s="56"/>
      <c r="PQ251" s="56"/>
      <c r="PR251" s="56"/>
      <c r="PS251" s="56"/>
      <c r="PT251" s="56"/>
      <c r="PU251" s="56"/>
      <c r="PV251" s="56"/>
      <c r="PW251" s="56"/>
      <c r="PX251" s="56"/>
      <c r="PY251" s="56"/>
      <c r="PZ251" s="56"/>
      <c r="QA251" s="56"/>
      <c r="QB251" s="56"/>
      <c r="QC251" s="56"/>
      <c r="QD251" s="56"/>
      <c r="QE251" s="56"/>
      <c r="QF251" s="56"/>
      <c r="QG251" s="56"/>
      <c r="QH251" s="56"/>
      <c r="QI251" s="56"/>
      <c r="QJ251" s="56"/>
      <c r="QK251" s="56"/>
      <c r="QL251" s="56"/>
      <c r="QM251" s="56"/>
      <c r="QN251" s="56"/>
      <c r="QO251" s="56"/>
      <c r="QP251" s="56"/>
      <c r="QQ251" s="56"/>
      <c r="QR251" s="56"/>
      <c r="QS251" s="56"/>
      <c r="QT251" s="56"/>
      <c r="QU251" s="56"/>
      <c r="QV251" s="56"/>
      <c r="QW251" s="56"/>
      <c r="QX251" s="56"/>
      <c r="QY251" s="56"/>
      <c r="QZ251" s="56"/>
      <c r="RA251" s="56"/>
      <c r="RB251" s="56"/>
      <c r="RC251" s="56"/>
      <c r="RD251" s="56"/>
      <c r="RE251" s="56"/>
      <c r="RF251" s="56"/>
      <c r="RG251" s="56"/>
      <c r="RH251" s="56"/>
      <c r="RI251" s="56"/>
      <c r="RJ251" s="56"/>
      <c r="RK251" s="56"/>
      <c r="RL251" s="56"/>
      <c r="RM251" s="56"/>
      <c r="RN251" s="56"/>
      <c r="RO251" s="56"/>
      <c r="RP251" s="56"/>
      <c r="RQ251" s="56"/>
      <c r="RR251" s="56"/>
      <c r="RS251" s="56"/>
      <c r="RT251" s="56"/>
      <c r="RU251" s="56"/>
      <c r="RV251" s="56"/>
      <c r="RW251" s="56"/>
      <c r="RX251" s="56"/>
      <c r="RY251" s="56"/>
      <c r="RZ251" s="56"/>
      <c r="SA251" s="56"/>
      <c r="SB251" s="56"/>
      <c r="SC251" s="56"/>
      <c r="SD251" s="56"/>
      <c r="SE251" s="56"/>
      <c r="SF251" s="56"/>
      <c r="SG251" s="56"/>
      <c r="SH251" s="56"/>
      <c r="SI251" s="56"/>
      <c r="SJ251" s="56"/>
      <c r="SK251" s="56"/>
      <c r="SL251" s="56"/>
      <c r="SM251" s="56"/>
      <c r="SN251" s="56"/>
      <c r="SO251" s="56"/>
      <c r="SP251" s="56"/>
      <c r="SQ251" s="56"/>
      <c r="SR251" s="56"/>
      <c r="SS251" s="56"/>
      <c r="ST251" s="56"/>
      <c r="SU251" s="56"/>
      <c r="SV251" s="56"/>
      <c r="SW251" s="56"/>
      <c r="SX251" s="56"/>
      <c r="SY251" s="56"/>
      <c r="SZ251" s="56"/>
      <c r="TA251" s="56"/>
      <c r="TB251" s="56"/>
      <c r="TC251" s="56"/>
      <c r="TD251" s="56"/>
      <c r="TE251" s="56"/>
      <c r="TF251" s="56"/>
      <c r="TG251" s="56"/>
      <c r="TH251" s="56"/>
      <c r="TI251" s="56"/>
      <c r="TJ251" s="56"/>
      <c r="TK251" s="56"/>
      <c r="TL251" s="56"/>
      <c r="TM251" s="56"/>
      <c r="TN251" s="56"/>
      <c r="TO251" s="56"/>
      <c r="TP251" s="56"/>
      <c r="TQ251" s="56"/>
      <c r="TR251" s="56"/>
      <c r="TS251" s="56"/>
      <c r="TT251" s="56"/>
      <c r="TU251" s="56"/>
      <c r="TV251" s="56"/>
      <c r="TW251" s="56"/>
      <c r="TX251" s="56"/>
      <c r="TY251" s="56"/>
      <c r="TZ251" s="56"/>
      <c r="UA251" s="56"/>
      <c r="UB251" s="56"/>
      <c r="UC251" s="56"/>
      <c r="UD251" s="56"/>
      <c r="UE251" s="56"/>
      <c r="UF251" s="56"/>
      <c r="UG251" s="56"/>
      <c r="UH251" s="56"/>
      <c r="UI251" s="56"/>
      <c r="UJ251" s="56"/>
      <c r="UK251" s="56"/>
      <c r="UL251" s="56"/>
      <c r="UM251" s="56"/>
      <c r="UN251" s="56"/>
      <c r="UO251" s="56"/>
      <c r="UP251" s="56"/>
      <c r="UQ251" s="56"/>
      <c r="UR251" s="56"/>
      <c r="US251" s="56"/>
      <c r="UT251" s="56"/>
      <c r="UU251" s="56"/>
      <c r="UV251" s="56"/>
      <c r="UW251" s="56"/>
      <c r="UX251" s="56"/>
      <c r="UY251" s="56"/>
      <c r="UZ251" s="56"/>
      <c r="VA251" s="56"/>
      <c r="VB251" s="56"/>
      <c r="VC251" s="56"/>
      <c r="VD251" s="56"/>
      <c r="VE251" s="56"/>
      <c r="VF251" s="56"/>
      <c r="VG251" s="56"/>
      <c r="VH251" s="56"/>
      <c r="VI251" s="56"/>
      <c r="VJ251" s="56"/>
      <c r="VK251" s="56"/>
      <c r="VL251" s="56"/>
      <c r="VM251" s="56"/>
      <c r="VN251" s="56"/>
      <c r="VO251" s="56"/>
      <c r="VP251" s="56"/>
      <c r="VQ251" s="56"/>
      <c r="VR251" s="56"/>
      <c r="VS251" s="56"/>
      <c r="VT251" s="56"/>
      <c r="VU251" s="56"/>
      <c r="VV251" s="56"/>
      <c r="VW251" s="56"/>
      <c r="VX251" s="56"/>
      <c r="VY251" s="56"/>
      <c r="VZ251" s="56"/>
      <c r="WA251" s="56"/>
      <c r="WB251" s="56"/>
      <c r="WC251" s="56"/>
      <c r="WD251" s="56"/>
      <c r="WE251" s="56"/>
      <c r="WF251" s="56"/>
      <c r="WG251" s="56"/>
      <c r="WH251" s="56"/>
      <c r="WI251" s="56"/>
      <c r="WJ251" s="56"/>
      <c r="WK251" s="56"/>
      <c r="WL251" s="56"/>
      <c r="WM251" s="56"/>
      <c r="WN251" s="56"/>
      <c r="WO251" s="56"/>
      <c r="WP251" s="56"/>
      <c r="WQ251" s="56"/>
      <c r="WR251" s="56"/>
      <c r="WS251" s="56"/>
      <c r="WT251" s="56"/>
      <c r="WU251" s="56"/>
      <c r="WV251" s="56"/>
      <c r="WW251" s="56"/>
      <c r="WX251" s="56"/>
      <c r="WY251" s="56"/>
      <c r="WZ251" s="56"/>
      <c r="XA251" s="56"/>
      <c r="XB251" s="56"/>
      <c r="XC251" s="56"/>
      <c r="XD251" s="56"/>
      <c r="XE251" s="56"/>
      <c r="XF251" s="56"/>
      <c r="XG251" s="56"/>
      <c r="XH251" s="56"/>
      <c r="XI251" s="56"/>
      <c r="XJ251" s="56"/>
      <c r="XK251" s="56"/>
      <c r="XL251" s="56"/>
      <c r="XM251" s="56"/>
      <c r="XN251" s="56"/>
      <c r="XO251" s="56"/>
      <c r="XP251" s="56"/>
      <c r="XQ251" s="56"/>
      <c r="XR251" s="56"/>
      <c r="XS251" s="56"/>
      <c r="XT251" s="56"/>
      <c r="XU251" s="56"/>
      <c r="XV251" s="56"/>
      <c r="XW251" s="56"/>
      <c r="XX251" s="56"/>
      <c r="XY251" s="56"/>
      <c r="XZ251" s="56"/>
      <c r="YA251" s="56"/>
      <c r="YB251" s="56"/>
      <c r="YC251" s="56"/>
      <c r="YD251" s="56"/>
      <c r="YE251" s="56"/>
      <c r="YF251" s="56"/>
      <c r="YG251" s="56"/>
      <c r="YH251" s="56"/>
      <c r="YI251" s="56"/>
      <c r="YJ251" s="56"/>
      <c r="YK251" s="56"/>
      <c r="YL251" s="56"/>
      <c r="YM251" s="56"/>
      <c r="YN251" s="56"/>
      <c r="YO251" s="56"/>
      <c r="YP251" s="56"/>
      <c r="YQ251" s="56"/>
      <c r="YR251" s="56"/>
      <c r="YS251" s="56"/>
      <c r="YT251" s="56"/>
      <c r="YU251" s="56"/>
      <c r="YV251" s="56"/>
      <c r="YW251" s="56"/>
      <c r="YX251" s="56"/>
      <c r="YY251" s="56"/>
      <c r="YZ251" s="56"/>
      <c r="ZA251" s="56"/>
      <c r="ZB251" s="56"/>
      <c r="ZC251" s="56"/>
      <c r="ZD251" s="56"/>
      <c r="ZE251" s="56"/>
      <c r="ZF251" s="56"/>
      <c r="ZG251" s="56"/>
      <c r="ZH251" s="56"/>
      <c r="ZI251" s="56"/>
      <c r="ZJ251" s="56"/>
      <c r="ZK251" s="56"/>
      <c r="ZL251" s="56"/>
      <c r="ZM251" s="56"/>
      <c r="ZN251" s="56"/>
      <c r="ZO251" s="56"/>
      <c r="ZP251" s="56"/>
      <c r="ZQ251" s="56"/>
      <c r="ZR251" s="56"/>
      <c r="ZS251" s="56"/>
      <c r="ZT251" s="56"/>
      <c r="ZU251" s="56"/>
      <c r="ZV251" s="56"/>
      <c r="ZW251" s="56"/>
      <c r="ZX251" s="56"/>
      <c r="ZY251" s="56"/>
      <c r="ZZ251" s="56"/>
      <c r="AAA251" s="56"/>
      <c r="AAB251" s="56"/>
      <c r="AAC251" s="56"/>
      <c r="AAD251" s="56"/>
      <c r="AAE251" s="56"/>
      <c r="AAF251" s="56"/>
      <c r="AAG251" s="56"/>
      <c r="AAH251" s="56"/>
      <c r="AAI251" s="56"/>
      <c r="AAJ251" s="56"/>
      <c r="AAK251" s="56"/>
      <c r="AAL251" s="56"/>
      <c r="AAM251" s="56"/>
      <c r="AAN251" s="56"/>
      <c r="AAO251" s="56"/>
      <c r="AAP251" s="56"/>
      <c r="AAQ251" s="56"/>
      <c r="AAR251" s="56"/>
      <c r="AAS251" s="56"/>
      <c r="AAT251" s="56"/>
      <c r="AAU251" s="56"/>
      <c r="AAV251" s="56"/>
      <c r="AAW251" s="56"/>
      <c r="AAX251" s="56"/>
      <c r="AAY251" s="56"/>
      <c r="AAZ251" s="56"/>
      <c r="ABA251" s="56"/>
      <c r="ABB251" s="56"/>
      <c r="ABC251" s="56"/>
      <c r="ABD251" s="56"/>
      <c r="ABE251" s="56"/>
      <c r="ABF251" s="56"/>
      <c r="ABG251" s="56"/>
      <c r="ABH251" s="56"/>
      <c r="ABI251" s="56"/>
      <c r="ABJ251" s="56"/>
      <c r="ABK251" s="56"/>
      <c r="ABL251" s="56"/>
      <c r="ABM251" s="56"/>
      <c r="ABN251" s="56"/>
      <c r="ABO251" s="56"/>
      <c r="ABP251" s="56"/>
      <c r="ABQ251" s="56"/>
      <c r="ABR251" s="56"/>
      <c r="ABS251" s="56"/>
      <c r="ABT251" s="56"/>
      <c r="ABU251" s="56"/>
      <c r="ABV251" s="56"/>
      <c r="ABW251" s="56"/>
      <c r="ABX251" s="56"/>
      <c r="ABY251" s="56"/>
      <c r="ABZ251" s="56"/>
      <c r="ACA251" s="56"/>
      <c r="ACB251" s="56"/>
      <c r="ACC251" s="56"/>
      <c r="ACD251" s="56"/>
      <c r="ACE251" s="56"/>
      <c r="ACF251" s="56"/>
      <c r="ACG251" s="56"/>
      <c r="ACH251" s="56"/>
      <c r="ACI251" s="56"/>
      <c r="ACJ251" s="56"/>
      <c r="ACK251" s="56"/>
      <c r="ACL251" s="56"/>
      <c r="ACM251" s="56"/>
      <c r="ACN251" s="56"/>
      <c r="ACO251" s="56"/>
      <c r="ACP251" s="56"/>
      <c r="ACQ251" s="56"/>
      <c r="ACR251" s="56"/>
      <c r="ACS251" s="56"/>
      <c r="ACT251" s="56"/>
      <c r="ACU251" s="56"/>
      <c r="ACV251" s="56"/>
      <c r="ACW251" s="56"/>
      <c r="ACX251" s="56"/>
      <c r="ACY251" s="56"/>
      <c r="ACZ251" s="56"/>
      <c r="ADA251" s="56"/>
      <c r="ADB251" s="56"/>
      <c r="ADC251" s="56"/>
      <c r="ADD251" s="56"/>
      <c r="ADE251" s="56"/>
      <c r="ADF251" s="56"/>
      <c r="ADG251" s="56"/>
      <c r="ADH251" s="56"/>
      <c r="ADI251" s="56"/>
      <c r="ADJ251" s="56"/>
      <c r="ADK251" s="56"/>
      <c r="ADL251" s="56"/>
      <c r="ADM251" s="56"/>
      <c r="ADN251" s="56"/>
      <c r="ADO251" s="56"/>
      <c r="ADP251" s="56"/>
      <c r="ADQ251" s="56"/>
      <c r="ADR251" s="56"/>
      <c r="ADS251" s="56"/>
      <c r="ADT251" s="56"/>
      <c r="ADU251" s="56"/>
      <c r="ADV251" s="56"/>
      <c r="ADW251" s="56"/>
      <c r="ADX251" s="56"/>
      <c r="ADY251" s="56"/>
      <c r="ADZ251" s="56"/>
      <c r="AEA251" s="56"/>
      <c r="AEB251" s="56"/>
      <c r="AEC251" s="56"/>
      <c r="AED251" s="56"/>
      <c r="AEE251" s="56"/>
      <c r="AEF251" s="56"/>
      <c r="AEG251" s="56"/>
      <c r="AEH251" s="56"/>
      <c r="AEI251" s="56"/>
      <c r="AEJ251" s="56"/>
      <c r="AEK251" s="56"/>
      <c r="AEL251" s="56"/>
      <c r="AEM251" s="56"/>
      <c r="AEN251" s="56"/>
      <c r="AEO251" s="56"/>
      <c r="AEP251" s="56"/>
      <c r="AEQ251" s="56"/>
      <c r="AER251" s="56"/>
      <c r="AES251" s="56"/>
      <c r="AET251" s="56"/>
      <c r="AEU251" s="56"/>
      <c r="AEV251" s="56"/>
      <c r="AEW251" s="56"/>
      <c r="AEX251" s="56"/>
      <c r="AEY251" s="56"/>
      <c r="AEZ251" s="56"/>
      <c r="AFA251" s="56"/>
      <c r="AFB251" s="56"/>
      <c r="AFC251" s="56"/>
      <c r="AFD251" s="56"/>
      <c r="AFE251" s="56"/>
      <c r="AFF251" s="56"/>
      <c r="AFG251" s="56"/>
      <c r="AFH251" s="56"/>
      <c r="AFI251" s="56"/>
      <c r="AFJ251" s="56"/>
      <c r="AFK251" s="56"/>
      <c r="AFL251" s="56"/>
      <c r="AFM251" s="56"/>
      <c r="AFN251" s="56"/>
      <c r="AFO251" s="56"/>
      <c r="AFP251" s="56"/>
      <c r="AFQ251" s="56"/>
      <c r="AFR251" s="56"/>
      <c r="AFS251" s="56"/>
      <c r="AFT251" s="56"/>
      <c r="AFU251" s="56"/>
      <c r="AFV251" s="56"/>
      <c r="AFW251" s="56"/>
      <c r="AFX251" s="56"/>
      <c r="AFY251" s="56"/>
      <c r="AFZ251" s="56"/>
      <c r="AGA251" s="56"/>
      <c r="AGB251" s="56"/>
      <c r="AGC251" s="56"/>
      <c r="AGD251" s="56"/>
      <c r="AGE251" s="56"/>
      <c r="AGF251" s="56"/>
      <c r="AGG251" s="56"/>
      <c r="AGH251" s="56"/>
      <c r="AGI251" s="56"/>
      <c r="AGJ251" s="56"/>
      <c r="AGK251" s="56"/>
      <c r="AGL251" s="56"/>
      <c r="AGM251" s="56"/>
      <c r="AGN251" s="56"/>
      <c r="AGO251" s="56"/>
      <c r="AGP251" s="56"/>
      <c r="AGQ251" s="56"/>
      <c r="AGR251" s="56"/>
      <c r="AGS251" s="56"/>
      <c r="AGT251" s="56"/>
      <c r="AGU251" s="56"/>
      <c r="AGV251" s="56"/>
      <c r="AGW251" s="56"/>
      <c r="AGX251" s="56"/>
      <c r="AGY251" s="56"/>
      <c r="AGZ251" s="56"/>
      <c r="AHA251" s="56"/>
      <c r="AHB251" s="56"/>
      <c r="AHC251" s="56"/>
      <c r="AHD251" s="56"/>
      <c r="AHE251" s="56"/>
      <c r="AHF251" s="56"/>
      <c r="AHG251" s="56"/>
      <c r="AHH251" s="56"/>
      <c r="AHI251" s="56"/>
      <c r="AHJ251" s="56"/>
      <c r="AHK251" s="56"/>
      <c r="AHL251" s="56"/>
      <c r="AHM251" s="56"/>
      <c r="AHN251" s="56"/>
      <c r="AHO251" s="56"/>
      <c r="AHP251" s="56"/>
      <c r="AHQ251" s="56"/>
      <c r="AHR251" s="56"/>
      <c r="AHS251" s="56"/>
      <c r="AHT251" s="56"/>
      <c r="AHU251" s="56"/>
      <c r="AHV251" s="56"/>
      <c r="AHW251" s="56"/>
      <c r="AHX251" s="56"/>
      <c r="AHY251" s="56"/>
      <c r="AHZ251" s="56"/>
      <c r="AIA251" s="56"/>
      <c r="AIB251" s="56"/>
      <c r="AIC251" s="56"/>
      <c r="AID251" s="56"/>
      <c r="AIE251" s="56"/>
      <c r="AIF251" s="56"/>
      <c r="AIG251" s="56"/>
      <c r="AIH251" s="56"/>
      <c r="AII251" s="56"/>
      <c r="AIJ251" s="56"/>
      <c r="AIK251" s="56"/>
      <c r="AIL251" s="56"/>
      <c r="AIM251" s="56"/>
      <c r="AIN251" s="56"/>
      <c r="AIO251" s="56"/>
      <c r="AIP251" s="56"/>
      <c r="AIQ251" s="56"/>
      <c r="AIR251" s="56"/>
      <c r="AIS251" s="56"/>
      <c r="AIT251" s="56"/>
      <c r="AIU251" s="56"/>
      <c r="AIV251" s="56"/>
      <c r="AIW251" s="56"/>
      <c r="AIX251" s="56"/>
      <c r="AIY251" s="56"/>
      <c r="AIZ251" s="56"/>
      <c r="AJA251" s="56"/>
      <c r="AJB251" s="56"/>
      <c r="AJC251" s="56"/>
      <c r="AJD251" s="56"/>
      <c r="AJE251" s="56"/>
      <c r="AJF251" s="56"/>
      <c r="AJG251" s="56"/>
      <c r="AJH251" s="56"/>
      <c r="AJI251" s="56"/>
      <c r="AJJ251" s="56"/>
      <c r="AJK251" s="56"/>
      <c r="AJL251" s="56"/>
      <c r="AJM251" s="56"/>
      <c r="AJN251" s="56"/>
      <c r="AJO251" s="56"/>
      <c r="AJP251" s="56"/>
      <c r="AJQ251" s="56"/>
      <c r="AJR251" s="56"/>
      <c r="AJS251" s="56"/>
      <c r="AJT251" s="56"/>
      <c r="AJU251" s="56"/>
      <c r="AJV251" s="56"/>
      <c r="AJW251" s="56"/>
      <c r="AJX251" s="56"/>
      <c r="AJY251" s="56"/>
      <c r="AJZ251" s="56"/>
      <c r="AKA251" s="56"/>
      <c r="AKB251" s="56"/>
      <c r="AKC251" s="56"/>
      <c r="AKD251" s="56"/>
      <c r="AKE251" s="56"/>
      <c r="AKF251" s="56"/>
      <c r="AKG251" s="56"/>
      <c r="AKH251" s="56"/>
      <c r="AKI251" s="56"/>
      <c r="AKJ251" s="56"/>
      <c r="AKK251" s="56"/>
      <c r="AKL251" s="56"/>
      <c r="AKM251" s="56"/>
      <c r="AKN251" s="56"/>
      <c r="AKO251" s="56"/>
      <c r="AKP251" s="56"/>
      <c r="AKQ251" s="56"/>
      <c r="AKR251" s="56"/>
      <c r="AKS251" s="56"/>
      <c r="AKT251" s="56"/>
      <c r="AKU251" s="56"/>
      <c r="AKV251" s="56"/>
      <c r="AKW251" s="56"/>
      <c r="AKX251" s="56"/>
      <c r="AKY251" s="56"/>
      <c r="AKZ251" s="56"/>
      <c r="ALA251" s="56"/>
      <c r="ALB251" s="56"/>
      <c r="ALC251" s="56"/>
      <c r="ALD251" s="56"/>
      <c r="ALE251" s="56"/>
      <c r="ALF251" s="56"/>
      <c r="ALG251" s="56"/>
      <c r="ALH251" s="56"/>
      <c r="ALI251" s="56"/>
      <c r="ALJ251" s="56"/>
      <c r="ALK251" s="56"/>
      <c r="ALL251" s="56"/>
      <c r="ALM251" s="56"/>
      <c r="ALN251" s="56"/>
      <c r="ALO251" s="56"/>
      <c r="ALP251" s="56"/>
      <c r="ALQ251" s="56"/>
      <c r="ALR251" s="56"/>
      <c r="ALS251" s="56"/>
      <c r="ALT251" s="56"/>
      <c r="ALU251" s="56"/>
      <c r="ALV251" s="56"/>
      <c r="ALW251" s="56"/>
      <c r="ALX251" s="56"/>
      <c r="ALY251" s="56"/>
      <c r="ALZ251" s="56"/>
      <c r="AMA251" s="56"/>
      <c r="AMB251" s="56"/>
      <c r="AMC251" s="56"/>
      <c r="AMD251" s="56"/>
      <c r="AME251" s="56"/>
      <c r="AMF251" s="56"/>
      <c r="AMG251" s="56"/>
      <c r="AMH251" s="56"/>
      <c r="AMI251" s="56"/>
      <c r="AMJ251" s="56"/>
      <c r="AMK251" s="56"/>
      <c r="AML251" s="56"/>
      <c r="AMM251" s="56"/>
    </row>
    <row r="252" spans="1:1027" ht="18" customHeight="1" x14ac:dyDescent="0.7">
      <c r="A252" s="44" t="s">
        <v>592</v>
      </c>
      <c r="B252" s="1" t="s">
        <v>927</v>
      </c>
      <c r="F252" s="2" t="s">
        <v>76</v>
      </c>
      <c r="G252" s="55">
        <v>43819</v>
      </c>
      <c r="H252" s="2">
        <v>1</v>
      </c>
      <c r="R252" s="2">
        <v>1</v>
      </c>
      <c r="Y252" s="2">
        <v>1</v>
      </c>
      <c r="AC252" s="2">
        <v>1</v>
      </c>
      <c r="AF252" s="2">
        <v>1</v>
      </c>
      <c r="AL252" s="2">
        <v>1</v>
      </c>
    </row>
    <row r="253" spans="1:1027" ht="18" customHeight="1" x14ac:dyDescent="0.7">
      <c r="A253" s="44" t="s">
        <v>594</v>
      </c>
      <c r="B253" s="1" t="s">
        <v>928</v>
      </c>
      <c r="F253" s="2" t="s">
        <v>196</v>
      </c>
      <c r="G253" s="55" t="s">
        <v>61</v>
      </c>
      <c r="H253" s="2">
        <v>1</v>
      </c>
      <c r="O253" s="2">
        <v>1</v>
      </c>
      <c r="V253" s="2">
        <v>1</v>
      </c>
      <c r="AE253" s="2">
        <v>1</v>
      </c>
      <c r="AL253" s="2">
        <v>2</v>
      </c>
    </row>
    <row r="254" spans="1:1027" ht="18" customHeight="1" x14ac:dyDescent="0.7">
      <c r="A254" s="44" t="s">
        <v>596</v>
      </c>
      <c r="B254" s="56" t="s">
        <v>1433</v>
      </c>
      <c r="C254" s="57"/>
      <c r="D254" s="57" t="s">
        <v>1396</v>
      </c>
      <c r="F254" s="57" t="s">
        <v>1434</v>
      </c>
      <c r="G254" s="55" t="s">
        <v>1405</v>
      </c>
      <c r="H254" s="57">
        <v>1</v>
      </c>
      <c r="I254" s="57"/>
      <c r="J254" s="57"/>
      <c r="K254" s="57"/>
      <c r="L254" s="57">
        <v>1</v>
      </c>
      <c r="M254" s="57"/>
      <c r="N254" s="57"/>
      <c r="O254" s="57"/>
      <c r="P254" s="57"/>
      <c r="Q254" s="57"/>
      <c r="R254" s="57">
        <v>1</v>
      </c>
      <c r="S254" s="57"/>
      <c r="T254" s="57"/>
      <c r="U254" s="57"/>
      <c r="V254" s="57"/>
      <c r="W254" s="57"/>
      <c r="X254" s="57"/>
      <c r="Y254" s="57">
        <v>1</v>
      </c>
      <c r="Z254" s="57">
        <v>1</v>
      </c>
      <c r="AA254" s="57"/>
      <c r="AB254" s="57"/>
      <c r="AC254" s="57"/>
      <c r="AD254" s="57"/>
      <c r="AE254" s="57">
        <v>1</v>
      </c>
      <c r="AF254" s="57">
        <v>1</v>
      </c>
      <c r="AG254" s="57"/>
      <c r="AH254" s="57"/>
      <c r="AI254" s="57"/>
      <c r="AJ254" s="57"/>
      <c r="AK254" s="57"/>
      <c r="AL254" s="57"/>
      <c r="AN254" s="56"/>
      <c r="AO254" s="56"/>
      <c r="AP254" s="56"/>
      <c r="AQ254" s="56"/>
      <c r="AR254" s="56"/>
      <c r="AS254" s="56"/>
      <c r="AT254" s="56"/>
      <c r="AU254" s="56"/>
      <c r="AV254" s="56"/>
      <c r="AW254" s="56"/>
      <c r="AX254" s="56"/>
      <c r="AY254" s="56"/>
      <c r="AZ254" s="56"/>
      <c r="BA254" s="56"/>
      <c r="BB254" s="56"/>
      <c r="BC254" s="56"/>
      <c r="BD254" s="56"/>
      <c r="BE254" s="56"/>
      <c r="BF254" s="56"/>
      <c r="BG254" s="56"/>
      <c r="BH254" s="56"/>
      <c r="BI254" s="56"/>
      <c r="BJ254" s="56"/>
      <c r="BK254" s="56"/>
      <c r="BL254" s="56"/>
      <c r="BM254" s="56"/>
      <c r="BN254" s="56"/>
      <c r="BO254" s="56"/>
      <c r="BP254" s="56"/>
      <c r="BQ254" s="56"/>
      <c r="BR254" s="56"/>
      <c r="BS254" s="56"/>
      <c r="BT254" s="56"/>
      <c r="BU254" s="56"/>
      <c r="BV254" s="56"/>
      <c r="BW254" s="56"/>
      <c r="BX254" s="56"/>
      <c r="BY254" s="56"/>
      <c r="BZ254" s="56"/>
      <c r="CA254" s="56"/>
      <c r="CB254" s="56"/>
      <c r="CC254" s="56"/>
      <c r="CD254" s="56"/>
      <c r="CE254" s="56"/>
      <c r="CF254" s="56"/>
      <c r="CG254" s="56"/>
      <c r="CH254" s="56"/>
      <c r="CI254" s="56"/>
      <c r="CJ254" s="56"/>
      <c r="CK254" s="56"/>
      <c r="CL254" s="56"/>
      <c r="CM254" s="56"/>
      <c r="CN254" s="56"/>
      <c r="CO254" s="56"/>
      <c r="CP254" s="56"/>
      <c r="CQ254" s="56"/>
      <c r="CR254" s="56"/>
      <c r="CS254" s="56"/>
      <c r="CT254" s="56"/>
      <c r="CU254" s="56"/>
      <c r="CV254" s="56"/>
      <c r="CW254" s="56"/>
      <c r="CX254" s="56"/>
      <c r="CY254" s="56"/>
      <c r="CZ254" s="56"/>
      <c r="DA254" s="56"/>
      <c r="DB254" s="56"/>
      <c r="DC254" s="56"/>
      <c r="DD254" s="56"/>
      <c r="DE254" s="56"/>
      <c r="DF254" s="56"/>
      <c r="DG254" s="56"/>
      <c r="DH254" s="56"/>
      <c r="DI254" s="56"/>
      <c r="DJ254" s="56"/>
      <c r="DK254" s="56"/>
      <c r="DL254" s="56"/>
      <c r="DM254" s="56"/>
      <c r="DN254" s="56"/>
      <c r="DO254" s="56"/>
      <c r="DP254" s="56"/>
      <c r="DQ254" s="56"/>
      <c r="DR254" s="56"/>
      <c r="DS254" s="56"/>
      <c r="DT254" s="56"/>
      <c r="DU254" s="56"/>
      <c r="DV254" s="56"/>
      <c r="DW254" s="56"/>
      <c r="DX254" s="56"/>
      <c r="DY254" s="56"/>
      <c r="DZ254" s="56"/>
      <c r="EA254" s="56"/>
      <c r="EB254" s="56"/>
      <c r="EC254" s="56"/>
      <c r="ED254" s="56"/>
      <c r="EE254" s="56"/>
      <c r="EF254" s="56"/>
      <c r="EG254" s="56"/>
      <c r="EH254" s="56"/>
      <c r="EI254" s="56"/>
      <c r="EJ254" s="56"/>
      <c r="EK254" s="56"/>
      <c r="EL254" s="56"/>
      <c r="EM254" s="56"/>
      <c r="EN254" s="56"/>
      <c r="EO254" s="56"/>
      <c r="EP254" s="56"/>
      <c r="EQ254" s="56"/>
      <c r="ER254" s="56"/>
      <c r="ES254" s="56"/>
      <c r="ET254" s="56"/>
      <c r="EU254" s="56"/>
      <c r="EV254" s="56"/>
      <c r="EW254" s="56"/>
      <c r="EX254" s="56"/>
      <c r="EY254" s="56"/>
      <c r="EZ254" s="56"/>
      <c r="FA254" s="56"/>
      <c r="FB254" s="56"/>
      <c r="FC254" s="56"/>
      <c r="FD254" s="56"/>
      <c r="FE254" s="56"/>
      <c r="FF254" s="56"/>
      <c r="FG254" s="56"/>
      <c r="FH254" s="56"/>
      <c r="FI254" s="56"/>
      <c r="FJ254" s="56"/>
      <c r="FK254" s="56"/>
      <c r="FL254" s="56"/>
      <c r="FM254" s="56"/>
      <c r="FN254" s="56"/>
      <c r="FO254" s="56"/>
      <c r="FP254" s="56"/>
      <c r="FQ254" s="56"/>
      <c r="FR254" s="56"/>
      <c r="FS254" s="56"/>
      <c r="FT254" s="56"/>
      <c r="FU254" s="56"/>
      <c r="FV254" s="56"/>
      <c r="FW254" s="56"/>
      <c r="FX254" s="56"/>
      <c r="FY254" s="56"/>
      <c r="FZ254" s="56"/>
      <c r="GA254" s="56"/>
      <c r="GB254" s="56"/>
      <c r="GC254" s="56"/>
      <c r="GD254" s="56"/>
      <c r="GE254" s="56"/>
      <c r="GF254" s="56"/>
      <c r="GG254" s="56"/>
      <c r="GH254" s="56"/>
      <c r="GI254" s="56"/>
      <c r="GJ254" s="56"/>
      <c r="GK254" s="56"/>
      <c r="GL254" s="56"/>
      <c r="GM254" s="56"/>
      <c r="GN254" s="56"/>
      <c r="GO254" s="56"/>
      <c r="GP254" s="56"/>
      <c r="GQ254" s="56"/>
      <c r="GR254" s="56"/>
      <c r="GS254" s="56"/>
      <c r="GT254" s="56"/>
      <c r="GU254" s="56"/>
      <c r="GV254" s="56"/>
      <c r="GW254" s="56"/>
      <c r="GX254" s="56"/>
      <c r="GY254" s="56"/>
      <c r="GZ254" s="56"/>
      <c r="HA254" s="56"/>
      <c r="HB254" s="56"/>
      <c r="HC254" s="56"/>
      <c r="HD254" s="56"/>
      <c r="HE254" s="56"/>
      <c r="HF254" s="56"/>
      <c r="HG254" s="56"/>
      <c r="HH254" s="56"/>
      <c r="HI254" s="56"/>
      <c r="HJ254" s="56"/>
      <c r="HK254" s="56"/>
      <c r="HL254" s="56"/>
      <c r="HM254" s="56"/>
      <c r="HN254" s="56"/>
      <c r="HO254" s="56"/>
      <c r="HP254" s="56"/>
      <c r="HQ254" s="56"/>
      <c r="HR254" s="56"/>
      <c r="HS254" s="56"/>
      <c r="HT254" s="56"/>
      <c r="HU254" s="56"/>
      <c r="HV254" s="56"/>
      <c r="HW254" s="56"/>
      <c r="HX254" s="56"/>
      <c r="HY254" s="56"/>
      <c r="HZ254" s="56"/>
      <c r="IA254" s="56"/>
      <c r="IB254" s="56"/>
      <c r="IC254" s="56"/>
      <c r="ID254" s="56"/>
      <c r="IE254" s="56"/>
      <c r="IF254" s="56"/>
      <c r="IG254" s="56"/>
      <c r="IH254" s="56"/>
      <c r="II254" s="56"/>
      <c r="IJ254" s="56"/>
      <c r="IK254" s="56"/>
      <c r="IL254" s="56"/>
      <c r="IM254" s="56"/>
      <c r="IN254" s="56"/>
      <c r="IO254" s="56"/>
      <c r="IP254" s="56"/>
      <c r="IQ254" s="56"/>
      <c r="IR254" s="56"/>
      <c r="IS254" s="56"/>
      <c r="IT254" s="56"/>
      <c r="IU254" s="56"/>
      <c r="IV254" s="56"/>
      <c r="IW254" s="56"/>
      <c r="IX254" s="56"/>
      <c r="IY254" s="56"/>
      <c r="IZ254" s="56"/>
      <c r="JA254" s="56"/>
      <c r="JB254" s="56"/>
      <c r="JC254" s="56"/>
      <c r="JD254" s="56"/>
      <c r="JE254" s="56"/>
      <c r="JF254" s="56"/>
      <c r="JG254" s="56"/>
      <c r="JH254" s="56"/>
      <c r="JI254" s="56"/>
      <c r="JJ254" s="56"/>
      <c r="JK254" s="56"/>
      <c r="JL254" s="56"/>
      <c r="JM254" s="56"/>
      <c r="JN254" s="56"/>
      <c r="JO254" s="56"/>
      <c r="JP254" s="56"/>
      <c r="JQ254" s="56"/>
      <c r="JR254" s="56"/>
      <c r="JS254" s="56"/>
      <c r="JT254" s="56"/>
      <c r="JU254" s="56"/>
      <c r="JV254" s="56"/>
      <c r="JW254" s="56"/>
      <c r="JX254" s="56"/>
      <c r="JY254" s="56"/>
      <c r="JZ254" s="56"/>
      <c r="KA254" s="56"/>
      <c r="KB254" s="56"/>
      <c r="KC254" s="56"/>
      <c r="KD254" s="56"/>
      <c r="KE254" s="56"/>
      <c r="KF254" s="56"/>
      <c r="KG254" s="56"/>
      <c r="KH254" s="56"/>
      <c r="KI254" s="56"/>
      <c r="KJ254" s="56"/>
      <c r="KK254" s="56"/>
      <c r="KL254" s="56"/>
      <c r="KM254" s="56"/>
      <c r="KN254" s="56"/>
      <c r="KO254" s="56"/>
      <c r="KP254" s="56"/>
      <c r="KQ254" s="56"/>
      <c r="KR254" s="56"/>
      <c r="KS254" s="56"/>
      <c r="KT254" s="56"/>
      <c r="KU254" s="56"/>
      <c r="KV254" s="56"/>
      <c r="KW254" s="56"/>
      <c r="KX254" s="56"/>
      <c r="KY254" s="56"/>
      <c r="KZ254" s="56"/>
      <c r="LA254" s="56"/>
      <c r="LB254" s="56"/>
      <c r="LC254" s="56"/>
      <c r="LD254" s="56"/>
      <c r="LE254" s="56"/>
      <c r="LF254" s="56"/>
      <c r="LG254" s="56"/>
      <c r="LH254" s="56"/>
      <c r="LI254" s="56"/>
      <c r="LJ254" s="56"/>
      <c r="LK254" s="56"/>
      <c r="LL254" s="56"/>
      <c r="LM254" s="56"/>
      <c r="LN254" s="56"/>
      <c r="LO254" s="56"/>
      <c r="LP254" s="56"/>
      <c r="LQ254" s="56"/>
      <c r="LR254" s="56"/>
      <c r="LS254" s="56"/>
      <c r="LT254" s="56"/>
      <c r="LU254" s="56"/>
      <c r="LV254" s="56"/>
      <c r="LW254" s="56"/>
      <c r="LX254" s="56"/>
      <c r="LY254" s="56"/>
      <c r="LZ254" s="56"/>
      <c r="MA254" s="56"/>
      <c r="MB254" s="56"/>
      <c r="MC254" s="56"/>
      <c r="MD254" s="56"/>
      <c r="ME254" s="56"/>
      <c r="MF254" s="56"/>
      <c r="MG254" s="56"/>
      <c r="MH254" s="56"/>
      <c r="MI254" s="56"/>
      <c r="MJ254" s="56"/>
      <c r="MK254" s="56"/>
      <c r="ML254" s="56"/>
      <c r="MM254" s="56"/>
      <c r="MN254" s="56"/>
      <c r="MO254" s="56"/>
      <c r="MP254" s="56"/>
      <c r="MQ254" s="56"/>
      <c r="MR254" s="56"/>
      <c r="MS254" s="56"/>
      <c r="MT254" s="56"/>
      <c r="MU254" s="56"/>
      <c r="MV254" s="56"/>
      <c r="MW254" s="56"/>
      <c r="MX254" s="56"/>
      <c r="MY254" s="56"/>
      <c r="MZ254" s="56"/>
      <c r="NA254" s="56"/>
      <c r="NB254" s="56"/>
      <c r="NC254" s="56"/>
      <c r="ND254" s="56"/>
      <c r="NE254" s="56"/>
      <c r="NF254" s="56"/>
      <c r="NG254" s="56"/>
      <c r="NH254" s="56"/>
      <c r="NI254" s="56"/>
      <c r="NJ254" s="56"/>
      <c r="NK254" s="56"/>
      <c r="NL254" s="56"/>
      <c r="NM254" s="56"/>
      <c r="NN254" s="56"/>
      <c r="NO254" s="56"/>
      <c r="NP254" s="56"/>
      <c r="NQ254" s="56"/>
      <c r="NR254" s="56"/>
      <c r="NS254" s="56"/>
      <c r="NT254" s="56"/>
      <c r="NU254" s="56"/>
      <c r="NV254" s="56"/>
      <c r="NW254" s="56"/>
      <c r="NX254" s="56"/>
      <c r="NY254" s="56"/>
      <c r="NZ254" s="56"/>
      <c r="OA254" s="56"/>
      <c r="OB254" s="56"/>
      <c r="OC254" s="56"/>
      <c r="OD254" s="56"/>
      <c r="OE254" s="56"/>
      <c r="OF254" s="56"/>
      <c r="OG254" s="56"/>
      <c r="OH254" s="56"/>
      <c r="OI254" s="56"/>
      <c r="OJ254" s="56"/>
      <c r="OK254" s="56"/>
      <c r="OL254" s="56"/>
      <c r="OM254" s="56"/>
      <c r="ON254" s="56"/>
      <c r="OO254" s="56"/>
      <c r="OP254" s="56"/>
      <c r="OQ254" s="56"/>
      <c r="OR254" s="56"/>
      <c r="OS254" s="56"/>
      <c r="OT254" s="56"/>
      <c r="OU254" s="56"/>
      <c r="OV254" s="56"/>
      <c r="OW254" s="56"/>
      <c r="OX254" s="56"/>
      <c r="OY254" s="56"/>
      <c r="OZ254" s="56"/>
      <c r="PA254" s="56"/>
      <c r="PB254" s="56"/>
      <c r="PC254" s="56"/>
      <c r="PD254" s="56"/>
      <c r="PE254" s="56"/>
      <c r="PF254" s="56"/>
      <c r="PG254" s="56"/>
      <c r="PH254" s="56"/>
      <c r="PI254" s="56"/>
      <c r="PJ254" s="56"/>
      <c r="PK254" s="56"/>
      <c r="PL254" s="56"/>
      <c r="PM254" s="56"/>
      <c r="PN254" s="56"/>
      <c r="PO254" s="56"/>
      <c r="PP254" s="56"/>
      <c r="PQ254" s="56"/>
      <c r="PR254" s="56"/>
      <c r="PS254" s="56"/>
      <c r="PT254" s="56"/>
      <c r="PU254" s="56"/>
      <c r="PV254" s="56"/>
      <c r="PW254" s="56"/>
      <c r="PX254" s="56"/>
      <c r="PY254" s="56"/>
      <c r="PZ254" s="56"/>
      <c r="QA254" s="56"/>
      <c r="QB254" s="56"/>
      <c r="QC254" s="56"/>
      <c r="QD254" s="56"/>
      <c r="QE254" s="56"/>
      <c r="QF254" s="56"/>
      <c r="QG254" s="56"/>
      <c r="QH254" s="56"/>
      <c r="QI254" s="56"/>
      <c r="QJ254" s="56"/>
      <c r="QK254" s="56"/>
      <c r="QL254" s="56"/>
      <c r="QM254" s="56"/>
      <c r="QN254" s="56"/>
      <c r="QO254" s="56"/>
      <c r="QP254" s="56"/>
      <c r="QQ254" s="56"/>
      <c r="QR254" s="56"/>
      <c r="QS254" s="56"/>
      <c r="QT254" s="56"/>
      <c r="QU254" s="56"/>
      <c r="QV254" s="56"/>
      <c r="QW254" s="56"/>
      <c r="QX254" s="56"/>
      <c r="QY254" s="56"/>
      <c r="QZ254" s="56"/>
      <c r="RA254" s="56"/>
      <c r="RB254" s="56"/>
      <c r="RC254" s="56"/>
      <c r="RD254" s="56"/>
      <c r="RE254" s="56"/>
      <c r="RF254" s="56"/>
      <c r="RG254" s="56"/>
      <c r="RH254" s="56"/>
      <c r="RI254" s="56"/>
      <c r="RJ254" s="56"/>
      <c r="RK254" s="56"/>
      <c r="RL254" s="56"/>
      <c r="RM254" s="56"/>
      <c r="RN254" s="56"/>
      <c r="RO254" s="56"/>
      <c r="RP254" s="56"/>
      <c r="RQ254" s="56"/>
      <c r="RR254" s="56"/>
      <c r="RS254" s="56"/>
      <c r="RT254" s="56"/>
      <c r="RU254" s="56"/>
      <c r="RV254" s="56"/>
      <c r="RW254" s="56"/>
      <c r="RX254" s="56"/>
      <c r="RY254" s="56"/>
      <c r="RZ254" s="56"/>
      <c r="SA254" s="56"/>
      <c r="SB254" s="56"/>
      <c r="SC254" s="56"/>
      <c r="SD254" s="56"/>
      <c r="SE254" s="56"/>
      <c r="SF254" s="56"/>
      <c r="SG254" s="56"/>
      <c r="SH254" s="56"/>
      <c r="SI254" s="56"/>
      <c r="SJ254" s="56"/>
      <c r="SK254" s="56"/>
      <c r="SL254" s="56"/>
      <c r="SM254" s="56"/>
      <c r="SN254" s="56"/>
      <c r="SO254" s="56"/>
      <c r="SP254" s="56"/>
      <c r="SQ254" s="56"/>
      <c r="SR254" s="56"/>
      <c r="SS254" s="56"/>
      <c r="ST254" s="56"/>
      <c r="SU254" s="56"/>
      <c r="SV254" s="56"/>
      <c r="SW254" s="56"/>
      <c r="SX254" s="56"/>
      <c r="SY254" s="56"/>
      <c r="SZ254" s="56"/>
      <c r="TA254" s="56"/>
      <c r="TB254" s="56"/>
      <c r="TC254" s="56"/>
      <c r="TD254" s="56"/>
      <c r="TE254" s="56"/>
      <c r="TF254" s="56"/>
      <c r="TG254" s="56"/>
      <c r="TH254" s="56"/>
      <c r="TI254" s="56"/>
      <c r="TJ254" s="56"/>
      <c r="TK254" s="56"/>
      <c r="TL254" s="56"/>
      <c r="TM254" s="56"/>
      <c r="TN254" s="56"/>
      <c r="TO254" s="56"/>
      <c r="TP254" s="56"/>
      <c r="TQ254" s="56"/>
      <c r="TR254" s="56"/>
      <c r="TS254" s="56"/>
      <c r="TT254" s="56"/>
      <c r="TU254" s="56"/>
      <c r="TV254" s="56"/>
      <c r="TW254" s="56"/>
      <c r="TX254" s="56"/>
      <c r="TY254" s="56"/>
      <c r="TZ254" s="56"/>
      <c r="UA254" s="56"/>
      <c r="UB254" s="56"/>
      <c r="UC254" s="56"/>
      <c r="UD254" s="56"/>
      <c r="UE254" s="56"/>
      <c r="UF254" s="56"/>
      <c r="UG254" s="56"/>
      <c r="UH254" s="56"/>
      <c r="UI254" s="56"/>
      <c r="UJ254" s="56"/>
      <c r="UK254" s="56"/>
      <c r="UL254" s="56"/>
      <c r="UM254" s="56"/>
      <c r="UN254" s="56"/>
      <c r="UO254" s="56"/>
      <c r="UP254" s="56"/>
      <c r="UQ254" s="56"/>
      <c r="UR254" s="56"/>
      <c r="US254" s="56"/>
      <c r="UT254" s="56"/>
      <c r="UU254" s="56"/>
      <c r="UV254" s="56"/>
      <c r="UW254" s="56"/>
      <c r="UX254" s="56"/>
      <c r="UY254" s="56"/>
      <c r="UZ254" s="56"/>
      <c r="VA254" s="56"/>
      <c r="VB254" s="56"/>
      <c r="VC254" s="56"/>
      <c r="VD254" s="56"/>
      <c r="VE254" s="56"/>
      <c r="VF254" s="56"/>
      <c r="VG254" s="56"/>
      <c r="VH254" s="56"/>
      <c r="VI254" s="56"/>
      <c r="VJ254" s="56"/>
      <c r="VK254" s="56"/>
      <c r="VL254" s="56"/>
      <c r="VM254" s="56"/>
      <c r="VN254" s="56"/>
      <c r="VO254" s="56"/>
      <c r="VP254" s="56"/>
      <c r="VQ254" s="56"/>
      <c r="VR254" s="56"/>
      <c r="VS254" s="56"/>
      <c r="VT254" s="56"/>
      <c r="VU254" s="56"/>
      <c r="VV254" s="56"/>
      <c r="VW254" s="56"/>
      <c r="VX254" s="56"/>
      <c r="VY254" s="56"/>
      <c r="VZ254" s="56"/>
      <c r="WA254" s="56"/>
      <c r="WB254" s="56"/>
      <c r="WC254" s="56"/>
      <c r="WD254" s="56"/>
      <c r="WE254" s="56"/>
      <c r="WF254" s="56"/>
      <c r="WG254" s="56"/>
      <c r="WH254" s="56"/>
      <c r="WI254" s="56"/>
      <c r="WJ254" s="56"/>
      <c r="WK254" s="56"/>
      <c r="WL254" s="56"/>
      <c r="WM254" s="56"/>
      <c r="WN254" s="56"/>
      <c r="WO254" s="56"/>
      <c r="WP254" s="56"/>
      <c r="WQ254" s="56"/>
      <c r="WR254" s="56"/>
      <c r="WS254" s="56"/>
      <c r="WT254" s="56"/>
      <c r="WU254" s="56"/>
      <c r="WV254" s="56"/>
      <c r="WW254" s="56"/>
      <c r="WX254" s="56"/>
      <c r="WY254" s="56"/>
      <c r="WZ254" s="56"/>
      <c r="XA254" s="56"/>
      <c r="XB254" s="56"/>
      <c r="XC254" s="56"/>
      <c r="XD254" s="56"/>
      <c r="XE254" s="56"/>
      <c r="XF254" s="56"/>
      <c r="XG254" s="56"/>
      <c r="XH254" s="56"/>
      <c r="XI254" s="56"/>
      <c r="XJ254" s="56"/>
      <c r="XK254" s="56"/>
      <c r="XL254" s="56"/>
      <c r="XM254" s="56"/>
      <c r="XN254" s="56"/>
      <c r="XO254" s="56"/>
      <c r="XP254" s="56"/>
      <c r="XQ254" s="56"/>
      <c r="XR254" s="56"/>
      <c r="XS254" s="56"/>
      <c r="XT254" s="56"/>
      <c r="XU254" s="56"/>
      <c r="XV254" s="56"/>
      <c r="XW254" s="56"/>
      <c r="XX254" s="56"/>
      <c r="XY254" s="56"/>
      <c r="XZ254" s="56"/>
      <c r="YA254" s="56"/>
      <c r="YB254" s="56"/>
      <c r="YC254" s="56"/>
      <c r="YD254" s="56"/>
      <c r="YE254" s="56"/>
      <c r="YF254" s="56"/>
      <c r="YG254" s="56"/>
      <c r="YH254" s="56"/>
      <c r="YI254" s="56"/>
      <c r="YJ254" s="56"/>
      <c r="YK254" s="56"/>
      <c r="YL254" s="56"/>
      <c r="YM254" s="56"/>
      <c r="YN254" s="56"/>
      <c r="YO254" s="56"/>
      <c r="YP254" s="56"/>
      <c r="YQ254" s="56"/>
      <c r="YR254" s="56"/>
      <c r="YS254" s="56"/>
      <c r="YT254" s="56"/>
      <c r="YU254" s="56"/>
      <c r="YV254" s="56"/>
      <c r="YW254" s="56"/>
      <c r="YX254" s="56"/>
      <c r="YY254" s="56"/>
      <c r="YZ254" s="56"/>
      <c r="ZA254" s="56"/>
      <c r="ZB254" s="56"/>
      <c r="ZC254" s="56"/>
      <c r="ZD254" s="56"/>
      <c r="ZE254" s="56"/>
      <c r="ZF254" s="56"/>
      <c r="ZG254" s="56"/>
      <c r="ZH254" s="56"/>
      <c r="ZI254" s="56"/>
      <c r="ZJ254" s="56"/>
      <c r="ZK254" s="56"/>
      <c r="ZL254" s="56"/>
      <c r="ZM254" s="56"/>
      <c r="ZN254" s="56"/>
      <c r="ZO254" s="56"/>
      <c r="ZP254" s="56"/>
      <c r="ZQ254" s="56"/>
      <c r="ZR254" s="56"/>
      <c r="ZS254" s="56"/>
      <c r="ZT254" s="56"/>
      <c r="ZU254" s="56"/>
      <c r="ZV254" s="56"/>
      <c r="ZW254" s="56"/>
      <c r="ZX254" s="56"/>
      <c r="ZY254" s="56"/>
      <c r="ZZ254" s="56"/>
      <c r="AAA254" s="56"/>
      <c r="AAB254" s="56"/>
      <c r="AAC254" s="56"/>
      <c r="AAD254" s="56"/>
      <c r="AAE254" s="56"/>
      <c r="AAF254" s="56"/>
      <c r="AAG254" s="56"/>
      <c r="AAH254" s="56"/>
      <c r="AAI254" s="56"/>
      <c r="AAJ254" s="56"/>
      <c r="AAK254" s="56"/>
      <c r="AAL254" s="56"/>
      <c r="AAM254" s="56"/>
      <c r="AAN254" s="56"/>
      <c r="AAO254" s="56"/>
      <c r="AAP254" s="56"/>
      <c r="AAQ254" s="56"/>
      <c r="AAR254" s="56"/>
      <c r="AAS254" s="56"/>
      <c r="AAT254" s="56"/>
      <c r="AAU254" s="56"/>
      <c r="AAV254" s="56"/>
      <c r="AAW254" s="56"/>
      <c r="AAX254" s="56"/>
      <c r="AAY254" s="56"/>
      <c r="AAZ254" s="56"/>
      <c r="ABA254" s="56"/>
      <c r="ABB254" s="56"/>
      <c r="ABC254" s="56"/>
      <c r="ABD254" s="56"/>
      <c r="ABE254" s="56"/>
      <c r="ABF254" s="56"/>
      <c r="ABG254" s="56"/>
      <c r="ABH254" s="56"/>
      <c r="ABI254" s="56"/>
      <c r="ABJ254" s="56"/>
      <c r="ABK254" s="56"/>
      <c r="ABL254" s="56"/>
      <c r="ABM254" s="56"/>
      <c r="ABN254" s="56"/>
      <c r="ABO254" s="56"/>
      <c r="ABP254" s="56"/>
      <c r="ABQ254" s="56"/>
      <c r="ABR254" s="56"/>
      <c r="ABS254" s="56"/>
      <c r="ABT254" s="56"/>
      <c r="ABU254" s="56"/>
      <c r="ABV254" s="56"/>
      <c r="ABW254" s="56"/>
      <c r="ABX254" s="56"/>
      <c r="ABY254" s="56"/>
      <c r="ABZ254" s="56"/>
      <c r="ACA254" s="56"/>
      <c r="ACB254" s="56"/>
      <c r="ACC254" s="56"/>
      <c r="ACD254" s="56"/>
      <c r="ACE254" s="56"/>
      <c r="ACF254" s="56"/>
      <c r="ACG254" s="56"/>
      <c r="ACH254" s="56"/>
      <c r="ACI254" s="56"/>
      <c r="ACJ254" s="56"/>
      <c r="ACK254" s="56"/>
      <c r="ACL254" s="56"/>
      <c r="ACM254" s="56"/>
      <c r="ACN254" s="56"/>
      <c r="ACO254" s="56"/>
      <c r="ACP254" s="56"/>
      <c r="ACQ254" s="56"/>
      <c r="ACR254" s="56"/>
      <c r="ACS254" s="56"/>
      <c r="ACT254" s="56"/>
      <c r="ACU254" s="56"/>
      <c r="ACV254" s="56"/>
      <c r="ACW254" s="56"/>
      <c r="ACX254" s="56"/>
      <c r="ACY254" s="56"/>
      <c r="ACZ254" s="56"/>
      <c r="ADA254" s="56"/>
      <c r="ADB254" s="56"/>
      <c r="ADC254" s="56"/>
      <c r="ADD254" s="56"/>
      <c r="ADE254" s="56"/>
      <c r="ADF254" s="56"/>
      <c r="ADG254" s="56"/>
      <c r="ADH254" s="56"/>
      <c r="ADI254" s="56"/>
      <c r="ADJ254" s="56"/>
      <c r="ADK254" s="56"/>
      <c r="ADL254" s="56"/>
      <c r="ADM254" s="56"/>
      <c r="ADN254" s="56"/>
      <c r="ADO254" s="56"/>
      <c r="ADP254" s="56"/>
      <c r="ADQ254" s="56"/>
      <c r="ADR254" s="56"/>
      <c r="ADS254" s="56"/>
      <c r="ADT254" s="56"/>
      <c r="ADU254" s="56"/>
      <c r="ADV254" s="56"/>
      <c r="ADW254" s="56"/>
      <c r="ADX254" s="56"/>
      <c r="ADY254" s="56"/>
      <c r="ADZ254" s="56"/>
      <c r="AEA254" s="56"/>
      <c r="AEB254" s="56"/>
      <c r="AEC254" s="56"/>
      <c r="AED254" s="56"/>
      <c r="AEE254" s="56"/>
      <c r="AEF254" s="56"/>
      <c r="AEG254" s="56"/>
      <c r="AEH254" s="56"/>
      <c r="AEI254" s="56"/>
      <c r="AEJ254" s="56"/>
      <c r="AEK254" s="56"/>
      <c r="AEL254" s="56"/>
      <c r="AEM254" s="56"/>
      <c r="AEN254" s="56"/>
      <c r="AEO254" s="56"/>
      <c r="AEP254" s="56"/>
      <c r="AEQ254" s="56"/>
      <c r="AER254" s="56"/>
      <c r="AES254" s="56"/>
      <c r="AET254" s="56"/>
      <c r="AEU254" s="56"/>
      <c r="AEV254" s="56"/>
      <c r="AEW254" s="56"/>
      <c r="AEX254" s="56"/>
      <c r="AEY254" s="56"/>
      <c r="AEZ254" s="56"/>
      <c r="AFA254" s="56"/>
      <c r="AFB254" s="56"/>
      <c r="AFC254" s="56"/>
      <c r="AFD254" s="56"/>
      <c r="AFE254" s="56"/>
      <c r="AFF254" s="56"/>
      <c r="AFG254" s="56"/>
      <c r="AFH254" s="56"/>
      <c r="AFI254" s="56"/>
      <c r="AFJ254" s="56"/>
      <c r="AFK254" s="56"/>
      <c r="AFL254" s="56"/>
      <c r="AFM254" s="56"/>
      <c r="AFN254" s="56"/>
      <c r="AFO254" s="56"/>
      <c r="AFP254" s="56"/>
      <c r="AFQ254" s="56"/>
      <c r="AFR254" s="56"/>
      <c r="AFS254" s="56"/>
      <c r="AFT254" s="56"/>
      <c r="AFU254" s="56"/>
      <c r="AFV254" s="56"/>
      <c r="AFW254" s="56"/>
      <c r="AFX254" s="56"/>
      <c r="AFY254" s="56"/>
      <c r="AFZ254" s="56"/>
      <c r="AGA254" s="56"/>
      <c r="AGB254" s="56"/>
      <c r="AGC254" s="56"/>
      <c r="AGD254" s="56"/>
      <c r="AGE254" s="56"/>
      <c r="AGF254" s="56"/>
      <c r="AGG254" s="56"/>
      <c r="AGH254" s="56"/>
      <c r="AGI254" s="56"/>
      <c r="AGJ254" s="56"/>
      <c r="AGK254" s="56"/>
      <c r="AGL254" s="56"/>
      <c r="AGM254" s="56"/>
      <c r="AGN254" s="56"/>
      <c r="AGO254" s="56"/>
      <c r="AGP254" s="56"/>
      <c r="AGQ254" s="56"/>
      <c r="AGR254" s="56"/>
      <c r="AGS254" s="56"/>
      <c r="AGT254" s="56"/>
      <c r="AGU254" s="56"/>
      <c r="AGV254" s="56"/>
      <c r="AGW254" s="56"/>
      <c r="AGX254" s="56"/>
      <c r="AGY254" s="56"/>
      <c r="AGZ254" s="56"/>
      <c r="AHA254" s="56"/>
      <c r="AHB254" s="56"/>
      <c r="AHC254" s="56"/>
      <c r="AHD254" s="56"/>
      <c r="AHE254" s="56"/>
      <c r="AHF254" s="56"/>
      <c r="AHG254" s="56"/>
      <c r="AHH254" s="56"/>
      <c r="AHI254" s="56"/>
      <c r="AHJ254" s="56"/>
      <c r="AHK254" s="56"/>
      <c r="AHL254" s="56"/>
      <c r="AHM254" s="56"/>
      <c r="AHN254" s="56"/>
      <c r="AHO254" s="56"/>
      <c r="AHP254" s="56"/>
      <c r="AHQ254" s="56"/>
      <c r="AHR254" s="56"/>
      <c r="AHS254" s="56"/>
      <c r="AHT254" s="56"/>
      <c r="AHU254" s="56"/>
      <c r="AHV254" s="56"/>
      <c r="AHW254" s="56"/>
      <c r="AHX254" s="56"/>
      <c r="AHY254" s="56"/>
      <c r="AHZ254" s="56"/>
      <c r="AIA254" s="56"/>
      <c r="AIB254" s="56"/>
      <c r="AIC254" s="56"/>
      <c r="AID254" s="56"/>
      <c r="AIE254" s="56"/>
      <c r="AIF254" s="56"/>
      <c r="AIG254" s="56"/>
      <c r="AIH254" s="56"/>
      <c r="AII254" s="56"/>
      <c r="AIJ254" s="56"/>
      <c r="AIK254" s="56"/>
      <c r="AIL254" s="56"/>
      <c r="AIM254" s="56"/>
      <c r="AIN254" s="56"/>
      <c r="AIO254" s="56"/>
      <c r="AIP254" s="56"/>
      <c r="AIQ254" s="56"/>
      <c r="AIR254" s="56"/>
      <c r="AIS254" s="56"/>
      <c r="AIT254" s="56"/>
      <c r="AIU254" s="56"/>
      <c r="AIV254" s="56"/>
      <c r="AIW254" s="56"/>
      <c r="AIX254" s="56"/>
      <c r="AIY254" s="56"/>
      <c r="AIZ254" s="56"/>
      <c r="AJA254" s="56"/>
      <c r="AJB254" s="56"/>
      <c r="AJC254" s="56"/>
      <c r="AJD254" s="56"/>
      <c r="AJE254" s="56"/>
      <c r="AJF254" s="56"/>
      <c r="AJG254" s="56"/>
      <c r="AJH254" s="56"/>
      <c r="AJI254" s="56"/>
      <c r="AJJ254" s="56"/>
      <c r="AJK254" s="56"/>
      <c r="AJL254" s="56"/>
      <c r="AJM254" s="56"/>
      <c r="AJN254" s="56"/>
      <c r="AJO254" s="56"/>
      <c r="AJP254" s="56"/>
      <c r="AJQ254" s="56"/>
      <c r="AJR254" s="56"/>
      <c r="AJS254" s="56"/>
      <c r="AJT254" s="56"/>
      <c r="AJU254" s="56"/>
      <c r="AJV254" s="56"/>
      <c r="AJW254" s="56"/>
      <c r="AJX254" s="56"/>
      <c r="AJY254" s="56"/>
      <c r="AJZ254" s="56"/>
      <c r="AKA254" s="56"/>
      <c r="AKB254" s="56"/>
      <c r="AKC254" s="56"/>
      <c r="AKD254" s="56"/>
      <c r="AKE254" s="56"/>
      <c r="AKF254" s="56"/>
      <c r="AKG254" s="56"/>
      <c r="AKH254" s="56"/>
      <c r="AKI254" s="56"/>
      <c r="AKJ254" s="56"/>
      <c r="AKK254" s="56"/>
      <c r="AKL254" s="56"/>
      <c r="AKM254" s="56"/>
      <c r="AKN254" s="56"/>
      <c r="AKO254" s="56"/>
      <c r="AKP254" s="56"/>
      <c r="AKQ254" s="56"/>
      <c r="AKR254" s="56"/>
      <c r="AKS254" s="56"/>
      <c r="AKT254" s="56"/>
      <c r="AKU254" s="56"/>
      <c r="AKV254" s="56"/>
      <c r="AKW254" s="56"/>
      <c r="AKX254" s="56"/>
      <c r="AKY254" s="56"/>
      <c r="AKZ254" s="56"/>
      <c r="ALA254" s="56"/>
      <c r="ALB254" s="56"/>
      <c r="ALC254" s="56"/>
      <c r="ALD254" s="56"/>
      <c r="ALE254" s="56"/>
      <c r="ALF254" s="56"/>
      <c r="ALG254" s="56"/>
      <c r="ALH254" s="56"/>
      <c r="ALI254" s="56"/>
      <c r="ALJ254" s="56"/>
      <c r="ALK254" s="56"/>
      <c r="ALL254" s="56"/>
      <c r="ALM254" s="56"/>
      <c r="ALN254" s="56"/>
      <c r="ALO254" s="56"/>
      <c r="ALP254" s="56"/>
      <c r="ALQ254" s="56"/>
      <c r="ALR254" s="56"/>
      <c r="ALS254" s="56"/>
      <c r="ALT254" s="56"/>
      <c r="ALU254" s="56"/>
      <c r="ALV254" s="56"/>
      <c r="ALW254" s="56"/>
      <c r="ALX254" s="56"/>
      <c r="ALY254" s="56"/>
      <c r="ALZ254" s="56"/>
      <c r="AMA254" s="56"/>
      <c r="AMB254" s="56"/>
      <c r="AMC254" s="56"/>
      <c r="AMD254" s="56"/>
      <c r="AME254" s="56"/>
      <c r="AMF254" s="56"/>
      <c r="AMG254" s="56"/>
      <c r="AMH254" s="56"/>
      <c r="AMI254" s="56"/>
      <c r="AMJ254" s="56"/>
      <c r="AMK254" s="56"/>
      <c r="AML254" s="56"/>
      <c r="AMM254" s="56"/>
    </row>
    <row r="255" spans="1:1027" ht="18" customHeight="1" x14ac:dyDescent="0.7">
      <c r="A255" s="44" t="s">
        <v>598</v>
      </c>
      <c r="B255" s="1" t="s">
        <v>929</v>
      </c>
      <c r="C255" s="2" t="s">
        <v>214</v>
      </c>
      <c r="F255" s="2" t="s">
        <v>155</v>
      </c>
      <c r="G255" s="55">
        <v>43867</v>
      </c>
      <c r="H255" s="2">
        <v>1</v>
      </c>
      <c r="R255" s="2">
        <v>1</v>
      </c>
      <c r="U255" s="2">
        <v>1</v>
      </c>
      <c r="AF255" s="2">
        <v>1</v>
      </c>
      <c r="AL255" s="2">
        <v>2</v>
      </c>
    </row>
    <row r="256" spans="1:1027" ht="18" customHeight="1" x14ac:dyDescent="0.7">
      <c r="A256" s="44" t="s">
        <v>600</v>
      </c>
      <c r="B256" s="1" t="s">
        <v>930</v>
      </c>
      <c r="F256" s="2" t="s">
        <v>199</v>
      </c>
      <c r="G256" s="55">
        <v>43707</v>
      </c>
      <c r="N256" s="2">
        <v>1</v>
      </c>
      <c r="Z256" s="2">
        <v>1</v>
      </c>
      <c r="AF256" s="2">
        <v>1</v>
      </c>
      <c r="AL256" s="2">
        <v>4</v>
      </c>
    </row>
    <row r="257" spans="1:1027" ht="18" customHeight="1" x14ac:dyDescent="0.7">
      <c r="A257" s="44" t="s">
        <v>602</v>
      </c>
      <c r="B257" s="1" t="s">
        <v>931</v>
      </c>
      <c r="C257" s="2" t="s">
        <v>214</v>
      </c>
      <c r="F257" s="2" t="s">
        <v>73</v>
      </c>
      <c r="G257" s="55">
        <v>43864</v>
      </c>
      <c r="M257" s="2">
        <v>1</v>
      </c>
      <c r="AC257" s="2">
        <v>1</v>
      </c>
      <c r="AD257" s="2">
        <v>1</v>
      </c>
      <c r="AF257" s="2">
        <v>1</v>
      </c>
      <c r="AJ257" s="2">
        <v>1</v>
      </c>
      <c r="AL257" s="2">
        <v>1</v>
      </c>
    </row>
    <row r="258" spans="1:1027" ht="18" customHeight="1" x14ac:dyDescent="0.7">
      <c r="A258" s="44" t="s">
        <v>604</v>
      </c>
      <c r="B258" s="56" t="s">
        <v>1579</v>
      </c>
      <c r="C258" s="57"/>
      <c r="E258" s="57" t="s">
        <v>1546</v>
      </c>
      <c r="F258" s="57" t="s">
        <v>1549</v>
      </c>
      <c r="G258" s="55">
        <v>43941</v>
      </c>
      <c r="H258" s="57">
        <v>1</v>
      </c>
      <c r="I258" s="57"/>
      <c r="J258" s="57"/>
      <c r="K258" s="57"/>
      <c r="L258" s="57"/>
      <c r="M258" s="57"/>
      <c r="N258" s="57">
        <v>1</v>
      </c>
      <c r="O258" s="57"/>
      <c r="P258" s="57"/>
      <c r="Q258" s="57"/>
      <c r="R258" s="57"/>
      <c r="S258" s="57"/>
      <c r="T258" s="57"/>
      <c r="U258" s="57"/>
      <c r="V258" s="57"/>
      <c r="W258" s="57"/>
      <c r="X258" s="57"/>
      <c r="Y258" s="57"/>
      <c r="Z258" s="57"/>
      <c r="AA258" s="57"/>
      <c r="AB258" s="57"/>
      <c r="AC258" s="57"/>
      <c r="AD258" s="57">
        <v>1</v>
      </c>
      <c r="AE258" s="57">
        <v>1</v>
      </c>
      <c r="AF258" s="57">
        <v>1</v>
      </c>
      <c r="AG258" s="57"/>
      <c r="AH258" s="57"/>
      <c r="AI258" s="57"/>
      <c r="AJ258" s="57"/>
      <c r="AK258" s="57"/>
      <c r="AL258" s="57"/>
      <c r="AN258" s="56"/>
      <c r="AO258" s="56"/>
      <c r="AP258" s="56"/>
      <c r="AQ258" s="56"/>
      <c r="AR258" s="56"/>
      <c r="AS258" s="56"/>
      <c r="AT258" s="56"/>
      <c r="AU258" s="56"/>
      <c r="AV258" s="56"/>
      <c r="AW258" s="56"/>
      <c r="AX258" s="56"/>
      <c r="AY258" s="56"/>
      <c r="AZ258" s="56"/>
      <c r="BA258" s="56"/>
      <c r="BB258" s="56"/>
      <c r="BC258" s="56"/>
      <c r="BD258" s="56"/>
      <c r="BE258" s="56"/>
      <c r="BF258" s="56"/>
      <c r="BG258" s="56"/>
      <c r="BH258" s="56"/>
      <c r="BI258" s="56"/>
      <c r="BJ258" s="56"/>
      <c r="BK258" s="56"/>
      <c r="BL258" s="56"/>
      <c r="BM258" s="56"/>
      <c r="BN258" s="56"/>
      <c r="BO258" s="56"/>
      <c r="BP258" s="56"/>
      <c r="BQ258" s="56"/>
      <c r="BR258" s="56"/>
      <c r="BS258" s="56"/>
      <c r="BT258" s="56"/>
      <c r="BU258" s="56"/>
      <c r="BV258" s="56"/>
      <c r="BW258" s="56"/>
      <c r="BX258" s="56"/>
      <c r="BY258" s="56"/>
      <c r="BZ258" s="56"/>
      <c r="CA258" s="56"/>
      <c r="CB258" s="56"/>
      <c r="CC258" s="56"/>
      <c r="CD258" s="56"/>
      <c r="CE258" s="56"/>
      <c r="CF258" s="56"/>
      <c r="CG258" s="56"/>
      <c r="CH258" s="56"/>
      <c r="CI258" s="56"/>
      <c r="CJ258" s="56"/>
      <c r="CK258" s="56"/>
      <c r="CL258" s="56"/>
      <c r="CM258" s="56"/>
      <c r="CN258" s="56"/>
      <c r="CO258" s="56"/>
      <c r="CP258" s="56"/>
      <c r="CQ258" s="56"/>
      <c r="CR258" s="56"/>
      <c r="CS258" s="56"/>
      <c r="CT258" s="56"/>
      <c r="CU258" s="56"/>
      <c r="CV258" s="56"/>
      <c r="CW258" s="56"/>
      <c r="CX258" s="56"/>
      <c r="CY258" s="56"/>
      <c r="CZ258" s="56"/>
      <c r="DA258" s="56"/>
      <c r="DB258" s="56"/>
      <c r="DC258" s="56"/>
      <c r="DD258" s="56"/>
      <c r="DE258" s="56"/>
      <c r="DF258" s="56"/>
      <c r="DG258" s="56"/>
      <c r="DH258" s="56"/>
      <c r="DI258" s="56"/>
      <c r="DJ258" s="56"/>
      <c r="DK258" s="56"/>
      <c r="DL258" s="56"/>
      <c r="DM258" s="56"/>
      <c r="DN258" s="56"/>
      <c r="DO258" s="56"/>
      <c r="DP258" s="56"/>
      <c r="DQ258" s="56"/>
      <c r="DR258" s="56"/>
      <c r="DS258" s="56"/>
      <c r="DT258" s="56"/>
      <c r="DU258" s="56"/>
      <c r="DV258" s="56"/>
      <c r="DW258" s="56"/>
      <c r="DX258" s="56"/>
      <c r="DY258" s="56"/>
      <c r="DZ258" s="56"/>
      <c r="EA258" s="56"/>
      <c r="EB258" s="56"/>
      <c r="EC258" s="56"/>
      <c r="ED258" s="56"/>
      <c r="EE258" s="56"/>
      <c r="EF258" s="56"/>
      <c r="EG258" s="56"/>
      <c r="EH258" s="56"/>
      <c r="EI258" s="56"/>
      <c r="EJ258" s="56"/>
      <c r="EK258" s="56"/>
      <c r="EL258" s="56"/>
      <c r="EM258" s="56"/>
      <c r="EN258" s="56"/>
      <c r="EO258" s="56"/>
      <c r="EP258" s="56"/>
      <c r="EQ258" s="56"/>
      <c r="ER258" s="56"/>
      <c r="ES258" s="56"/>
      <c r="ET258" s="56"/>
      <c r="EU258" s="56"/>
      <c r="EV258" s="56"/>
      <c r="EW258" s="56"/>
      <c r="EX258" s="56"/>
      <c r="EY258" s="56"/>
      <c r="EZ258" s="56"/>
      <c r="FA258" s="56"/>
      <c r="FB258" s="56"/>
      <c r="FC258" s="56"/>
      <c r="FD258" s="56"/>
      <c r="FE258" s="56"/>
      <c r="FF258" s="56"/>
      <c r="FG258" s="56"/>
      <c r="FH258" s="56"/>
      <c r="FI258" s="56"/>
      <c r="FJ258" s="56"/>
      <c r="FK258" s="56"/>
      <c r="FL258" s="56"/>
      <c r="FM258" s="56"/>
      <c r="FN258" s="56"/>
      <c r="FO258" s="56"/>
      <c r="FP258" s="56"/>
      <c r="FQ258" s="56"/>
      <c r="FR258" s="56"/>
      <c r="FS258" s="56"/>
      <c r="FT258" s="56"/>
      <c r="FU258" s="56"/>
      <c r="FV258" s="56"/>
      <c r="FW258" s="56"/>
      <c r="FX258" s="56"/>
      <c r="FY258" s="56"/>
      <c r="FZ258" s="56"/>
      <c r="GA258" s="56"/>
      <c r="GB258" s="56"/>
      <c r="GC258" s="56"/>
      <c r="GD258" s="56"/>
      <c r="GE258" s="56"/>
      <c r="GF258" s="56"/>
      <c r="GG258" s="56"/>
      <c r="GH258" s="56"/>
      <c r="GI258" s="56"/>
      <c r="GJ258" s="56"/>
      <c r="GK258" s="56"/>
      <c r="GL258" s="56"/>
      <c r="GM258" s="56"/>
      <c r="GN258" s="56"/>
      <c r="GO258" s="56"/>
      <c r="GP258" s="56"/>
      <c r="GQ258" s="56"/>
      <c r="GR258" s="56"/>
      <c r="GS258" s="56"/>
      <c r="GT258" s="56"/>
      <c r="GU258" s="56"/>
      <c r="GV258" s="56"/>
      <c r="GW258" s="56"/>
      <c r="GX258" s="56"/>
      <c r="GY258" s="56"/>
      <c r="GZ258" s="56"/>
      <c r="HA258" s="56"/>
      <c r="HB258" s="56"/>
      <c r="HC258" s="56"/>
      <c r="HD258" s="56"/>
      <c r="HE258" s="56"/>
      <c r="HF258" s="56"/>
      <c r="HG258" s="56"/>
      <c r="HH258" s="56"/>
      <c r="HI258" s="56"/>
      <c r="HJ258" s="56"/>
      <c r="HK258" s="56"/>
      <c r="HL258" s="56"/>
      <c r="HM258" s="56"/>
      <c r="HN258" s="56"/>
      <c r="HO258" s="56"/>
      <c r="HP258" s="56"/>
      <c r="HQ258" s="56"/>
      <c r="HR258" s="56"/>
      <c r="HS258" s="56"/>
      <c r="HT258" s="56"/>
      <c r="HU258" s="56"/>
      <c r="HV258" s="56"/>
      <c r="HW258" s="56"/>
      <c r="HX258" s="56"/>
      <c r="HY258" s="56"/>
      <c r="HZ258" s="56"/>
      <c r="IA258" s="56"/>
      <c r="IB258" s="56"/>
      <c r="IC258" s="56"/>
      <c r="ID258" s="56"/>
      <c r="IE258" s="56"/>
      <c r="IF258" s="56"/>
      <c r="IG258" s="56"/>
      <c r="IH258" s="56"/>
      <c r="II258" s="56"/>
      <c r="IJ258" s="56"/>
      <c r="IK258" s="56"/>
      <c r="IL258" s="56"/>
      <c r="IM258" s="56"/>
      <c r="IN258" s="56"/>
      <c r="IO258" s="56"/>
      <c r="IP258" s="56"/>
      <c r="IQ258" s="56"/>
      <c r="IR258" s="56"/>
      <c r="IS258" s="56"/>
      <c r="IT258" s="56"/>
      <c r="IU258" s="56"/>
      <c r="IV258" s="56"/>
      <c r="IW258" s="56"/>
      <c r="IX258" s="56"/>
      <c r="IY258" s="56"/>
      <c r="IZ258" s="56"/>
      <c r="JA258" s="56"/>
      <c r="JB258" s="56"/>
      <c r="JC258" s="56"/>
      <c r="JD258" s="56"/>
      <c r="JE258" s="56"/>
      <c r="JF258" s="56"/>
      <c r="JG258" s="56"/>
      <c r="JH258" s="56"/>
      <c r="JI258" s="56"/>
      <c r="JJ258" s="56"/>
      <c r="JK258" s="56"/>
      <c r="JL258" s="56"/>
      <c r="JM258" s="56"/>
      <c r="JN258" s="56"/>
      <c r="JO258" s="56"/>
      <c r="JP258" s="56"/>
      <c r="JQ258" s="56"/>
      <c r="JR258" s="56"/>
      <c r="JS258" s="56"/>
      <c r="JT258" s="56"/>
      <c r="JU258" s="56"/>
      <c r="JV258" s="56"/>
      <c r="JW258" s="56"/>
      <c r="JX258" s="56"/>
      <c r="JY258" s="56"/>
      <c r="JZ258" s="56"/>
      <c r="KA258" s="56"/>
      <c r="KB258" s="56"/>
      <c r="KC258" s="56"/>
      <c r="KD258" s="56"/>
      <c r="KE258" s="56"/>
      <c r="KF258" s="56"/>
      <c r="KG258" s="56"/>
      <c r="KH258" s="56"/>
      <c r="KI258" s="56"/>
      <c r="KJ258" s="56"/>
      <c r="KK258" s="56"/>
      <c r="KL258" s="56"/>
      <c r="KM258" s="56"/>
      <c r="KN258" s="56"/>
      <c r="KO258" s="56"/>
      <c r="KP258" s="56"/>
      <c r="KQ258" s="56"/>
      <c r="KR258" s="56"/>
      <c r="KS258" s="56"/>
      <c r="KT258" s="56"/>
      <c r="KU258" s="56"/>
      <c r="KV258" s="56"/>
      <c r="KW258" s="56"/>
      <c r="KX258" s="56"/>
      <c r="KY258" s="56"/>
      <c r="KZ258" s="56"/>
      <c r="LA258" s="56"/>
      <c r="LB258" s="56"/>
      <c r="LC258" s="56"/>
      <c r="LD258" s="56"/>
      <c r="LE258" s="56"/>
      <c r="LF258" s="56"/>
      <c r="LG258" s="56"/>
      <c r="LH258" s="56"/>
      <c r="LI258" s="56"/>
      <c r="LJ258" s="56"/>
      <c r="LK258" s="56"/>
      <c r="LL258" s="56"/>
      <c r="LM258" s="56"/>
      <c r="LN258" s="56"/>
      <c r="LO258" s="56"/>
      <c r="LP258" s="56"/>
      <c r="LQ258" s="56"/>
      <c r="LR258" s="56"/>
      <c r="LS258" s="56"/>
      <c r="LT258" s="56"/>
      <c r="LU258" s="56"/>
      <c r="LV258" s="56"/>
      <c r="LW258" s="56"/>
      <c r="LX258" s="56"/>
      <c r="LY258" s="56"/>
      <c r="LZ258" s="56"/>
      <c r="MA258" s="56"/>
      <c r="MB258" s="56"/>
      <c r="MC258" s="56"/>
      <c r="MD258" s="56"/>
      <c r="ME258" s="56"/>
      <c r="MF258" s="56"/>
      <c r="MG258" s="56"/>
      <c r="MH258" s="56"/>
      <c r="MI258" s="56"/>
      <c r="MJ258" s="56"/>
      <c r="MK258" s="56"/>
      <c r="ML258" s="56"/>
      <c r="MM258" s="56"/>
      <c r="MN258" s="56"/>
      <c r="MO258" s="56"/>
      <c r="MP258" s="56"/>
      <c r="MQ258" s="56"/>
      <c r="MR258" s="56"/>
      <c r="MS258" s="56"/>
      <c r="MT258" s="56"/>
      <c r="MU258" s="56"/>
      <c r="MV258" s="56"/>
      <c r="MW258" s="56"/>
      <c r="MX258" s="56"/>
      <c r="MY258" s="56"/>
      <c r="MZ258" s="56"/>
      <c r="NA258" s="56"/>
      <c r="NB258" s="56"/>
      <c r="NC258" s="56"/>
      <c r="ND258" s="56"/>
      <c r="NE258" s="56"/>
      <c r="NF258" s="56"/>
      <c r="NG258" s="56"/>
      <c r="NH258" s="56"/>
      <c r="NI258" s="56"/>
      <c r="NJ258" s="56"/>
      <c r="NK258" s="56"/>
      <c r="NL258" s="56"/>
      <c r="NM258" s="56"/>
      <c r="NN258" s="56"/>
      <c r="NO258" s="56"/>
      <c r="NP258" s="56"/>
      <c r="NQ258" s="56"/>
      <c r="NR258" s="56"/>
      <c r="NS258" s="56"/>
      <c r="NT258" s="56"/>
      <c r="NU258" s="56"/>
      <c r="NV258" s="56"/>
      <c r="NW258" s="56"/>
      <c r="NX258" s="56"/>
      <c r="NY258" s="56"/>
      <c r="NZ258" s="56"/>
      <c r="OA258" s="56"/>
      <c r="OB258" s="56"/>
      <c r="OC258" s="56"/>
      <c r="OD258" s="56"/>
      <c r="OE258" s="56"/>
      <c r="OF258" s="56"/>
      <c r="OG258" s="56"/>
      <c r="OH258" s="56"/>
      <c r="OI258" s="56"/>
      <c r="OJ258" s="56"/>
      <c r="OK258" s="56"/>
      <c r="OL258" s="56"/>
      <c r="OM258" s="56"/>
      <c r="ON258" s="56"/>
      <c r="OO258" s="56"/>
      <c r="OP258" s="56"/>
      <c r="OQ258" s="56"/>
      <c r="OR258" s="56"/>
      <c r="OS258" s="56"/>
      <c r="OT258" s="56"/>
      <c r="OU258" s="56"/>
      <c r="OV258" s="56"/>
      <c r="OW258" s="56"/>
      <c r="OX258" s="56"/>
      <c r="OY258" s="56"/>
      <c r="OZ258" s="56"/>
      <c r="PA258" s="56"/>
      <c r="PB258" s="56"/>
      <c r="PC258" s="56"/>
      <c r="PD258" s="56"/>
      <c r="PE258" s="56"/>
      <c r="PF258" s="56"/>
      <c r="PG258" s="56"/>
      <c r="PH258" s="56"/>
      <c r="PI258" s="56"/>
      <c r="PJ258" s="56"/>
      <c r="PK258" s="56"/>
      <c r="PL258" s="56"/>
      <c r="PM258" s="56"/>
      <c r="PN258" s="56"/>
      <c r="PO258" s="56"/>
      <c r="PP258" s="56"/>
      <c r="PQ258" s="56"/>
      <c r="PR258" s="56"/>
      <c r="PS258" s="56"/>
      <c r="PT258" s="56"/>
      <c r="PU258" s="56"/>
      <c r="PV258" s="56"/>
      <c r="PW258" s="56"/>
      <c r="PX258" s="56"/>
      <c r="PY258" s="56"/>
      <c r="PZ258" s="56"/>
      <c r="QA258" s="56"/>
      <c r="QB258" s="56"/>
      <c r="QC258" s="56"/>
      <c r="QD258" s="56"/>
      <c r="QE258" s="56"/>
      <c r="QF258" s="56"/>
      <c r="QG258" s="56"/>
      <c r="QH258" s="56"/>
      <c r="QI258" s="56"/>
      <c r="QJ258" s="56"/>
      <c r="QK258" s="56"/>
      <c r="QL258" s="56"/>
      <c r="QM258" s="56"/>
      <c r="QN258" s="56"/>
      <c r="QO258" s="56"/>
      <c r="QP258" s="56"/>
      <c r="QQ258" s="56"/>
      <c r="QR258" s="56"/>
      <c r="QS258" s="56"/>
      <c r="QT258" s="56"/>
      <c r="QU258" s="56"/>
      <c r="QV258" s="56"/>
      <c r="QW258" s="56"/>
      <c r="QX258" s="56"/>
      <c r="QY258" s="56"/>
      <c r="QZ258" s="56"/>
      <c r="RA258" s="56"/>
      <c r="RB258" s="56"/>
      <c r="RC258" s="56"/>
      <c r="RD258" s="56"/>
      <c r="RE258" s="56"/>
      <c r="RF258" s="56"/>
      <c r="RG258" s="56"/>
      <c r="RH258" s="56"/>
      <c r="RI258" s="56"/>
      <c r="RJ258" s="56"/>
      <c r="RK258" s="56"/>
      <c r="RL258" s="56"/>
      <c r="RM258" s="56"/>
      <c r="RN258" s="56"/>
      <c r="RO258" s="56"/>
      <c r="RP258" s="56"/>
      <c r="RQ258" s="56"/>
      <c r="RR258" s="56"/>
      <c r="RS258" s="56"/>
      <c r="RT258" s="56"/>
      <c r="RU258" s="56"/>
      <c r="RV258" s="56"/>
      <c r="RW258" s="56"/>
      <c r="RX258" s="56"/>
      <c r="RY258" s="56"/>
      <c r="RZ258" s="56"/>
      <c r="SA258" s="56"/>
      <c r="SB258" s="56"/>
      <c r="SC258" s="56"/>
      <c r="SD258" s="56"/>
      <c r="SE258" s="56"/>
      <c r="SF258" s="56"/>
      <c r="SG258" s="56"/>
      <c r="SH258" s="56"/>
      <c r="SI258" s="56"/>
      <c r="SJ258" s="56"/>
      <c r="SK258" s="56"/>
      <c r="SL258" s="56"/>
      <c r="SM258" s="56"/>
      <c r="SN258" s="56"/>
      <c r="SO258" s="56"/>
      <c r="SP258" s="56"/>
      <c r="SQ258" s="56"/>
      <c r="SR258" s="56"/>
      <c r="SS258" s="56"/>
      <c r="ST258" s="56"/>
      <c r="SU258" s="56"/>
      <c r="SV258" s="56"/>
      <c r="SW258" s="56"/>
      <c r="SX258" s="56"/>
      <c r="SY258" s="56"/>
      <c r="SZ258" s="56"/>
      <c r="TA258" s="56"/>
      <c r="TB258" s="56"/>
      <c r="TC258" s="56"/>
      <c r="TD258" s="56"/>
      <c r="TE258" s="56"/>
      <c r="TF258" s="56"/>
      <c r="TG258" s="56"/>
      <c r="TH258" s="56"/>
      <c r="TI258" s="56"/>
      <c r="TJ258" s="56"/>
      <c r="TK258" s="56"/>
      <c r="TL258" s="56"/>
      <c r="TM258" s="56"/>
      <c r="TN258" s="56"/>
      <c r="TO258" s="56"/>
      <c r="TP258" s="56"/>
      <c r="TQ258" s="56"/>
      <c r="TR258" s="56"/>
      <c r="TS258" s="56"/>
      <c r="TT258" s="56"/>
      <c r="TU258" s="56"/>
      <c r="TV258" s="56"/>
      <c r="TW258" s="56"/>
      <c r="TX258" s="56"/>
      <c r="TY258" s="56"/>
      <c r="TZ258" s="56"/>
      <c r="UA258" s="56"/>
      <c r="UB258" s="56"/>
      <c r="UC258" s="56"/>
      <c r="UD258" s="56"/>
      <c r="UE258" s="56"/>
      <c r="UF258" s="56"/>
      <c r="UG258" s="56"/>
      <c r="UH258" s="56"/>
      <c r="UI258" s="56"/>
      <c r="UJ258" s="56"/>
      <c r="UK258" s="56"/>
      <c r="UL258" s="56"/>
      <c r="UM258" s="56"/>
      <c r="UN258" s="56"/>
      <c r="UO258" s="56"/>
      <c r="UP258" s="56"/>
      <c r="UQ258" s="56"/>
      <c r="UR258" s="56"/>
      <c r="US258" s="56"/>
      <c r="UT258" s="56"/>
      <c r="UU258" s="56"/>
      <c r="UV258" s="56"/>
      <c r="UW258" s="56"/>
      <c r="UX258" s="56"/>
      <c r="UY258" s="56"/>
      <c r="UZ258" s="56"/>
      <c r="VA258" s="56"/>
      <c r="VB258" s="56"/>
      <c r="VC258" s="56"/>
      <c r="VD258" s="56"/>
      <c r="VE258" s="56"/>
      <c r="VF258" s="56"/>
      <c r="VG258" s="56"/>
      <c r="VH258" s="56"/>
      <c r="VI258" s="56"/>
      <c r="VJ258" s="56"/>
      <c r="VK258" s="56"/>
      <c r="VL258" s="56"/>
      <c r="VM258" s="56"/>
      <c r="VN258" s="56"/>
      <c r="VO258" s="56"/>
      <c r="VP258" s="56"/>
      <c r="VQ258" s="56"/>
      <c r="VR258" s="56"/>
      <c r="VS258" s="56"/>
      <c r="VT258" s="56"/>
      <c r="VU258" s="56"/>
      <c r="VV258" s="56"/>
      <c r="VW258" s="56"/>
      <c r="VX258" s="56"/>
      <c r="VY258" s="56"/>
      <c r="VZ258" s="56"/>
      <c r="WA258" s="56"/>
      <c r="WB258" s="56"/>
      <c r="WC258" s="56"/>
      <c r="WD258" s="56"/>
      <c r="WE258" s="56"/>
      <c r="WF258" s="56"/>
      <c r="WG258" s="56"/>
      <c r="WH258" s="56"/>
      <c r="WI258" s="56"/>
      <c r="WJ258" s="56"/>
      <c r="WK258" s="56"/>
      <c r="WL258" s="56"/>
      <c r="WM258" s="56"/>
      <c r="WN258" s="56"/>
      <c r="WO258" s="56"/>
      <c r="WP258" s="56"/>
      <c r="WQ258" s="56"/>
      <c r="WR258" s="56"/>
      <c r="WS258" s="56"/>
      <c r="WT258" s="56"/>
      <c r="WU258" s="56"/>
      <c r="WV258" s="56"/>
      <c r="WW258" s="56"/>
      <c r="WX258" s="56"/>
      <c r="WY258" s="56"/>
      <c r="WZ258" s="56"/>
      <c r="XA258" s="56"/>
      <c r="XB258" s="56"/>
      <c r="XC258" s="56"/>
      <c r="XD258" s="56"/>
      <c r="XE258" s="56"/>
      <c r="XF258" s="56"/>
      <c r="XG258" s="56"/>
      <c r="XH258" s="56"/>
      <c r="XI258" s="56"/>
      <c r="XJ258" s="56"/>
      <c r="XK258" s="56"/>
      <c r="XL258" s="56"/>
      <c r="XM258" s="56"/>
      <c r="XN258" s="56"/>
      <c r="XO258" s="56"/>
      <c r="XP258" s="56"/>
      <c r="XQ258" s="56"/>
      <c r="XR258" s="56"/>
      <c r="XS258" s="56"/>
      <c r="XT258" s="56"/>
      <c r="XU258" s="56"/>
      <c r="XV258" s="56"/>
      <c r="XW258" s="56"/>
      <c r="XX258" s="56"/>
      <c r="XY258" s="56"/>
      <c r="XZ258" s="56"/>
      <c r="YA258" s="56"/>
      <c r="YB258" s="56"/>
      <c r="YC258" s="56"/>
      <c r="YD258" s="56"/>
      <c r="YE258" s="56"/>
      <c r="YF258" s="56"/>
      <c r="YG258" s="56"/>
      <c r="YH258" s="56"/>
      <c r="YI258" s="56"/>
      <c r="YJ258" s="56"/>
      <c r="YK258" s="56"/>
      <c r="YL258" s="56"/>
      <c r="YM258" s="56"/>
      <c r="YN258" s="56"/>
      <c r="YO258" s="56"/>
      <c r="YP258" s="56"/>
      <c r="YQ258" s="56"/>
      <c r="YR258" s="56"/>
      <c r="YS258" s="56"/>
      <c r="YT258" s="56"/>
      <c r="YU258" s="56"/>
      <c r="YV258" s="56"/>
      <c r="YW258" s="56"/>
      <c r="YX258" s="56"/>
      <c r="YY258" s="56"/>
      <c r="YZ258" s="56"/>
      <c r="ZA258" s="56"/>
      <c r="ZB258" s="56"/>
      <c r="ZC258" s="56"/>
      <c r="ZD258" s="56"/>
      <c r="ZE258" s="56"/>
      <c r="ZF258" s="56"/>
      <c r="ZG258" s="56"/>
      <c r="ZH258" s="56"/>
      <c r="ZI258" s="56"/>
      <c r="ZJ258" s="56"/>
      <c r="ZK258" s="56"/>
      <c r="ZL258" s="56"/>
      <c r="ZM258" s="56"/>
      <c r="ZN258" s="56"/>
      <c r="ZO258" s="56"/>
      <c r="ZP258" s="56"/>
      <c r="ZQ258" s="56"/>
      <c r="ZR258" s="56"/>
      <c r="ZS258" s="56"/>
      <c r="ZT258" s="56"/>
      <c r="ZU258" s="56"/>
      <c r="ZV258" s="56"/>
      <c r="ZW258" s="56"/>
      <c r="ZX258" s="56"/>
      <c r="ZY258" s="56"/>
      <c r="ZZ258" s="56"/>
      <c r="AAA258" s="56"/>
      <c r="AAB258" s="56"/>
      <c r="AAC258" s="56"/>
      <c r="AAD258" s="56"/>
      <c r="AAE258" s="56"/>
      <c r="AAF258" s="56"/>
      <c r="AAG258" s="56"/>
      <c r="AAH258" s="56"/>
      <c r="AAI258" s="56"/>
      <c r="AAJ258" s="56"/>
      <c r="AAK258" s="56"/>
      <c r="AAL258" s="56"/>
      <c r="AAM258" s="56"/>
      <c r="AAN258" s="56"/>
      <c r="AAO258" s="56"/>
      <c r="AAP258" s="56"/>
      <c r="AAQ258" s="56"/>
      <c r="AAR258" s="56"/>
      <c r="AAS258" s="56"/>
      <c r="AAT258" s="56"/>
      <c r="AAU258" s="56"/>
      <c r="AAV258" s="56"/>
      <c r="AAW258" s="56"/>
      <c r="AAX258" s="56"/>
      <c r="AAY258" s="56"/>
      <c r="AAZ258" s="56"/>
      <c r="ABA258" s="56"/>
      <c r="ABB258" s="56"/>
      <c r="ABC258" s="56"/>
      <c r="ABD258" s="56"/>
      <c r="ABE258" s="56"/>
      <c r="ABF258" s="56"/>
      <c r="ABG258" s="56"/>
      <c r="ABH258" s="56"/>
      <c r="ABI258" s="56"/>
      <c r="ABJ258" s="56"/>
      <c r="ABK258" s="56"/>
      <c r="ABL258" s="56"/>
      <c r="ABM258" s="56"/>
      <c r="ABN258" s="56"/>
      <c r="ABO258" s="56"/>
      <c r="ABP258" s="56"/>
      <c r="ABQ258" s="56"/>
      <c r="ABR258" s="56"/>
      <c r="ABS258" s="56"/>
      <c r="ABT258" s="56"/>
      <c r="ABU258" s="56"/>
      <c r="ABV258" s="56"/>
      <c r="ABW258" s="56"/>
      <c r="ABX258" s="56"/>
      <c r="ABY258" s="56"/>
      <c r="ABZ258" s="56"/>
      <c r="ACA258" s="56"/>
      <c r="ACB258" s="56"/>
      <c r="ACC258" s="56"/>
      <c r="ACD258" s="56"/>
      <c r="ACE258" s="56"/>
      <c r="ACF258" s="56"/>
      <c r="ACG258" s="56"/>
      <c r="ACH258" s="56"/>
      <c r="ACI258" s="56"/>
      <c r="ACJ258" s="56"/>
      <c r="ACK258" s="56"/>
      <c r="ACL258" s="56"/>
      <c r="ACM258" s="56"/>
      <c r="ACN258" s="56"/>
      <c r="ACO258" s="56"/>
      <c r="ACP258" s="56"/>
      <c r="ACQ258" s="56"/>
      <c r="ACR258" s="56"/>
      <c r="ACS258" s="56"/>
      <c r="ACT258" s="56"/>
      <c r="ACU258" s="56"/>
      <c r="ACV258" s="56"/>
      <c r="ACW258" s="56"/>
      <c r="ACX258" s="56"/>
      <c r="ACY258" s="56"/>
      <c r="ACZ258" s="56"/>
      <c r="ADA258" s="56"/>
      <c r="ADB258" s="56"/>
      <c r="ADC258" s="56"/>
      <c r="ADD258" s="56"/>
      <c r="ADE258" s="56"/>
      <c r="ADF258" s="56"/>
      <c r="ADG258" s="56"/>
      <c r="ADH258" s="56"/>
      <c r="ADI258" s="56"/>
      <c r="ADJ258" s="56"/>
      <c r="ADK258" s="56"/>
      <c r="ADL258" s="56"/>
      <c r="ADM258" s="56"/>
      <c r="ADN258" s="56"/>
      <c r="ADO258" s="56"/>
      <c r="ADP258" s="56"/>
      <c r="ADQ258" s="56"/>
      <c r="ADR258" s="56"/>
      <c r="ADS258" s="56"/>
      <c r="ADT258" s="56"/>
      <c r="ADU258" s="56"/>
      <c r="ADV258" s="56"/>
      <c r="ADW258" s="56"/>
      <c r="ADX258" s="56"/>
      <c r="ADY258" s="56"/>
      <c r="ADZ258" s="56"/>
      <c r="AEA258" s="56"/>
      <c r="AEB258" s="56"/>
      <c r="AEC258" s="56"/>
      <c r="AED258" s="56"/>
      <c r="AEE258" s="56"/>
      <c r="AEF258" s="56"/>
      <c r="AEG258" s="56"/>
      <c r="AEH258" s="56"/>
      <c r="AEI258" s="56"/>
      <c r="AEJ258" s="56"/>
      <c r="AEK258" s="56"/>
      <c r="AEL258" s="56"/>
      <c r="AEM258" s="56"/>
      <c r="AEN258" s="56"/>
      <c r="AEO258" s="56"/>
      <c r="AEP258" s="56"/>
      <c r="AEQ258" s="56"/>
      <c r="AER258" s="56"/>
      <c r="AES258" s="56"/>
      <c r="AET258" s="56"/>
      <c r="AEU258" s="56"/>
      <c r="AEV258" s="56"/>
      <c r="AEW258" s="56"/>
      <c r="AEX258" s="56"/>
      <c r="AEY258" s="56"/>
      <c r="AEZ258" s="56"/>
      <c r="AFA258" s="56"/>
      <c r="AFB258" s="56"/>
      <c r="AFC258" s="56"/>
      <c r="AFD258" s="56"/>
      <c r="AFE258" s="56"/>
      <c r="AFF258" s="56"/>
      <c r="AFG258" s="56"/>
      <c r="AFH258" s="56"/>
      <c r="AFI258" s="56"/>
      <c r="AFJ258" s="56"/>
      <c r="AFK258" s="56"/>
      <c r="AFL258" s="56"/>
      <c r="AFM258" s="56"/>
      <c r="AFN258" s="56"/>
      <c r="AFO258" s="56"/>
      <c r="AFP258" s="56"/>
      <c r="AFQ258" s="56"/>
      <c r="AFR258" s="56"/>
      <c r="AFS258" s="56"/>
      <c r="AFT258" s="56"/>
      <c r="AFU258" s="56"/>
      <c r="AFV258" s="56"/>
      <c r="AFW258" s="56"/>
      <c r="AFX258" s="56"/>
      <c r="AFY258" s="56"/>
      <c r="AFZ258" s="56"/>
      <c r="AGA258" s="56"/>
      <c r="AGB258" s="56"/>
      <c r="AGC258" s="56"/>
      <c r="AGD258" s="56"/>
      <c r="AGE258" s="56"/>
      <c r="AGF258" s="56"/>
      <c r="AGG258" s="56"/>
      <c r="AGH258" s="56"/>
      <c r="AGI258" s="56"/>
      <c r="AGJ258" s="56"/>
      <c r="AGK258" s="56"/>
      <c r="AGL258" s="56"/>
      <c r="AGM258" s="56"/>
      <c r="AGN258" s="56"/>
      <c r="AGO258" s="56"/>
      <c r="AGP258" s="56"/>
      <c r="AGQ258" s="56"/>
      <c r="AGR258" s="56"/>
      <c r="AGS258" s="56"/>
      <c r="AGT258" s="56"/>
      <c r="AGU258" s="56"/>
      <c r="AGV258" s="56"/>
      <c r="AGW258" s="56"/>
      <c r="AGX258" s="56"/>
      <c r="AGY258" s="56"/>
      <c r="AGZ258" s="56"/>
      <c r="AHA258" s="56"/>
      <c r="AHB258" s="56"/>
      <c r="AHC258" s="56"/>
      <c r="AHD258" s="56"/>
      <c r="AHE258" s="56"/>
      <c r="AHF258" s="56"/>
      <c r="AHG258" s="56"/>
      <c r="AHH258" s="56"/>
      <c r="AHI258" s="56"/>
      <c r="AHJ258" s="56"/>
      <c r="AHK258" s="56"/>
      <c r="AHL258" s="56"/>
      <c r="AHM258" s="56"/>
      <c r="AHN258" s="56"/>
      <c r="AHO258" s="56"/>
      <c r="AHP258" s="56"/>
      <c r="AHQ258" s="56"/>
      <c r="AHR258" s="56"/>
      <c r="AHS258" s="56"/>
      <c r="AHT258" s="56"/>
      <c r="AHU258" s="56"/>
      <c r="AHV258" s="56"/>
      <c r="AHW258" s="56"/>
      <c r="AHX258" s="56"/>
      <c r="AHY258" s="56"/>
      <c r="AHZ258" s="56"/>
      <c r="AIA258" s="56"/>
      <c r="AIB258" s="56"/>
      <c r="AIC258" s="56"/>
      <c r="AID258" s="56"/>
      <c r="AIE258" s="56"/>
      <c r="AIF258" s="56"/>
      <c r="AIG258" s="56"/>
      <c r="AIH258" s="56"/>
      <c r="AII258" s="56"/>
      <c r="AIJ258" s="56"/>
      <c r="AIK258" s="56"/>
      <c r="AIL258" s="56"/>
      <c r="AIM258" s="56"/>
      <c r="AIN258" s="56"/>
      <c r="AIO258" s="56"/>
      <c r="AIP258" s="56"/>
      <c r="AIQ258" s="56"/>
      <c r="AIR258" s="56"/>
      <c r="AIS258" s="56"/>
      <c r="AIT258" s="56"/>
      <c r="AIU258" s="56"/>
      <c r="AIV258" s="56"/>
      <c r="AIW258" s="56"/>
      <c r="AIX258" s="56"/>
      <c r="AIY258" s="56"/>
      <c r="AIZ258" s="56"/>
      <c r="AJA258" s="56"/>
      <c r="AJB258" s="56"/>
      <c r="AJC258" s="56"/>
      <c r="AJD258" s="56"/>
      <c r="AJE258" s="56"/>
      <c r="AJF258" s="56"/>
      <c r="AJG258" s="56"/>
      <c r="AJH258" s="56"/>
      <c r="AJI258" s="56"/>
      <c r="AJJ258" s="56"/>
      <c r="AJK258" s="56"/>
      <c r="AJL258" s="56"/>
      <c r="AJM258" s="56"/>
      <c r="AJN258" s="56"/>
      <c r="AJO258" s="56"/>
      <c r="AJP258" s="56"/>
      <c r="AJQ258" s="56"/>
      <c r="AJR258" s="56"/>
      <c r="AJS258" s="56"/>
      <c r="AJT258" s="56"/>
      <c r="AJU258" s="56"/>
      <c r="AJV258" s="56"/>
      <c r="AJW258" s="56"/>
      <c r="AJX258" s="56"/>
      <c r="AJY258" s="56"/>
      <c r="AJZ258" s="56"/>
      <c r="AKA258" s="56"/>
      <c r="AKB258" s="56"/>
      <c r="AKC258" s="56"/>
      <c r="AKD258" s="56"/>
      <c r="AKE258" s="56"/>
      <c r="AKF258" s="56"/>
      <c r="AKG258" s="56"/>
      <c r="AKH258" s="56"/>
      <c r="AKI258" s="56"/>
      <c r="AKJ258" s="56"/>
      <c r="AKK258" s="56"/>
      <c r="AKL258" s="56"/>
      <c r="AKM258" s="56"/>
      <c r="AKN258" s="56"/>
      <c r="AKO258" s="56"/>
      <c r="AKP258" s="56"/>
      <c r="AKQ258" s="56"/>
      <c r="AKR258" s="56"/>
      <c r="AKS258" s="56"/>
      <c r="AKT258" s="56"/>
      <c r="AKU258" s="56"/>
      <c r="AKV258" s="56"/>
      <c r="AKW258" s="56"/>
      <c r="AKX258" s="56"/>
      <c r="AKY258" s="56"/>
      <c r="AKZ258" s="56"/>
      <c r="ALA258" s="56"/>
      <c r="ALB258" s="56"/>
      <c r="ALC258" s="56"/>
      <c r="ALD258" s="56"/>
      <c r="ALE258" s="56"/>
      <c r="ALF258" s="56"/>
      <c r="ALG258" s="56"/>
      <c r="ALH258" s="56"/>
      <c r="ALI258" s="56"/>
      <c r="ALJ258" s="56"/>
      <c r="ALK258" s="56"/>
      <c r="ALL258" s="56"/>
      <c r="ALM258" s="56"/>
      <c r="ALN258" s="56"/>
      <c r="ALO258" s="56"/>
      <c r="ALP258" s="56"/>
      <c r="ALQ258" s="56"/>
      <c r="ALR258" s="56"/>
      <c r="ALS258" s="56"/>
      <c r="ALT258" s="56"/>
      <c r="ALU258" s="56"/>
      <c r="ALV258" s="56"/>
      <c r="ALW258" s="56"/>
      <c r="ALX258" s="56"/>
      <c r="ALY258" s="56"/>
      <c r="ALZ258" s="56"/>
      <c r="AMA258" s="56"/>
      <c r="AMB258" s="56"/>
      <c r="AMC258" s="56"/>
      <c r="AMD258" s="56"/>
      <c r="AME258" s="56"/>
      <c r="AMF258" s="56"/>
      <c r="AMG258" s="56"/>
      <c r="AMH258" s="56"/>
      <c r="AMI258" s="56"/>
      <c r="AMJ258" s="56"/>
      <c r="AMK258" s="56"/>
      <c r="AML258" s="56"/>
      <c r="AMM258" s="56"/>
    </row>
    <row r="259" spans="1:1027" ht="18" customHeight="1" x14ac:dyDescent="0.7">
      <c r="A259" s="44" t="s">
        <v>606</v>
      </c>
      <c r="B259" s="56" t="s">
        <v>1580</v>
      </c>
      <c r="C259" s="57"/>
      <c r="E259" s="57" t="s">
        <v>1546</v>
      </c>
      <c r="F259" s="57" t="s">
        <v>1581</v>
      </c>
      <c r="G259" s="55">
        <v>43949</v>
      </c>
      <c r="H259" s="57">
        <v>1</v>
      </c>
      <c r="I259" s="57"/>
      <c r="J259" s="57">
        <v>1</v>
      </c>
      <c r="K259" s="57"/>
      <c r="L259" s="57"/>
      <c r="M259" s="57"/>
      <c r="N259" s="57"/>
      <c r="O259" s="57"/>
      <c r="P259" s="57"/>
      <c r="Q259" s="57"/>
      <c r="R259" s="57"/>
      <c r="S259" s="57"/>
      <c r="T259" s="57"/>
      <c r="U259" s="57"/>
      <c r="V259" s="57"/>
      <c r="W259" s="57"/>
      <c r="X259" s="57"/>
      <c r="Y259" s="57"/>
      <c r="Z259" s="57"/>
      <c r="AA259" s="57"/>
      <c r="AB259" s="57"/>
      <c r="AC259" s="57"/>
      <c r="AD259" s="57"/>
      <c r="AE259" s="57"/>
      <c r="AF259" s="57">
        <v>1</v>
      </c>
      <c r="AG259" s="57"/>
      <c r="AH259" s="57"/>
      <c r="AI259" s="57"/>
      <c r="AJ259" s="57"/>
      <c r="AK259" s="57"/>
      <c r="AL259" s="57">
        <v>3</v>
      </c>
      <c r="AN259" s="56"/>
      <c r="AO259" s="56"/>
      <c r="AP259" s="56"/>
      <c r="AQ259" s="56"/>
      <c r="AR259" s="56"/>
      <c r="AS259" s="56"/>
      <c r="AT259" s="56"/>
      <c r="AU259" s="56"/>
      <c r="AV259" s="56"/>
      <c r="AW259" s="56"/>
      <c r="AX259" s="56"/>
      <c r="AY259" s="56"/>
      <c r="AZ259" s="56"/>
      <c r="BA259" s="56"/>
      <c r="BB259" s="56"/>
      <c r="BC259" s="56"/>
      <c r="BD259" s="56"/>
      <c r="BE259" s="56"/>
      <c r="BF259" s="56"/>
      <c r="BG259" s="56"/>
      <c r="BH259" s="56"/>
      <c r="BI259" s="56"/>
      <c r="BJ259" s="56"/>
      <c r="BK259" s="56"/>
      <c r="BL259" s="56"/>
      <c r="BM259" s="56"/>
      <c r="BN259" s="56"/>
      <c r="BO259" s="56"/>
      <c r="BP259" s="56"/>
      <c r="BQ259" s="56"/>
      <c r="BR259" s="56"/>
      <c r="BS259" s="56"/>
      <c r="BT259" s="56"/>
      <c r="BU259" s="56"/>
      <c r="BV259" s="56"/>
      <c r="BW259" s="56"/>
      <c r="BX259" s="56"/>
      <c r="BY259" s="56"/>
      <c r="BZ259" s="56"/>
      <c r="CA259" s="56"/>
      <c r="CB259" s="56"/>
      <c r="CC259" s="56"/>
      <c r="CD259" s="56"/>
      <c r="CE259" s="56"/>
      <c r="CF259" s="56"/>
      <c r="CG259" s="56"/>
      <c r="CH259" s="56"/>
      <c r="CI259" s="56"/>
      <c r="CJ259" s="56"/>
      <c r="CK259" s="56"/>
      <c r="CL259" s="56"/>
      <c r="CM259" s="56"/>
      <c r="CN259" s="56"/>
      <c r="CO259" s="56"/>
      <c r="CP259" s="56"/>
      <c r="CQ259" s="56"/>
      <c r="CR259" s="56"/>
      <c r="CS259" s="56"/>
      <c r="CT259" s="56"/>
      <c r="CU259" s="56"/>
      <c r="CV259" s="56"/>
      <c r="CW259" s="56"/>
      <c r="CX259" s="56"/>
      <c r="CY259" s="56"/>
      <c r="CZ259" s="56"/>
      <c r="DA259" s="56"/>
      <c r="DB259" s="56"/>
      <c r="DC259" s="56"/>
      <c r="DD259" s="56"/>
      <c r="DE259" s="56"/>
      <c r="DF259" s="56"/>
      <c r="DG259" s="56"/>
      <c r="DH259" s="56"/>
      <c r="DI259" s="56"/>
      <c r="DJ259" s="56"/>
      <c r="DK259" s="56"/>
      <c r="DL259" s="56"/>
      <c r="DM259" s="56"/>
      <c r="DN259" s="56"/>
      <c r="DO259" s="56"/>
      <c r="DP259" s="56"/>
      <c r="DQ259" s="56"/>
      <c r="DR259" s="56"/>
      <c r="DS259" s="56"/>
      <c r="DT259" s="56"/>
      <c r="DU259" s="56"/>
      <c r="DV259" s="56"/>
      <c r="DW259" s="56"/>
      <c r="DX259" s="56"/>
      <c r="DY259" s="56"/>
      <c r="DZ259" s="56"/>
      <c r="EA259" s="56"/>
      <c r="EB259" s="56"/>
      <c r="EC259" s="56"/>
      <c r="ED259" s="56"/>
      <c r="EE259" s="56"/>
      <c r="EF259" s="56"/>
      <c r="EG259" s="56"/>
      <c r="EH259" s="56"/>
      <c r="EI259" s="56"/>
      <c r="EJ259" s="56"/>
      <c r="EK259" s="56"/>
      <c r="EL259" s="56"/>
      <c r="EM259" s="56"/>
      <c r="EN259" s="56"/>
      <c r="EO259" s="56"/>
      <c r="EP259" s="56"/>
      <c r="EQ259" s="56"/>
      <c r="ER259" s="56"/>
      <c r="ES259" s="56"/>
      <c r="ET259" s="56"/>
      <c r="EU259" s="56"/>
      <c r="EV259" s="56"/>
      <c r="EW259" s="56"/>
      <c r="EX259" s="56"/>
      <c r="EY259" s="56"/>
      <c r="EZ259" s="56"/>
      <c r="FA259" s="56"/>
      <c r="FB259" s="56"/>
      <c r="FC259" s="56"/>
      <c r="FD259" s="56"/>
      <c r="FE259" s="56"/>
      <c r="FF259" s="56"/>
      <c r="FG259" s="56"/>
      <c r="FH259" s="56"/>
      <c r="FI259" s="56"/>
      <c r="FJ259" s="56"/>
      <c r="FK259" s="56"/>
      <c r="FL259" s="56"/>
      <c r="FM259" s="56"/>
      <c r="FN259" s="56"/>
      <c r="FO259" s="56"/>
      <c r="FP259" s="56"/>
      <c r="FQ259" s="56"/>
      <c r="FR259" s="56"/>
      <c r="FS259" s="56"/>
      <c r="FT259" s="56"/>
      <c r="FU259" s="56"/>
      <c r="FV259" s="56"/>
      <c r="FW259" s="56"/>
      <c r="FX259" s="56"/>
      <c r="FY259" s="56"/>
      <c r="FZ259" s="56"/>
      <c r="GA259" s="56"/>
      <c r="GB259" s="56"/>
      <c r="GC259" s="56"/>
      <c r="GD259" s="56"/>
      <c r="GE259" s="56"/>
      <c r="GF259" s="56"/>
      <c r="GG259" s="56"/>
      <c r="GH259" s="56"/>
      <c r="GI259" s="56"/>
      <c r="GJ259" s="56"/>
      <c r="GK259" s="56"/>
      <c r="GL259" s="56"/>
      <c r="GM259" s="56"/>
      <c r="GN259" s="56"/>
      <c r="GO259" s="56"/>
      <c r="GP259" s="56"/>
      <c r="GQ259" s="56"/>
      <c r="GR259" s="56"/>
      <c r="GS259" s="56"/>
      <c r="GT259" s="56"/>
      <c r="GU259" s="56"/>
      <c r="GV259" s="56"/>
      <c r="GW259" s="56"/>
      <c r="GX259" s="56"/>
      <c r="GY259" s="56"/>
      <c r="GZ259" s="56"/>
      <c r="HA259" s="56"/>
      <c r="HB259" s="56"/>
      <c r="HC259" s="56"/>
      <c r="HD259" s="56"/>
      <c r="HE259" s="56"/>
      <c r="HF259" s="56"/>
      <c r="HG259" s="56"/>
      <c r="HH259" s="56"/>
      <c r="HI259" s="56"/>
      <c r="HJ259" s="56"/>
      <c r="HK259" s="56"/>
      <c r="HL259" s="56"/>
      <c r="HM259" s="56"/>
      <c r="HN259" s="56"/>
      <c r="HO259" s="56"/>
      <c r="HP259" s="56"/>
      <c r="HQ259" s="56"/>
      <c r="HR259" s="56"/>
      <c r="HS259" s="56"/>
      <c r="HT259" s="56"/>
      <c r="HU259" s="56"/>
      <c r="HV259" s="56"/>
      <c r="HW259" s="56"/>
      <c r="HX259" s="56"/>
      <c r="HY259" s="56"/>
      <c r="HZ259" s="56"/>
      <c r="IA259" s="56"/>
      <c r="IB259" s="56"/>
      <c r="IC259" s="56"/>
      <c r="ID259" s="56"/>
      <c r="IE259" s="56"/>
      <c r="IF259" s="56"/>
      <c r="IG259" s="56"/>
      <c r="IH259" s="56"/>
      <c r="II259" s="56"/>
      <c r="IJ259" s="56"/>
      <c r="IK259" s="56"/>
      <c r="IL259" s="56"/>
      <c r="IM259" s="56"/>
      <c r="IN259" s="56"/>
      <c r="IO259" s="56"/>
      <c r="IP259" s="56"/>
      <c r="IQ259" s="56"/>
      <c r="IR259" s="56"/>
      <c r="IS259" s="56"/>
      <c r="IT259" s="56"/>
      <c r="IU259" s="56"/>
      <c r="IV259" s="56"/>
      <c r="IW259" s="56"/>
      <c r="IX259" s="56"/>
      <c r="IY259" s="56"/>
      <c r="IZ259" s="56"/>
      <c r="JA259" s="56"/>
      <c r="JB259" s="56"/>
      <c r="JC259" s="56"/>
      <c r="JD259" s="56"/>
      <c r="JE259" s="56"/>
      <c r="JF259" s="56"/>
      <c r="JG259" s="56"/>
      <c r="JH259" s="56"/>
      <c r="JI259" s="56"/>
      <c r="JJ259" s="56"/>
      <c r="JK259" s="56"/>
      <c r="JL259" s="56"/>
      <c r="JM259" s="56"/>
      <c r="JN259" s="56"/>
      <c r="JO259" s="56"/>
      <c r="JP259" s="56"/>
      <c r="JQ259" s="56"/>
      <c r="JR259" s="56"/>
      <c r="JS259" s="56"/>
      <c r="JT259" s="56"/>
      <c r="JU259" s="56"/>
      <c r="JV259" s="56"/>
      <c r="JW259" s="56"/>
      <c r="JX259" s="56"/>
      <c r="JY259" s="56"/>
      <c r="JZ259" s="56"/>
      <c r="KA259" s="56"/>
      <c r="KB259" s="56"/>
      <c r="KC259" s="56"/>
      <c r="KD259" s="56"/>
      <c r="KE259" s="56"/>
      <c r="KF259" s="56"/>
      <c r="KG259" s="56"/>
      <c r="KH259" s="56"/>
      <c r="KI259" s="56"/>
      <c r="KJ259" s="56"/>
      <c r="KK259" s="56"/>
      <c r="KL259" s="56"/>
      <c r="KM259" s="56"/>
      <c r="KN259" s="56"/>
      <c r="KO259" s="56"/>
      <c r="KP259" s="56"/>
      <c r="KQ259" s="56"/>
      <c r="KR259" s="56"/>
      <c r="KS259" s="56"/>
      <c r="KT259" s="56"/>
      <c r="KU259" s="56"/>
      <c r="KV259" s="56"/>
      <c r="KW259" s="56"/>
      <c r="KX259" s="56"/>
      <c r="KY259" s="56"/>
      <c r="KZ259" s="56"/>
      <c r="LA259" s="56"/>
      <c r="LB259" s="56"/>
      <c r="LC259" s="56"/>
      <c r="LD259" s="56"/>
      <c r="LE259" s="56"/>
      <c r="LF259" s="56"/>
      <c r="LG259" s="56"/>
      <c r="LH259" s="56"/>
      <c r="LI259" s="56"/>
      <c r="LJ259" s="56"/>
      <c r="LK259" s="56"/>
      <c r="LL259" s="56"/>
      <c r="LM259" s="56"/>
      <c r="LN259" s="56"/>
      <c r="LO259" s="56"/>
      <c r="LP259" s="56"/>
      <c r="LQ259" s="56"/>
      <c r="LR259" s="56"/>
      <c r="LS259" s="56"/>
      <c r="LT259" s="56"/>
      <c r="LU259" s="56"/>
      <c r="LV259" s="56"/>
      <c r="LW259" s="56"/>
      <c r="LX259" s="56"/>
      <c r="LY259" s="56"/>
      <c r="LZ259" s="56"/>
      <c r="MA259" s="56"/>
      <c r="MB259" s="56"/>
      <c r="MC259" s="56"/>
      <c r="MD259" s="56"/>
      <c r="ME259" s="56"/>
      <c r="MF259" s="56"/>
      <c r="MG259" s="56"/>
      <c r="MH259" s="56"/>
      <c r="MI259" s="56"/>
      <c r="MJ259" s="56"/>
      <c r="MK259" s="56"/>
      <c r="ML259" s="56"/>
      <c r="MM259" s="56"/>
      <c r="MN259" s="56"/>
      <c r="MO259" s="56"/>
      <c r="MP259" s="56"/>
      <c r="MQ259" s="56"/>
      <c r="MR259" s="56"/>
      <c r="MS259" s="56"/>
      <c r="MT259" s="56"/>
      <c r="MU259" s="56"/>
      <c r="MV259" s="56"/>
      <c r="MW259" s="56"/>
      <c r="MX259" s="56"/>
      <c r="MY259" s="56"/>
      <c r="MZ259" s="56"/>
      <c r="NA259" s="56"/>
      <c r="NB259" s="56"/>
      <c r="NC259" s="56"/>
      <c r="ND259" s="56"/>
      <c r="NE259" s="56"/>
      <c r="NF259" s="56"/>
      <c r="NG259" s="56"/>
      <c r="NH259" s="56"/>
      <c r="NI259" s="56"/>
      <c r="NJ259" s="56"/>
      <c r="NK259" s="56"/>
      <c r="NL259" s="56"/>
      <c r="NM259" s="56"/>
      <c r="NN259" s="56"/>
      <c r="NO259" s="56"/>
      <c r="NP259" s="56"/>
      <c r="NQ259" s="56"/>
      <c r="NR259" s="56"/>
      <c r="NS259" s="56"/>
      <c r="NT259" s="56"/>
      <c r="NU259" s="56"/>
      <c r="NV259" s="56"/>
      <c r="NW259" s="56"/>
      <c r="NX259" s="56"/>
      <c r="NY259" s="56"/>
      <c r="NZ259" s="56"/>
      <c r="OA259" s="56"/>
      <c r="OB259" s="56"/>
      <c r="OC259" s="56"/>
      <c r="OD259" s="56"/>
      <c r="OE259" s="56"/>
      <c r="OF259" s="56"/>
      <c r="OG259" s="56"/>
      <c r="OH259" s="56"/>
      <c r="OI259" s="56"/>
      <c r="OJ259" s="56"/>
      <c r="OK259" s="56"/>
      <c r="OL259" s="56"/>
      <c r="OM259" s="56"/>
      <c r="ON259" s="56"/>
      <c r="OO259" s="56"/>
      <c r="OP259" s="56"/>
      <c r="OQ259" s="56"/>
      <c r="OR259" s="56"/>
      <c r="OS259" s="56"/>
      <c r="OT259" s="56"/>
      <c r="OU259" s="56"/>
      <c r="OV259" s="56"/>
      <c r="OW259" s="56"/>
      <c r="OX259" s="56"/>
      <c r="OY259" s="56"/>
      <c r="OZ259" s="56"/>
      <c r="PA259" s="56"/>
      <c r="PB259" s="56"/>
      <c r="PC259" s="56"/>
      <c r="PD259" s="56"/>
      <c r="PE259" s="56"/>
      <c r="PF259" s="56"/>
      <c r="PG259" s="56"/>
      <c r="PH259" s="56"/>
      <c r="PI259" s="56"/>
      <c r="PJ259" s="56"/>
      <c r="PK259" s="56"/>
      <c r="PL259" s="56"/>
      <c r="PM259" s="56"/>
      <c r="PN259" s="56"/>
      <c r="PO259" s="56"/>
      <c r="PP259" s="56"/>
      <c r="PQ259" s="56"/>
      <c r="PR259" s="56"/>
      <c r="PS259" s="56"/>
      <c r="PT259" s="56"/>
      <c r="PU259" s="56"/>
      <c r="PV259" s="56"/>
      <c r="PW259" s="56"/>
      <c r="PX259" s="56"/>
      <c r="PY259" s="56"/>
      <c r="PZ259" s="56"/>
      <c r="QA259" s="56"/>
      <c r="QB259" s="56"/>
      <c r="QC259" s="56"/>
      <c r="QD259" s="56"/>
      <c r="QE259" s="56"/>
      <c r="QF259" s="56"/>
      <c r="QG259" s="56"/>
      <c r="QH259" s="56"/>
      <c r="QI259" s="56"/>
      <c r="QJ259" s="56"/>
      <c r="QK259" s="56"/>
      <c r="QL259" s="56"/>
      <c r="QM259" s="56"/>
      <c r="QN259" s="56"/>
      <c r="QO259" s="56"/>
      <c r="QP259" s="56"/>
      <c r="QQ259" s="56"/>
      <c r="QR259" s="56"/>
      <c r="QS259" s="56"/>
      <c r="QT259" s="56"/>
      <c r="QU259" s="56"/>
      <c r="QV259" s="56"/>
      <c r="QW259" s="56"/>
      <c r="QX259" s="56"/>
      <c r="QY259" s="56"/>
      <c r="QZ259" s="56"/>
      <c r="RA259" s="56"/>
      <c r="RB259" s="56"/>
      <c r="RC259" s="56"/>
      <c r="RD259" s="56"/>
      <c r="RE259" s="56"/>
      <c r="RF259" s="56"/>
      <c r="RG259" s="56"/>
      <c r="RH259" s="56"/>
      <c r="RI259" s="56"/>
      <c r="RJ259" s="56"/>
      <c r="RK259" s="56"/>
      <c r="RL259" s="56"/>
      <c r="RM259" s="56"/>
      <c r="RN259" s="56"/>
      <c r="RO259" s="56"/>
      <c r="RP259" s="56"/>
      <c r="RQ259" s="56"/>
      <c r="RR259" s="56"/>
      <c r="RS259" s="56"/>
      <c r="RT259" s="56"/>
      <c r="RU259" s="56"/>
      <c r="RV259" s="56"/>
      <c r="RW259" s="56"/>
      <c r="RX259" s="56"/>
      <c r="RY259" s="56"/>
      <c r="RZ259" s="56"/>
      <c r="SA259" s="56"/>
      <c r="SB259" s="56"/>
      <c r="SC259" s="56"/>
      <c r="SD259" s="56"/>
      <c r="SE259" s="56"/>
      <c r="SF259" s="56"/>
      <c r="SG259" s="56"/>
      <c r="SH259" s="56"/>
      <c r="SI259" s="56"/>
      <c r="SJ259" s="56"/>
      <c r="SK259" s="56"/>
      <c r="SL259" s="56"/>
      <c r="SM259" s="56"/>
      <c r="SN259" s="56"/>
      <c r="SO259" s="56"/>
      <c r="SP259" s="56"/>
      <c r="SQ259" s="56"/>
      <c r="SR259" s="56"/>
      <c r="SS259" s="56"/>
      <c r="ST259" s="56"/>
      <c r="SU259" s="56"/>
      <c r="SV259" s="56"/>
      <c r="SW259" s="56"/>
      <c r="SX259" s="56"/>
      <c r="SY259" s="56"/>
      <c r="SZ259" s="56"/>
      <c r="TA259" s="56"/>
      <c r="TB259" s="56"/>
      <c r="TC259" s="56"/>
      <c r="TD259" s="56"/>
      <c r="TE259" s="56"/>
      <c r="TF259" s="56"/>
      <c r="TG259" s="56"/>
      <c r="TH259" s="56"/>
      <c r="TI259" s="56"/>
      <c r="TJ259" s="56"/>
      <c r="TK259" s="56"/>
      <c r="TL259" s="56"/>
      <c r="TM259" s="56"/>
      <c r="TN259" s="56"/>
      <c r="TO259" s="56"/>
      <c r="TP259" s="56"/>
      <c r="TQ259" s="56"/>
      <c r="TR259" s="56"/>
      <c r="TS259" s="56"/>
      <c r="TT259" s="56"/>
      <c r="TU259" s="56"/>
      <c r="TV259" s="56"/>
      <c r="TW259" s="56"/>
      <c r="TX259" s="56"/>
      <c r="TY259" s="56"/>
      <c r="TZ259" s="56"/>
      <c r="UA259" s="56"/>
      <c r="UB259" s="56"/>
      <c r="UC259" s="56"/>
      <c r="UD259" s="56"/>
      <c r="UE259" s="56"/>
      <c r="UF259" s="56"/>
      <c r="UG259" s="56"/>
      <c r="UH259" s="56"/>
      <c r="UI259" s="56"/>
      <c r="UJ259" s="56"/>
      <c r="UK259" s="56"/>
      <c r="UL259" s="56"/>
      <c r="UM259" s="56"/>
      <c r="UN259" s="56"/>
      <c r="UO259" s="56"/>
      <c r="UP259" s="56"/>
      <c r="UQ259" s="56"/>
      <c r="UR259" s="56"/>
      <c r="US259" s="56"/>
      <c r="UT259" s="56"/>
      <c r="UU259" s="56"/>
      <c r="UV259" s="56"/>
      <c r="UW259" s="56"/>
      <c r="UX259" s="56"/>
      <c r="UY259" s="56"/>
      <c r="UZ259" s="56"/>
      <c r="VA259" s="56"/>
      <c r="VB259" s="56"/>
      <c r="VC259" s="56"/>
      <c r="VD259" s="56"/>
      <c r="VE259" s="56"/>
      <c r="VF259" s="56"/>
      <c r="VG259" s="56"/>
      <c r="VH259" s="56"/>
      <c r="VI259" s="56"/>
      <c r="VJ259" s="56"/>
      <c r="VK259" s="56"/>
      <c r="VL259" s="56"/>
      <c r="VM259" s="56"/>
      <c r="VN259" s="56"/>
      <c r="VO259" s="56"/>
      <c r="VP259" s="56"/>
      <c r="VQ259" s="56"/>
      <c r="VR259" s="56"/>
      <c r="VS259" s="56"/>
      <c r="VT259" s="56"/>
      <c r="VU259" s="56"/>
      <c r="VV259" s="56"/>
      <c r="VW259" s="56"/>
      <c r="VX259" s="56"/>
      <c r="VY259" s="56"/>
      <c r="VZ259" s="56"/>
      <c r="WA259" s="56"/>
      <c r="WB259" s="56"/>
      <c r="WC259" s="56"/>
      <c r="WD259" s="56"/>
      <c r="WE259" s="56"/>
      <c r="WF259" s="56"/>
      <c r="WG259" s="56"/>
      <c r="WH259" s="56"/>
      <c r="WI259" s="56"/>
      <c r="WJ259" s="56"/>
      <c r="WK259" s="56"/>
      <c r="WL259" s="56"/>
      <c r="WM259" s="56"/>
      <c r="WN259" s="56"/>
      <c r="WO259" s="56"/>
      <c r="WP259" s="56"/>
      <c r="WQ259" s="56"/>
      <c r="WR259" s="56"/>
      <c r="WS259" s="56"/>
      <c r="WT259" s="56"/>
      <c r="WU259" s="56"/>
      <c r="WV259" s="56"/>
      <c r="WW259" s="56"/>
      <c r="WX259" s="56"/>
      <c r="WY259" s="56"/>
      <c r="WZ259" s="56"/>
      <c r="XA259" s="56"/>
      <c r="XB259" s="56"/>
      <c r="XC259" s="56"/>
      <c r="XD259" s="56"/>
      <c r="XE259" s="56"/>
      <c r="XF259" s="56"/>
      <c r="XG259" s="56"/>
      <c r="XH259" s="56"/>
      <c r="XI259" s="56"/>
      <c r="XJ259" s="56"/>
      <c r="XK259" s="56"/>
      <c r="XL259" s="56"/>
      <c r="XM259" s="56"/>
      <c r="XN259" s="56"/>
      <c r="XO259" s="56"/>
      <c r="XP259" s="56"/>
      <c r="XQ259" s="56"/>
      <c r="XR259" s="56"/>
      <c r="XS259" s="56"/>
      <c r="XT259" s="56"/>
      <c r="XU259" s="56"/>
      <c r="XV259" s="56"/>
      <c r="XW259" s="56"/>
      <c r="XX259" s="56"/>
      <c r="XY259" s="56"/>
      <c r="XZ259" s="56"/>
      <c r="YA259" s="56"/>
      <c r="YB259" s="56"/>
      <c r="YC259" s="56"/>
      <c r="YD259" s="56"/>
      <c r="YE259" s="56"/>
      <c r="YF259" s="56"/>
      <c r="YG259" s="56"/>
      <c r="YH259" s="56"/>
      <c r="YI259" s="56"/>
      <c r="YJ259" s="56"/>
      <c r="YK259" s="56"/>
      <c r="YL259" s="56"/>
      <c r="YM259" s="56"/>
      <c r="YN259" s="56"/>
      <c r="YO259" s="56"/>
      <c r="YP259" s="56"/>
      <c r="YQ259" s="56"/>
      <c r="YR259" s="56"/>
      <c r="YS259" s="56"/>
      <c r="YT259" s="56"/>
      <c r="YU259" s="56"/>
      <c r="YV259" s="56"/>
      <c r="YW259" s="56"/>
      <c r="YX259" s="56"/>
      <c r="YY259" s="56"/>
      <c r="YZ259" s="56"/>
      <c r="ZA259" s="56"/>
      <c r="ZB259" s="56"/>
      <c r="ZC259" s="56"/>
      <c r="ZD259" s="56"/>
      <c r="ZE259" s="56"/>
      <c r="ZF259" s="56"/>
      <c r="ZG259" s="56"/>
      <c r="ZH259" s="56"/>
      <c r="ZI259" s="56"/>
      <c r="ZJ259" s="56"/>
      <c r="ZK259" s="56"/>
      <c r="ZL259" s="56"/>
      <c r="ZM259" s="56"/>
      <c r="ZN259" s="56"/>
      <c r="ZO259" s="56"/>
      <c r="ZP259" s="56"/>
      <c r="ZQ259" s="56"/>
      <c r="ZR259" s="56"/>
      <c r="ZS259" s="56"/>
      <c r="ZT259" s="56"/>
      <c r="ZU259" s="56"/>
      <c r="ZV259" s="56"/>
      <c r="ZW259" s="56"/>
      <c r="ZX259" s="56"/>
      <c r="ZY259" s="56"/>
      <c r="ZZ259" s="56"/>
      <c r="AAA259" s="56"/>
      <c r="AAB259" s="56"/>
      <c r="AAC259" s="56"/>
      <c r="AAD259" s="56"/>
      <c r="AAE259" s="56"/>
      <c r="AAF259" s="56"/>
      <c r="AAG259" s="56"/>
      <c r="AAH259" s="56"/>
      <c r="AAI259" s="56"/>
      <c r="AAJ259" s="56"/>
      <c r="AAK259" s="56"/>
      <c r="AAL259" s="56"/>
      <c r="AAM259" s="56"/>
      <c r="AAN259" s="56"/>
      <c r="AAO259" s="56"/>
      <c r="AAP259" s="56"/>
      <c r="AAQ259" s="56"/>
      <c r="AAR259" s="56"/>
      <c r="AAS259" s="56"/>
      <c r="AAT259" s="56"/>
      <c r="AAU259" s="56"/>
      <c r="AAV259" s="56"/>
      <c r="AAW259" s="56"/>
      <c r="AAX259" s="56"/>
      <c r="AAY259" s="56"/>
      <c r="AAZ259" s="56"/>
      <c r="ABA259" s="56"/>
      <c r="ABB259" s="56"/>
      <c r="ABC259" s="56"/>
      <c r="ABD259" s="56"/>
      <c r="ABE259" s="56"/>
      <c r="ABF259" s="56"/>
      <c r="ABG259" s="56"/>
      <c r="ABH259" s="56"/>
      <c r="ABI259" s="56"/>
      <c r="ABJ259" s="56"/>
      <c r="ABK259" s="56"/>
      <c r="ABL259" s="56"/>
      <c r="ABM259" s="56"/>
      <c r="ABN259" s="56"/>
      <c r="ABO259" s="56"/>
      <c r="ABP259" s="56"/>
      <c r="ABQ259" s="56"/>
      <c r="ABR259" s="56"/>
      <c r="ABS259" s="56"/>
      <c r="ABT259" s="56"/>
      <c r="ABU259" s="56"/>
      <c r="ABV259" s="56"/>
      <c r="ABW259" s="56"/>
      <c r="ABX259" s="56"/>
      <c r="ABY259" s="56"/>
      <c r="ABZ259" s="56"/>
      <c r="ACA259" s="56"/>
      <c r="ACB259" s="56"/>
      <c r="ACC259" s="56"/>
      <c r="ACD259" s="56"/>
      <c r="ACE259" s="56"/>
      <c r="ACF259" s="56"/>
      <c r="ACG259" s="56"/>
      <c r="ACH259" s="56"/>
      <c r="ACI259" s="56"/>
      <c r="ACJ259" s="56"/>
      <c r="ACK259" s="56"/>
      <c r="ACL259" s="56"/>
      <c r="ACM259" s="56"/>
      <c r="ACN259" s="56"/>
      <c r="ACO259" s="56"/>
      <c r="ACP259" s="56"/>
      <c r="ACQ259" s="56"/>
      <c r="ACR259" s="56"/>
      <c r="ACS259" s="56"/>
      <c r="ACT259" s="56"/>
      <c r="ACU259" s="56"/>
      <c r="ACV259" s="56"/>
      <c r="ACW259" s="56"/>
      <c r="ACX259" s="56"/>
      <c r="ACY259" s="56"/>
      <c r="ACZ259" s="56"/>
      <c r="ADA259" s="56"/>
      <c r="ADB259" s="56"/>
      <c r="ADC259" s="56"/>
      <c r="ADD259" s="56"/>
      <c r="ADE259" s="56"/>
      <c r="ADF259" s="56"/>
      <c r="ADG259" s="56"/>
      <c r="ADH259" s="56"/>
      <c r="ADI259" s="56"/>
      <c r="ADJ259" s="56"/>
      <c r="ADK259" s="56"/>
      <c r="ADL259" s="56"/>
      <c r="ADM259" s="56"/>
      <c r="ADN259" s="56"/>
      <c r="ADO259" s="56"/>
      <c r="ADP259" s="56"/>
      <c r="ADQ259" s="56"/>
      <c r="ADR259" s="56"/>
      <c r="ADS259" s="56"/>
      <c r="ADT259" s="56"/>
      <c r="ADU259" s="56"/>
      <c r="ADV259" s="56"/>
      <c r="ADW259" s="56"/>
      <c r="ADX259" s="56"/>
      <c r="ADY259" s="56"/>
      <c r="ADZ259" s="56"/>
      <c r="AEA259" s="56"/>
      <c r="AEB259" s="56"/>
      <c r="AEC259" s="56"/>
      <c r="AED259" s="56"/>
      <c r="AEE259" s="56"/>
      <c r="AEF259" s="56"/>
      <c r="AEG259" s="56"/>
      <c r="AEH259" s="56"/>
      <c r="AEI259" s="56"/>
      <c r="AEJ259" s="56"/>
      <c r="AEK259" s="56"/>
      <c r="AEL259" s="56"/>
      <c r="AEM259" s="56"/>
      <c r="AEN259" s="56"/>
      <c r="AEO259" s="56"/>
      <c r="AEP259" s="56"/>
      <c r="AEQ259" s="56"/>
      <c r="AER259" s="56"/>
      <c r="AES259" s="56"/>
      <c r="AET259" s="56"/>
      <c r="AEU259" s="56"/>
      <c r="AEV259" s="56"/>
      <c r="AEW259" s="56"/>
      <c r="AEX259" s="56"/>
      <c r="AEY259" s="56"/>
      <c r="AEZ259" s="56"/>
      <c r="AFA259" s="56"/>
      <c r="AFB259" s="56"/>
      <c r="AFC259" s="56"/>
      <c r="AFD259" s="56"/>
      <c r="AFE259" s="56"/>
      <c r="AFF259" s="56"/>
      <c r="AFG259" s="56"/>
      <c r="AFH259" s="56"/>
      <c r="AFI259" s="56"/>
      <c r="AFJ259" s="56"/>
      <c r="AFK259" s="56"/>
      <c r="AFL259" s="56"/>
      <c r="AFM259" s="56"/>
      <c r="AFN259" s="56"/>
      <c r="AFO259" s="56"/>
      <c r="AFP259" s="56"/>
      <c r="AFQ259" s="56"/>
      <c r="AFR259" s="56"/>
      <c r="AFS259" s="56"/>
      <c r="AFT259" s="56"/>
      <c r="AFU259" s="56"/>
      <c r="AFV259" s="56"/>
      <c r="AFW259" s="56"/>
      <c r="AFX259" s="56"/>
      <c r="AFY259" s="56"/>
      <c r="AFZ259" s="56"/>
      <c r="AGA259" s="56"/>
      <c r="AGB259" s="56"/>
      <c r="AGC259" s="56"/>
      <c r="AGD259" s="56"/>
      <c r="AGE259" s="56"/>
      <c r="AGF259" s="56"/>
      <c r="AGG259" s="56"/>
      <c r="AGH259" s="56"/>
      <c r="AGI259" s="56"/>
      <c r="AGJ259" s="56"/>
      <c r="AGK259" s="56"/>
      <c r="AGL259" s="56"/>
      <c r="AGM259" s="56"/>
      <c r="AGN259" s="56"/>
      <c r="AGO259" s="56"/>
      <c r="AGP259" s="56"/>
      <c r="AGQ259" s="56"/>
      <c r="AGR259" s="56"/>
      <c r="AGS259" s="56"/>
      <c r="AGT259" s="56"/>
      <c r="AGU259" s="56"/>
      <c r="AGV259" s="56"/>
      <c r="AGW259" s="56"/>
      <c r="AGX259" s="56"/>
      <c r="AGY259" s="56"/>
      <c r="AGZ259" s="56"/>
      <c r="AHA259" s="56"/>
      <c r="AHB259" s="56"/>
      <c r="AHC259" s="56"/>
      <c r="AHD259" s="56"/>
      <c r="AHE259" s="56"/>
      <c r="AHF259" s="56"/>
      <c r="AHG259" s="56"/>
      <c r="AHH259" s="56"/>
      <c r="AHI259" s="56"/>
      <c r="AHJ259" s="56"/>
      <c r="AHK259" s="56"/>
      <c r="AHL259" s="56"/>
      <c r="AHM259" s="56"/>
      <c r="AHN259" s="56"/>
      <c r="AHO259" s="56"/>
      <c r="AHP259" s="56"/>
      <c r="AHQ259" s="56"/>
      <c r="AHR259" s="56"/>
      <c r="AHS259" s="56"/>
      <c r="AHT259" s="56"/>
      <c r="AHU259" s="56"/>
      <c r="AHV259" s="56"/>
      <c r="AHW259" s="56"/>
      <c r="AHX259" s="56"/>
      <c r="AHY259" s="56"/>
      <c r="AHZ259" s="56"/>
      <c r="AIA259" s="56"/>
      <c r="AIB259" s="56"/>
      <c r="AIC259" s="56"/>
      <c r="AID259" s="56"/>
      <c r="AIE259" s="56"/>
      <c r="AIF259" s="56"/>
      <c r="AIG259" s="56"/>
      <c r="AIH259" s="56"/>
      <c r="AII259" s="56"/>
      <c r="AIJ259" s="56"/>
      <c r="AIK259" s="56"/>
      <c r="AIL259" s="56"/>
      <c r="AIM259" s="56"/>
      <c r="AIN259" s="56"/>
      <c r="AIO259" s="56"/>
      <c r="AIP259" s="56"/>
      <c r="AIQ259" s="56"/>
      <c r="AIR259" s="56"/>
      <c r="AIS259" s="56"/>
      <c r="AIT259" s="56"/>
      <c r="AIU259" s="56"/>
      <c r="AIV259" s="56"/>
      <c r="AIW259" s="56"/>
      <c r="AIX259" s="56"/>
      <c r="AIY259" s="56"/>
      <c r="AIZ259" s="56"/>
      <c r="AJA259" s="56"/>
      <c r="AJB259" s="56"/>
      <c r="AJC259" s="56"/>
      <c r="AJD259" s="56"/>
      <c r="AJE259" s="56"/>
      <c r="AJF259" s="56"/>
      <c r="AJG259" s="56"/>
      <c r="AJH259" s="56"/>
      <c r="AJI259" s="56"/>
      <c r="AJJ259" s="56"/>
      <c r="AJK259" s="56"/>
      <c r="AJL259" s="56"/>
      <c r="AJM259" s="56"/>
      <c r="AJN259" s="56"/>
      <c r="AJO259" s="56"/>
      <c r="AJP259" s="56"/>
      <c r="AJQ259" s="56"/>
      <c r="AJR259" s="56"/>
      <c r="AJS259" s="56"/>
      <c r="AJT259" s="56"/>
      <c r="AJU259" s="56"/>
      <c r="AJV259" s="56"/>
      <c r="AJW259" s="56"/>
      <c r="AJX259" s="56"/>
      <c r="AJY259" s="56"/>
      <c r="AJZ259" s="56"/>
      <c r="AKA259" s="56"/>
      <c r="AKB259" s="56"/>
      <c r="AKC259" s="56"/>
      <c r="AKD259" s="56"/>
      <c r="AKE259" s="56"/>
      <c r="AKF259" s="56"/>
      <c r="AKG259" s="56"/>
      <c r="AKH259" s="56"/>
      <c r="AKI259" s="56"/>
      <c r="AKJ259" s="56"/>
      <c r="AKK259" s="56"/>
      <c r="AKL259" s="56"/>
      <c r="AKM259" s="56"/>
      <c r="AKN259" s="56"/>
      <c r="AKO259" s="56"/>
      <c r="AKP259" s="56"/>
      <c r="AKQ259" s="56"/>
      <c r="AKR259" s="56"/>
      <c r="AKS259" s="56"/>
      <c r="AKT259" s="56"/>
      <c r="AKU259" s="56"/>
      <c r="AKV259" s="56"/>
      <c r="AKW259" s="56"/>
      <c r="AKX259" s="56"/>
      <c r="AKY259" s="56"/>
      <c r="AKZ259" s="56"/>
      <c r="ALA259" s="56"/>
      <c r="ALB259" s="56"/>
      <c r="ALC259" s="56"/>
      <c r="ALD259" s="56"/>
      <c r="ALE259" s="56"/>
      <c r="ALF259" s="56"/>
      <c r="ALG259" s="56"/>
      <c r="ALH259" s="56"/>
      <c r="ALI259" s="56"/>
      <c r="ALJ259" s="56"/>
      <c r="ALK259" s="56"/>
      <c r="ALL259" s="56"/>
      <c r="ALM259" s="56"/>
      <c r="ALN259" s="56"/>
      <c r="ALO259" s="56"/>
      <c r="ALP259" s="56"/>
      <c r="ALQ259" s="56"/>
      <c r="ALR259" s="56"/>
      <c r="ALS259" s="56"/>
      <c r="ALT259" s="56"/>
      <c r="ALU259" s="56"/>
      <c r="ALV259" s="56"/>
      <c r="ALW259" s="56"/>
      <c r="ALX259" s="56"/>
      <c r="ALY259" s="56"/>
      <c r="ALZ259" s="56"/>
      <c r="AMA259" s="56"/>
      <c r="AMB259" s="56"/>
      <c r="AMC259" s="56"/>
      <c r="AMD259" s="56"/>
      <c r="AME259" s="56"/>
      <c r="AMF259" s="56"/>
      <c r="AMG259" s="56"/>
      <c r="AMH259" s="56"/>
      <c r="AMI259" s="56"/>
      <c r="AMJ259" s="56"/>
      <c r="AMK259" s="56"/>
      <c r="AML259" s="56"/>
      <c r="AMM259" s="56"/>
    </row>
    <row r="260" spans="1:1027" ht="18" customHeight="1" x14ac:dyDescent="0.7">
      <c r="A260" s="44" t="s">
        <v>608</v>
      </c>
      <c r="B260" s="56" t="s">
        <v>1582</v>
      </c>
      <c r="C260" s="57"/>
      <c r="E260" s="57" t="s">
        <v>1546</v>
      </c>
      <c r="F260" s="57" t="s">
        <v>1581</v>
      </c>
      <c r="G260" s="55" t="s">
        <v>1550</v>
      </c>
      <c r="H260" s="57">
        <v>1</v>
      </c>
      <c r="I260" s="57"/>
      <c r="J260" s="57">
        <v>1</v>
      </c>
      <c r="K260" s="57"/>
      <c r="L260" s="57"/>
      <c r="M260" s="57"/>
      <c r="N260" s="57"/>
      <c r="O260" s="57"/>
      <c r="P260" s="57"/>
      <c r="Q260" s="57"/>
      <c r="R260" s="57"/>
      <c r="S260" s="57"/>
      <c r="T260" s="57"/>
      <c r="U260" s="57"/>
      <c r="V260" s="57"/>
      <c r="W260" s="57"/>
      <c r="X260" s="57"/>
      <c r="Y260" s="57"/>
      <c r="Z260" s="57"/>
      <c r="AA260" s="57"/>
      <c r="AB260" s="57"/>
      <c r="AC260" s="57"/>
      <c r="AD260" s="57"/>
      <c r="AE260" s="57"/>
      <c r="AF260" s="57">
        <v>1</v>
      </c>
      <c r="AG260" s="57"/>
      <c r="AH260" s="57"/>
      <c r="AI260" s="57"/>
      <c r="AJ260" s="57"/>
      <c r="AK260" s="57"/>
      <c r="AL260" s="57">
        <v>3</v>
      </c>
      <c r="AN260" s="56"/>
      <c r="AO260" s="56"/>
      <c r="AP260" s="56"/>
      <c r="AQ260" s="56"/>
      <c r="AR260" s="56"/>
      <c r="AS260" s="56"/>
      <c r="AT260" s="56"/>
      <c r="AU260" s="56"/>
      <c r="AV260" s="56"/>
      <c r="AW260" s="56"/>
      <c r="AX260" s="56"/>
      <c r="AY260" s="56"/>
      <c r="AZ260" s="56"/>
      <c r="BA260" s="56"/>
      <c r="BB260" s="56"/>
      <c r="BC260" s="56"/>
      <c r="BD260" s="56"/>
      <c r="BE260" s="56"/>
      <c r="BF260" s="56"/>
      <c r="BG260" s="56"/>
      <c r="BH260" s="56"/>
      <c r="BI260" s="56"/>
      <c r="BJ260" s="56"/>
      <c r="BK260" s="56"/>
      <c r="BL260" s="56"/>
      <c r="BM260" s="56"/>
      <c r="BN260" s="56"/>
      <c r="BO260" s="56"/>
      <c r="BP260" s="56"/>
      <c r="BQ260" s="56"/>
      <c r="BR260" s="56"/>
      <c r="BS260" s="56"/>
      <c r="BT260" s="56"/>
      <c r="BU260" s="56"/>
      <c r="BV260" s="56"/>
      <c r="BW260" s="56"/>
      <c r="BX260" s="56"/>
      <c r="BY260" s="56"/>
      <c r="BZ260" s="56"/>
      <c r="CA260" s="56"/>
      <c r="CB260" s="56"/>
      <c r="CC260" s="56"/>
      <c r="CD260" s="56"/>
      <c r="CE260" s="56"/>
      <c r="CF260" s="56"/>
      <c r="CG260" s="56"/>
      <c r="CH260" s="56"/>
      <c r="CI260" s="56"/>
      <c r="CJ260" s="56"/>
      <c r="CK260" s="56"/>
      <c r="CL260" s="56"/>
      <c r="CM260" s="56"/>
      <c r="CN260" s="56"/>
      <c r="CO260" s="56"/>
      <c r="CP260" s="56"/>
      <c r="CQ260" s="56"/>
      <c r="CR260" s="56"/>
      <c r="CS260" s="56"/>
      <c r="CT260" s="56"/>
      <c r="CU260" s="56"/>
      <c r="CV260" s="56"/>
      <c r="CW260" s="56"/>
      <c r="CX260" s="56"/>
      <c r="CY260" s="56"/>
      <c r="CZ260" s="56"/>
      <c r="DA260" s="56"/>
      <c r="DB260" s="56"/>
      <c r="DC260" s="56"/>
      <c r="DD260" s="56"/>
      <c r="DE260" s="56"/>
      <c r="DF260" s="56"/>
      <c r="DG260" s="56"/>
      <c r="DH260" s="56"/>
      <c r="DI260" s="56"/>
      <c r="DJ260" s="56"/>
      <c r="DK260" s="56"/>
      <c r="DL260" s="56"/>
      <c r="DM260" s="56"/>
      <c r="DN260" s="56"/>
      <c r="DO260" s="56"/>
      <c r="DP260" s="56"/>
      <c r="DQ260" s="56"/>
      <c r="DR260" s="56"/>
      <c r="DS260" s="56"/>
      <c r="DT260" s="56"/>
      <c r="DU260" s="56"/>
      <c r="DV260" s="56"/>
      <c r="DW260" s="56"/>
      <c r="DX260" s="56"/>
      <c r="DY260" s="56"/>
      <c r="DZ260" s="56"/>
      <c r="EA260" s="56"/>
      <c r="EB260" s="56"/>
      <c r="EC260" s="56"/>
      <c r="ED260" s="56"/>
      <c r="EE260" s="56"/>
      <c r="EF260" s="56"/>
      <c r="EG260" s="56"/>
      <c r="EH260" s="56"/>
      <c r="EI260" s="56"/>
      <c r="EJ260" s="56"/>
      <c r="EK260" s="56"/>
      <c r="EL260" s="56"/>
      <c r="EM260" s="56"/>
      <c r="EN260" s="56"/>
      <c r="EO260" s="56"/>
      <c r="EP260" s="56"/>
      <c r="EQ260" s="56"/>
      <c r="ER260" s="56"/>
      <c r="ES260" s="56"/>
      <c r="ET260" s="56"/>
      <c r="EU260" s="56"/>
      <c r="EV260" s="56"/>
      <c r="EW260" s="56"/>
      <c r="EX260" s="56"/>
      <c r="EY260" s="56"/>
      <c r="EZ260" s="56"/>
      <c r="FA260" s="56"/>
      <c r="FB260" s="56"/>
      <c r="FC260" s="56"/>
      <c r="FD260" s="56"/>
      <c r="FE260" s="56"/>
      <c r="FF260" s="56"/>
      <c r="FG260" s="56"/>
      <c r="FH260" s="56"/>
      <c r="FI260" s="56"/>
      <c r="FJ260" s="56"/>
      <c r="FK260" s="56"/>
      <c r="FL260" s="56"/>
      <c r="FM260" s="56"/>
      <c r="FN260" s="56"/>
      <c r="FO260" s="56"/>
      <c r="FP260" s="56"/>
      <c r="FQ260" s="56"/>
      <c r="FR260" s="56"/>
      <c r="FS260" s="56"/>
      <c r="FT260" s="56"/>
      <c r="FU260" s="56"/>
      <c r="FV260" s="56"/>
      <c r="FW260" s="56"/>
      <c r="FX260" s="56"/>
      <c r="FY260" s="56"/>
      <c r="FZ260" s="56"/>
      <c r="GA260" s="56"/>
      <c r="GB260" s="56"/>
      <c r="GC260" s="56"/>
      <c r="GD260" s="56"/>
      <c r="GE260" s="56"/>
      <c r="GF260" s="56"/>
      <c r="GG260" s="56"/>
      <c r="GH260" s="56"/>
      <c r="GI260" s="56"/>
      <c r="GJ260" s="56"/>
      <c r="GK260" s="56"/>
      <c r="GL260" s="56"/>
      <c r="GM260" s="56"/>
      <c r="GN260" s="56"/>
      <c r="GO260" s="56"/>
      <c r="GP260" s="56"/>
      <c r="GQ260" s="56"/>
      <c r="GR260" s="56"/>
      <c r="GS260" s="56"/>
      <c r="GT260" s="56"/>
      <c r="GU260" s="56"/>
      <c r="GV260" s="56"/>
      <c r="GW260" s="56"/>
      <c r="GX260" s="56"/>
      <c r="GY260" s="56"/>
      <c r="GZ260" s="56"/>
      <c r="HA260" s="56"/>
      <c r="HB260" s="56"/>
      <c r="HC260" s="56"/>
      <c r="HD260" s="56"/>
      <c r="HE260" s="56"/>
      <c r="HF260" s="56"/>
      <c r="HG260" s="56"/>
      <c r="HH260" s="56"/>
      <c r="HI260" s="56"/>
      <c r="HJ260" s="56"/>
      <c r="HK260" s="56"/>
      <c r="HL260" s="56"/>
      <c r="HM260" s="56"/>
      <c r="HN260" s="56"/>
      <c r="HO260" s="56"/>
      <c r="HP260" s="56"/>
      <c r="HQ260" s="56"/>
      <c r="HR260" s="56"/>
      <c r="HS260" s="56"/>
      <c r="HT260" s="56"/>
      <c r="HU260" s="56"/>
      <c r="HV260" s="56"/>
      <c r="HW260" s="56"/>
      <c r="HX260" s="56"/>
      <c r="HY260" s="56"/>
      <c r="HZ260" s="56"/>
      <c r="IA260" s="56"/>
      <c r="IB260" s="56"/>
      <c r="IC260" s="56"/>
      <c r="ID260" s="56"/>
      <c r="IE260" s="56"/>
      <c r="IF260" s="56"/>
      <c r="IG260" s="56"/>
      <c r="IH260" s="56"/>
      <c r="II260" s="56"/>
      <c r="IJ260" s="56"/>
      <c r="IK260" s="56"/>
      <c r="IL260" s="56"/>
      <c r="IM260" s="56"/>
      <c r="IN260" s="56"/>
      <c r="IO260" s="56"/>
      <c r="IP260" s="56"/>
      <c r="IQ260" s="56"/>
      <c r="IR260" s="56"/>
      <c r="IS260" s="56"/>
      <c r="IT260" s="56"/>
      <c r="IU260" s="56"/>
      <c r="IV260" s="56"/>
      <c r="IW260" s="56"/>
      <c r="IX260" s="56"/>
      <c r="IY260" s="56"/>
      <c r="IZ260" s="56"/>
      <c r="JA260" s="56"/>
      <c r="JB260" s="56"/>
      <c r="JC260" s="56"/>
      <c r="JD260" s="56"/>
      <c r="JE260" s="56"/>
      <c r="JF260" s="56"/>
      <c r="JG260" s="56"/>
      <c r="JH260" s="56"/>
      <c r="JI260" s="56"/>
      <c r="JJ260" s="56"/>
      <c r="JK260" s="56"/>
      <c r="JL260" s="56"/>
      <c r="JM260" s="56"/>
      <c r="JN260" s="56"/>
      <c r="JO260" s="56"/>
      <c r="JP260" s="56"/>
      <c r="JQ260" s="56"/>
      <c r="JR260" s="56"/>
      <c r="JS260" s="56"/>
      <c r="JT260" s="56"/>
      <c r="JU260" s="56"/>
      <c r="JV260" s="56"/>
      <c r="JW260" s="56"/>
      <c r="JX260" s="56"/>
      <c r="JY260" s="56"/>
      <c r="JZ260" s="56"/>
      <c r="KA260" s="56"/>
      <c r="KB260" s="56"/>
      <c r="KC260" s="56"/>
      <c r="KD260" s="56"/>
      <c r="KE260" s="56"/>
      <c r="KF260" s="56"/>
      <c r="KG260" s="56"/>
      <c r="KH260" s="56"/>
      <c r="KI260" s="56"/>
      <c r="KJ260" s="56"/>
      <c r="KK260" s="56"/>
      <c r="KL260" s="56"/>
      <c r="KM260" s="56"/>
      <c r="KN260" s="56"/>
      <c r="KO260" s="56"/>
      <c r="KP260" s="56"/>
      <c r="KQ260" s="56"/>
      <c r="KR260" s="56"/>
      <c r="KS260" s="56"/>
      <c r="KT260" s="56"/>
      <c r="KU260" s="56"/>
      <c r="KV260" s="56"/>
      <c r="KW260" s="56"/>
      <c r="KX260" s="56"/>
      <c r="KY260" s="56"/>
      <c r="KZ260" s="56"/>
      <c r="LA260" s="56"/>
      <c r="LB260" s="56"/>
      <c r="LC260" s="56"/>
      <c r="LD260" s="56"/>
      <c r="LE260" s="56"/>
      <c r="LF260" s="56"/>
      <c r="LG260" s="56"/>
      <c r="LH260" s="56"/>
      <c r="LI260" s="56"/>
      <c r="LJ260" s="56"/>
      <c r="LK260" s="56"/>
      <c r="LL260" s="56"/>
      <c r="LM260" s="56"/>
      <c r="LN260" s="56"/>
      <c r="LO260" s="56"/>
      <c r="LP260" s="56"/>
      <c r="LQ260" s="56"/>
      <c r="LR260" s="56"/>
      <c r="LS260" s="56"/>
      <c r="LT260" s="56"/>
      <c r="LU260" s="56"/>
      <c r="LV260" s="56"/>
      <c r="LW260" s="56"/>
      <c r="LX260" s="56"/>
      <c r="LY260" s="56"/>
      <c r="LZ260" s="56"/>
      <c r="MA260" s="56"/>
      <c r="MB260" s="56"/>
      <c r="MC260" s="56"/>
      <c r="MD260" s="56"/>
      <c r="ME260" s="56"/>
      <c r="MF260" s="56"/>
      <c r="MG260" s="56"/>
      <c r="MH260" s="56"/>
      <c r="MI260" s="56"/>
      <c r="MJ260" s="56"/>
      <c r="MK260" s="56"/>
      <c r="ML260" s="56"/>
      <c r="MM260" s="56"/>
      <c r="MN260" s="56"/>
      <c r="MO260" s="56"/>
      <c r="MP260" s="56"/>
      <c r="MQ260" s="56"/>
      <c r="MR260" s="56"/>
      <c r="MS260" s="56"/>
      <c r="MT260" s="56"/>
      <c r="MU260" s="56"/>
      <c r="MV260" s="56"/>
      <c r="MW260" s="56"/>
      <c r="MX260" s="56"/>
      <c r="MY260" s="56"/>
      <c r="MZ260" s="56"/>
      <c r="NA260" s="56"/>
      <c r="NB260" s="56"/>
      <c r="NC260" s="56"/>
      <c r="ND260" s="56"/>
      <c r="NE260" s="56"/>
      <c r="NF260" s="56"/>
      <c r="NG260" s="56"/>
      <c r="NH260" s="56"/>
      <c r="NI260" s="56"/>
      <c r="NJ260" s="56"/>
      <c r="NK260" s="56"/>
      <c r="NL260" s="56"/>
      <c r="NM260" s="56"/>
      <c r="NN260" s="56"/>
      <c r="NO260" s="56"/>
      <c r="NP260" s="56"/>
      <c r="NQ260" s="56"/>
      <c r="NR260" s="56"/>
      <c r="NS260" s="56"/>
      <c r="NT260" s="56"/>
      <c r="NU260" s="56"/>
      <c r="NV260" s="56"/>
      <c r="NW260" s="56"/>
      <c r="NX260" s="56"/>
      <c r="NY260" s="56"/>
      <c r="NZ260" s="56"/>
      <c r="OA260" s="56"/>
      <c r="OB260" s="56"/>
      <c r="OC260" s="56"/>
      <c r="OD260" s="56"/>
      <c r="OE260" s="56"/>
      <c r="OF260" s="56"/>
      <c r="OG260" s="56"/>
      <c r="OH260" s="56"/>
      <c r="OI260" s="56"/>
      <c r="OJ260" s="56"/>
      <c r="OK260" s="56"/>
      <c r="OL260" s="56"/>
      <c r="OM260" s="56"/>
      <c r="ON260" s="56"/>
      <c r="OO260" s="56"/>
      <c r="OP260" s="56"/>
      <c r="OQ260" s="56"/>
      <c r="OR260" s="56"/>
      <c r="OS260" s="56"/>
      <c r="OT260" s="56"/>
      <c r="OU260" s="56"/>
      <c r="OV260" s="56"/>
      <c r="OW260" s="56"/>
      <c r="OX260" s="56"/>
      <c r="OY260" s="56"/>
      <c r="OZ260" s="56"/>
      <c r="PA260" s="56"/>
      <c r="PB260" s="56"/>
      <c r="PC260" s="56"/>
      <c r="PD260" s="56"/>
      <c r="PE260" s="56"/>
      <c r="PF260" s="56"/>
      <c r="PG260" s="56"/>
      <c r="PH260" s="56"/>
      <c r="PI260" s="56"/>
      <c r="PJ260" s="56"/>
      <c r="PK260" s="56"/>
      <c r="PL260" s="56"/>
      <c r="PM260" s="56"/>
      <c r="PN260" s="56"/>
      <c r="PO260" s="56"/>
      <c r="PP260" s="56"/>
      <c r="PQ260" s="56"/>
      <c r="PR260" s="56"/>
      <c r="PS260" s="56"/>
      <c r="PT260" s="56"/>
      <c r="PU260" s="56"/>
      <c r="PV260" s="56"/>
      <c r="PW260" s="56"/>
      <c r="PX260" s="56"/>
      <c r="PY260" s="56"/>
      <c r="PZ260" s="56"/>
      <c r="QA260" s="56"/>
      <c r="QB260" s="56"/>
      <c r="QC260" s="56"/>
      <c r="QD260" s="56"/>
      <c r="QE260" s="56"/>
      <c r="QF260" s="56"/>
      <c r="QG260" s="56"/>
      <c r="QH260" s="56"/>
      <c r="QI260" s="56"/>
      <c r="QJ260" s="56"/>
      <c r="QK260" s="56"/>
      <c r="QL260" s="56"/>
      <c r="QM260" s="56"/>
      <c r="QN260" s="56"/>
      <c r="QO260" s="56"/>
      <c r="QP260" s="56"/>
      <c r="QQ260" s="56"/>
      <c r="QR260" s="56"/>
      <c r="QS260" s="56"/>
      <c r="QT260" s="56"/>
      <c r="QU260" s="56"/>
      <c r="QV260" s="56"/>
      <c r="QW260" s="56"/>
      <c r="QX260" s="56"/>
      <c r="QY260" s="56"/>
      <c r="QZ260" s="56"/>
      <c r="RA260" s="56"/>
      <c r="RB260" s="56"/>
      <c r="RC260" s="56"/>
      <c r="RD260" s="56"/>
      <c r="RE260" s="56"/>
      <c r="RF260" s="56"/>
      <c r="RG260" s="56"/>
      <c r="RH260" s="56"/>
      <c r="RI260" s="56"/>
      <c r="RJ260" s="56"/>
      <c r="RK260" s="56"/>
      <c r="RL260" s="56"/>
      <c r="RM260" s="56"/>
      <c r="RN260" s="56"/>
      <c r="RO260" s="56"/>
      <c r="RP260" s="56"/>
      <c r="RQ260" s="56"/>
      <c r="RR260" s="56"/>
      <c r="RS260" s="56"/>
      <c r="RT260" s="56"/>
      <c r="RU260" s="56"/>
      <c r="RV260" s="56"/>
      <c r="RW260" s="56"/>
      <c r="RX260" s="56"/>
      <c r="RY260" s="56"/>
      <c r="RZ260" s="56"/>
      <c r="SA260" s="56"/>
      <c r="SB260" s="56"/>
      <c r="SC260" s="56"/>
      <c r="SD260" s="56"/>
      <c r="SE260" s="56"/>
      <c r="SF260" s="56"/>
      <c r="SG260" s="56"/>
      <c r="SH260" s="56"/>
      <c r="SI260" s="56"/>
      <c r="SJ260" s="56"/>
      <c r="SK260" s="56"/>
      <c r="SL260" s="56"/>
      <c r="SM260" s="56"/>
      <c r="SN260" s="56"/>
      <c r="SO260" s="56"/>
      <c r="SP260" s="56"/>
      <c r="SQ260" s="56"/>
      <c r="SR260" s="56"/>
      <c r="SS260" s="56"/>
      <c r="ST260" s="56"/>
      <c r="SU260" s="56"/>
      <c r="SV260" s="56"/>
      <c r="SW260" s="56"/>
      <c r="SX260" s="56"/>
      <c r="SY260" s="56"/>
      <c r="SZ260" s="56"/>
      <c r="TA260" s="56"/>
      <c r="TB260" s="56"/>
      <c r="TC260" s="56"/>
      <c r="TD260" s="56"/>
      <c r="TE260" s="56"/>
      <c r="TF260" s="56"/>
      <c r="TG260" s="56"/>
      <c r="TH260" s="56"/>
      <c r="TI260" s="56"/>
      <c r="TJ260" s="56"/>
      <c r="TK260" s="56"/>
      <c r="TL260" s="56"/>
      <c r="TM260" s="56"/>
      <c r="TN260" s="56"/>
      <c r="TO260" s="56"/>
      <c r="TP260" s="56"/>
      <c r="TQ260" s="56"/>
      <c r="TR260" s="56"/>
      <c r="TS260" s="56"/>
      <c r="TT260" s="56"/>
      <c r="TU260" s="56"/>
      <c r="TV260" s="56"/>
      <c r="TW260" s="56"/>
      <c r="TX260" s="56"/>
      <c r="TY260" s="56"/>
      <c r="TZ260" s="56"/>
      <c r="UA260" s="56"/>
      <c r="UB260" s="56"/>
      <c r="UC260" s="56"/>
      <c r="UD260" s="56"/>
      <c r="UE260" s="56"/>
      <c r="UF260" s="56"/>
      <c r="UG260" s="56"/>
      <c r="UH260" s="56"/>
      <c r="UI260" s="56"/>
      <c r="UJ260" s="56"/>
      <c r="UK260" s="56"/>
      <c r="UL260" s="56"/>
      <c r="UM260" s="56"/>
      <c r="UN260" s="56"/>
      <c r="UO260" s="56"/>
      <c r="UP260" s="56"/>
      <c r="UQ260" s="56"/>
      <c r="UR260" s="56"/>
      <c r="US260" s="56"/>
      <c r="UT260" s="56"/>
      <c r="UU260" s="56"/>
      <c r="UV260" s="56"/>
      <c r="UW260" s="56"/>
      <c r="UX260" s="56"/>
      <c r="UY260" s="56"/>
      <c r="UZ260" s="56"/>
      <c r="VA260" s="56"/>
      <c r="VB260" s="56"/>
      <c r="VC260" s="56"/>
      <c r="VD260" s="56"/>
      <c r="VE260" s="56"/>
      <c r="VF260" s="56"/>
      <c r="VG260" s="56"/>
      <c r="VH260" s="56"/>
      <c r="VI260" s="56"/>
      <c r="VJ260" s="56"/>
      <c r="VK260" s="56"/>
      <c r="VL260" s="56"/>
      <c r="VM260" s="56"/>
      <c r="VN260" s="56"/>
      <c r="VO260" s="56"/>
      <c r="VP260" s="56"/>
      <c r="VQ260" s="56"/>
      <c r="VR260" s="56"/>
      <c r="VS260" s="56"/>
      <c r="VT260" s="56"/>
      <c r="VU260" s="56"/>
      <c r="VV260" s="56"/>
      <c r="VW260" s="56"/>
      <c r="VX260" s="56"/>
      <c r="VY260" s="56"/>
      <c r="VZ260" s="56"/>
      <c r="WA260" s="56"/>
      <c r="WB260" s="56"/>
      <c r="WC260" s="56"/>
      <c r="WD260" s="56"/>
      <c r="WE260" s="56"/>
      <c r="WF260" s="56"/>
      <c r="WG260" s="56"/>
      <c r="WH260" s="56"/>
      <c r="WI260" s="56"/>
      <c r="WJ260" s="56"/>
      <c r="WK260" s="56"/>
      <c r="WL260" s="56"/>
      <c r="WM260" s="56"/>
      <c r="WN260" s="56"/>
      <c r="WO260" s="56"/>
      <c r="WP260" s="56"/>
      <c r="WQ260" s="56"/>
      <c r="WR260" s="56"/>
      <c r="WS260" s="56"/>
      <c r="WT260" s="56"/>
      <c r="WU260" s="56"/>
      <c r="WV260" s="56"/>
      <c r="WW260" s="56"/>
      <c r="WX260" s="56"/>
      <c r="WY260" s="56"/>
      <c r="WZ260" s="56"/>
      <c r="XA260" s="56"/>
      <c r="XB260" s="56"/>
      <c r="XC260" s="56"/>
      <c r="XD260" s="56"/>
      <c r="XE260" s="56"/>
      <c r="XF260" s="56"/>
      <c r="XG260" s="56"/>
      <c r="XH260" s="56"/>
      <c r="XI260" s="56"/>
      <c r="XJ260" s="56"/>
      <c r="XK260" s="56"/>
      <c r="XL260" s="56"/>
      <c r="XM260" s="56"/>
      <c r="XN260" s="56"/>
      <c r="XO260" s="56"/>
      <c r="XP260" s="56"/>
      <c r="XQ260" s="56"/>
      <c r="XR260" s="56"/>
      <c r="XS260" s="56"/>
      <c r="XT260" s="56"/>
      <c r="XU260" s="56"/>
      <c r="XV260" s="56"/>
      <c r="XW260" s="56"/>
      <c r="XX260" s="56"/>
      <c r="XY260" s="56"/>
      <c r="XZ260" s="56"/>
      <c r="YA260" s="56"/>
      <c r="YB260" s="56"/>
      <c r="YC260" s="56"/>
      <c r="YD260" s="56"/>
      <c r="YE260" s="56"/>
      <c r="YF260" s="56"/>
      <c r="YG260" s="56"/>
      <c r="YH260" s="56"/>
      <c r="YI260" s="56"/>
      <c r="YJ260" s="56"/>
      <c r="YK260" s="56"/>
      <c r="YL260" s="56"/>
      <c r="YM260" s="56"/>
      <c r="YN260" s="56"/>
      <c r="YO260" s="56"/>
      <c r="YP260" s="56"/>
      <c r="YQ260" s="56"/>
      <c r="YR260" s="56"/>
      <c r="YS260" s="56"/>
      <c r="YT260" s="56"/>
      <c r="YU260" s="56"/>
      <c r="YV260" s="56"/>
      <c r="YW260" s="56"/>
      <c r="YX260" s="56"/>
      <c r="YY260" s="56"/>
      <c r="YZ260" s="56"/>
      <c r="ZA260" s="56"/>
      <c r="ZB260" s="56"/>
      <c r="ZC260" s="56"/>
      <c r="ZD260" s="56"/>
      <c r="ZE260" s="56"/>
      <c r="ZF260" s="56"/>
      <c r="ZG260" s="56"/>
      <c r="ZH260" s="56"/>
      <c r="ZI260" s="56"/>
      <c r="ZJ260" s="56"/>
      <c r="ZK260" s="56"/>
      <c r="ZL260" s="56"/>
      <c r="ZM260" s="56"/>
      <c r="ZN260" s="56"/>
      <c r="ZO260" s="56"/>
      <c r="ZP260" s="56"/>
      <c r="ZQ260" s="56"/>
      <c r="ZR260" s="56"/>
      <c r="ZS260" s="56"/>
      <c r="ZT260" s="56"/>
      <c r="ZU260" s="56"/>
      <c r="ZV260" s="56"/>
      <c r="ZW260" s="56"/>
      <c r="ZX260" s="56"/>
      <c r="ZY260" s="56"/>
      <c r="ZZ260" s="56"/>
      <c r="AAA260" s="56"/>
      <c r="AAB260" s="56"/>
      <c r="AAC260" s="56"/>
      <c r="AAD260" s="56"/>
      <c r="AAE260" s="56"/>
      <c r="AAF260" s="56"/>
      <c r="AAG260" s="56"/>
      <c r="AAH260" s="56"/>
      <c r="AAI260" s="56"/>
      <c r="AAJ260" s="56"/>
      <c r="AAK260" s="56"/>
      <c r="AAL260" s="56"/>
      <c r="AAM260" s="56"/>
      <c r="AAN260" s="56"/>
      <c r="AAO260" s="56"/>
      <c r="AAP260" s="56"/>
      <c r="AAQ260" s="56"/>
      <c r="AAR260" s="56"/>
      <c r="AAS260" s="56"/>
      <c r="AAT260" s="56"/>
      <c r="AAU260" s="56"/>
      <c r="AAV260" s="56"/>
      <c r="AAW260" s="56"/>
      <c r="AAX260" s="56"/>
      <c r="AAY260" s="56"/>
      <c r="AAZ260" s="56"/>
      <c r="ABA260" s="56"/>
      <c r="ABB260" s="56"/>
      <c r="ABC260" s="56"/>
      <c r="ABD260" s="56"/>
      <c r="ABE260" s="56"/>
      <c r="ABF260" s="56"/>
      <c r="ABG260" s="56"/>
      <c r="ABH260" s="56"/>
      <c r="ABI260" s="56"/>
      <c r="ABJ260" s="56"/>
      <c r="ABK260" s="56"/>
      <c r="ABL260" s="56"/>
      <c r="ABM260" s="56"/>
      <c r="ABN260" s="56"/>
      <c r="ABO260" s="56"/>
      <c r="ABP260" s="56"/>
      <c r="ABQ260" s="56"/>
      <c r="ABR260" s="56"/>
      <c r="ABS260" s="56"/>
      <c r="ABT260" s="56"/>
      <c r="ABU260" s="56"/>
      <c r="ABV260" s="56"/>
      <c r="ABW260" s="56"/>
      <c r="ABX260" s="56"/>
      <c r="ABY260" s="56"/>
      <c r="ABZ260" s="56"/>
      <c r="ACA260" s="56"/>
      <c r="ACB260" s="56"/>
      <c r="ACC260" s="56"/>
      <c r="ACD260" s="56"/>
      <c r="ACE260" s="56"/>
      <c r="ACF260" s="56"/>
      <c r="ACG260" s="56"/>
      <c r="ACH260" s="56"/>
      <c r="ACI260" s="56"/>
      <c r="ACJ260" s="56"/>
      <c r="ACK260" s="56"/>
      <c r="ACL260" s="56"/>
      <c r="ACM260" s="56"/>
      <c r="ACN260" s="56"/>
      <c r="ACO260" s="56"/>
      <c r="ACP260" s="56"/>
      <c r="ACQ260" s="56"/>
      <c r="ACR260" s="56"/>
      <c r="ACS260" s="56"/>
      <c r="ACT260" s="56"/>
      <c r="ACU260" s="56"/>
      <c r="ACV260" s="56"/>
      <c r="ACW260" s="56"/>
      <c r="ACX260" s="56"/>
      <c r="ACY260" s="56"/>
      <c r="ACZ260" s="56"/>
      <c r="ADA260" s="56"/>
      <c r="ADB260" s="56"/>
      <c r="ADC260" s="56"/>
      <c r="ADD260" s="56"/>
      <c r="ADE260" s="56"/>
      <c r="ADF260" s="56"/>
      <c r="ADG260" s="56"/>
      <c r="ADH260" s="56"/>
      <c r="ADI260" s="56"/>
      <c r="ADJ260" s="56"/>
      <c r="ADK260" s="56"/>
      <c r="ADL260" s="56"/>
      <c r="ADM260" s="56"/>
      <c r="ADN260" s="56"/>
      <c r="ADO260" s="56"/>
      <c r="ADP260" s="56"/>
      <c r="ADQ260" s="56"/>
      <c r="ADR260" s="56"/>
      <c r="ADS260" s="56"/>
      <c r="ADT260" s="56"/>
      <c r="ADU260" s="56"/>
      <c r="ADV260" s="56"/>
      <c r="ADW260" s="56"/>
      <c r="ADX260" s="56"/>
      <c r="ADY260" s="56"/>
      <c r="ADZ260" s="56"/>
      <c r="AEA260" s="56"/>
      <c r="AEB260" s="56"/>
      <c r="AEC260" s="56"/>
      <c r="AED260" s="56"/>
      <c r="AEE260" s="56"/>
      <c r="AEF260" s="56"/>
      <c r="AEG260" s="56"/>
      <c r="AEH260" s="56"/>
      <c r="AEI260" s="56"/>
      <c r="AEJ260" s="56"/>
      <c r="AEK260" s="56"/>
      <c r="AEL260" s="56"/>
      <c r="AEM260" s="56"/>
      <c r="AEN260" s="56"/>
      <c r="AEO260" s="56"/>
      <c r="AEP260" s="56"/>
      <c r="AEQ260" s="56"/>
      <c r="AER260" s="56"/>
      <c r="AES260" s="56"/>
      <c r="AET260" s="56"/>
      <c r="AEU260" s="56"/>
      <c r="AEV260" s="56"/>
      <c r="AEW260" s="56"/>
      <c r="AEX260" s="56"/>
      <c r="AEY260" s="56"/>
      <c r="AEZ260" s="56"/>
      <c r="AFA260" s="56"/>
      <c r="AFB260" s="56"/>
      <c r="AFC260" s="56"/>
      <c r="AFD260" s="56"/>
      <c r="AFE260" s="56"/>
      <c r="AFF260" s="56"/>
      <c r="AFG260" s="56"/>
      <c r="AFH260" s="56"/>
      <c r="AFI260" s="56"/>
      <c r="AFJ260" s="56"/>
      <c r="AFK260" s="56"/>
      <c r="AFL260" s="56"/>
      <c r="AFM260" s="56"/>
      <c r="AFN260" s="56"/>
      <c r="AFO260" s="56"/>
      <c r="AFP260" s="56"/>
      <c r="AFQ260" s="56"/>
      <c r="AFR260" s="56"/>
      <c r="AFS260" s="56"/>
      <c r="AFT260" s="56"/>
      <c r="AFU260" s="56"/>
      <c r="AFV260" s="56"/>
      <c r="AFW260" s="56"/>
      <c r="AFX260" s="56"/>
      <c r="AFY260" s="56"/>
      <c r="AFZ260" s="56"/>
      <c r="AGA260" s="56"/>
      <c r="AGB260" s="56"/>
      <c r="AGC260" s="56"/>
      <c r="AGD260" s="56"/>
      <c r="AGE260" s="56"/>
      <c r="AGF260" s="56"/>
      <c r="AGG260" s="56"/>
      <c r="AGH260" s="56"/>
      <c r="AGI260" s="56"/>
      <c r="AGJ260" s="56"/>
      <c r="AGK260" s="56"/>
      <c r="AGL260" s="56"/>
      <c r="AGM260" s="56"/>
      <c r="AGN260" s="56"/>
      <c r="AGO260" s="56"/>
      <c r="AGP260" s="56"/>
      <c r="AGQ260" s="56"/>
      <c r="AGR260" s="56"/>
      <c r="AGS260" s="56"/>
      <c r="AGT260" s="56"/>
      <c r="AGU260" s="56"/>
      <c r="AGV260" s="56"/>
      <c r="AGW260" s="56"/>
      <c r="AGX260" s="56"/>
      <c r="AGY260" s="56"/>
      <c r="AGZ260" s="56"/>
      <c r="AHA260" s="56"/>
      <c r="AHB260" s="56"/>
      <c r="AHC260" s="56"/>
      <c r="AHD260" s="56"/>
      <c r="AHE260" s="56"/>
      <c r="AHF260" s="56"/>
      <c r="AHG260" s="56"/>
      <c r="AHH260" s="56"/>
      <c r="AHI260" s="56"/>
      <c r="AHJ260" s="56"/>
      <c r="AHK260" s="56"/>
      <c r="AHL260" s="56"/>
      <c r="AHM260" s="56"/>
      <c r="AHN260" s="56"/>
      <c r="AHO260" s="56"/>
      <c r="AHP260" s="56"/>
      <c r="AHQ260" s="56"/>
      <c r="AHR260" s="56"/>
      <c r="AHS260" s="56"/>
      <c r="AHT260" s="56"/>
      <c r="AHU260" s="56"/>
      <c r="AHV260" s="56"/>
      <c r="AHW260" s="56"/>
      <c r="AHX260" s="56"/>
      <c r="AHY260" s="56"/>
      <c r="AHZ260" s="56"/>
      <c r="AIA260" s="56"/>
      <c r="AIB260" s="56"/>
      <c r="AIC260" s="56"/>
      <c r="AID260" s="56"/>
      <c r="AIE260" s="56"/>
      <c r="AIF260" s="56"/>
      <c r="AIG260" s="56"/>
      <c r="AIH260" s="56"/>
      <c r="AII260" s="56"/>
      <c r="AIJ260" s="56"/>
      <c r="AIK260" s="56"/>
      <c r="AIL260" s="56"/>
      <c r="AIM260" s="56"/>
      <c r="AIN260" s="56"/>
      <c r="AIO260" s="56"/>
      <c r="AIP260" s="56"/>
      <c r="AIQ260" s="56"/>
      <c r="AIR260" s="56"/>
      <c r="AIS260" s="56"/>
      <c r="AIT260" s="56"/>
      <c r="AIU260" s="56"/>
      <c r="AIV260" s="56"/>
      <c r="AIW260" s="56"/>
      <c r="AIX260" s="56"/>
      <c r="AIY260" s="56"/>
      <c r="AIZ260" s="56"/>
      <c r="AJA260" s="56"/>
      <c r="AJB260" s="56"/>
      <c r="AJC260" s="56"/>
      <c r="AJD260" s="56"/>
      <c r="AJE260" s="56"/>
      <c r="AJF260" s="56"/>
      <c r="AJG260" s="56"/>
      <c r="AJH260" s="56"/>
      <c r="AJI260" s="56"/>
      <c r="AJJ260" s="56"/>
      <c r="AJK260" s="56"/>
      <c r="AJL260" s="56"/>
      <c r="AJM260" s="56"/>
      <c r="AJN260" s="56"/>
      <c r="AJO260" s="56"/>
      <c r="AJP260" s="56"/>
      <c r="AJQ260" s="56"/>
      <c r="AJR260" s="56"/>
      <c r="AJS260" s="56"/>
      <c r="AJT260" s="56"/>
      <c r="AJU260" s="56"/>
      <c r="AJV260" s="56"/>
      <c r="AJW260" s="56"/>
      <c r="AJX260" s="56"/>
      <c r="AJY260" s="56"/>
      <c r="AJZ260" s="56"/>
      <c r="AKA260" s="56"/>
      <c r="AKB260" s="56"/>
      <c r="AKC260" s="56"/>
      <c r="AKD260" s="56"/>
      <c r="AKE260" s="56"/>
      <c r="AKF260" s="56"/>
      <c r="AKG260" s="56"/>
      <c r="AKH260" s="56"/>
      <c r="AKI260" s="56"/>
      <c r="AKJ260" s="56"/>
      <c r="AKK260" s="56"/>
      <c r="AKL260" s="56"/>
      <c r="AKM260" s="56"/>
      <c r="AKN260" s="56"/>
      <c r="AKO260" s="56"/>
      <c r="AKP260" s="56"/>
      <c r="AKQ260" s="56"/>
      <c r="AKR260" s="56"/>
      <c r="AKS260" s="56"/>
      <c r="AKT260" s="56"/>
      <c r="AKU260" s="56"/>
      <c r="AKV260" s="56"/>
      <c r="AKW260" s="56"/>
      <c r="AKX260" s="56"/>
      <c r="AKY260" s="56"/>
      <c r="AKZ260" s="56"/>
      <c r="ALA260" s="56"/>
      <c r="ALB260" s="56"/>
      <c r="ALC260" s="56"/>
      <c r="ALD260" s="56"/>
      <c r="ALE260" s="56"/>
      <c r="ALF260" s="56"/>
      <c r="ALG260" s="56"/>
      <c r="ALH260" s="56"/>
      <c r="ALI260" s="56"/>
      <c r="ALJ260" s="56"/>
      <c r="ALK260" s="56"/>
      <c r="ALL260" s="56"/>
      <c r="ALM260" s="56"/>
      <c r="ALN260" s="56"/>
      <c r="ALO260" s="56"/>
      <c r="ALP260" s="56"/>
      <c r="ALQ260" s="56"/>
      <c r="ALR260" s="56"/>
      <c r="ALS260" s="56"/>
      <c r="ALT260" s="56"/>
      <c r="ALU260" s="56"/>
      <c r="ALV260" s="56"/>
      <c r="ALW260" s="56"/>
      <c r="ALX260" s="56"/>
      <c r="ALY260" s="56"/>
      <c r="ALZ260" s="56"/>
      <c r="AMA260" s="56"/>
      <c r="AMB260" s="56"/>
      <c r="AMC260" s="56"/>
      <c r="AMD260" s="56"/>
      <c r="AME260" s="56"/>
      <c r="AMF260" s="56"/>
      <c r="AMG260" s="56"/>
      <c r="AMH260" s="56"/>
      <c r="AMI260" s="56"/>
      <c r="AMJ260" s="56"/>
      <c r="AMK260" s="56"/>
      <c r="AML260" s="56"/>
      <c r="AMM260" s="56"/>
    </row>
    <row r="261" spans="1:1027" ht="18" customHeight="1" x14ac:dyDescent="0.7">
      <c r="A261" s="44" t="s">
        <v>610</v>
      </c>
      <c r="B261" s="56" t="s">
        <v>1583</v>
      </c>
      <c r="C261" s="57"/>
      <c r="E261" s="57" t="s">
        <v>1546</v>
      </c>
      <c r="F261" s="57" t="s">
        <v>1584</v>
      </c>
      <c r="G261" s="55" t="s">
        <v>1550</v>
      </c>
      <c r="H261" s="57">
        <v>1</v>
      </c>
      <c r="I261" s="57"/>
      <c r="J261" s="57">
        <v>1</v>
      </c>
      <c r="K261" s="57"/>
      <c r="L261" s="57"/>
      <c r="M261" s="57"/>
      <c r="N261" s="57"/>
      <c r="O261" s="57">
        <v>1</v>
      </c>
      <c r="P261" s="57"/>
      <c r="Q261" s="57">
        <v>1</v>
      </c>
      <c r="R261" s="57"/>
      <c r="S261" s="57"/>
      <c r="T261" s="57"/>
      <c r="U261" s="57"/>
      <c r="V261" s="57"/>
      <c r="W261" s="57"/>
      <c r="X261" s="57"/>
      <c r="Y261" s="57"/>
      <c r="Z261" s="57"/>
      <c r="AA261" s="57"/>
      <c r="AB261" s="57"/>
      <c r="AC261" s="57"/>
      <c r="AD261" s="57"/>
      <c r="AE261" s="57">
        <v>1</v>
      </c>
      <c r="AF261" s="57"/>
      <c r="AG261" s="57"/>
      <c r="AH261" s="57"/>
      <c r="AI261" s="57"/>
      <c r="AJ261" s="57"/>
      <c r="AK261" s="57"/>
      <c r="AL261" s="57">
        <v>1</v>
      </c>
      <c r="AN261" s="56"/>
      <c r="AO261" s="56"/>
      <c r="AP261" s="56"/>
      <c r="AQ261" s="56"/>
      <c r="AR261" s="56"/>
      <c r="AS261" s="56"/>
      <c r="AT261" s="56"/>
      <c r="AU261" s="56"/>
      <c r="AV261" s="56"/>
      <c r="AW261" s="56"/>
      <c r="AX261" s="56"/>
      <c r="AY261" s="56"/>
      <c r="AZ261" s="56"/>
      <c r="BA261" s="56"/>
      <c r="BB261" s="56"/>
      <c r="BC261" s="56"/>
      <c r="BD261" s="56"/>
      <c r="BE261" s="56"/>
      <c r="BF261" s="56"/>
      <c r="BG261" s="56"/>
      <c r="BH261" s="56"/>
      <c r="BI261" s="56"/>
      <c r="BJ261" s="56"/>
      <c r="BK261" s="56"/>
      <c r="BL261" s="56"/>
      <c r="BM261" s="56"/>
      <c r="BN261" s="56"/>
      <c r="BO261" s="56"/>
      <c r="BP261" s="56"/>
      <c r="BQ261" s="56"/>
      <c r="BR261" s="56"/>
      <c r="BS261" s="56"/>
      <c r="BT261" s="56"/>
      <c r="BU261" s="56"/>
      <c r="BV261" s="56"/>
      <c r="BW261" s="56"/>
      <c r="BX261" s="56"/>
      <c r="BY261" s="56"/>
      <c r="BZ261" s="56"/>
      <c r="CA261" s="56"/>
      <c r="CB261" s="56"/>
      <c r="CC261" s="56"/>
      <c r="CD261" s="56"/>
      <c r="CE261" s="56"/>
      <c r="CF261" s="56"/>
      <c r="CG261" s="56"/>
      <c r="CH261" s="56"/>
      <c r="CI261" s="56"/>
      <c r="CJ261" s="56"/>
      <c r="CK261" s="56"/>
      <c r="CL261" s="56"/>
      <c r="CM261" s="56"/>
      <c r="CN261" s="56"/>
      <c r="CO261" s="56"/>
      <c r="CP261" s="56"/>
      <c r="CQ261" s="56"/>
      <c r="CR261" s="56"/>
      <c r="CS261" s="56"/>
      <c r="CT261" s="56"/>
      <c r="CU261" s="56"/>
      <c r="CV261" s="56"/>
      <c r="CW261" s="56"/>
      <c r="CX261" s="56"/>
      <c r="CY261" s="56"/>
      <c r="CZ261" s="56"/>
      <c r="DA261" s="56"/>
      <c r="DB261" s="56"/>
      <c r="DC261" s="56"/>
      <c r="DD261" s="56"/>
      <c r="DE261" s="56"/>
      <c r="DF261" s="56"/>
      <c r="DG261" s="56"/>
      <c r="DH261" s="56"/>
      <c r="DI261" s="56"/>
      <c r="DJ261" s="56"/>
      <c r="DK261" s="56"/>
      <c r="DL261" s="56"/>
      <c r="DM261" s="56"/>
      <c r="DN261" s="56"/>
      <c r="DO261" s="56"/>
      <c r="DP261" s="56"/>
      <c r="DQ261" s="56"/>
      <c r="DR261" s="56"/>
      <c r="DS261" s="56"/>
      <c r="DT261" s="56"/>
      <c r="DU261" s="56"/>
      <c r="DV261" s="56"/>
      <c r="DW261" s="56"/>
      <c r="DX261" s="56"/>
      <c r="DY261" s="56"/>
      <c r="DZ261" s="56"/>
      <c r="EA261" s="56"/>
      <c r="EB261" s="56"/>
      <c r="EC261" s="56"/>
      <c r="ED261" s="56"/>
      <c r="EE261" s="56"/>
      <c r="EF261" s="56"/>
      <c r="EG261" s="56"/>
      <c r="EH261" s="56"/>
      <c r="EI261" s="56"/>
      <c r="EJ261" s="56"/>
      <c r="EK261" s="56"/>
      <c r="EL261" s="56"/>
      <c r="EM261" s="56"/>
      <c r="EN261" s="56"/>
      <c r="EO261" s="56"/>
      <c r="EP261" s="56"/>
      <c r="EQ261" s="56"/>
      <c r="ER261" s="56"/>
      <c r="ES261" s="56"/>
      <c r="ET261" s="56"/>
      <c r="EU261" s="56"/>
      <c r="EV261" s="56"/>
      <c r="EW261" s="56"/>
      <c r="EX261" s="56"/>
      <c r="EY261" s="56"/>
      <c r="EZ261" s="56"/>
      <c r="FA261" s="56"/>
      <c r="FB261" s="56"/>
      <c r="FC261" s="56"/>
      <c r="FD261" s="56"/>
      <c r="FE261" s="56"/>
      <c r="FF261" s="56"/>
      <c r="FG261" s="56"/>
      <c r="FH261" s="56"/>
      <c r="FI261" s="56"/>
      <c r="FJ261" s="56"/>
      <c r="FK261" s="56"/>
      <c r="FL261" s="56"/>
      <c r="FM261" s="56"/>
      <c r="FN261" s="56"/>
      <c r="FO261" s="56"/>
      <c r="FP261" s="56"/>
      <c r="FQ261" s="56"/>
      <c r="FR261" s="56"/>
      <c r="FS261" s="56"/>
      <c r="FT261" s="56"/>
      <c r="FU261" s="56"/>
      <c r="FV261" s="56"/>
      <c r="FW261" s="56"/>
      <c r="FX261" s="56"/>
      <c r="FY261" s="56"/>
      <c r="FZ261" s="56"/>
      <c r="GA261" s="56"/>
      <c r="GB261" s="56"/>
      <c r="GC261" s="56"/>
      <c r="GD261" s="56"/>
      <c r="GE261" s="56"/>
      <c r="GF261" s="56"/>
      <c r="GG261" s="56"/>
      <c r="GH261" s="56"/>
      <c r="GI261" s="56"/>
      <c r="GJ261" s="56"/>
      <c r="GK261" s="56"/>
      <c r="GL261" s="56"/>
      <c r="GM261" s="56"/>
      <c r="GN261" s="56"/>
      <c r="GO261" s="56"/>
      <c r="GP261" s="56"/>
      <c r="GQ261" s="56"/>
      <c r="GR261" s="56"/>
      <c r="GS261" s="56"/>
      <c r="GT261" s="56"/>
      <c r="GU261" s="56"/>
      <c r="GV261" s="56"/>
      <c r="GW261" s="56"/>
      <c r="GX261" s="56"/>
      <c r="GY261" s="56"/>
      <c r="GZ261" s="56"/>
      <c r="HA261" s="56"/>
      <c r="HB261" s="56"/>
      <c r="HC261" s="56"/>
      <c r="HD261" s="56"/>
      <c r="HE261" s="56"/>
      <c r="HF261" s="56"/>
      <c r="HG261" s="56"/>
      <c r="HH261" s="56"/>
      <c r="HI261" s="56"/>
      <c r="HJ261" s="56"/>
      <c r="HK261" s="56"/>
      <c r="HL261" s="56"/>
      <c r="HM261" s="56"/>
      <c r="HN261" s="56"/>
      <c r="HO261" s="56"/>
      <c r="HP261" s="56"/>
      <c r="HQ261" s="56"/>
      <c r="HR261" s="56"/>
      <c r="HS261" s="56"/>
      <c r="HT261" s="56"/>
      <c r="HU261" s="56"/>
      <c r="HV261" s="56"/>
      <c r="HW261" s="56"/>
      <c r="HX261" s="56"/>
      <c r="HY261" s="56"/>
      <c r="HZ261" s="56"/>
      <c r="IA261" s="56"/>
      <c r="IB261" s="56"/>
      <c r="IC261" s="56"/>
      <c r="ID261" s="56"/>
      <c r="IE261" s="56"/>
      <c r="IF261" s="56"/>
      <c r="IG261" s="56"/>
      <c r="IH261" s="56"/>
      <c r="II261" s="56"/>
      <c r="IJ261" s="56"/>
      <c r="IK261" s="56"/>
      <c r="IL261" s="56"/>
      <c r="IM261" s="56"/>
      <c r="IN261" s="56"/>
      <c r="IO261" s="56"/>
      <c r="IP261" s="56"/>
      <c r="IQ261" s="56"/>
      <c r="IR261" s="56"/>
      <c r="IS261" s="56"/>
      <c r="IT261" s="56"/>
      <c r="IU261" s="56"/>
      <c r="IV261" s="56"/>
      <c r="IW261" s="56"/>
      <c r="IX261" s="56"/>
      <c r="IY261" s="56"/>
      <c r="IZ261" s="56"/>
      <c r="JA261" s="56"/>
      <c r="JB261" s="56"/>
      <c r="JC261" s="56"/>
      <c r="JD261" s="56"/>
      <c r="JE261" s="56"/>
      <c r="JF261" s="56"/>
      <c r="JG261" s="56"/>
      <c r="JH261" s="56"/>
      <c r="JI261" s="56"/>
      <c r="JJ261" s="56"/>
      <c r="JK261" s="56"/>
      <c r="JL261" s="56"/>
      <c r="JM261" s="56"/>
      <c r="JN261" s="56"/>
      <c r="JO261" s="56"/>
      <c r="JP261" s="56"/>
      <c r="JQ261" s="56"/>
      <c r="JR261" s="56"/>
      <c r="JS261" s="56"/>
      <c r="JT261" s="56"/>
      <c r="JU261" s="56"/>
      <c r="JV261" s="56"/>
      <c r="JW261" s="56"/>
      <c r="JX261" s="56"/>
      <c r="JY261" s="56"/>
      <c r="JZ261" s="56"/>
      <c r="KA261" s="56"/>
      <c r="KB261" s="56"/>
      <c r="KC261" s="56"/>
      <c r="KD261" s="56"/>
      <c r="KE261" s="56"/>
      <c r="KF261" s="56"/>
      <c r="KG261" s="56"/>
      <c r="KH261" s="56"/>
      <c r="KI261" s="56"/>
      <c r="KJ261" s="56"/>
      <c r="KK261" s="56"/>
      <c r="KL261" s="56"/>
      <c r="KM261" s="56"/>
      <c r="KN261" s="56"/>
      <c r="KO261" s="56"/>
      <c r="KP261" s="56"/>
      <c r="KQ261" s="56"/>
      <c r="KR261" s="56"/>
      <c r="KS261" s="56"/>
      <c r="KT261" s="56"/>
      <c r="KU261" s="56"/>
      <c r="KV261" s="56"/>
      <c r="KW261" s="56"/>
      <c r="KX261" s="56"/>
      <c r="KY261" s="56"/>
      <c r="KZ261" s="56"/>
      <c r="LA261" s="56"/>
      <c r="LB261" s="56"/>
      <c r="LC261" s="56"/>
      <c r="LD261" s="56"/>
      <c r="LE261" s="56"/>
      <c r="LF261" s="56"/>
      <c r="LG261" s="56"/>
      <c r="LH261" s="56"/>
      <c r="LI261" s="56"/>
      <c r="LJ261" s="56"/>
      <c r="LK261" s="56"/>
      <c r="LL261" s="56"/>
      <c r="LM261" s="56"/>
      <c r="LN261" s="56"/>
      <c r="LO261" s="56"/>
      <c r="LP261" s="56"/>
      <c r="LQ261" s="56"/>
      <c r="LR261" s="56"/>
      <c r="LS261" s="56"/>
      <c r="LT261" s="56"/>
      <c r="LU261" s="56"/>
      <c r="LV261" s="56"/>
      <c r="LW261" s="56"/>
      <c r="LX261" s="56"/>
      <c r="LY261" s="56"/>
      <c r="LZ261" s="56"/>
      <c r="MA261" s="56"/>
      <c r="MB261" s="56"/>
      <c r="MC261" s="56"/>
      <c r="MD261" s="56"/>
      <c r="ME261" s="56"/>
      <c r="MF261" s="56"/>
      <c r="MG261" s="56"/>
      <c r="MH261" s="56"/>
      <c r="MI261" s="56"/>
      <c r="MJ261" s="56"/>
      <c r="MK261" s="56"/>
      <c r="ML261" s="56"/>
      <c r="MM261" s="56"/>
      <c r="MN261" s="56"/>
      <c r="MO261" s="56"/>
      <c r="MP261" s="56"/>
      <c r="MQ261" s="56"/>
      <c r="MR261" s="56"/>
      <c r="MS261" s="56"/>
      <c r="MT261" s="56"/>
      <c r="MU261" s="56"/>
      <c r="MV261" s="56"/>
      <c r="MW261" s="56"/>
      <c r="MX261" s="56"/>
      <c r="MY261" s="56"/>
      <c r="MZ261" s="56"/>
      <c r="NA261" s="56"/>
      <c r="NB261" s="56"/>
      <c r="NC261" s="56"/>
      <c r="ND261" s="56"/>
      <c r="NE261" s="56"/>
      <c r="NF261" s="56"/>
      <c r="NG261" s="56"/>
      <c r="NH261" s="56"/>
      <c r="NI261" s="56"/>
      <c r="NJ261" s="56"/>
      <c r="NK261" s="56"/>
      <c r="NL261" s="56"/>
      <c r="NM261" s="56"/>
      <c r="NN261" s="56"/>
      <c r="NO261" s="56"/>
      <c r="NP261" s="56"/>
      <c r="NQ261" s="56"/>
      <c r="NR261" s="56"/>
      <c r="NS261" s="56"/>
      <c r="NT261" s="56"/>
      <c r="NU261" s="56"/>
      <c r="NV261" s="56"/>
      <c r="NW261" s="56"/>
      <c r="NX261" s="56"/>
      <c r="NY261" s="56"/>
      <c r="NZ261" s="56"/>
      <c r="OA261" s="56"/>
      <c r="OB261" s="56"/>
      <c r="OC261" s="56"/>
      <c r="OD261" s="56"/>
      <c r="OE261" s="56"/>
      <c r="OF261" s="56"/>
      <c r="OG261" s="56"/>
      <c r="OH261" s="56"/>
      <c r="OI261" s="56"/>
      <c r="OJ261" s="56"/>
      <c r="OK261" s="56"/>
      <c r="OL261" s="56"/>
      <c r="OM261" s="56"/>
      <c r="ON261" s="56"/>
      <c r="OO261" s="56"/>
      <c r="OP261" s="56"/>
      <c r="OQ261" s="56"/>
      <c r="OR261" s="56"/>
      <c r="OS261" s="56"/>
      <c r="OT261" s="56"/>
      <c r="OU261" s="56"/>
      <c r="OV261" s="56"/>
      <c r="OW261" s="56"/>
      <c r="OX261" s="56"/>
      <c r="OY261" s="56"/>
      <c r="OZ261" s="56"/>
      <c r="PA261" s="56"/>
      <c r="PB261" s="56"/>
      <c r="PC261" s="56"/>
      <c r="PD261" s="56"/>
      <c r="PE261" s="56"/>
      <c r="PF261" s="56"/>
      <c r="PG261" s="56"/>
      <c r="PH261" s="56"/>
      <c r="PI261" s="56"/>
      <c r="PJ261" s="56"/>
      <c r="PK261" s="56"/>
      <c r="PL261" s="56"/>
      <c r="PM261" s="56"/>
      <c r="PN261" s="56"/>
      <c r="PO261" s="56"/>
      <c r="PP261" s="56"/>
      <c r="PQ261" s="56"/>
      <c r="PR261" s="56"/>
      <c r="PS261" s="56"/>
      <c r="PT261" s="56"/>
      <c r="PU261" s="56"/>
      <c r="PV261" s="56"/>
      <c r="PW261" s="56"/>
      <c r="PX261" s="56"/>
      <c r="PY261" s="56"/>
      <c r="PZ261" s="56"/>
      <c r="QA261" s="56"/>
      <c r="QB261" s="56"/>
      <c r="QC261" s="56"/>
      <c r="QD261" s="56"/>
      <c r="QE261" s="56"/>
      <c r="QF261" s="56"/>
      <c r="QG261" s="56"/>
      <c r="QH261" s="56"/>
      <c r="QI261" s="56"/>
      <c r="QJ261" s="56"/>
      <c r="QK261" s="56"/>
      <c r="QL261" s="56"/>
      <c r="QM261" s="56"/>
      <c r="QN261" s="56"/>
      <c r="QO261" s="56"/>
      <c r="QP261" s="56"/>
      <c r="QQ261" s="56"/>
      <c r="QR261" s="56"/>
      <c r="QS261" s="56"/>
      <c r="QT261" s="56"/>
      <c r="QU261" s="56"/>
      <c r="QV261" s="56"/>
      <c r="QW261" s="56"/>
      <c r="QX261" s="56"/>
      <c r="QY261" s="56"/>
      <c r="QZ261" s="56"/>
      <c r="RA261" s="56"/>
      <c r="RB261" s="56"/>
      <c r="RC261" s="56"/>
      <c r="RD261" s="56"/>
      <c r="RE261" s="56"/>
      <c r="RF261" s="56"/>
      <c r="RG261" s="56"/>
      <c r="RH261" s="56"/>
      <c r="RI261" s="56"/>
      <c r="RJ261" s="56"/>
      <c r="RK261" s="56"/>
      <c r="RL261" s="56"/>
      <c r="RM261" s="56"/>
      <c r="RN261" s="56"/>
      <c r="RO261" s="56"/>
      <c r="RP261" s="56"/>
      <c r="RQ261" s="56"/>
      <c r="RR261" s="56"/>
      <c r="RS261" s="56"/>
      <c r="RT261" s="56"/>
      <c r="RU261" s="56"/>
      <c r="RV261" s="56"/>
      <c r="RW261" s="56"/>
      <c r="RX261" s="56"/>
      <c r="RY261" s="56"/>
      <c r="RZ261" s="56"/>
      <c r="SA261" s="56"/>
      <c r="SB261" s="56"/>
      <c r="SC261" s="56"/>
      <c r="SD261" s="56"/>
      <c r="SE261" s="56"/>
      <c r="SF261" s="56"/>
      <c r="SG261" s="56"/>
      <c r="SH261" s="56"/>
      <c r="SI261" s="56"/>
      <c r="SJ261" s="56"/>
      <c r="SK261" s="56"/>
      <c r="SL261" s="56"/>
      <c r="SM261" s="56"/>
      <c r="SN261" s="56"/>
      <c r="SO261" s="56"/>
      <c r="SP261" s="56"/>
      <c r="SQ261" s="56"/>
      <c r="SR261" s="56"/>
      <c r="SS261" s="56"/>
      <c r="ST261" s="56"/>
      <c r="SU261" s="56"/>
      <c r="SV261" s="56"/>
      <c r="SW261" s="56"/>
      <c r="SX261" s="56"/>
      <c r="SY261" s="56"/>
      <c r="SZ261" s="56"/>
      <c r="TA261" s="56"/>
      <c r="TB261" s="56"/>
      <c r="TC261" s="56"/>
      <c r="TD261" s="56"/>
      <c r="TE261" s="56"/>
      <c r="TF261" s="56"/>
      <c r="TG261" s="56"/>
      <c r="TH261" s="56"/>
      <c r="TI261" s="56"/>
      <c r="TJ261" s="56"/>
      <c r="TK261" s="56"/>
      <c r="TL261" s="56"/>
      <c r="TM261" s="56"/>
      <c r="TN261" s="56"/>
      <c r="TO261" s="56"/>
      <c r="TP261" s="56"/>
      <c r="TQ261" s="56"/>
      <c r="TR261" s="56"/>
      <c r="TS261" s="56"/>
      <c r="TT261" s="56"/>
      <c r="TU261" s="56"/>
      <c r="TV261" s="56"/>
      <c r="TW261" s="56"/>
      <c r="TX261" s="56"/>
      <c r="TY261" s="56"/>
      <c r="TZ261" s="56"/>
      <c r="UA261" s="56"/>
      <c r="UB261" s="56"/>
      <c r="UC261" s="56"/>
      <c r="UD261" s="56"/>
      <c r="UE261" s="56"/>
      <c r="UF261" s="56"/>
      <c r="UG261" s="56"/>
      <c r="UH261" s="56"/>
      <c r="UI261" s="56"/>
      <c r="UJ261" s="56"/>
      <c r="UK261" s="56"/>
      <c r="UL261" s="56"/>
      <c r="UM261" s="56"/>
      <c r="UN261" s="56"/>
      <c r="UO261" s="56"/>
      <c r="UP261" s="56"/>
      <c r="UQ261" s="56"/>
      <c r="UR261" s="56"/>
      <c r="US261" s="56"/>
      <c r="UT261" s="56"/>
      <c r="UU261" s="56"/>
      <c r="UV261" s="56"/>
      <c r="UW261" s="56"/>
      <c r="UX261" s="56"/>
      <c r="UY261" s="56"/>
      <c r="UZ261" s="56"/>
      <c r="VA261" s="56"/>
      <c r="VB261" s="56"/>
      <c r="VC261" s="56"/>
      <c r="VD261" s="56"/>
      <c r="VE261" s="56"/>
      <c r="VF261" s="56"/>
      <c r="VG261" s="56"/>
      <c r="VH261" s="56"/>
      <c r="VI261" s="56"/>
      <c r="VJ261" s="56"/>
      <c r="VK261" s="56"/>
      <c r="VL261" s="56"/>
      <c r="VM261" s="56"/>
      <c r="VN261" s="56"/>
      <c r="VO261" s="56"/>
      <c r="VP261" s="56"/>
      <c r="VQ261" s="56"/>
      <c r="VR261" s="56"/>
      <c r="VS261" s="56"/>
      <c r="VT261" s="56"/>
      <c r="VU261" s="56"/>
      <c r="VV261" s="56"/>
      <c r="VW261" s="56"/>
      <c r="VX261" s="56"/>
      <c r="VY261" s="56"/>
      <c r="VZ261" s="56"/>
      <c r="WA261" s="56"/>
      <c r="WB261" s="56"/>
      <c r="WC261" s="56"/>
      <c r="WD261" s="56"/>
      <c r="WE261" s="56"/>
      <c r="WF261" s="56"/>
      <c r="WG261" s="56"/>
      <c r="WH261" s="56"/>
      <c r="WI261" s="56"/>
      <c r="WJ261" s="56"/>
      <c r="WK261" s="56"/>
      <c r="WL261" s="56"/>
      <c r="WM261" s="56"/>
      <c r="WN261" s="56"/>
      <c r="WO261" s="56"/>
      <c r="WP261" s="56"/>
      <c r="WQ261" s="56"/>
      <c r="WR261" s="56"/>
      <c r="WS261" s="56"/>
      <c r="WT261" s="56"/>
      <c r="WU261" s="56"/>
      <c r="WV261" s="56"/>
      <c r="WW261" s="56"/>
      <c r="WX261" s="56"/>
      <c r="WY261" s="56"/>
      <c r="WZ261" s="56"/>
      <c r="XA261" s="56"/>
      <c r="XB261" s="56"/>
      <c r="XC261" s="56"/>
      <c r="XD261" s="56"/>
      <c r="XE261" s="56"/>
      <c r="XF261" s="56"/>
      <c r="XG261" s="56"/>
      <c r="XH261" s="56"/>
      <c r="XI261" s="56"/>
      <c r="XJ261" s="56"/>
      <c r="XK261" s="56"/>
      <c r="XL261" s="56"/>
      <c r="XM261" s="56"/>
      <c r="XN261" s="56"/>
      <c r="XO261" s="56"/>
      <c r="XP261" s="56"/>
      <c r="XQ261" s="56"/>
      <c r="XR261" s="56"/>
      <c r="XS261" s="56"/>
      <c r="XT261" s="56"/>
      <c r="XU261" s="56"/>
      <c r="XV261" s="56"/>
      <c r="XW261" s="56"/>
      <c r="XX261" s="56"/>
      <c r="XY261" s="56"/>
      <c r="XZ261" s="56"/>
      <c r="YA261" s="56"/>
      <c r="YB261" s="56"/>
      <c r="YC261" s="56"/>
      <c r="YD261" s="56"/>
      <c r="YE261" s="56"/>
      <c r="YF261" s="56"/>
      <c r="YG261" s="56"/>
      <c r="YH261" s="56"/>
      <c r="YI261" s="56"/>
      <c r="YJ261" s="56"/>
      <c r="YK261" s="56"/>
      <c r="YL261" s="56"/>
      <c r="YM261" s="56"/>
      <c r="YN261" s="56"/>
      <c r="YO261" s="56"/>
      <c r="YP261" s="56"/>
      <c r="YQ261" s="56"/>
      <c r="YR261" s="56"/>
      <c r="YS261" s="56"/>
      <c r="YT261" s="56"/>
      <c r="YU261" s="56"/>
      <c r="YV261" s="56"/>
      <c r="YW261" s="56"/>
      <c r="YX261" s="56"/>
      <c r="YY261" s="56"/>
      <c r="YZ261" s="56"/>
      <c r="ZA261" s="56"/>
      <c r="ZB261" s="56"/>
      <c r="ZC261" s="56"/>
      <c r="ZD261" s="56"/>
      <c r="ZE261" s="56"/>
      <c r="ZF261" s="56"/>
      <c r="ZG261" s="56"/>
      <c r="ZH261" s="56"/>
      <c r="ZI261" s="56"/>
      <c r="ZJ261" s="56"/>
      <c r="ZK261" s="56"/>
      <c r="ZL261" s="56"/>
      <c r="ZM261" s="56"/>
      <c r="ZN261" s="56"/>
      <c r="ZO261" s="56"/>
      <c r="ZP261" s="56"/>
      <c r="ZQ261" s="56"/>
      <c r="ZR261" s="56"/>
      <c r="ZS261" s="56"/>
      <c r="ZT261" s="56"/>
      <c r="ZU261" s="56"/>
      <c r="ZV261" s="56"/>
      <c r="ZW261" s="56"/>
      <c r="ZX261" s="56"/>
      <c r="ZY261" s="56"/>
      <c r="ZZ261" s="56"/>
      <c r="AAA261" s="56"/>
      <c r="AAB261" s="56"/>
      <c r="AAC261" s="56"/>
      <c r="AAD261" s="56"/>
      <c r="AAE261" s="56"/>
      <c r="AAF261" s="56"/>
      <c r="AAG261" s="56"/>
      <c r="AAH261" s="56"/>
      <c r="AAI261" s="56"/>
      <c r="AAJ261" s="56"/>
      <c r="AAK261" s="56"/>
      <c r="AAL261" s="56"/>
      <c r="AAM261" s="56"/>
      <c r="AAN261" s="56"/>
      <c r="AAO261" s="56"/>
      <c r="AAP261" s="56"/>
      <c r="AAQ261" s="56"/>
      <c r="AAR261" s="56"/>
      <c r="AAS261" s="56"/>
      <c r="AAT261" s="56"/>
      <c r="AAU261" s="56"/>
      <c r="AAV261" s="56"/>
      <c r="AAW261" s="56"/>
      <c r="AAX261" s="56"/>
      <c r="AAY261" s="56"/>
      <c r="AAZ261" s="56"/>
      <c r="ABA261" s="56"/>
      <c r="ABB261" s="56"/>
      <c r="ABC261" s="56"/>
      <c r="ABD261" s="56"/>
      <c r="ABE261" s="56"/>
      <c r="ABF261" s="56"/>
      <c r="ABG261" s="56"/>
      <c r="ABH261" s="56"/>
      <c r="ABI261" s="56"/>
      <c r="ABJ261" s="56"/>
      <c r="ABK261" s="56"/>
      <c r="ABL261" s="56"/>
      <c r="ABM261" s="56"/>
      <c r="ABN261" s="56"/>
      <c r="ABO261" s="56"/>
      <c r="ABP261" s="56"/>
      <c r="ABQ261" s="56"/>
      <c r="ABR261" s="56"/>
      <c r="ABS261" s="56"/>
      <c r="ABT261" s="56"/>
      <c r="ABU261" s="56"/>
      <c r="ABV261" s="56"/>
      <c r="ABW261" s="56"/>
      <c r="ABX261" s="56"/>
      <c r="ABY261" s="56"/>
      <c r="ABZ261" s="56"/>
      <c r="ACA261" s="56"/>
      <c r="ACB261" s="56"/>
      <c r="ACC261" s="56"/>
      <c r="ACD261" s="56"/>
      <c r="ACE261" s="56"/>
      <c r="ACF261" s="56"/>
      <c r="ACG261" s="56"/>
      <c r="ACH261" s="56"/>
      <c r="ACI261" s="56"/>
      <c r="ACJ261" s="56"/>
      <c r="ACK261" s="56"/>
      <c r="ACL261" s="56"/>
      <c r="ACM261" s="56"/>
      <c r="ACN261" s="56"/>
      <c r="ACO261" s="56"/>
      <c r="ACP261" s="56"/>
      <c r="ACQ261" s="56"/>
      <c r="ACR261" s="56"/>
      <c r="ACS261" s="56"/>
      <c r="ACT261" s="56"/>
      <c r="ACU261" s="56"/>
      <c r="ACV261" s="56"/>
      <c r="ACW261" s="56"/>
      <c r="ACX261" s="56"/>
      <c r="ACY261" s="56"/>
      <c r="ACZ261" s="56"/>
      <c r="ADA261" s="56"/>
      <c r="ADB261" s="56"/>
      <c r="ADC261" s="56"/>
      <c r="ADD261" s="56"/>
      <c r="ADE261" s="56"/>
      <c r="ADF261" s="56"/>
      <c r="ADG261" s="56"/>
      <c r="ADH261" s="56"/>
      <c r="ADI261" s="56"/>
      <c r="ADJ261" s="56"/>
      <c r="ADK261" s="56"/>
      <c r="ADL261" s="56"/>
      <c r="ADM261" s="56"/>
      <c r="ADN261" s="56"/>
      <c r="ADO261" s="56"/>
      <c r="ADP261" s="56"/>
      <c r="ADQ261" s="56"/>
      <c r="ADR261" s="56"/>
      <c r="ADS261" s="56"/>
      <c r="ADT261" s="56"/>
      <c r="ADU261" s="56"/>
      <c r="ADV261" s="56"/>
      <c r="ADW261" s="56"/>
      <c r="ADX261" s="56"/>
      <c r="ADY261" s="56"/>
      <c r="ADZ261" s="56"/>
      <c r="AEA261" s="56"/>
      <c r="AEB261" s="56"/>
      <c r="AEC261" s="56"/>
      <c r="AED261" s="56"/>
      <c r="AEE261" s="56"/>
      <c r="AEF261" s="56"/>
      <c r="AEG261" s="56"/>
      <c r="AEH261" s="56"/>
      <c r="AEI261" s="56"/>
      <c r="AEJ261" s="56"/>
      <c r="AEK261" s="56"/>
      <c r="AEL261" s="56"/>
      <c r="AEM261" s="56"/>
      <c r="AEN261" s="56"/>
      <c r="AEO261" s="56"/>
      <c r="AEP261" s="56"/>
      <c r="AEQ261" s="56"/>
      <c r="AER261" s="56"/>
      <c r="AES261" s="56"/>
      <c r="AET261" s="56"/>
      <c r="AEU261" s="56"/>
      <c r="AEV261" s="56"/>
      <c r="AEW261" s="56"/>
      <c r="AEX261" s="56"/>
      <c r="AEY261" s="56"/>
      <c r="AEZ261" s="56"/>
      <c r="AFA261" s="56"/>
      <c r="AFB261" s="56"/>
      <c r="AFC261" s="56"/>
      <c r="AFD261" s="56"/>
      <c r="AFE261" s="56"/>
      <c r="AFF261" s="56"/>
      <c r="AFG261" s="56"/>
      <c r="AFH261" s="56"/>
      <c r="AFI261" s="56"/>
      <c r="AFJ261" s="56"/>
      <c r="AFK261" s="56"/>
      <c r="AFL261" s="56"/>
      <c r="AFM261" s="56"/>
      <c r="AFN261" s="56"/>
      <c r="AFO261" s="56"/>
      <c r="AFP261" s="56"/>
      <c r="AFQ261" s="56"/>
      <c r="AFR261" s="56"/>
      <c r="AFS261" s="56"/>
      <c r="AFT261" s="56"/>
      <c r="AFU261" s="56"/>
      <c r="AFV261" s="56"/>
      <c r="AFW261" s="56"/>
      <c r="AFX261" s="56"/>
      <c r="AFY261" s="56"/>
      <c r="AFZ261" s="56"/>
      <c r="AGA261" s="56"/>
      <c r="AGB261" s="56"/>
      <c r="AGC261" s="56"/>
      <c r="AGD261" s="56"/>
      <c r="AGE261" s="56"/>
      <c r="AGF261" s="56"/>
      <c r="AGG261" s="56"/>
      <c r="AGH261" s="56"/>
      <c r="AGI261" s="56"/>
      <c r="AGJ261" s="56"/>
      <c r="AGK261" s="56"/>
      <c r="AGL261" s="56"/>
      <c r="AGM261" s="56"/>
      <c r="AGN261" s="56"/>
      <c r="AGO261" s="56"/>
      <c r="AGP261" s="56"/>
      <c r="AGQ261" s="56"/>
      <c r="AGR261" s="56"/>
      <c r="AGS261" s="56"/>
      <c r="AGT261" s="56"/>
      <c r="AGU261" s="56"/>
      <c r="AGV261" s="56"/>
      <c r="AGW261" s="56"/>
      <c r="AGX261" s="56"/>
      <c r="AGY261" s="56"/>
      <c r="AGZ261" s="56"/>
      <c r="AHA261" s="56"/>
      <c r="AHB261" s="56"/>
      <c r="AHC261" s="56"/>
      <c r="AHD261" s="56"/>
      <c r="AHE261" s="56"/>
      <c r="AHF261" s="56"/>
      <c r="AHG261" s="56"/>
      <c r="AHH261" s="56"/>
      <c r="AHI261" s="56"/>
      <c r="AHJ261" s="56"/>
      <c r="AHK261" s="56"/>
      <c r="AHL261" s="56"/>
      <c r="AHM261" s="56"/>
      <c r="AHN261" s="56"/>
      <c r="AHO261" s="56"/>
      <c r="AHP261" s="56"/>
      <c r="AHQ261" s="56"/>
      <c r="AHR261" s="56"/>
      <c r="AHS261" s="56"/>
      <c r="AHT261" s="56"/>
      <c r="AHU261" s="56"/>
      <c r="AHV261" s="56"/>
      <c r="AHW261" s="56"/>
      <c r="AHX261" s="56"/>
      <c r="AHY261" s="56"/>
      <c r="AHZ261" s="56"/>
      <c r="AIA261" s="56"/>
      <c r="AIB261" s="56"/>
      <c r="AIC261" s="56"/>
      <c r="AID261" s="56"/>
      <c r="AIE261" s="56"/>
      <c r="AIF261" s="56"/>
      <c r="AIG261" s="56"/>
      <c r="AIH261" s="56"/>
      <c r="AII261" s="56"/>
      <c r="AIJ261" s="56"/>
      <c r="AIK261" s="56"/>
      <c r="AIL261" s="56"/>
      <c r="AIM261" s="56"/>
      <c r="AIN261" s="56"/>
      <c r="AIO261" s="56"/>
      <c r="AIP261" s="56"/>
      <c r="AIQ261" s="56"/>
      <c r="AIR261" s="56"/>
      <c r="AIS261" s="56"/>
      <c r="AIT261" s="56"/>
      <c r="AIU261" s="56"/>
      <c r="AIV261" s="56"/>
      <c r="AIW261" s="56"/>
      <c r="AIX261" s="56"/>
      <c r="AIY261" s="56"/>
      <c r="AIZ261" s="56"/>
      <c r="AJA261" s="56"/>
      <c r="AJB261" s="56"/>
      <c r="AJC261" s="56"/>
      <c r="AJD261" s="56"/>
      <c r="AJE261" s="56"/>
      <c r="AJF261" s="56"/>
      <c r="AJG261" s="56"/>
      <c r="AJH261" s="56"/>
      <c r="AJI261" s="56"/>
      <c r="AJJ261" s="56"/>
      <c r="AJK261" s="56"/>
      <c r="AJL261" s="56"/>
      <c r="AJM261" s="56"/>
      <c r="AJN261" s="56"/>
      <c r="AJO261" s="56"/>
      <c r="AJP261" s="56"/>
      <c r="AJQ261" s="56"/>
      <c r="AJR261" s="56"/>
      <c r="AJS261" s="56"/>
      <c r="AJT261" s="56"/>
      <c r="AJU261" s="56"/>
      <c r="AJV261" s="56"/>
      <c r="AJW261" s="56"/>
      <c r="AJX261" s="56"/>
      <c r="AJY261" s="56"/>
      <c r="AJZ261" s="56"/>
      <c r="AKA261" s="56"/>
      <c r="AKB261" s="56"/>
      <c r="AKC261" s="56"/>
      <c r="AKD261" s="56"/>
      <c r="AKE261" s="56"/>
      <c r="AKF261" s="56"/>
      <c r="AKG261" s="56"/>
      <c r="AKH261" s="56"/>
      <c r="AKI261" s="56"/>
      <c r="AKJ261" s="56"/>
      <c r="AKK261" s="56"/>
      <c r="AKL261" s="56"/>
      <c r="AKM261" s="56"/>
      <c r="AKN261" s="56"/>
      <c r="AKO261" s="56"/>
      <c r="AKP261" s="56"/>
      <c r="AKQ261" s="56"/>
      <c r="AKR261" s="56"/>
      <c r="AKS261" s="56"/>
      <c r="AKT261" s="56"/>
      <c r="AKU261" s="56"/>
      <c r="AKV261" s="56"/>
      <c r="AKW261" s="56"/>
      <c r="AKX261" s="56"/>
      <c r="AKY261" s="56"/>
      <c r="AKZ261" s="56"/>
      <c r="ALA261" s="56"/>
      <c r="ALB261" s="56"/>
      <c r="ALC261" s="56"/>
      <c r="ALD261" s="56"/>
      <c r="ALE261" s="56"/>
      <c r="ALF261" s="56"/>
      <c r="ALG261" s="56"/>
      <c r="ALH261" s="56"/>
      <c r="ALI261" s="56"/>
      <c r="ALJ261" s="56"/>
      <c r="ALK261" s="56"/>
      <c r="ALL261" s="56"/>
      <c r="ALM261" s="56"/>
      <c r="ALN261" s="56"/>
      <c r="ALO261" s="56"/>
      <c r="ALP261" s="56"/>
      <c r="ALQ261" s="56"/>
      <c r="ALR261" s="56"/>
      <c r="ALS261" s="56"/>
      <c r="ALT261" s="56"/>
      <c r="ALU261" s="56"/>
      <c r="ALV261" s="56"/>
      <c r="ALW261" s="56"/>
      <c r="ALX261" s="56"/>
      <c r="ALY261" s="56"/>
      <c r="ALZ261" s="56"/>
      <c r="AMA261" s="56"/>
      <c r="AMB261" s="56"/>
      <c r="AMC261" s="56"/>
      <c r="AMD261" s="56"/>
      <c r="AME261" s="56"/>
      <c r="AMF261" s="56"/>
      <c r="AMG261" s="56"/>
      <c r="AMH261" s="56"/>
      <c r="AMI261" s="56"/>
      <c r="AMJ261" s="56"/>
      <c r="AMK261" s="56"/>
      <c r="AML261" s="56"/>
      <c r="AMM261" s="56"/>
    </row>
    <row r="262" spans="1:1027" ht="18" customHeight="1" x14ac:dyDescent="0.7">
      <c r="A262" s="44" t="s">
        <v>612</v>
      </c>
      <c r="B262" s="56" t="s">
        <v>1585</v>
      </c>
      <c r="C262" s="57"/>
      <c r="E262" s="57" t="s">
        <v>1546</v>
      </c>
      <c r="F262" s="57" t="s">
        <v>1581</v>
      </c>
      <c r="G262" s="55" t="s">
        <v>1550</v>
      </c>
      <c r="H262" s="57">
        <v>1</v>
      </c>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v>1</v>
      </c>
      <c r="AG262" s="57"/>
      <c r="AH262" s="57"/>
      <c r="AI262" s="57"/>
      <c r="AJ262" s="57"/>
      <c r="AK262" s="57"/>
      <c r="AL262" s="57">
        <v>4</v>
      </c>
      <c r="AN262" s="56"/>
      <c r="AO262" s="56"/>
      <c r="AP262" s="56"/>
      <c r="AQ262" s="56"/>
      <c r="AR262" s="56"/>
      <c r="AS262" s="56"/>
      <c r="AT262" s="56"/>
      <c r="AU262" s="56"/>
      <c r="AV262" s="56"/>
      <c r="AW262" s="56"/>
      <c r="AX262" s="56"/>
      <c r="AY262" s="56"/>
      <c r="AZ262" s="56"/>
      <c r="BA262" s="56"/>
      <c r="BB262" s="56"/>
      <c r="BC262" s="56"/>
      <c r="BD262" s="56"/>
      <c r="BE262" s="56"/>
      <c r="BF262" s="56"/>
      <c r="BG262" s="56"/>
      <c r="BH262" s="56"/>
      <c r="BI262" s="56"/>
      <c r="BJ262" s="56"/>
      <c r="BK262" s="56"/>
      <c r="BL262" s="56"/>
      <c r="BM262" s="56"/>
      <c r="BN262" s="56"/>
      <c r="BO262" s="56"/>
      <c r="BP262" s="56"/>
      <c r="BQ262" s="56"/>
      <c r="BR262" s="56"/>
      <c r="BS262" s="56"/>
      <c r="BT262" s="56"/>
      <c r="BU262" s="56"/>
      <c r="BV262" s="56"/>
      <c r="BW262" s="56"/>
      <c r="BX262" s="56"/>
      <c r="BY262" s="56"/>
      <c r="BZ262" s="56"/>
      <c r="CA262" s="56"/>
      <c r="CB262" s="56"/>
      <c r="CC262" s="56"/>
      <c r="CD262" s="56"/>
      <c r="CE262" s="56"/>
      <c r="CF262" s="56"/>
      <c r="CG262" s="56"/>
      <c r="CH262" s="56"/>
      <c r="CI262" s="56"/>
      <c r="CJ262" s="56"/>
      <c r="CK262" s="56"/>
      <c r="CL262" s="56"/>
      <c r="CM262" s="56"/>
      <c r="CN262" s="56"/>
      <c r="CO262" s="56"/>
      <c r="CP262" s="56"/>
      <c r="CQ262" s="56"/>
      <c r="CR262" s="56"/>
      <c r="CS262" s="56"/>
      <c r="CT262" s="56"/>
      <c r="CU262" s="56"/>
      <c r="CV262" s="56"/>
      <c r="CW262" s="56"/>
      <c r="CX262" s="56"/>
      <c r="CY262" s="56"/>
      <c r="CZ262" s="56"/>
      <c r="DA262" s="56"/>
      <c r="DB262" s="56"/>
      <c r="DC262" s="56"/>
      <c r="DD262" s="56"/>
      <c r="DE262" s="56"/>
      <c r="DF262" s="56"/>
      <c r="DG262" s="56"/>
      <c r="DH262" s="56"/>
      <c r="DI262" s="56"/>
      <c r="DJ262" s="56"/>
      <c r="DK262" s="56"/>
      <c r="DL262" s="56"/>
      <c r="DM262" s="56"/>
      <c r="DN262" s="56"/>
      <c r="DO262" s="56"/>
      <c r="DP262" s="56"/>
      <c r="DQ262" s="56"/>
      <c r="DR262" s="56"/>
      <c r="DS262" s="56"/>
      <c r="DT262" s="56"/>
      <c r="DU262" s="56"/>
      <c r="DV262" s="56"/>
      <c r="DW262" s="56"/>
      <c r="DX262" s="56"/>
      <c r="DY262" s="56"/>
      <c r="DZ262" s="56"/>
      <c r="EA262" s="56"/>
      <c r="EB262" s="56"/>
      <c r="EC262" s="56"/>
      <c r="ED262" s="56"/>
      <c r="EE262" s="56"/>
      <c r="EF262" s="56"/>
      <c r="EG262" s="56"/>
      <c r="EH262" s="56"/>
      <c r="EI262" s="56"/>
      <c r="EJ262" s="56"/>
      <c r="EK262" s="56"/>
      <c r="EL262" s="56"/>
      <c r="EM262" s="56"/>
      <c r="EN262" s="56"/>
      <c r="EO262" s="56"/>
      <c r="EP262" s="56"/>
      <c r="EQ262" s="56"/>
      <c r="ER262" s="56"/>
      <c r="ES262" s="56"/>
      <c r="ET262" s="56"/>
      <c r="EU262" s="56"/>
      <c r="EV262" s="56"/>
      <c r="EW262" s="56"/>
      <c r="EX262" s="56"/>
      <c r="EY262" s="56"/>
      <c r="EZ262" s="56"/>
      <c r="FA262" s="56"/>
      <c r="FB262" s="56"/>
      <c r="FC262" s="56"/>
      <c r="FD262" s="56"/>
      <c r="FE262" s="56"/>
      <c r="FF262" s="56"/>
      <c r="FG262" s="56"/>
      <c r="FH262" s="56"/>
      <c r="FI262" s="56"/>
      <c r="FJ262" s="56"/>
      <c r="FK262" s="56"/>
      <c r="FL262" s="56"/>
      <c r="FM262" s="56"/>
      <c r="FN262" s="56"/>
      <c r="FO262" s="56"/>
      <c r="FP262" s="56"/>
      <c r="FQ262" s="56"/>
      <c r="FR262" s="56"/>
      <c r="FS262" s="56"/>
      <c r="FT262" s="56"/>
      <c r="FU262" s="56"/>
      <c r="FV262" s="56"/>
      <c r="FW262" s="56"/>
      <c r="FX262" s="56"/>
      <c r="FY262" s="56"/>
      <c r="FZ262" s="56"/>
      <c r="GA262" s="56"/>
      <c r="GB262" s="56"/>
      <c r="GC262" s="56"/>
      <c r="GD262" s="56"/>
      <c r="GE262" s="56"/>
      <c r="GF262" s="56"/>
      <c r="GG262" s="56"/>
      <c r="GH262" s="56"/>
      <c r="GI262" s="56"/>
      <c r="GJ262" s="56"/>
      <c r="GK262" s="56"/>
      <c r="GL262" s="56"/>
      <c r="GM262" s="56"/>
      <c r="GN262" s="56"/>
      <c r="GO262" s="56"/>
      <c r="GP262" s="56"/>
      <c r="GQ262" s="56"/>
      <c r="GR262" s="56"/>
      <c r="GS262" s="56"/>
      <c r="GT262" s="56"/>
      <c r="GU262" s="56"/>
      <c r="GV262" s="56"/>
      <c r="GW262" s="56"/>
      <c r="GX262" s="56"/>
      <c r="GY262" s="56"/>
      <c r="GZ262" s="56"/>
      <c r="HA262" s="56"/>
      <c r="HB262" s="56"/>
      <c r="HC262" s="56"/>
      <c r="HD262" s="56"/>
      <c r="HE262" s="56"/>
      <c r="HF262" s="56"/>
      <c r="HG262" s="56"/>
      <c r="HH262" s="56"/>
      <c r="HI262" s="56"/>
      <c r="HJ262" s="56"/>
      <c r="HK262" s="56"/>
      <c r="HL262" s="56"/>
      <c r="HM262" s="56"/>
      <c r="HN262" s="56"/>
      <c r="HO262" s="56"/>
      <c r="HP262" s="56"/>
      <c r="HQ262" s="56"/>
      <c r="HR262" s="56"/>
      <c r="HS262" s="56"/>
      <c r="HT262" s="56"/>
      <c r="HU262" s="56"/>
      <c r="HV262" s="56"/>
      <c r="HW262" s="56"/>
      <c r="HX262" s="56"/>
      <c r="HY262" s="56"/>
      <c r="HZ262" s="56"/>
      <c r="IA262" s="56"/>
      <c r="IB262" s="56"/>
      <c r="IC262" s="56"/>
      <c r="ID262" s="56"/>
      <c r="IE262" s="56"/>
      <c r="IF262" s="56"/>
      <c r="IG262" s="56"/>
      <c r="IH262" s="56"/>
      <c r="II262" s="56"/>
      <c r="IJ262" s="56"/>
      <c r="IK262" s="56"/>
      <c r="IL262" s="56"/>
      <c r="IM262" s="56"/>
      <c r="IN262" s="56"/>
      <c r="IO262" s="56"/>
      <c r="IP262" s="56"/>
      <c r="IQ262" s="56"/>
      <c r="IR262" s="56"/>
      <c r="IS262" s="56"/>
      <c r="IT262" s="56"/>
      <c r="IU262" s="56"/>
      <c r="IV262" s="56"/>
      <c r="IW262" s="56"/>
      <c r="IX262" s="56"/>
      <c r="IY262" s="56"/>
      <c r="IZ262" s="56"/>
      <c r="JA262" s="56"/>
      <c r="JB262" s="56"/>
      <c r="JC262" s="56"/>
      <c r="JD262" s="56"/>
      <c r="JE262" s="56"/>
      <c r="JF262" s="56"/>
      <c r="JG262" s="56"/>
      <c r="JH262" s="56"/>
      <c r="JI262" s="56"/>
      <c r="JJ262" s="56"/>
      <c r="JK262" s="56"/>
      <c r="JL262" s="56"/>
      <c r="JM262" s="56"/>
      <c r="JN262" s="56"/>
      <c r="JO262" s="56"/>
      <c r="JP262" s="56"/>
      <c r="JQ262" s="56"/>
      <c r="JR262" s="56"/>
      <c r="JS262" s="56"/>
      <c r="JT262" s="56"/>
      <c r="JU262" s="56"/>
      <c r="JV262" s="56"/>
      <c r="JW262" s="56"/>
      <c r="JX262" s="56"/>
      <c r="JY262" s="56"/>
      <c r="JZ262" s="56"/>
      <c r="KA262" s="56"/>
      <c r="KB262" s="56"/>
      <c r="KC262" s="56"/>
      <c r="KD262" s="56"/>
      <c r="KE262" s="56"/>
      <c r="KF262" s="56"/>
      <c r="KG262" s="56"/>
      <c r="KH262" s="56"/>
      <c r="KI262" s="56"/>
      <c r="KJ262" s="56"/>
      <c r="KK262" s="56"/>
      <c r="KL262" s="56"/>
      <c r="KM262" s="56"/>
      <c r="KN262" s="56"/>
      <c r="KO262" s="56"/>
      <c r="KP262" s="56"/>
      <c r="KQ262" s="56"/>
      <c r="KR262" s="56"/>
      <c r="KS262" s="56"/>
      <c r="KT262" s="56"/>
      <c r="KU262" s="56"/>
      <c r="KV262" s="56"/>
      <c r="KW262" s="56"/>
      <c r="KX262" s="56"/>
      <c r="KY262" s="56"/>
      <c r="KZ262" s="56"/>
      <c r="LA262" s="56"/>
      <c r="LB262" s="56"/>
      <c r="LC262" s="56"/>
      <c r="LD262" s="56"/>
      <c r="LE262" s="56"/>
      <c r="LF262" s="56"/>
      <c r="LG262" s="56"/>
      <c r="LH262" s="56"/>
      <c r="LI262" s="56"/>
      <c r="LJ262" s="56"/>
      <c r="LK262" s="56"/>
      <c r="LL262" s="56"/>
      <c r="LM262" s="56"/>
      <c r="LN262" s="56"/>
      <c r="LO262" s="56"/>
      <c r="LP262" s="56"/>
      <c r="LQ262" s="56"/>
      <c r="LR262" s="56"/>
      <c r="LS262" s="56"/>
      <c r="LT262" s="56"/>
      <c r="LU262" s="56"/>
      <c r="LV262" s="56"/>
      <c r="LW262" s="56"/>
      <c r="LX262" s="56"/>
      <c r="LY262" s="56"/>
      <c r="LZ262" s="56"/>
      <c r="MA262" s="56"/>
      <c r="MB262" s="56"/>
      <c r="MC262" s="56"/>
      <c r="MD262" s="56"/>
      <c r="ME262" s="56"/>
      <c r="MF262" s="56"/>
      <c r="MG262" s="56"/>
      <c r="MH262" s="56"/>
      <c r="MI262" s="56"/>
      <c r="MJ262" s="56"/>
      <c r="MK262" s="56"/>
      <c r="ML262" s="56"/>
      <c r="MM262" s="56"/>
      <c r="MN262" s="56"/>
      <c r="MO262" s="56"/>
      <c r="MP262" s="56"/>
      <c r="MQ262" s="56"/>
      <c r="MR262" s="56"/>
      <c r="MS262" s="56"/>
      <c r="MT262" s="56"/>
      <c r="MU262" s="56"/>
      <c r="MV262" s="56"/>
      <c r="MW262" s="56"/>
      <c r="MX262" s="56"/>
      <c r="MY262" s="56"/>
      <c r="MZ262" s="56"/>
      <c r="NA262" s="56"/>
      <c r="NB262" s="56"/>
      <c r="NC262" s="56"/>
      <c r="ND262" s="56"/>
      <c r="NE262" s="56"/>
      <c r="NF262" s="56"/>
      <c r="NG262" s="56"/>
      <c r="NH262" s="56"/>
      <c r="NI262" s="56"/>
      <c r="NJ262" s="56"/>
      <c r="NK262" s="56"/>
      <c r="NL262" s="56"/>
      <c r="NM262" s="56"/>
      <c r="NN262" s="56"/>
      <c r="NO262" s="56"/>
      <c r="NP262" s="56"/>
      <c r="NQ262" s="56"/>
      <c r="NR262" s="56"/>
      <c r="NS262" s="56"/>
      <c r="NT262" s="56"/>
      <c r="NU262" s="56"/>
      <c r="NV262" s="56"/>
      <c r="NW262" s="56"/>
      <c r="NX262" s="56"/>
      <c r="NY262" s="56"/>
      <c r="NZ262" s="56"/>
      <c r="OA262" s="56"/>
      <c r="OB262" s="56"/>
      <c r="OC262" s="56"/>
      <c r="OD262" s="56"/>
      <c r="OE262" s="56"/>
      <c r="OF262" s="56"/>
      <c r="OG262" s="56"/>
      <c r="OH262" s="56"/>
      <c r="OI262" s="56"/>
      <c r="OJ262" s="56"/>
      <c r="OK262" s="56"/>
      <c r="OL262" s="56"/>
      <c r="OM262" s="56"/>
      <c r="ON262" s="56"/>
      <c r="OO262" s="56"/>
      <c r="OP262" s="56"/>
      <c r="OQ262" s="56"/>
      <c r="OR262" s="56"/>
      <c r="OS262" s="56"/>
      <c r="OT262" s="56"/>
      <c r="OU262" s="56"/>
      <c r="OV262" s="56"/>
      <c r="OW262" s="56"/>
      <c r="OX262" s="56"/>
      <c r="OY262" s="56"/>
      <c r="OZ262" s="56"/>
      <c r="PA262" s="56"/>
      <c r="PB262" s="56"/>
      <c r="PC262" s="56"/>
      <c r="PD262" s="56"/>
      <c r="PE262" s="56"/>
      <c r="PF262" s="56"/>
      <c r="PG262" s="56"/>
      <c r="PH262" s="56"/>
      <c r="PI262" s="56"/>
      <c r="PJ262" s="56"/>
      <c r="PK262" s="56"/>
      <c r="PL262" s="56"/>
      <c r="PM262" s="56"/>
      <c r="PN262" s="56"/>
      <c r="PO262" s="56"/>
      <c r="PP262" s="56"/>
      <c r="PQ262" s="56"/>
      <c r="PR262" s="56"/>
      <c r="PS262" s="56"/>
      <c r="PT262" s="56"/>
      <c r="PU262" s="56"/>
      <c r="PV262" s="56"/>
      <c r="PW262" s="56"/>
      <c r="PX262" s="56"/>
      <c r="PY262" s="56"/>
      <c r="PZ262" s="56"/>
      <c r="QA262" s="56"/>
      <c r="QB262" s="56"/>
      <c r="QC262" s="56"/>
      <c r="QD262" s="56"/>
      <c r="QE262" s="56"/>
      <c r="QF262" s="56"/>
      <c r="QG262" s="56"/>
      <c r="QH262" s="56"/>
      <c r="QI262" s="56"/>
      <c r="QJ262" s="56"/>
      <c r="QK262" s="56"/>
      <c r="QL262" s="56"/>
      <c r="QM262" s="56"/>
      <c r="QN262" s="56"/>
      <c r="QO262" s="56"/>
      <c r="QP262" s="56"/>
      <c r="QQ262" s="56"/>
      <c r="QR262" s="56"/>
      <c r="QS262" s="56"/>
      <c r="QT262" s="56"/>
      <c r="QU262" s="56"/>
      <c r="QV262" s="56"/>
      <c r="QW262" s="56"/>
      <c r="QX262" s="56"/>
      <c r="QY262" s="56"/>
      <c r="QZ262" s="56"/>
      <c r="RA262" s="56"/>
      <c r="RB262" s="56"/>
      <c r="RC262" s="56"/>
      <c r="RD262" s="56"/>
      <c r="RE262" s="56"/>
      <c r="RF262" s="56"/>
      <c r="RG262" s="56"/>
      <c r="RH262" s="56"/>
      <c r="RI262" s="56"/>
      <c r="RJ262" s="56"/>
      <c r="RK262" s="56"/>
      <c r="RL262" s="56"/>
      <c r="RM262" s="56"/>
      <c r="RN262" s="56"/>
      <c r="RO262" s="56"/>
      <c r="RP262" s="56"/>
      <c r="RQ262" s="56"/>
      <c r="RR262" s="56"/>
      <c r="RS262" s="56"/>
      <c r="RT262" s="56"/>
      <c r="RU262" s="56"/>
      <c r="RV262" s="56"/>
      <c r="RW262" s="56"/>
      <c r="RX262" s="56"/>
      <c r="RY262" s="56"/>
      <c r="RZ262" s="56"/>
      <c r="SA262" s="56"/>
      <c r="SB262" s="56"/>
      <c r="SC262" s="56"/>
      <c r="SD262" s="56"/>
      <c r="SE262" s="56"/>
      <c r="SF262" s="56"/>
      <c r="SG262" s="56"/>
      <c r="SH262" s="56"/>
      <c r="SI262" s="56"/>
      <c r="SJ262" s="56"/>
      <c r="SK262" s="56"/>
      <c r="SL262" s="56"/>
      <c r="SM262" s="56"/>
      <c r="SN262" s="56"/>
      <c r="SO262" s="56"/>
      <c r="SP262" s="56"/>
      <c r="SQ262" s="56"/>
      <c r="SR262" s="56"/>
      <c r="SS262" s="56"/>
      <c r="ST262" s="56"/>
      <c r="SU262" s="56"/>
      <c r="SV262" s="56"/>
      <c r="SW262" s="56"/>
      <c r="SX262" s="56"/>
      <c r="SY262" s="56"/>
      <c r="SZ262" s="56"/>
      <c r="TA262" s="56"/>
      <c r="TB262" s="56"/>
      <c r="TC262" s="56"/>
      <c r="TD262" s="56"/>
      <c r="TE262" s="56"/>
      <c r="TF262" s="56"/>
      <c r="TG262" s="56"/>
      <c r="TH262" s="56"/>
      <c r="TI262" s="56"/>
      <c r="TJ262" s="56"/>
      <c r="TK262" s="56"/>
      <c r="TL262" s="56"/>
      <c r="TM262" s="56"/>
      <c r="TN262" s="56"/>
      <c r="TO262" s="56"/>
      <c r="TP262" s="56"/>
      <c r="TQ262" s="56"/>
      <c r="TR262" s="56"/>
      <c r="TS262" s="56"/>
      <c r="TT262" s="56"/>
      <c r="TU262" s="56"/>
      <c r="TV262" s="56"/>
      <c r="TW262" s="56"/>
      <c r="TX262" s="56"/>
      <c r="TY262" s="56"/>
      <c r="TZ262" s="56"/>
      <c r="UA262" s="56"/>
      <c r="UB262" s="56"/>
      <c r="UC262" s="56"/>
      <c r="UD262" s="56"/>
      <c r="UE262" s="56"/>
      <c r="UF262" s="56"/>
      <c r="UG262" s="56"/>
      <c r="UH262" s="56"/>
      <c r="UI262" s="56"/>
      <c r="UJ262" s="56"/>
      <c r="UK262" s="56"/>
      <c r="UL262" s="56"/>
      <c r="UM262" s="56"/>
      <c r="UN262" s="56"/>
      <c r="UO262" s="56"/>
      <c r="UP262" s="56"/>
      <c r="UQ262" s="56"/>
      <c r="UR262" s="56"/>
      <c r="US262" s="56"/>
      <c r="UT262" s="56"/>
      <c r="UU262" s="56"/>
      <c r="UV262" s="56"/>
      <c r="UW262" s="56"/>
      <c r="UX262" s="56"/>
      <c r="UY262" s="56"/>
      <c r="UZ262" s="56"/>
      <c r="VA262" s="56"/>
      <c r="VB262" s="56"/>
      <c r="VC262" s="56"/>
      <c r="VD262" s="56"/>
      <c r="VE262" s="56"/>
      <c r="VF262" s="56"/>
      <c r="VG262" s="56"/>
      <c r="VH262" s="56"/>
      <c r="VI262" s="56"/>
      <c r="VJ262" s="56"/>
      <c r="VK262" s="56"/>
      <c r="VL262" s="56"/>
      <c r="VM262" s="56"/>
      <c r="VN262" s="56"/>
      <c r="VO262" s="56"/>
      <c r="VP262" s="56"/>
      <c r="VQ262" s="56"/>
      <c r="VR262" s="56"/>
      <c r="VS262" s="56"/>
      <c r="VT262" s="56"/>
      <c r="VU262" s="56"/>
      <c r="VV262" s="56"/>
      <c r="VW262" s="56"/>
      <c r="VX262" s="56"/>
      <c r="VY262" s="56"/>
      <c r="VZ262" s="56"/>
      <c r="WA262" s="56"/>
      <c r="WB262" s="56"/>
      <c r="WC262" s="56"/>
      <c r="WD262" s="56"/>
      <c r="WE262" s="56"/>
      <c r="WF262" s="56"/>
      <c r="WG262" s="56"/>
      <c r="WH262" s="56"/>
      <c r="WI262" s="56"/>
      <c r="WJ262" s="56"/>
      <c r="WK262" s="56"/>
      <c r="WL262" s="56"/>
      <c r="WM262" s="56"/>
      <c r="WN262" s="56"/>
      <c r="WO262" s="56"/>
      <c r="WP262" s="56"/>
      <c r="WQ262" s="56"/>
      <c r="WR262" s="56"/>
      <c r="WS262" s="56"/>
      <c r="WT262" s="56"/>
      <c r="WU262" s="56"/>
      <c r="WV262" s="56"/>
      <c r="WW262" s="56"/>
      <c r="WX262" s="56"/>
      <c r="WY262" s="56"/>
      <c r="WZ262" s="56"/>
      <c r="XA262" s="56"/>
      <c r="XB262" s="56"/>
      <c r="XC262" s="56"/>
      <c r="XD262" s="56"/>
      <c r="XE262" s="56"/>
      <c r="XF262" s="56"/>
      <c r="XG262" s="56"/>
      <c r="XH262" s="56"/>
      <c r="XI262" s="56"/>
      <c r="XJ262" s="56"/>
      <c r="XK262" s="56"/>
      <c r="XL262" s="56"/>
      <c r="XM262" s="56"/>
      <c r="XN262" s="56"/>
      <c r="XO262" s="56"/>
      <c r="XP262" s="56"/>
      <c r="XQ262" s="56"/>
      <c r="XR262" s="56"/>
      <c r="XS262" s="56"/>
      <c r="XT262" s="56"/>
      <c r="XU262" s="56"/>
      <c r="XV262" s="56"/>
      <c r="XW262" s="56"/>
      <c r="XX262" s="56"/>
      <c r="XY262" s="56"/>
      <c r="XZ262" s="56"/>
      <c r="YA262" s="56"/>
      <c r="YB262" s="56"/>
      <c r="YC262" s="56"/>
      <c r="YD262" s="56"/>
      <c r="YE262" s="56"/>
      <c r="YF262" s="56"/>
      <c r="YG262" s="56"/>
      <c r="YH262" s="56"/>
      <c r="YI262" s="56"/>
      <c r="YJ262" s="56"/>
      <c r="YK262" s="56"/>
      <c r="YL262" s="56"/>
      <c r="YM262" s="56"/>
      <c r="YN262" s="56"/>
      <c r="YO262" s="56"/>
      <c r="YP262" s="56"/>
      <c r="YQ262" s="56"/>
      <c r="YR262" s="56"/>
      <c r="YS262" s="56"/>
      <c r="YT262" s="56"/>
      <c r="YU262" s="56"/>
      <c r="YV262" s="56"/>
      <c r="YW262" s="56"/>
      <c r="YX262" s="56"/>
      <c r="YY262" s="56"/>
      <c r="YZ262" s="56"/>
      <c r="ZA262" s="56"/>
      <c r="ZB262" s="56"/>
      <c r="ZC262" s="56"/>
      <c r="ZD262" s="56"/>
      <c r="ZE262" s="56"/>
      <c r="ZF262" s="56"/>
      <c r="ZG262" s="56"/>
      <c r="ZH262" s="56"/>
      <c r="ZI262" s="56"/>
      <c r="ZJ262" s="56"/>
      <c r="ZK262" s="56"/>
      <c r="ZL262" s="56"/>
      <c r="ZM262" s="56"/>
      <c r="ZN262" s="56"/>
      <c r="ZO262" s="56"/>
      <c r="ZP262" s="56"/>
      <c r="ZQ262" s="56"/>
      <c r="ZR262" s="56"/>
      <c r="ZS262" s="56"/>
      <c r="ZT262" s="56"/>
      <c r="ZU262" s="56"/>
      <c r="ZV262" s="56"/>
      <c r="ZW262" s="56"/>
      <c r="ZX262" s="56"/>
      <c r="ZY262" s="56"/>
      <c r="ZZ262" s="56"/>
      <c r="AAA262" s="56"/>
      <c r="AAB262" s="56"/>
      <c r="AAC262" s="56"/>
      <c r="AAD262" s="56"/>
      <c r="AAE262" s="56"/>
      <c r="AAF262" s="56"/>
      <c r="AAG262" s="56"/>
      <c r="AAH262" s="56"/>
      <c r="AAI262" s="56"/>
      <c r="AAJ262" s="56"/>
      <c r="AAK262" s="56"/>
      <c r="AAL262" s="56"/>
      <c r="AAM262" s="56"/>
      <c r="AAN262" s="56"/>
      <c r="AAO262" s="56"/>
      <c r="AAP262" s="56"/>
      <c r="AAQ262" s="56"/>
      <c r="AAR262" s="56"/>
      <c r="AAS262" s="56"/>
      <c r="AAT262" s="56"/>
      <c r="AAU262" s="56"/>
      <c r="AAV262" s="56"/>
      <c r="AAW262" s="56"/>
      <c r="AAX262" s="56"/>
      <c r="AAY262" s="56"/>
      <c r="AAZ262" s="56"/>
      <c r="ABA262" s="56"/>
      <c r="ABB262" s="56"/>
      <c r="ABC262" s="56"/>
      <c r="ABD262" s="56"/>
      <c r="ABE262" s="56"/>
      <c r="ABF262" s="56"/>
      <c r="ABG262" s="56"/>
      <c r="ABH262" s="56"/>
      <c r="ABI262" s="56"/>
      <c r="ABJ262" s="56"/>
      <c r="ABK262" s="56"/>
      <c r="ABL262" s="56"/>
      <c r="ABM262" s="56"/>
      <c r="ABN262" s="56"/>
      <c r="ABO262" s="56"/>
      <c r="ABP262" s="56"/>
      <c r="ABQ262" s="56"/>
      <c r="ABR262" s="56"/>
      <c r="ABS262" s="56"/>
      <c r="ABT262" s="56"/>
      <c r="ABU262" s="56"/>
      <c r="ABV262" s="56"/>
      <c r="ABW262" s="56"/>
      <c r="ABX262" s="56"/>
      <c r="ABY262" s="56"/>
      <c r="ABZ262" s="56"/>
      <c r="ACA262" s="56"/>
      <c r="ACB262" s="56"/>
      <c r="ACC262" s="56"/>
      <c r="ACD262" s="56"/>
      <c r="ACE262" s="56"/>
      <c r="ACF262" s="56"/>
      <c r="ACG262" s="56"/>
      <c r="ACH262" s="56"/>
      <c r="ACI262" s="56"/>
      <c r="ACJ262" s="56"/>
      <c r="ACK262" s="56"/>
      <c r="ACL262" s="56"/>
      <c r="ACM262" s="56"/>
      <c r="ACN262" s="56"/>
      <c r="ACO262" s="56"/>
      <c r="ACP262" s="56"/>
      <c r="ACQ262" s="56"/>
      <c r="ACR262" s="56"/>
      <c r="ACS262" s="56"/>
      <c r="ACT262" s="56"/>
      <c r="ACU262" s="56"/>
      <c r="ACV262" s="56"/>
      <c r="ACW262" s="56"/>
      <c r="ACX262" s="56"/>
      <c r="ACY262" s="56"/>
      <c r="ACZ262" s="56"/>
      <c r="ADA262" s="56"/>
      <c r="ADB262" s="56"/>
      <c r="ADC262" s="56"/>
      <c r="ADD262" s="56"/>
      <c r="ADE262" s="56"/>
      <c r="ADF262" s="56"/>
      <c r="ADG262" s="56"/>
      <c r="ADH262" s="56"/>
      <c r="ADI262" s="56"/>
      <c r="ADJ262" s="56"/>
      <c r="ADK262" s="56"/>
      <c r="ADL262" s="56"/>
      <c r="ADM262" s="56"/>
      <c r="ADN262" s="56"/>
      <c r="ADO262" s="56"/>
      <c r="ADP262" s="56"/>
      <c r="ADQ262" s="56"/>
      <c r="ADR262" s="56"/>
      <c r="ADS262" s="56"/>
      <c r="ADT262" s="56"/>
      <c r="ADU262" s="56"/>
      <c r="ADV262" s="56"/>
      <c r="ADW262" s="56"/>
      <c r="ADX262" s="56"/>
      <c r="ADY262" s="56"/>
      <c r="ADZ262" s="56"/>
      <c r="AEA262" s="56"/>
      <c r="AEB262" s="56"/>
      <c r="AEC262" s="56"/>
      <c r="AED262" s="56"/>
      <c r="AEE262" s="56"/>
      <c r="AEF262" s="56"/>
      <c r="AEG262" s="56"/>
      <c r="AEH262" s="56"/>
      <c r="AEI262" s="56"/>
      <c r="AEJ262" s="56"/>
      <c r="AEK262" s="56"/>
      <c r="AEL262" s="56"/>
      <c r="AEM262" s="56"/>
      <c r="AEN262" s="56"/>
      <c r="AEO262" s="56"/>
      <c r="AEP262" s="56"/>
      <c r="AEQ262" s="56"/>
      <c r="AER262" s="56"/>
      <c r="AES262" s="56"/>
      <c r="AET262" s="56"/>
      <c r="AEU262" s="56"/>
      <c r="AEV262" s="56"/>
      <c r="AEW262" s="56"/>
      <c r="AEX262" s="56"/>
      <c r="AEY262" s="56"/>
      <c r="AEZ262" s="56"/>
      <c r="AFA262" s="56"/>
      <c r="AFB262" s="56"/>
      <c r="AFC262" s="56"/>
      <c r="AFD262" s="56"/>
      <c r="AFE262" s="56"/>
      <c r="AFF262" s="56"/>
      <c r="AFG262" s="56"/>
      <c r="AFH262" s="56"/>
      <c r="AFI262" s="56"/>
      <c r="AFJ262" s="56"/>
      <c r="AFK262" s="56"/>
      <c r="AFL262" s="56"/>
      <c r="AFM262" s="56"/>
      <c r="AFN262" s="56"/>
      <c r="AFO262" s="56"/>
      <c r="AFP262" s="56"/>
      <c r="AFQ262" s="56"/>
      <c r="AFR262" s="56"/>
      <c r="AFS262" s="56"/>
      <c r="AFT262" s="56"/>
      <c r="AFU262" s="56"/>
      <c r="AFV262" s="56"/>
      <c r="AFW262" s="56"/>
      <c r="AFX262" s="56"/>
      <c r="AFY262" s="56"/>
      <c r="AFZ262" s="56"/>
      <c r="AGA262" s="56"/>
      <c r="AGB262" s="56"/>
      <c r="AGC262" s="56"/>
      <c r="AGD262" s="56"/>
      <c r="AGE262" s="56"/>
      <c r="AGF262" s="56"/>
      <c r="AGG262" s="56"/>
      <c r="AGH262" s="56"/>
      <c r="AGI262" s="56"/>
      <c r="AGJ262" s="56"/>
      <c r="AGK262" s="56"/>
      <c r="AGL262" s="56"/>
      <c r="AGM262" s="56"/>
      <c r="AGN262" s="56"/>
      <c r="AGO262" s="56"/>
      <c r="AGP262" s="56"/>
      <c r="AGQ262" s="56"/>
      <c r="AGR262" s="56"/>
      <c r="AGS262" s="56"/>
      <c r="AGT262" s="56"/>
      <c r="AGU262" s="56"/>
      <c r="AGV262" s="56"/>
      <c r="AGW262" s="56"/>
      <c r="AGX262" s="56"/>
      <c r="AGY262" s="56"/>
      <c r="AGZ262" s="56"/>
      <c r="AHA262" s="56"/>
      <c r="AHB262" s="56"/>
      <c r="AHC262" s="56"/>
      <c r="AHD262" s="56"/>
      <c r="AHE262" s="56"/>
      <c r="AHF262" s="56"/>
      <c r="AHG262" s="56"/>
      <c r="AHH262" s="56"/>
      <c r="AHI262" s="56"/>
      <c r="AHJ262" s="56"/>
      <c r="AHK262" s="56"/>
      <c r="AHL262" s="56"/>
      <c r="AHM262" s="56"/>
      <c r="AHN262" s="56"/>
      <c r="AHO262" s="56"/>
      <c r="AHP262" s="56"/>
      <c r="AHQ262" s="56"/>
      <c r="AHR262" s="56"/>
      <c r="AHS262" s="56"/>
      <c r="AHT262" s="56"/>
      <c r="AHU262" s="56"/>
      <c r="AHV262" s="56"/>
      <c r="AHW262" s="56"/>
      <c r="AHX262" s="56"/>
      <c r="AHY262" s="56"/>
      <c r="AHZ262" s="56"/>
      <c r="AIA262" s="56"/>
      <c r="AIB262" s="56"/>
      <c r="AIC262" s="56"/>
      <c r="AID262" s="56"/>
      <c r="AIE262" s="56"/>
      <c r="AIF262" s="56"/>
      <c r="AIG262" s="56"/>
      <c r="AIH262" s="56"/>
      <c r="AII262" s="56"/>
      <c r="AIJ262" s="56"/>
      <c r="AIK262" s="56"/>
      <c r="AIL262" s="56"/>
      <c r="AIM262" s="56"/>
      <c r="AIN262" s="56"/>
      <c r="AIO262" s="56"/>
      <c r="AIP262" s="56"/>
      <c r="AIQ262" s="56"/>
      <c r="AIR262" s="56"/>
      <c r="AIS262" s="56"/>
      <c r="AIT262" s="56"/>
      <c r="AIU262" s="56"/>
      <c r="AIV262" s="56"/>
      <c r="AIW262" s="56"/>
      <c r="AIX262" s="56"/>
      <c r="AIY262" s="56"/>
      <c r="AIZ262" s="56"/>
      <c r="AJA262" s="56"/>
      <c r="AJB262" s="56"/>
      <c r="AJC262" s="56"/>
      <c r="AJD262" s="56"/>
      <c r="AJE262" s="56"/>
      <c r="AJF262" s="56"/>
      <c r="AJG262" s="56"/>
      <c r="AJH262" s="56"/>
      <c r="AJI262" s="56"/>
      <c r="AJJ262" s="56"/>
      <c r="AJK262" s="56"/>
      <c r="AJL262" s="56"/>
      <c r="AJM262" s="56"/>
      <c r="AJN262" s="56"/>
      <c r="AJO262" s="56"/>
      <c r="AJP262" s="56"/>
      <c r="AJQ262" s="56"/>
      <c r="AJR262" s="56"/>
      <c r="AJS262" s="56"/>
      <c r="AJT262" s="56"/>
      <c r="AJU262" s="56"/>
      <c r="AJV262" s="56"/>
      <c r="AJW262" s="56"/>
      <c r="AJX262" s="56"/>
      <c r="AJY262" s="56"/>
      <c r="AJZ262" s="56"/>
      <c r="AKA262" s="56"/>
      <c r="AKB262" s="56"/>
      <c r="AKC262" s="56"/>
      <c r="AKD262" s="56"/>
      <c r="AKE262" s="56"/>
      <c r="AKF262" s="56"/>
      <c r="AKG262" s="56"/>
      <c r="AKH262" s="56"/>
      <c r="AKI262" s="56"/>
      <c r="AKJ262" s="56"/>
      <c r="AKK262" s="56"/>
      <c r="AKL262" s="56"/>
      <c r="AKM262" s="56"/>
      <c r="AKN262" s="56"/>
      <c r="AKO262" s="56"/>
      <c r="AKP262" s="56"/>
      <c r="AKQ262" s="56"/>
      <c r="AKR262" s="56"/>
      <c r="AKS262" s="56"/>
      <c r="AKT262" s="56"/>
      <c r="AKU262" s="56"/>
      <c r="AKV262" s="56"/>
      <c r="AKW262" s="56"/>
      <c r="AKX262" s="56"/>
      <c r="AKY262" s="56"/>
      <c r="AKZ262" s="56"/>
      <c r="ALA262" s="56"/>
      <c r="ALB262" s="56"/>
      <c r="ALC262" s="56"/>
      <c r="ALD262" s="56"/>
      <c r="ALE262" s="56"/>
      <c r="ALF262" s="56"/>
      <c r="ALG262" s="56"/>
      <c r="ALH262" s="56"/>
      <c r="ALI262" s="56"/>
      <c r="ALJ262" s="56"/>
      <c r="ALK262" s="56"/>
      <c r="ALL262" s="56"/>
      <c r="ALM262" s="56"/>
      <c r="ALN262" s="56"/>
      <c r="ALO262" s="56"/>
      <c r="ALP262" s="56"/>
      <c r="ALQ262" s="56"/>
      <c r="ALR262" s="56"/>
      <c r="ALS262" s="56"/>
      <c r="ALT262" s="56"/>
      <c r="ALU262" s="56"/>
      <c r="ALV262" s="56"/>
      <c r="ALW262" s="56"/>
      <c r="ALX262" s="56"/>
      <c r="ALY262" s="56"/>
      <c r="ALZ262" s="56"/>
      <c r="AMA262" s="56"/>
      <c r="AMB262" s="56"/>
      <c r="AMC262" s="56"/>
      <c r="AMD262" s="56"/>
      <c r="AME262" s="56"/>
      <c r="AMF262" s="56"/>
      <c r="AMG262" s="56"/>
      <c r="AMH262" s="56"/>
      <c r="AMI262" s="56"/>
      <c r="AMJ262" s="56"/>
      <c r="AMK262" s="56"/>
      <c r="AML262" s="56"/>
      <c r="AMM262" s="56"/>
    </row>
    <row r="263" spans="1:1027" ht="18" customHeight="1" x14ac:dyDescent="0.7">
      <c r="A263" s="44" t="s">
        <v>614</v>
      </c>
      <c r="B263" s="1" t="s">
        <v>932</v>
      </c>
      <c r="F263" s="2" t="s">
        <v>73</v>
      </c>
      <c r="G263" s="55">
        <v>43826</v>
      </c>
      <c r="H263" s="2">
        <v>1</v>
      </c>
      <c r="U263" s="2">
        <v>1</v>
      </c>
      <c r="AB263" s="2">
        <v>1</v>
      </c>
      <c r="AC263" s="2">
        <v>1</v>
      </c>
      <c r="AF263" s="2">
        <v>1</v>
      </c>
      <c r="AL263" s="2">
        <v>1</v>
      </c>
    </row>
    <row r="264" spans="1:1027" ht="18" customHeight="1" x14ac:dyDescent="0.7">
      <c r="A264" s="44" t="s">
        <v>616</v>
      </c>
      <c r="B264" s="1" t="s">
        <v>933</v>
      </c>
      <c r="F264" s="2" t="s">
        <v>246</v>
      </c>
      <c r="G264" s="55">
        <v>43655</v>
      </c>
      <c r="H264" s="2">
        <v>1</v>
      </c>
      <c r="I264" s="2">
        <v>1</v>
      </c>
      <c r="J264" s="2">
        <v>1</v>
      </c>
      <c r="P264" s="2">
        <v>1</v>
      </c>
      <c r="R264" s="2">
        <v>1</v>
      </c>
      <c r="Y264" s="2">
        <v>1</v>
      </c>
      <c r="Z264" s="2">
        <v>1</v>
      </c>
      <c r="AA264" s="2">
        <v>1</v>
      </c>
      <c r="AB264" s="2">
        <v>1</v>
      </c>
      <c r="AC264" s="2">
        <v>1</v>
      </c>
      <c r="AE264" s="2">
        <v>1</v>
      </c>
      <c r="AF264" s="2">
        <v>1</v>
      </c>
      <c r="AL264" s="2">
        <v>3</v>
      </c>
    </row>
    <row r="265" spans="1:1027" ht="18" customHeight="1" x14ac:dyDescent="0.7">
      <c r="A265" s="44" t="s">
        <v>618</v>
      </c>
      <c r="B265" s="1" t="s">
        <v>934</v>
      </c>
      <c r="F265" s="2" t="s">
        <v>101</v>
      </c>
      <c r="G265" s="55">
        <v>43776</v>
      </c>
      <c r="H265" s="2">
        <v>1</v>
      </c>
      <c r="U265" s="2">
        <v>1</v>
      </c>
      <c r="Y265" s="2">
        <v>1</v>
      </c>
      <c r="AC265" s="2">
        <v>1</v>
      </c>
      <c r="AE265" s="2">
        <v>1</v>
      </c>
      <c r="AF265" s="2">
        <v>1</v>
      </c>
    </row>
    <row r="266" spans="1:1027" ht="18" customHeight="1" x14ac:dyDescent="0.7">
      <c r="A266" s="44" t="s">
        <v>620</v>
      </c>
      <c r="B266" s="1" t="s">
        <v>935</v>
      </c>
      <c r="F266" s="2" t="s">
        <v>221</v>
      </c>
      <c r="G266" s="55">
        <v>43735</v>
      </c>
      <c r="H266" s="2">
        <v>1</v>
      </c>
      <c r="R266" s="2">
        <v>1</v>
      </c>
      <c r="Y266" s="2">
        <v>1</v>
      </c>
      <c r="AD266" s="2">
        <v>1</v>
      </c>
      <c r="AE266" s="2">
        <v>1</v>
      </c>
      <c r="AF266" s="2">
        <v>1</v>
      </c>
    </row>
    <row r="267" spans="1:1027" ht="18" customHeight="1" x14ac:dyDescent="0.7">
      <c r="A267" s="44" t="s">
        <v>622</v>
      </c>
      <c r="B267" s="1" t="s">
        <v>936</v>
      </c>
      <c r="F267" s="2" t="s">
        <v>76</v>
      </c>
      <c r="G267" s="55">
        <v>43853</v>
      </c>
      <c r="H267" s="2">
        <v>1</v>
      </c>
      <c r="J267" s="2">
        <v>1</v>
      </c>
      <c r="R267" s="2">
        <v>1</v>
      </c>
      <c r="AE267" s="2">
        <v>1</v>
      </c>
      <c r="AF267" s="2">
        <v>1</v>
      </c>
      <c r="AL267" s="2">
        <v>1</v>
      </c>
    </row>
    <row r="268" spans="1:1027" ht="18" customHeight="1" x14ac:dyDescent="0.7">
      <c r="A268" s="44" t="s">
        <v>624</v>
      </c>
      <c r="B268" s="1" t="s">
        <v>937</v>
      </c>
      <c r="F268" s="2" t="s">
        <v>104</v>
      </c>
      <c r="G268" s="55">
        <v>43857</v>
      </c>
      <c r="H268" s="2">
        <v>1</v>
      </c>
      <c r="J268" s="2">
        <v>1</v>
      </c>
      <c r="R268" s="2">
        <v>1</v>
      </c>
      <c r="Y268" s="2">
        <v>1</v>
      </c>
      <c r="AD268" s="2">
        <v>1</v>
      </c>
      <c r="AE268" s="2">
        <v>1</v>
      </c>
    </row>
    <row r="269" spans="1:1027" ht="18" customHeight="1" x14ac:dyDescent="0.7">
      <c r="A269" s="44" t="s">
        <v>626</v>
      </c>
      <c r="B269" s="1" t="s">
        <v>938</v>
      </c>
      <c r="C269" s="2" t="s">
        <v>214</v>
      </c>
      <c r="F269" s="2" t="s">
        <v>101</v>
      </c>
      <c r="G269" s="55" t="s">
        <v>61</v>
      </c>
      <c r="H269" s="2">
        <v>1</v>
      </c>
      <c r="J269" s="2">
        <v>1</v>
      </c>
      <c r="S269" s="2">
        <v>1</v>
      </c>
      <c r="Y269" s="2">
        <v>1</v>
      </c>
      <c r="AD269" s="2">
        <v>1</v>
      </c>
      <c r="AL269" s="2">
        <v>1</v>
      </c>
    </row>
    <row r="270" spans="1:1027" ht="18" customHeight="1" x14ac:dyDescent="0.7">
      <c r="A270" s="44" t="s">
        <v>628</v>
      </c>
      <c r="B270" s="1" t="s">
        <v>939</v>
      </c>
      <c r="F270" s="2" t="s">
        <v>73</v>
      </c>
      <c r="G270" s="55">
        <v>43666</v>
      </c>
      <c r="H270" s="2">
        <v>1</v>
      </c>
      <c r="Y270" s="2">
        <v>1</v>
      </c>
      <c r="AA270" s="2">
        <v>1</v>
      </c>
      <c r="AD270" s="2">
        <v>1</v>
      </c>
      <c r="AF270" s="2">
        <v>1</v>
      </c>
    </row>
    <row r="271" spans="1:1027" ht="18" customHeight="1" x14ac:dyDescent="0.7">
      <c r="A271" s="44" t="s">
        <v>629</v>
      </c>
      <c r="B271" s="1" t="s">
        <v>940</v>
      </c>
      <c r="F271" s="2" t="s">
        <v>266</v>
      </c>
      <c r="G271" s="55">
        <v>43709</v>
      </c>
      <c r="H271" s="2">
        <v>1</v>
      </c>
      <c r="J271" s="2">
        <v>1</v>
      </c>
      <c r="Y271" s="2">
        <v>1</v>
      </c>
      <c r="Z271" s="2">
        <v>1</v>
      </c>
      <c r="AA271" s="2">
        <v>1</v>
      </c>
      <c r="AB271" s="2">
        <v>1</v>
      </c>
      <c r="AE271" s="2">
        <v>1</v>
      </c>
      <c r="AF271" s="2">
        <v>1</v>
      </c>
      <c r="AL271" s="2">
        <v>6</v>
      </c>
    </row>
    <row r="272" spans="1:1027" ht="18" customHeight="1" x14ac:dyDescent="0.7">
      <c r="A272" s="44" t="s">
        <v>631</v>
      </c>
      <c r="B272" s="1" t="s">
        <v>941</v>
      </c>
      <c r="C272" s="2" t="s">
        <v>214</v>
      </c>
      <c r="F272" s="2" t="s">
        <v>155</v>
      </c>
      <c r="G272" s="55">
        <v>43774</v>
      </c>
      <c r="H272" s="2">
        <v>1</v>
      </c>
      <c r="N272" s="2">
        <v>1</v>
      </c>
      <c r="Y272" s="2">
        <v>1</v>
      </c>
      <c r="AF272" s="2">
        <v>1</v>
      </c>
      <c r="AL272" s="2">
        <v>1</v>
      </c>
    </row>
    <row r="273" spans="1:1027" ht="18" customHeight="1" x14ac:dyDescent="0.7">
      <c r="A273" s="44" t="s">
        <v>633</v>
      </c>
      <c r="B273" s="1" t="s">
        <v>942</v>
      </c>
      <c r="F273" s="2" t="s">
        <v>76</v>
      </c>
      <c r="G273" s="55">
        <v>43837</v>
      </c>
      <c r="L273" s="2">
        <v>1</v>
      </c>
      <c r="M273" s="2">
        <v>1</v>
      </c>
      <c r="X273" s="2">
        <v>1</v>
      </c>
      <c r="AC273" s="2">
        <v>1</v>
      </c>
      <c r="AD273" s="2">
        <v>1</v>
      </c>
      <c r="AE273" s="2">
        <v>1</v>
      </c>
    </row>
    <row r="274" spans="1:1027" ht="18" customHeight="1" x14ac:dyDescent="0.7">
      <c r="A274" s="44" t="s">
        <v>635</v>
      </c>
      <c r="B274" s="1" t="s">
        <v>943</v>
      </c>
      <c r="F274" s="2" t="s">
        <v>73</v>
      </c>
      <c r="G274" s="55">
        <v>43630</v>
      </c>
      <c r="H274" s="2">
        <v>1</v>
      </c>
      <c r="Y274" s="2">
        <v>1</v>
      </c>
      <c r="AE274" s="2">
        <v>1</v>
      </c>
      <c r="AL274" s="2">
        <v>1</v>
      </c>
    </row>
    <row r="275" spans="1:1027" ht="18" customHeight="1" x14ac:dyDescent="0.7">
      <c r="A275" s="44" t="s">
        <v>637</v>
      </c>
      <c r="B275" s="1" t="s">
        <v>944</v>
      </c>
      <c r="F275" s="2" t="s">
        <v>226</v>
      </c>
      <c r="G275" s="55">
        <v>43581</v>
      </c>
      <c r="J275" s="2">
        <v>1</v>
      </c>
      <c r="M275" s="2">
        <v>1</v>
      </c>
      <c r="O275" s="2">
        <v>1</v>
      </c>
      <c r="R275" s="2">
        <v>1</v>
      </c>
      <c r="W275" s="2">
        <v>1</v>
      </c>
      <c r="Y275" s="2">
        <v>1</v>
      </c>
    </row>
    <row r="276" spans="1:1027" ht="18" customHeight="1" x14ac:dyDescent="0.7">
      <c r="A276" s="44" t="s">
        <v>639</v>
      </c>
      <c r="B276" s="1" t="s">
        <v>945</v>
      </c>
      <c r="F276" s="2" t="s">
        <v>133</v>
      </c>
      <c r="G276" s="55">
        <v>43721</v>
      </c>
      <c r="R276" s="2">
        <v>1</v>
      </c>
      <c r="Z276" s="2">
        <v>1</v>
      </c>
      <c r="AE276" s="2">
        <v>1</v>
      </c>
      <c r="AL276" s="2">
        <v>1</v>
      </c>
    </row>
    <row r="277" spans="1:1027" ht="18" customHeight="1" x14ac:dyDescent="0.7">
      <c r="A277" s="44" t="s">
        <v>642</v>
      </c>
      <c r="B277" s="1" t="s">
        <v>946</v>
      </c>
      <c r="F277" s="2" t="s">
        <v>133</v>
      </c>
      <c r="G277" s="55">
        <v>43675</v>
      </c>
      <c r="H277" s="2">
        <v>1</v>
      </c>
      <c r="I277" s="2">
        <v>1</v>
      </c>
      <c r="J277" s="2">
        <v>1</v>
      </c>
      <c r="O277" s="2">
        <v>1</v>
      </c>
      <c r="U277" s="2">
        <v>1</v>
      </c>
      <c r="Y277" s="2">
        <v>1</v>
      </c>
      <c r="AC277" s="2">
        <v>1</v>
      </c>
      <c r="AE277" s="2">
        <v>1</v>
      </c>
      <c r="AF277" s="2">
        <v>1</v>
      </c>
      <c r="AL277" s="2">
        <v>3</v>
      </c>
    </row>
    <row r="278" spans="1:1027" ht="18" customHeight="1" x14ac:dyDescent="0.7">
      <c r="A278" s="44" t="s">
        <v>644</v>
      </c>
      <c r="B278" s="1" t="s">
        <v>947</v>
      </c>
      <c r="C278" s="2" t="s">
        <v>214</v>
      </c>
      <c r="F278" s="2" t="s">
        <v>237</v>
      </c>
      <c r="G278" s="55">
        <v>43881</v>
      </c>
      <c r="H278" s="2">
        <v>1</v>
      </c>
      <c r="J278" s="2">
        <v>1</v>
      </c>
      <c r="Y278" s="2">
        <v>1</v>
      </c>
      <c r="AE278" s="2">
        <v>1</v>
      </c>
      <c r="AF278" s="2">
        <v>1</v>
      </c>
    </row>
    <row r="279" spans="1:1027" ht="18" customHeight="1" x14ac:dyDescent="0.7">
      <c r="A279" s="44" t="s">
        <v>646</v>
      </c>
      <c r="B279" s="1" t="s">
        <v>948</v>
      </c>
      <c r="F279" s="2" t="s">
        <v>221</v>
      </c>
      <c r="G279" s="55">
        <v>43710</v>
      </c>
      <c r="H279" s="2">
        <v>1</v>
      </c>
      <c r="J279" s="2">
        <v>1</v>
      </c>
      <c r="U279" s="2">
        <v>1</v>
      </c>
      <c r="Y279" s="2">
        <v>1</v>
      </c>
      <c r="Z279" s="2">
        <v>1</v>
      </c>
      <c r="AE279" s="2">
        <v>1</v>
      </c>
      <c r="AF279" s="2">
        <v>1</v>
      </c>
      <c r="AL279" s="2">
        <v>4</v>
      </c>
    </row>
    <row r="280" spans="1:1027" ht="18" customHeight="1" x14ac:dyDescent="0.7">
      <c r="A280" s="44" t="s">
        <v>648</v>
      </c>
      <c r="B280" s="1" t="s">
        <v>949</v>
      </c>
      <c r="F280" s="2" t="s">
        <v>246</v>
      </c>
      <c r="G280" s="55" t="s">
        <v>61</v>
      </c>
      <c r="H280" s="2">
        <v>1</v>
      </c>
      <c r="J280" s="2">
        <v>1</v>
      </c>
      <c r="K280" s="2">
        <v>1</v>
      </c>
      <c r="L280" s="2">
        <v>1</v>
      </c>
      <c r="M280" s="2">
        <v>1</v>
      </c>
      <c r="R280" s="2">
        <v>1</v>
      </c>
      <c r="S280" s="2">
        <v>1</v>
      </c>
      <c r="U280" s="2">
        <v>1</v>
      </c>
      <c r="Z280" s="2">
        <v>1</v>
      </c>
    </row>
    <row r="281" spans="1:1027" ht="18" customHeight="1" x14ac:dyDescent="0.7">
      <c r="A281" s="44" t="s">
        <v>650</v>
      </c>
      <c r="B281" s="56" t="s">
        <v>1435</v>
      </c>
      <c r="C281" s="57"/>
      <c r="D281" s="57" t="s">
        <v>1396</v>
      </c>
      <c r="F281" s="57" t="s">
        <v>1427</v>
      </c>
      <c r="G281" s="55">
        <v>43916</v>
      </c>
      <c r="H281" s="57">
        <v>1</v>
      </c>
      <c r="I281" s="57"/>
      <c r="J281" s="57"/>
      <c r="K281" s="57"/>
      <c r="L281" s="57"/>
      <c r="M281" s="57"/>
      <c r="N281" s="57"/>
      <c r="O281" s="57"/>
      <c r="P281" s="57"/>
      <c r="Q281" s="57"/>
      <c r="R281" s="57">
        <v>1</v>
      </c>
      <c r="S281" s="57"/>
      <c r="T281" s="57"/>
      <c r="U281" s="57"/>
      <c r="V281" s="57"/>
      <c r="W281" s="57"/>
      <c r="X281" s="57"/>
      <c r="Y281" s="57">
        <v>1</v>
      </c>
      <c r="Z281" s="57"/>
      <c r="AA281" s="57"/>
      <c r="AB281" s="57"/>
      <c r="AC281" s="57">
        <v>1</v>
      </c>
      <c r="AD281" s="57">
        <v>1</v>
      </c>
      <c r="AE281" s="57">
        <v>1</v>
      </c>
      <c r="AF281" s="57">
        <v>1</v>
      </c>
      <c r="AG281" s="57"/>
      <c r="AH281" s="57"/>
      <c r="AI281" s="57"/>
      <c r="AJ281" s="57"/>
      <c r="AK281" s="57"/>
      <c r="AL281" s="57">
        <v>1</v>
      </c>
      <c r="AN281" s="56"/>
      <c r="AO281" s="56"/>
      <c r="AP281" s="56"/>
      <c r="AQ281" s="56"/>
      <c r="AR281" s="56"/>
      <c r="AS281" s="56"/>
      <c r="AT281" s="56"/>
      <c r="AU281" s="56"/>
      <c r="AV281" s="56"/>
      <c r="AW281" s="56"/>
      <c r="AX281" s="56"/>
      <c r="AY281" s="56"/>
      <c r="AZ281" s="56"/>
      <c r="BA281" s="56"/>
      <c r="BB281" s="56"/>
      <c r="BC281" s="56"/>
      <c r="BD281" s="56"/>
      <c r="BE281" s="56"/>
      <c r="BF281" s="56"/>
      <c r="BG281" s="56"/>
      <c r="BH281" s="56"/>
      <c r="BI281" s="56"/>
      <c r="BJ281" s="56"/>
      <c r="BK281" s="56"/>
      <c r="BL281" s="56"/>
      <c r="BM281" s="56"/>
      <c r="BN281" s="56"/>
      <c r="BO281" s="56"/>
      <c r="BP281" s="56"/>
      <c r="BQ281" s="56"/>
      <c r="BR281" s="56"/>
      <c r="BS281" s="56"/>
      <c r="BT281" s="56"/>
      <c r="BU281" s="56"/>
      <c r="BV281" s="56"/>
      <c r="BW281" s="56"/>
      <c r="BX281" s="56"/>
      <c r="BY281" s="56"/>
      <c r="BZ281" s="56"/>
      <c r="CA281" s="56"/>
      <c r="CB281" s="56"/>
      <c r="CC281" s="56"/>
      <c r="CD281" s="56"/>
      <c r="CE281" s="56"/>
      <c r="CF281" s="56"/>
      <c r="CG281" s="56"/>
      <c r="CH281" s="56"/>
      <c r="CI281" s="56"/>
      <c r="CJ281" s="56"/>
      <c r="CK281" s="56"/>
      <c r="CL281" s="56"/>
      <c r="CM281" s="56"/>
      <c r="CN281" s="56"/>
      <c r="CO281" s="56"/>
      <c r="CP281" s="56"/>
      <c r="CQ281" s="56"/>
      <c r="CR281" s="56"/>
      <c r="CS281" s="56"/>
      <c r="CT281" s="56"/>
      <c r="CU281" s="56"/>
      <c r="CV281" s="56"/>
      <c r="CW281" s="56"/>
      <c r="CX281" s="56"/>
      <c r="CY281" s="56"/>
      <c r="CZ281" s="56"/>
      <c r="DA281" s="56"/>
      <c r="DB281" s="56"/>
      <c r="DC281" s="56"/>
      <c r="DD281" s="56"/>
      <c r="DE281" s="56"/>
      <c r="DF281" s="56"/>
      <c r="DG281" s="56"/>
      <c r="DH281" s="56"/>
      <c r="DI281" s="56"/>
      <c r="DJ281" s="56"/>
      <c r="DK281" s="56"/>
      <c r="DL281" s="56"/>
      <c r="DM281" s="56"/>
      <c r="DN281" s="56"/>
      <c r="DO281" s="56"/>
      <c r="DP281" s="56"/>
      <c r="DQ281" s="56"/>
      <c r="DR281" s="56"/>
      <c r="DS281" s="56"/>
      <c r="DT281" s="56"/>
      <c r="DU281" s="56"/>
      <c r="DV281" s="56"/>
      <c r="DW281" s="56"/>
      <c r="DX281" s="56"/>
      <c r="DY281" s="56"/>
      <c r="DZ281" s="56"/>
      <c r="EA281" s="56"/>
      <c r="EB281" s="56"/>
      <c r="EC281" s="56"/>
      <c r="ED281" s="56"/>
      <c r="EE281" s="56"/>
      <c r="EF281" s="56"/>
      <c r="EG281" s="56"/>
      <c r="EH281" s="56"/>
      <c r="EI281" s="56"/>
      <c r="EJ281" s="56"/>
      <c r="EK281" s="56"/>
      <c r="EL281" s="56"/>
      <c r="EM281" s="56"/>
      <c r="EN281" s="56"/>
      <c r="EO281" s="56"/>
      <c r="EP281" s="56"/>
      <c r="EQ281" s="56"/>
      <c r="ER281" s="56"/>
      <c r="ES281" s="56"/>
      <c r="ET281" s="56"/>
      <c r="EU281" s="56"/>
      <c r="EV281" s="56"/>
      <c r="EW281" s="56"/>
      <c r="EX281" s="56"/>
      <c r="EY281" s="56"/>
      <c r="EZ281" s="56"/>
      <c r="FA281" s="56"/>
      <c r="FB281" s="56"/>
      <c r="FC281" s="56"/>
      <c r="FD281" s="56"/>
      <c r="FE281" s="56"/>
      <c r="FF281" s="56"/>
      <c r="FG281" s="56"/>
      <c r="FH281" s="56"/>
      <c r="FI281" s="56"/>
      <c r="FJ281" s="56"/>
      <c r="FK281" s="56"/>
      <c r="FL281" s="56"/>
      <c r="FM281" s="56"/>
      <c r="FN281" s="56"/>
      <c r="FO281" s="56"/>
      <c r="FP281" s="56"/>
      <c r="FQ281" s="56"/>
      <c r="FR281" s="56"/>
      <c r="FS281" s="56"/>
      <c r="FT281" s="56"/>
      <c r="FU281" s="56"/>
      <c r="FV281" s="56"/>
      <c r="FW281" s="56"/>
      <c r="FX281" s="56"/>
      <c r="FY281" s="56"/>
      <c r="FZ281" s="56"/>
      <c r="GA281" s="56"/>
      <c r="GB281" s="56"/>
      <c r="GC281" s="56"/>
      <c r="GD281" s="56"/>
      <c r="GE281" s="56"/>
      <c r="GF281" s="56"/>
      <c r="GG281" s="56"/>
      <c r="GH281" s="56"/>
      <c r="GI281" s="56"/>
      <c r="GJ281" s="56"/>
      <c r="GK281" s="56"/>
      <c r="GL281" s="56"/>
      <c r="GM281" s="56"/>
      <c r="GN281" s="56"/>
      <c r="GO281" s="56"/>
      <c r="GP281" s="56"/>
      <c r="GQ281" s="56"/>
      <c r="GR281" s="56"/>
      <c r="GS281" s="56"/>
      <c r="GT281" s="56"/>
      <c r="GU281" s="56"/>
      <c r="GV281" s="56"/>
      <c r="GW281" s="56"/>
      <c r="GX281" s="56"/>
      <c r="GY281" s="56"/>
      <c r="GZ281" s="56"/>
      <c r="HA281" s="56"/>
      <c r="HB281" s="56"/>
      <c r="HC281" s="56"/>
      <c r="HD281" s="56"/>
      <c r="HE281" s="56"/>
      <c r="HF281" s="56"/>
      <c r="HG281" s="56"/>
      <c r="HH281" s="56"/>
      <c r="HI281" s="56"/>
      <c r="HJ281" s="56"/>
      <c r="HK281" s="56"/>
      <c r="HL281" s="56"/>
      <c r="HM281" s="56"/>
      <c r="HN281" s="56"/>
      <c r="HO281" s="56"/>
      <c r="HP281" s="56"/>
      <c r="HQ281" s="56"/>
      <c r="HR281" s="56"/>
      <c r="HS281" s="56"/>
      <c r="HT281" s="56"/>
      <c r="HU281" s="56"/>
      <c r="HV281" s="56"/>
      <c r="HW281" s="56"/>
      <c r="HX281" s="56"/>
      <c r="HY281" s="56"/>
      <c r="HZ281" s="56"/>
      <c r="IA281" s="56"/>
      <c r="IB281" s="56"/>
      <c r="IC281" s="56"/>
      <c r="ID281" s="56"/>
      <c r="IE281" s="56"/>
      <c r="IF281" s="56"/>
      <c r="IG281" s="56"/>
      <c r="IH281" s="56"/>
      <c r="II281" s="56"/>
      <c r="IJ281" s="56"/>
      <c r="IK281" s="56"/>
      <c r="IL281" s="56"/>
      <c r="IM281" s="56"/>
      <c r="IN281" s="56"/>
      <c r="IO281" s="56"/>
      <c r="IP281" s="56"/>
      <c r="IQ281" s="56"/>
      <c r="IR281" s="56"/>
      <c r="IS281" s="56"/>
      <c r="IT281" s="56"/>
      <c r="IU281" s="56"/>
      <c r="IV281" s="56"/>
      <c r="IW281" s="56"/>
      <c r="IX281" s="56"/>
      <c r="IY281" s="56"/>
      <c r="IZ281" s="56"/>
      <c r="JA281" s="56"/>
      <c r="JB281" s="56"/>
      <c r="JC281" s="56"/>
      <c r="JD281" s="56"/>
      <c r="JE281" s="56"/>
      <c r="JF281" s="56"/>
      <c r="JG281" s="56"/>
      <c r="JH281" s="56"/>
      <c r="JI281" s="56"/>
      <c r="JJ281" s="56"/>
      <c r="JK281" s="56"/>
      <c r="JL281" s="56"/>
      <c r="JM281" s="56"/>
      <c r="JN281" s="56"/>
      <c r="JO281" s="56"/>
      <c r="JP281" s="56"/>
      <c r="JQ281" s="56"/>
      <c r="JR281" s="56"/>
      <c r="JS281" s="56"/>
      <c r="JT281" s="56"/>
      <c r="JU281" s="56"/>
      <c r="JV281" s="56"/>
      <c r="JW281" s="56"/>
      <c r="JX281" s="56"/>
      <c r="JY281" s="56"/>
      <c r="JZ281" s="56"/>
      <c r="KA281" s="56"/>
      <c r="KB281" s="56"/>
      <c r="KC281" s="56"/>
      <c r="KD281" s="56"/>
      <c r="KE281" s="56"/>
      <c r="KF281" s="56"/>
      <c r="KG281" s="56"/>
      <c r="KH281" s="56"/>
      <c r="KI281" s="56"/>
      <c r="KJ281" s="56"/>
      <c r="KK281" s="56"/>
      <c r="KL281" s="56"/>
      <c r="KM281" s="56"/>
      <c r="KN281" s="56"/>
      <c r="KO281" s="56"/>
      <c r="KP281" s="56"/>
      <c r="KQ281" s="56"/>
      <c r="KR281" s="56"/>
      <c r="KS281" s="56"/>
      <c r="KT281" s="56"/>
      <c r="KU281" s="56"/>
      <c r="KV281" s="56"/>
      <c r="KW281" s="56"/>
      <c r="KX281" s="56"/>
      <c r="KY281" s="56"/>
      <c r="KZ281" s="56"/>
      <c r="LA281" s="56"/>
      <c r="LB281" s="56"/>
      <c r="LC281" s="56"/>
      <c r="LD281" s="56"/>
      <c r="LE281" s="56"/>
      <c r="LF281" s="56"/>
      <c r="LG281" s="56"/>
      <c r="LH281" s="56"/>
      <c r="LI281" s="56"/>
      <c r="LJ281" s="56"/>
      <c r="LK281" s="56"/>
      <c r="LL281" s="56"/>
      <c r="LM281" s="56"/>
      <c r="LN281" s="56"/>
      <c r="LO281" s="56"/>
      <c r="LP281" s="56"/>
      <c r="LQ281" s="56"/>
      <c r="LR281" s="56"/>
      <c r="LS281" s="56"/>
      <c r="LT281" s="56"/>
      <c r="LU281" s="56"/>
      <c r="LV281" s="56"/>
      <c r="LW281" s="56"/>
      <c r="LX281" s="56"/>
      <c r="LY281" s="56"/>
      <c r="LZ281" s="56"/>
      <c r="MA281" s="56"/>
      <c r="MB281" s="56"/>
      <c r="MC281" s="56"/>
      <c r="MD281" s="56"/>
      <c r="ME281" s="56"/>
      <c r="MF281" s="56"/>
      <c r="MG281" s="56"/>
      <c r="MH281" s="56"/>
      <c r="MI281" s="56"/>
      <c r="MJ281" s="56"/>
      <c r="MK281" s="56"/>
      <c r="ML281" s="56"/>
      <c r="MM281" s="56"/>
      <c r="MN281" s="56"/>
      <c r="MO281" s="56"/>
      <c r="MP281" s="56"/>
      <c r="MQ281" s="56"/>
      <c r="MR281" s="56"/>
      <c r="MS281" s="56"/>
      <c r="MT281" s="56"/>
      <c r="MU281" s="56"/>
      <c r="MV281" s="56"/>
      <c r="MW281" s="56"/>
      <c r="MX281" s="56"/>
      <c r="MY281" s="56"/>
      <c r="MZ281" s="56"/>
      <c r="NA281" s="56"/>
      <c r="NB281" s="56"/>
      <c r="NC281" s="56"/>
      <c r="ND281" s="56"/>
      <c r="NE281" s="56"/>
      <c r="NF281" s="56"/>
      <c r="NG281" s="56"/>
      <c r="NH281" s="56"/>
      <c r="NI281" s="56"/>
      <c r="NJ281" s="56"/>
      <c r="NK281" s="56"/>
      <c r="NL281" s="56"/>
      <c r="NM281" s="56"/>
      <c r="NN281" s="56"/>
      <c r="NO281" s="56"/>
      <c r="NP281" s="56"/>
      <c r="NQ281" s="56"/>
      <c r="NR281" s="56"/>
      <c r="NS281" s="56"/>
      <c r="NT281" s="56"/>
      <c r="NU281" s="56"/>
      <c r="NV281" s="56"/>
      <c r="NW281" s="56"/>
      <c r="NX281" s="56"/>
      <c r="NY281" s="56"/>
      <c r="NZ281" s="56"/>
      <c r="OA281" s="56"/>
      <c r="OB281" s="56"/>
      <c r="OC281" s="56"/>
      <c r="OD281" s="56"/>
      <c r="OE281" s="56"/>
      <c r="OF281" s="56"/>
      <c r="OG281" s="56"/>
      <c r="OH281" s="56"/>
      <c r="OI281" s="56"/>
      <c r="OJ281" s="56"/>
      <c r="OK281" s="56"/>
      <c r="OL281" s="56"/>
      <c r="OM281" s="56"/>
      <c r="ON281" s="56"/>
      <c r="OO281" s="56"/>
      <c r="OP281" s="56"/>
      <c r="OQ281" s="56"/>
      <c r="OR281" s="56"/>
      <c r="OS281" s="56"/>
      <c r="OT281" s="56"/>
      <c r="OU281" s="56"/>
      <c r="OV281" s="56"/>
      <c r="OW281" s="56"/>
      <c r="OX281" s="56"/>
      <c r="OY281" s="56"/>
      <c r="OZ281" s="56"/>
      <c r="PA281" s="56"/>
      <c r="PB281" s="56"/>
      <c r="PC281" s="56"/>
      <c r="PD281" s="56"/>
      <c r="PE281" s="56"/>
      <c r="PF281" s="56"/>
      <c r="PG281" s="56"/>
      <c r="PH281" s="56"/>
      <c r="PI281" s="56"/>
      <c r="PJ281" s="56"/>
      <c r="PK281" s="56"/>
      <c r="PL281" s="56"/>
      <c r="PM281" s="56"/>
      <c r="PN281" s="56"/>
      <c r="PO281" s="56"/>
      <c r="PP281" s="56"/>
      <c r="PQ281" s="56"/>
      <c r="PR281" s="56"/>
      <c r="PS281" s="56"/>
      <c r="PT281" s="56"/>
      <c r="PU281" s="56"/>
      <c r="PV281" s="56"/>
      <c r="PW281" s="56"/>
      <c r="PX281" s="56"/>
      <c r="PY281" s="56"/>
      <c r="PZ281" s="56"/>
      <c r="QA281" s="56"/>
      <c r="QB281" s="56"/>
      <c r="QC281" s="56"/>
      <c r="QD281" s="56"/>
      <c r="QE281" s="56"/>
      <c r="QF281" s="56"/>
      <c r="QG281" s="56"/>
      <c r="QH281" s="56"/>
      <c r="QI281" s="56"/>
      <c r="QJ281" s="56"/>
      <c r="QK281" s="56"/>
      <c r="QL281" s="56"/>
      <c r="QM281" s="56"/>
      <c r="QN281" s="56"/>
      <c r="QO281" s="56"/>
      <c r="QP281" s="56"/>
      <c r="QQ281" s="56"/>
      <c r="QR281" s="56"/>
      <c r="QS281" s="56"/>
      <c r="QT281" s="56"/>
      <c r="QU281" s="56"/>
      <c r="QV281" s="56"/>
      <c r="QW281" s="56"/>
      <c r="QX281" s="56"/>
      <c r="QY281" s="56"/>
      <c r="QZ281" s="56"/>
      <c r="RA281" s="56"/>
      <c r="RB281" s="56"/>
      <c r="RC281" s="56"/>
      <c r="RD281" s="56"/>
      <c r="RE281" s="56"/>
      <c r="RF281" s="56"/>
      <c r="RG281" s="56"/>
      <c r="RH281" s="56"/>
      <c r="RI281" s="56"/>
      <c r="RJ281" s="56"/>
      <c r="RK281" s="56"/>
      <c r="RL281" s="56"/>
      <c r="RM281" s="56"/>
      <c r="RN281" s="56"/>
      <c r="RO281" s="56"/>
      <c r="RP281" s="56"/>
      <c r="RQ281" s="56"/>
      <c r="RR281" s="56"/>
      <c r="RS281" s="56"/>
      <c r="RT281" s="56"/>
      <c r="RU281" s="56"/>
      <c r="RV281" s="56"/>
      <c r="RW281" s="56"/>
      <c r="RX281" s="56"/>
      <c r="RY281" s="56"/>
      <c r="RZ281" s="56"/>
      <c r="SA281" s="56"/>
      <c r="SB281" s="56"/>
      <c r="SC281" s="56"/>
      <c r="SD281" s="56"/>
      <c r="SE281" s="56"/>
      <c r="SF281" s="56"/>
      <c r="SG281" s="56"/>
      <c r="SH281" s="56"/>
      <c r="SI281" s="56"/>
      <c r="SJ281" s="56"/>
      <c r="SK281" s="56"/>
      <c r="SL281" s="56"/>
      <c r="SM281" s="56"/>
      <c r="SN281" s="56"/>
      <c r="SO281" s="56"/>
      <c r="SP281" s="56"/>
      <c r="SQ281" s="56"/>
      <c r="SR281" s="56"/>
      <c r="SS281" s="56"/>
      <c r="ST281" s="56"/>
      <c r="SU281" s="56"/>
      <c r="SV281" s="56"/>
      <c r="SW281" s="56"/>
      <c r="SX281" s="56"/>
      <c r="SY281" s="56"/>
      <c r="SZ281" s="56"/>
      <c r="TA281" s="56"/>
      <c r="TB281" s="56"/>
      <c r="TC281" s="56"/>
      <c r="TD281" s="56"/>
      <c r="TE281" s="56"/>
      <c r="TF281" s="56"/>
      <c r="TG281" s="56"/>
      <c r="TH281" s="56"/>
      <c r="TI281" s="56"/>
      <c r="TJ281" s="56"/>
      <c r="TK281" s="56"/>
      <c r="TL281" s="56"/>
      <c r="TM281" s="56"/>
      <c r="TN281" s="56"/>
      <c r="TO281" s="56"/>
      <c r="TP281" s="56"/>
      <c r="TQ281" s="56"/>
      <c r="TR281" s="56"/>
      <c r="TS281" s="56"/>
      <c r="TT281" s="56"/>
      <c r="TU281" s="56"/>
      <c r="TV281" s="56"/>
      <c r="TW281" s="56"/>
      <c r="TX281" s="56"/>
      <c r="TY281" s="56"/>
      <c r="TZ281" s="56"/>
      <c r="UA281" s="56"/>
      <c r="UB281" s="56"/>
      <c r="UC281" s="56"/>
      <c r="UD281" s="56"/>
      <c r="UE281" s="56"/>
      <c r="UF281" s="56"/>
      <c r="UG281" s="56"/>
      <c r="UH281" s="56"/>
      <c r="UI281" s="56"/>
      <c r="UJ281" s="56"/>
      <c r="UK281" s="56"/>
      <c r="UL281" s="56"/>
      <c r="UM281" s="56"/>
      <c r="UN281" s="56"/>
      <c r="UO281" s="56"/>
      <c r="UP281" s="56"/>
      <c r="UQ281" s="56"/>
      <c r="UR281" s="56"/>
      <c r="US281" s="56"/>
      <c r="UT281" s="56"/>
      <c r="UU281" s="56"/>
      <c r="UV281" s="56"/>
      <c r="UW281" s="56"/>
      <c r="UX281" s="56"/>
      <c r="UY281" s="56"/>
      <c r="UZ281" s="56"/>
      <c r="VA281" s="56"/>
      <c r="VB281" s="56"/>
      <c r="VC281" s="56"/>
      <c r="VD281" s="56"/>
      <c r="VE281" s="56"/>
      <c r="VF281" s="56"/>
      <c r="VG281" s="56"/>
      <c r="VH281" s="56"/>
      <c r="VI281" s="56"/>
      <c r="VJ281" s="56"/>
      <c r="VK281" s="56"/>
      <c r="VL281" s="56"/>
      <c r="VM281" s="56"/>
      <c r="VN281" s="56"/>
      <c r="VO281" s="56"/>
      <c r="VP281" s="56"/>
      <c r="VQ281" s="56"/>
      <c r="VR281" s="56"/>
      <c r="VS281" s="56"/>
      <c r="VT281" s="56"/>
      <c r="VU281" s="56"/>
      <c r="VV281" s="56"/>
      <c r="VW281" s="56"/>
      <c r="VX281" s="56"/>
      <c r="VY281" s="56"/>
      <c r="VZ281" s="56"/>
      <c r="WA281" s="56"/>
      <c r="WB281" s="56"/>
      <c r="WC281" s="56"/>
      <c r="WD281" s="56"/>
      <c r="WE281" s="56"/>
      <c r="WF281" s="56"/>
      <c r="WG281" s="56"/>
      <c r="WH281" s="56"/>
      <c r="WI281" s="56"/>
      <c r="WJ281" s="56"/>
      <c r="WK281" s="56"/>
      <c r="WL281" s="56"/>
      <c r="WM281" s="56"/>
      <c r="WN281" s="56"/>
      <c r="WO281" s="56"/>
      <c r="WP281" s="56"/>
      <c r="WQ281" s="56"/>
      <c r="WR281" s="56"/>
      <c r="WS281" s="56"/>
      <c r="WT281" s="56"/>
      <c r="WU281" s="56"/>
      <c r="WV281" s="56"/>
      <c r="WW281" s="56"/>
      <c r="WX281" s="56"/>
      <c r="WY281" s="56"/>
      <c r="WZ281" s="56"/>
      <c r="XA281" s="56"/>
      <c r="XB281" s="56"/>
      <c r="XC281" s="56"/>
      <c r="XD281" s="56"/>
      <c r="XE281" s="56"/>
      <c r="XF281" s="56"/>
      <c r="XG281" s="56"/>
      <c r="XH281" s="56"/>
      <c r="XI281" s="56"/>
      <c r="XJ281" s="56"/>
      <c r="XK281" s="56"/>
      <c r="XL281" s="56"/>
      <c r="XM281" s="56"/>
      <c r="XN281" s="56"/>
      <c r="XO281" s="56"/>
      <c r="XP281" s="56"/>
      <c r="XQ281" s="56"/>
      <c r="XR281" s="56"/>
      <c r="XS281" s="56"/>
      <c r="XT281" s="56"/>
      <c r="XU281" s="56"/>
      <c r="XV281" s="56"/>
      <c r="XW281" s="56"/>
      <c r="XX281" s="56"/>
      <c r="XY281" s="56"/>
      <c r="XZ281" s="56"/>
      <c r="YA281" s="56"/>
      <c r="YB281" s="56"/>
      <c r="YC281" s="56"/>
      <c r="YD281" s="56"/>
      <c r="YE281" s="56"/>
      <c r="YF281" s="56"/>
      <c r="YG281" s="56"/>
      <c r="YH281" s="56"/>
      <c r="YI281" s="56"/>
      <c r="YJ281" s="56"/>
      <c r="YK281" s="56"/>
      <c r="YL281" s="56"/>
      <c r="YM281" s="56"/>
      <c r="YN281" s="56"/>
      <c r="YO281" s="56"/>
      <c r="YP281" s="56"/>
      <c r="YQ281" s="56"/>
      <c r="YR281" s="56"/>
      <c r="YS281" s="56"/>
      <c r="YT281" s="56"/>
      <c r="YU281" s="56"/>
      <c r="YV281" s="56"/>
      <c r="YW281" s="56"/>
      <c r="YX281" s="56"/>
      <c r="YY281" s="56"/>
      <c r="YZ281" s="56"/>
      <c r="ZA281" s="56"/>
      <c r="ZB281" s="56"/>
      <c r="ZC281" s="56"/>
      <c r="ZD281" s="56"/>
      <c r="ZE281" s="56"/>
      <c r="ZF281" s="56"/>
      <c r="ZG281" s="56"/>
      <c r="ZH281" s="56"/>
      <c r="ZI281" s="56"/>
      <c r="ZJ281" s="56"/>
      <c r="ZK281" s="56"/>
      <c r="ZL281" s="56"/>
      <c r="ZM281" s="56"/>
      <c r="ZN281" s="56"/>
      <c r="ZO281" s="56"/>
      <c r="ZP281" s="56"/>
      <c r="ZQ281" s="56"/>
      <c r="ZR281" s="56"/>
      <c r="ZS281" s="56"/>
      <c r="ZT281" s="56"/>
      <c r="ZU281" s="56"/>
      <c r="ZV281" s="56"/>
      <c r="ZW281" s="56"/>
      <c r="ZX281" s="56"/>
      <c r="ZY281" s="56"/>
      <c r="ZZ281" s="56"/>
      <c r="AAA281" s="56"/>
      <c r="AAB281" s="56"/>
      <c r="AAC281" s="56"/>
      <c r="AAD281" s="56"/>
      <c r="AAE281" s="56"/>
      <c r="AAF281" s="56"/>
      <c r="AAG281" s="56"/>
      <c r="AAH281" s="56"/>
      <c r="AAI281" s="56"/>
      <c r="AAJ281" s="56"/>
      <c r="AAK281" s="56"/>
      <c r="AAL281" s="56"/>
      <c r="AAM281" s="56"/>
      <c r="AAN281" s="56"/>
      <c r="AAO281" s="56"/>
      <c r="AAP281" s="56"/>
      <c r="AAQ281" s="56"/>
      <c r="AAR281" s="56"/>
      <c r="AAS281" s="56"/>
      <c r="AAT281" s="56"/>
      <c r="AAU281" s="56"/>
      <c r="AAV281" s="56"/>
      <c r="AAW281" s="56"/>
      <c r="AAX281" s="56"/>
      <c r="AAY281" s="56"/>
      <c r="AAZ281" s="56"/>
      <c r="ABA281" s="56"/>
      <c r="ABB281" s="56"/>
      <c r="ABC281" s="56"/>
      <c r="ABD281" s="56"/>
      <c r="ABE281" s="56"/>
      <c r="ABF281" s="56"/>
      <c r="ABG281" s="56"/>
      <c r="ABH281" s="56"/>
      <c r="ABI281" s="56"/>
      <c r="ABJ281" s="56"/>
      <c r="ABK281" s="56"/>
      <c r="ABL281" s="56"/>
      <c r="ABM281" s="56"/>
      <c r="ABN281" s="56"/>
      <c r="ABO281" s="56"/>
      <c r="ABP281" s="56"/>
      <c r="ABQ281" s="56"/>
      <c r="ABR281" s="56"/>
      <c r="ABS281" s="56"/>
      <c r="ABT281" s="56"/>
      <c r="ABU281" s="56"/>
      <c r="ABV281" s="56"/>
      <c r="ABW281" s="56"/>
      <c r="ABX281" s="56"/>
      <c r="ABY281" s="56"/>
      <c r="ABZ281" s="56"/>
      <c r="ACA281" s="56"/>
      <c r="ACB281" s="56"/>
      <c r="ACC281" s="56"/>
      <c r="ACD281" s="56"/>
      <c r="ACE281" s="56"/>
      <c r="ACF281" s="56"/>
      <c r="ACG281" s="56"/>
      <c r="ACH281" s="56"/>
      <c r="ACI281" s="56"/>
      <c r="ACJ281" s="56"/>
      <c r="ACK281" s="56"/>
      <c r="ACL281" s="56"/>
      <c r="ACM281" s="56"/>
      <c r="ACN281" s="56"/>
      <c r="ACO281" s="56"/>
      <c r="ACP281" s="56"/>
      <c r="ACQ281" s="56"/>
      <c r="ACR281" s="56"/>
      <c r="ACS281" s="56"/>
      <c r="ACT281" s="56"/>
      <c r="ACU281" s="56"/>
      <c r="ACV281" s="56"/>
      <c r="ACW281" s="56"/>
      <c r="ACX281" s="56"/>
      <c r="ACY281" s="56"/>
      <c r="ACZ281" s="56"/>
      <c r="ADA281" s="56"/>
      <c r="ADB281" s="56"/>
      <c r="ADC281" s="56"/>
      <c r="ADD281" s="56"/>
      <c r="ADE281" s="56"/>
      <c r="ADF281" s="56"/>
      <c r="ADG281" s="56"/>
      <c r="ADH281" s="56"/>
      <c r="ADI281" s="56"/>
      <c r="ADJ281" s="56"/>
      <c r="ADK281" s="56"/>
      <c r="ADL281" s="56"/>
      <c r="ADM281" s="56"/>
      <c r="ADN281" s="56"/>
      <c r="ADO281" s="56"/>
      <c r="ADP281" s="56"/>
      <c r="ADQ281" s="56"/>
      <c r="ADR281" s="56"/>
      <c r="ADS281" s="56"/>
      <c r="ADT281" s="56"/>
      <c r="ADU281" s="56"/>
      <c r="ADV281" s="56"/>
      <c r="ADW281" s="56"/>
      <c r="ADX281" s="56"/>
      <c r="ADY281" s="56"/>
      <c r="ADZ281" s="56"/>
      <c r="AEA281" s="56"/>
      <c r="AEB281" s="56"/>
      <c r="AEC281" s="56"/>
      <c r="AED281" s="56"/>
      <c r="AEE281" s="56"/>
      <c r="AEF281" s="56"/>
      <c r="AEG281" s="56"/>
      <c r="AEH281" s="56"/>
      <c r="AEI281" s="56"/>
      <c r="AEJ281" s="56"/>
      <c r="AEK281" s="56"/>
      <c r="AEL281" s="56"/>
      <c r="AEM281" s="56"/>
      <c r="AEN281" s="56"/>
      <c r="AEO281" s="56"/>
      <c r="AEP281" s="56"/>
      <c r="AEQ281" s="56"/>
      <c r="AER281" s="56"/>
      <c r="AES281" s="56"/>
      <c r="AET281" s="56"/>
      <c r="AEU281" s="56"/>
      <c r="AEV281" s="56"/>
      <c r="AEW281" s="56"/>
      <c r="AEX281" s="56"/>
      <c r="AEY281" s="56"/>
      <c r="AEZ281" s="56"/>
      <c r="AFA281" s="56"/>
      <c r="AFB281" s="56"/>
      <c r="AFC281" s="56"/>
      <c r="AFD281" s="56"/>
      <c r="AFE281" s="56"/>
      <c r="AFF281" s="56"/>
      <c r="AFG281" s="56"/>
      <c r="AFH281" s="56"/>
      <c r="AFI281" s="56"/>
      <c r="AFJ281" s="56"/>
      <c r="AFK281" s="56"/>
      <c r="AFL281" s="56"/>
      <c r="AFM281" s="56"/>
      <c r="AFN281" s="56"/>
      <c r="AFO281" s="56"/>
      <c r="AFP281" s="56"/>
      <c r="AFQ281" s="56"/>
      <c r="AFR281" s="56"/>
      <c r="AFS281" s="56"/>
      <c r="AFT281" s="56"/>
      <c r="AFU281" s="56"/>
      <c r="AFV281" s="56"/>
      <c r="AFW281" s="56"/>
      <c r="AFX281" s="56"/>
      <c r="AFY281" s="56"/>
      <c r="AFZ281" s="56"/>
      <c r="AGA281" s="56"/>
      <c r="AGB281" s="56"/>
      <c r="AGC281" s="56"/>
      <c r="AGD281" s="56"/>
      <c r="AGE281" s="56"/>
      <c r="AGF281" s="56"/>
      <c r="AGG281" s="56"/>
      <c r="AGH281" s="56"/>
      <c r="AGI281" s="56"/>
      <c r="AGJ281" s="56"/>
      <c r="AGK281" s="56"/>
      <c r="AGL281" s="56"/>
      <c r="AGM281" s="56"/>
      <c r="AGN281" s="56"/>
      <c r="AGO281" s="56"/>
      <c r="AGP281" s="56"/>
      <c r="AGQ281" s="56"/>
      <c r="AGR281" s="56"/>
      <c r="AGS281" s="56"/>
      <c r="AGT281" s="56"/>
      <c r="AGU281" s="56"/>
      <c r="AGV281" s="56"/>
      <c r="AGW281" s="56"/>
      <c r="AGX281" s="56"/>
      <c r="AGY281" s="56"/>
      <c r="AGZ281" s="56"/>
      <c r="AHA281" s="56"/>
      <c r="AHB281" s="56"/>
      <c r="AHC281" s="56"/>
      <c r="AHD281" s="56"/>
      <c r="AHE281" s="56"/>
      <c r="AHF281" s="56"/>
      <c r="AHG281" s="56"/>
      <c r="AHH281" s="56"/>
      <c r="AHI281" s="56"/>
      <c r="AHJ281" s="56"/>
      <c r="AHK281" s="56"/>
      <c r="AHL281" s="56"/>
      <c r="AHM281" s="56"/>
      <c r="AHN281" s="56"/>
      <c r="AHO281" s="56"/>
      <c r="AHP281" s="56"/>
      <c r="AHQ281" s="56"/>
      <c r="AHR281" s="56"/>
      <c r="AHS281" s="56"/>
      <c r="AHT281" s="56"/>
      <c r="AHU281" s="56"/>
      <c r="AHV281" s="56"/>
      <c r="AHW281" s="56"/>
      <c r="AHX281" s="56"/>
      <c r="AHY281" s="56"/>
      <c r="AHZ281" s="56"/>
      <c r="AIA281" s="56"/>
      <c r="AIB281" s="56"/>
      <c r="AIC281" s="56"/>
      <c r="AID281" s="56"/>
      <c r="AIE281" s="56"/>
      <c r="AIF281" s="56"/>
      <c r="AIG281" s="56"/>
      <c r="AIH281" s="56"/>
      <c r="AII281" s="56"/>
      <c r="AIJ281" s="56"/>
      <c r="AIK281" s="56"/>
      <c r="AIL281" s="56"/>
      <c r="AIM281" s="56"/>
      <c r="AIN281" s="56"/>
      <c r="AIO281" s="56"/>
      <c r="AIP281" s="56"/>
      <c r="AIQ281" s="56"/>
      <c r="AIR281" s="56"/>
      <c r="AIS281" s="56"/>
      <c r="AIT281" s="56"/>
      <c r="AIU281" s="56"/>
      <c r="AIV281" s="56"/>
      <c r="AIW281" s="56"/>
      <c r="AIX281" s="56"/>
      <c r="AIY281" s="56"/>
      <c r="AIZ281" s="56"/>
      <c r="AJA281" s="56"/>
      <c r="AJB281" s="56"/>
      <c r="AJC281" s="56"/>
      <c r="AJD281" s="56"/>
      <c r="AJE281" s="56"/>
      <c r="AJF281" s="56"/>
      <c r="AJG281" s="56"/>
      <c r="AJH281" s="56"/>
      <c r="AJI281" s="56"/>
      <c r="AJJ281" s="56"/>
      <c r="AJK281" s="56"/>
      <c r="AJL281" s="56"/>
      <c r="AJM281" s="56"/>
      <c r="AJN281" s="56"/>
      <c r="AJO281" s="56"/>
      <c r="AJP281" s="56"/>
      <c r="AJQ281" s="56"/>
      <c r="AJR281" s="56"/>
      <c r="AJS281" s="56"/>
      <c r="AJT281" s="56"/>
      <c r="AJU281" s="56"/>
      <c r="AJV281" s="56"/>
      <c r="AJW281" s="56"/>
      <c r="AJX281" s="56"/>
      <c r="AJY281" s="56"/>
      <c r="AJZ281" s="56"/>
      <c r="AKA281" s="56"/>
      <c r="AKB281" s="56"/>
      <c r="AKC281" s="56"/>
      <c r="AKD281" s="56"/>
      <c r="AKE281" s="56"/>
      <c r="AKF281" s="56"/>
      <c r="AKG281" s="56"/>
      <c r="AKH281" s="56"/>
      <c r="AKI281" s="56"/>
      <c r="AKJ281" s="56"/>
      <c r="AKK281" s="56"/>
      <c r="AKL281" s="56"/>
      <c r="AKM281" s="56"/>
      <c r="AKN281" s="56"/>
      <c r="AKO281" s="56"/>
      <c r="AKP281" s="56"/>
      <c r="AKQ281" s="56"/>
      <c r="AKR281" s="56"/>
      <c r="AKS281" s="56"/>
      <c r="AKT281" s="56"/>
      <c r="AKU281" s="56"/>
      <c r="AKV281" s="56"/>
      <c r="AKW281" s="56"/>
      <c r="AKX281" s="56"/>
      <c r="AKY281" s="56"/>
      <c r="AKZ281" s="56"/>
      <c r="ALA281" s="56"/>
      <c r="ALB281" s="56"/>
      <c r="ALC281" s="56"/>
      <c r="ALD281" s="56"/>
      <c r="ALE281" s="56"/>
      <c r="ALF281" s="56"/>
      <c r="ALG281" s="56"/>
      <c r="ALH281" s="56"/>
      <c r="ALI281" s="56"/>
      <c r="ALJ281" s="56"/>
      <c r="ALK281" s="56"/>
      <c r="ALL281" s="56"/>
      <c r="ALM281" s="56"/>
      <c r="ALN281" s="56"/>
      <c r="ALO281" s="56"/>
      <c r="ALP281" s="56"/>
      <c r="ALQ281" s="56"/>
      <c r="ALR281" s="56"/>
      <c r="ALS281" s="56"/>
      <c r="ALT281" s="56"/>
      <c r="ALU281" s="56"/>
      <c r="ALV281" s="56"/>
      <c r="ALW281" s="56"/>
      <c r="ALX281" s="56"/>
      <c r="ALY281" s="56"/>
      <c r="ALZ281" s="56"/>
      <c r="AMA281" s="56"/>
      <c r="AMB281" s="56"/>
      <c r="AMC281" s="56"/>
      <c r="AMD281" s="56"/>
      <c r="AME281" s="56"/>
      <c r="AMF281" s="56"/>
      <c r="AMG281" s="56"/>
      <c r="AMH281" s="56"/>
      <c r="AMI281" s="56"/>
      <c r="AMJ281" s="56"/>
      <c r="AMK281" s="56"/>
      <c r="AML281" s="56"/>
      <c r="AMM281" s="56"/>
    </row>
    <row r="282" spans="1:1027" ht="18" customHeight="1" x14ac:dyDescent="0.7">
      <c r="A282" s="44" t="s">
        <v>652</v>
      </c>
      <c r="B282" s="56" t="s">
        <v>1436</v>
      </c>
      <c r="C282" s="57"/>
      <c r="D282" s="57" t="s">
        <v>1396</v>
      </c>
      <c r="F282" s="57" t="s">
        <v>1404</v>
      </c>
      <c r="G282" s="55" t="s">
        <v>1405</v>
      </c>
      <c r="H282" s="57">
        <v>1</v>
      </c>
      <c r="I282" s="57"/>
      <c r="J282" s="57">
        <v>1</v>
      </c>
      <c r="K282" s="57"/>
      <c r="L282" s="57"/>
      <c r="M282" s="57"/>
      <c r="N282" s="57"/>
      <c r="O282" s="57"/>
      <c r="P282" s="57"/>
      <c r="Q282" s="57"/>
      <c r="R282" s="57"/>
      <c r="S282" s="57"/>
      <c r="T282" s="57"/>
      <c r="U282" s="57"/>
      <c r="V282" s="57"/>
      <c r="W282" s="57"/>
      <c r="X282" s="57"/>
      <c r="Y282" s="57">
        <v>1</v>
      </c>
      <c r="Z282" s="57"/>
      <c r="AA282" s="57"/>
      <c r="AB282" s="57"/>
      <c r="AC282" s="57">
        <v>1</v>
      </c>
      <c r="AD282" s="57"/>
      <c r="AE282" s="57"/>
      <c r="AF282" s="57">
        <v>1</v>
      </c>
      <c r="AG282" s="57"/>
      <c r="AH282" s="57"/>
      <c r="AI282" s="57"/>
      <c r="AJ282" s="57"/>
      <c r="AK282" s="57"/>
      <c r="AL282" s="57">
        <v>1</v>
      </c>
      <c r="AN282" s="56"/>
      <c r="AO282" s="56"/>
      <c r="AP282" s="56"/>
      <c r="AQ282" s="56"/>
      <c r="AR282" s="56"/>
      <c r="AS282" s="56"/>
      <c r="AT282" s="56"/>
      <c r="AU282" s="56"/>
      <c r="AV282" s="56"/>
      <c r="AW282" s="56"/>
      <c r="AX282" s="56"/>
      <c r="AY282" s="56"/>
      <c r="AZ282" s="56"/>
      <c r="BA282" s="56"/>
      <c r="BB282" s="56"/>
      <c r="BC282" s="56"/>
      <c r="BD282" s="56"/>
      <c r="BE282" s="56"/>
      <c r="BF282" s="56"/>
      <c r="BG282" s="56"/>
      <c r="BH282" s="56"/>
      <c r="BI282" s="56"/>
      <c r="BJ282" s="56"/>
      <c r="BK282" s="56"/>
      <c r="BL282" s="56"/>
      <c r="BM282" s="56"/>
      <c r="BN282" s="56"/>
      <c r="BO282" s="56"/>
      <c r="BP282" s="56"/>
      <c r="BQ282" s="56"/>
      <c r="BR282" s="56"/>
      <c r="BS282" s="56"/>
      <c r="BT282" s="56"/>
      <c r="BU282" s="56"/>
      <c r="BV282" s="56"/>
      <c r="BW282" s="56"/>
      <c r="BX282" s="56"/>
      <c r="BY282" s="56"/>
      <c r="BZ282" s="56"/>
      <c r="CA282" s="56"/>
      <c r="CB282" s="56"/>
      <c r="CC282" s="56"/>
      <c r="CD282" s="56"/>
      <c r="CE282" s="56"/>
      <c r="CF282" s="56"/>
      <c r="CG282" s="56"/>
      <c r="CH282" s="56"/>
      <c r="CI282" s="56"/>
      <c r="CJ282" s="56"/>
      <c r="CK282" s="56"/>
      <c r="CL282" s="56"/>
      <c r="CM282" s="56"/>
      <c r="CN282" s="56"/>
      <c r="CO282" s="56"/>
      <c r="CP282" s="56"/>
      <c r="CQ282" s="56"/>
      <c r="CR282" s="56"/>
      <c r="CS282" s="56"/>
      <c r="CT282" s="56"/>
      <c r="CU282" s="56"/>
      <c r="CV282" s="56"/>
      <c r="CW282" s="56"/>
      <c r="CX282" s="56"/>
      <c r="CY282" s="56"/>
      <c r="CZ282" s="56"/>
      <c r="DA282" s="56"/>
      <c r="DB282" s="56"/>
      <c r="DC282" s="56"/>
      <c r="DD282" s="56"/>
      <c r="DE282" s="56"/>
      <c r="DF282" s="56"/>
      <c r="DG282" s="56"/>
      <c r="DH282" s="56"/>
      <c r="DI282" s="56"/>
      <c r="DJ282" s="56"/>
      <c r="DK282" s="56"/>
      <c r="DL282" s="56"/>
      <c r="DM282" s="56"/>
      <c r="DN282" s="56"/>
      <c r="DO282" s="56"/>
      <c r="DP282" s="56"/>
      <c r="DQ282" s="56"/>
      <c r="DR282" s="56"/>
      <c r="DS282" s="56"/>
      <c r="DT282" s="56"/>
      <c r="DU282" s="56"/>
      <c r="DV282" s="56"/>
      <c r="DW282" s="56"/>
      <c r="DX282" s="56"/>
      <c r="DY282" s="56"/>
      <c r="DZ282" s="56"/>
      <c r="EA282" s="56"/>
      <c r="EB282" s="56"/>
      <c r="EC282" s="56"/>
      <c r="ED282" s="56"/>
      <c r="EE282" s="56"/>
      <c r="EF282" s="56"/>
      <c r="EG282" s="56"/>
      <c r="EH282" s="56"/>
      <c r="EI282" s="56"/>
      <c r="EJ282" s="56"/>
      <c r="EK282" s="56"/>
      <c r="EL282" s="56"/>
      <c r="EM282" s="56"/>
      <c r="EN282" s="56"/>
      <c r="EO282" s="56"/>
      <c r="EP282" s="56"/>
      <c r="EQ282" s="56"/>
      <c r="ER282" s="56"/>
      <c r="ES282" s="56"/>
      <c r="ET282" s="56"/>
      <c r="EU282" s="56"/>
      <c r="EV282" s="56"/>
      <c r="EW282" s="56"/>
      <c r="EX282" s="56"/>
      <c r="EY282" s="56"/>
      <c r="EZ282" s="56"/>
      <c r="FA282" s="56"/>
      <c r="FB282" s="56"/>
      <c r="FC282" s="56"/>
      <c r="FD282" s="56"/>
      <c r="FE282" s="56"/>
      <c r="FF282" s="56"/>
      <c r="FG282" s="56"/>
      <c r="FH282" s="56"/>
      <c r="FI282" s="56"/>
      <c r="FJ282" s="56"/>
      <c r="FK282" s="56"/>
      <c r="FL282" s="56"/>
      <c r="FM282" s="56"/>
      <c r="FN282" s="56"/>
      <c r="FO282" s="56"/>
      <c r="FP282" s="56"/>
      <c r="FQ282" s="56"/>
      <c r="FR282" s="56"/>
      <c r="FS282" s="56"/>
      <c r="FT282" s="56"/>
      <c r="FU282" s="56"/>
      <c r="FV282" s="56"/>
      <c r="FW282" s="56"/>
      <c r="FX282" s="56"/>
      <c r="FY282" s="56"/>
      <c r="FZ282" s="56"/>
      <c r="GA282" s="56"/>
      <c r="GB282" s="56"/>
      <c r="GC282" s="56"/>
      <c r="GD282" s="56"/>
      <c r="GE282" s="56"/>
      <c r="GF282" s="56"/>
      <c r="GG282" s="56"/>
      <c r="GH282" s="56"/>
      <c r="GI282" s="56"/>
      <c r="GJ282" s="56"/>
      <c r="GK282" s="56"/>
      <c r="GL282" s="56"/>
      <c r="GM282" s="56"/>
      <c r="GN282" s="56"/>
      <c r="GO282" s="56"/>
      <c r="GP282" s="56"/>
      <c r="GQ282" s="56"/>
      <c r="GR282" s="56"/>
      <c r="GS282" s="56"/>
      <c r="GT282" s="56"/>
      <c r="GU282" s="56"/>
      <c r="GV282" s="56"/>
      <c r="GW282" s="56"/>
      <c r="GX282" s="56"/>
      <c r="GY282" s="56"/>
      <c r="GZ282" s="56"/>
      <c r="HA282" s="56"/>
      <c r="HB282" s="56"/>
      <c r="HC282" s="56"/>
      <c r="HD282" s="56"/>
      <c r="HE282" s="56"/>
      <c r="HF282" s="56"/>
      <c r="HG282" s="56"/>
      <c r="HH282" s="56"/>
      <c r="HI282" s="56"/>
      <c r="HJ282" s="56"/>
      <c r="HK282" s="56"/>
      <c r="HL282" s="56"/>
      <c r="HM282" s="56"/>
      <c r="HN282" s="56"/>
      <c r="HO282" s="56"/>
      <c r="HP282" s="56"/>
      <c r="HQ282" s="56"/>
      <c r="HR282" s="56"/>
      <c r="HS282" s="56"/>
      <c r="HT282" s="56"/>
      <c r="HU282" s="56"/>
      <c r="HV282" s="56"/>
      <c r="HW282" s="56"/>
      <c r="HX282" s="56"/>
      <c r="HY282" s="56"/>
      <c r="HZ282" s="56"/>
      <c r="IA282" s="56"/>
      <c r="IB282" s="56"/>
      <c r="IC282" s="56"/>
      <c r="ID282" s="56"/>
      <c r="IE282" s="56"/>
      <c r="IF282" s="56"/>
      <c r="IG282" s="56"/>
      <c r="IH282" s="56"/>
      <c r="II282" s="56"/>
      <c r="IJ282" s="56"/>
      <c r="IK282" s="56"/>
      <c r="IL282" s="56"/>
      <c r="IM282" s="56"/>
      <c r="IN282" s="56"/>
      <c r="IO282" s="56"/>
      <c r="IP282" s="56"/>
      <c r="IQ282" s="56"/>
      <c r="IR282" s="56"/>
      <c r="IS282" s="56"/>
      <c r="IT282" s="56"/>
      <c r="IU282" s="56"/>
      <c r="IV282" s="56"/>
      <c r="IW282" s="56"/>
      <c r="IX282" s="56"/>
      <c r="IY282" s="56"/>
      <c r="IZ282" s="56"/>
      <c r="JA282" s="56"/>
      <c r="JB282" s="56"/>
      <c r="JC282" s="56"/>
      <c r="JD282" s="56"/>
      <c r="JE282" s="56"/>
      <c r="JF282" s="56"/>
      <c r="JG282" s="56"/>
      <c r="JH282" s="56"/>
      <c r="JI282" s="56"/>
      <c r="JJ282" s="56"/>
      <c r="JK282" s="56"/>
      <c r="JL282" s="56"/>
      <c r="JM282" s="56"/>
      <c r="JN282" s="56"/>
      <c r="JO282" s="56"/>
      <c r="JP282" s="56"/>
      <c r="JQ282" s="56"/>
      <c r="JR282" s="56"/>
      <c r="JS282" s="56"/>
      <c r="JT282" s="56"/>
      <c r="JU282" s="56"/>
      <c r="JV282" s="56"/>
      <c r="JW282" s="56"/>
      <c r="JX282" s="56"/>
      <c r="JY282" s="56"/>
      <c r="JZ282" s="56"/>
      <c r="KA282" s="56"/>
      <c r="KB282" s="56"/>
      <c r="KC282" s="56"/>
      <c r="KD282" s="56"/>
      <c r="KE282" s="56"/>
      <c r="KF282" s="56"/>
      <c r="KG282" s="56"/>
      <c r="KH282" s="56"/>
      <c r="KI282" s="56"/>
      <c r="KJ282" s="56"/>
      <c r="KK282" s="56"/>
      <c r="KL282" s="56"/>
      <c r="KM282" s="56"/>
      <c r="KN282" s="56"/>
      <c r="KO282" s="56"/>
      <c r="KP282" s="56"/>
      <c r="KQ282" s="56"/>
      <c r="KR282" s="56"/>
      <c r="KS282" s="56"/>
      <c r="KT282" s="56"/>
      <c r="KU282" s="56"/>
      <c r="KV282" s="56"/>
      <c r="KW282" s="56"/>
      <c r="KX282" s="56"/>
      <c r="KY282" s="56"/>
      <c r="KZ282" s="56"/>
      <c r="LA282" s="56"/>
      <c r="LB282" s="56"/>
      <c r="LC282" s="56"/>
      <c r="LD282" s="56"/>
      <c r="LE282" s="56"/>
      <c r="LF282" s="56"/>
      <c r="LG282" s="56"/>
      <c r="LH282" s="56"/>
      <c r="LI282" s="56"/>
      <c r="LJ282" s="56"/>
      <c r="LK282" s="56"/>
      <c r="LL282" s="56"/>
      <c r="LM282" s="56"/>
      <c r="LN282" s="56"/>
      <c r="LO282" s="56"/>
      <c r="LP282" s="56"/>
      <c r="LQ282" s="56"/>
      <c r="LR282" s="56"/>
      <c r="LS282" s="56"/>
      <c r="LT282" s="56"/>
      <c r="LU282" s="56"/>
      <c r="LV282" s="56"/>
      <c r="LW282" s="56"/>
      <c r="LX282" s="56"/>
      <c r="LY282" s="56"/>
      <c r="LZ282" s="56"/>
      <c r="MA282" s="56"/>
      <c r="MB282" s="56"/>
      <c r="MC282" s="56"/>
      <c r="MD282" s="56"/>
      <c r="ME282" s="56"/>
      <c r="MF282" s="56"/>
      <c r="MG282" s="56"/>
      <c r="MH282" s="56"/>
      <c r="MI282" s="56"/>
      <c r="MJ282" s="56"/>
      <c r="MK282" s="56"/>
      <c r="ML282" s="56"/>
      <c r="MM282" s="56"/>
      <c r="MN282" s="56"/>
      <c r="MO282" s="56"/>
      <c r="MP282" s="56"/>
      <c r="MQ282" s="56"/>
      <c r="MR282" s="56"/>
      <c r="MS282" s="56"/>
      <c r="MT282" s="56"/>
      <c r="MU282" s="56"/>
      <c r="MV282" s="56"/>
      <c r="MW282" s="56"/>
      <c r="MX282" s="56"/>
      <c r="MY282" s="56"/>
      <c r="MZ282" s="56"/>
      <c r="NA282" s="56"/>
      <c r="NB282" s="56"/>
      <c r="NC282" s="56"/>
      <c r="ND282" s="56"/>
      <c r="NE282" s="56"/>
      <c r="NF282" s="56"/>
      <c r="NG282" s="56"/>
      <c r="NH282" s="56"/>
      <c r="NI282" s="56"/>
      <c r="NJ282" s="56"/>
      <c r="NK282" s="56"/>
      <c r="NL282" s="56"/>
      <c r="NM282" s="56"/>
      <c r="NN282" s="56"/>
      <c r="NO282" s="56"/>
      <c r="NP282" s="56"/>
      <c r="NQ282" s="56"/>
      <c r="NR282" s="56"/>
      <c r="NS282" s="56"/>
      <c r="NT282" s="56"/>
      <c r="NU282" s="56"/>
      <c r="NV282" s="56"/>
      <c r="NW282" s="56"/>
      <c r="NX282" s="56"/>
      <c r="NY282" s="56"/>
      <c r="NZ282" s="56"/>
      <c r="OA282" s="56"/>
      <c r="OB282" s="56"/>
      <c r="OC282" s="56"/>
      <c r="OD282" s="56"/>
      <c r="OE282" s="56"/>
      <c r="OF282" s="56"/>
      <c r="OG282" s="56"/>
      <c r="OH282" s="56"/>
      <c r="OI282" s="56"/>
      <c r="OJ282" s="56"/>
      <c r="OK282" s="56"/>
      <c r="OL282" s="56"/>
      <c r="OM282" s="56"/>
      <c r="ON282" s="56"/>
      <c r="OO282" s="56"/>
      <c r="OP282" s="56"/>
      <c r="OQ282" s="56"/>
      <c r="OR282" s="56"/>
      <c r="OS282" s="56"/>
      <c r="OT282" s="56"/>
      <c r="OU282" s="56"/>
      <c r="OV282" s="56"/>
      <c r="OW282" s="56"/>
      <c r="OX282" s="56"/>
      <c r="OY282" s="56"/>
      <c r="OZ282" s="56"/>
      <c r="PA282" s="56"/>
      <c r="PB282" s="56"/>
      <c r="PC282" s="56"/>
      <c r="PD282" s="56"/>
      <c r="PE282" s="56"/>
      <c r="PF282" s="56"/>
      <c r="PG282" s="56"/>
      <c r="PH282" s="56"/>
      <c r="PI282" s="56"/>
      <c r="PJ282" s="56"/>
      <c r="PK282" s="56"/>
      <c r="PL282" s="56"/>
      <c r="PM282" s="56"/>
      <c r="PN282" s="56"/>
      <c r="PO282" s="56"/>
      <c r="PP282" s="56"/>
      <c r="PQ282" s="56"/>
      <c r="PR282" s="56"/>
      <c r="PS282" s="56"/>
      <c r="PT282" s="56"/>
      <c r="PU282" s="56"/>
      <c r="PV282" s="56"/>
      <c r="PW282" s="56"/>
      <c r="PX282" s="56"/>
      <c r="PY282" s="56"/>
      <c r="PZ282" s="56"/>
      <c r="QA282" s="56"/>
      <c r="QB282" s="56"/>
      <c r="QC282" s="56"/>
      <c r="QD282" s="56"/>
      <c r="QE282" s="56"/>
      <c r="QF282" s="56"/>
      <c r="QG282" s="56"/>
      <c r="QH282" s="56"/>
      <c r="QI282" s="56"/>
      <c r="QJ282" s="56"/>
      <c r="QK282" s="56"/>
      <c r="QL282" s="56"/>
      <c r="QM282" s="56"/>
      <c r="QN282" s="56"/>
      <c r="QO282" s="56"/>
      <c r="QP282" s="56"/>
      <c r="QQ282" s="56"/>
      <c r="QR282" s="56"/>
      <c r="QS282" s="56"/>
      <c r="QT282" s="56"/>
      <c r="QU282" s="56"/>
      <c r="QV282" s="56"/>
      <c r="QW282" s="56"/>
      <c r="QX282" s="56"/>
      <c r="QY282" s="56"/>
      <c r="QZ282" s="56"/>
      <c r="RA282" s="56"/>
      <c r="RB282" s="56"/>
      <c r="RC282" s="56"/>
      <c r="RD282" s="56"/>
      <c r="RE282" s="56"/>
      <c r="RF282" s="56"/>
      <c r="RG282" s="56"/>
      <c r="RH282" s="56"/>
      <c r="RI282" s="56"/>
      <c r="RJ282" s="56"/>
      <c r="RK282" s="56"/>
      <c r="RL282" s="56"/>
      <c r="RM282" s="56"/>
      <c r="RN282" s="56"/>
      <c r="RO282" s="56"/>
      <c r="RP282" s="56"/>
      <c r="RQ282" s="56"/>
      <c r="RR282" s="56"/>
      <c r="RS282" s="56"/>
      <c r="RT282" s="56"/>
      <c r="RU282" s="56"/>
      <c r="RV282" s="56"/>
      <c r="RW282" s="56"/>
      <c r="RX282" s="56"/>
      <c r="RY282" s="56"/>
      <c r="RZ282" s="56"/>
      <c r="SA282" s="56"/>
      <c r="SB282" s="56"/>
      <c r="SC282" s="56"/>
      <c r="SD282" s="56"/>
      <c r="SE282" s="56"/>
      <c r="SF282" s="56"/>
      <c r="SG282" s="56"/>
      <c r="SH282" s="56"/>
      <c r="SI282" s="56"/>
      <c r="SJ282" s="56"/>
      <c r="SK282" s="56"/>
      <c r="SL282" s="56"/>
      <c r="SM282" s="56"/>
      <c r="SN282" s="56"/>
      <c r="SO282" s="56"/>
      <c r="SP282" s="56"/>
      <c r="SQ282" s="56"/>
      <c r="SR282" s="56"/>
      <c r="SS282" s="56"/>
      <c r="ST282" s="56"/>
      <c r="SU282" s="56"/>
      <c r="SV282" s="56"/>
      <c r="SW282" s="56"/>
      <c r="SX282" s="56"/>
      <c r="SY282" s="56"/>
      <c r="SZ282" s="56"/>
      <c r="TA282" s="56"/>
      <c r="TB282" s="56"/>
      <c r="TC282" s="56"/>
      <c r="TD282" s="56"/>
      <c r="TE282" s="56"/>
      <c r="TF282" s="56"/>
      <c r="TG282" s="56"/>
      <c r="TH282" s="56"/>
      <c r="TI282" s="56"/>
      <c r="TJ282" s="56"/>
      <c r="TK282" s="56"/>
      <c r="TL282" s="56"/>
      <c r="TM282" s="56"/>
      <c r="TN282" s="56"/>
      <c r="TO282" s="56"/>
      <c r="TP282" s="56"/>
      <c r="TQ282" s="56"/>
      <c r="TR282" s="56"/>
      <c r="TS282" s="56"/>
      <c r="TT282" s="56"/>
      <c r="TU282" s="56"/>
      <c r="TV282" s="56"/>
      <c r="TW282" s="56"/>
      <c r="TX282" s="56"/>
      <c r="TY282" s="56"/>
      <c r="TZ282" s="56"/>
      <c r="UA282" s="56"/>
      <c r="UB282" s="56"/>
      <c r="UC282" s="56"/>
      <c r="UD282" s="56"/>
      <c r="UE282" s="56"/>
      <c r="UF282" s="56"/>
      <c r="UG282" s="56"/>
      <c r="UH282" s="56"/>
      <c r="UI282" s="56"/>
      <c r="UJ282" s="56"/>
      <c r="UK282" s="56"/>
      <c r="UL282" s="56"/>
      <c r="UM282" s="56"/>
      <c r="UN282" s="56"/>
      <c r="UO282" s="56"/>
      <c r="UP282" s="56"/>
      <c r="UQ282" s="56"/>
      <c r="UR282" s="56"/>
      <c r="US282" s="56"/>
      <c r="UT282" s="56"/>
      <c r="UU282" s="56"/>
      <c r="UV282" s="56"/>
      <c r="UW282" s="56"/>
      <c r="UX282" s="56"/>
      <c r="UY282" s="56"/>
      <c r="UZ282" s="56"/>
      <c r="VA282" s="56"/>
      <c r="VB282" s="56"/>
      <c r="VC282" s="56"/>
      <c r="VD282" s="56"/>
      <c r="VE282" s="56"/>
      <c r="VF282" s="56"/>
      <c r="VG282" s="56"/>
      <c r="VH282" s="56"/>
      <c r="VI282" s="56"/>
      <c r="VJ282" s="56"/>
      <c r="VK282" s="56"/>
      <c r="VL282" s="56"/>
      <c r="VM282" s="56"/>
      <c r="VN282" s="56"/>
      <c r="VO282" s="56"/>
      <c r="VP282" s="56"/>
      <c r="VQ282" s="56"/>
      <c r="VR282" s="56"/>
      <c r="VS282" s="56"/>
      <c r="VT282" s="56"/>
      <c r="VU282" s="56"/>
      <c r="VV282" s="56"/>
      <c r="VW282" s="56"/>
      <c r="VX282" s="56"/>
      <c r="VY282" s="56"/>
      <c r="VZ282" s="56"/>
      <c r="WA282" s="56"/>
      <c r="WB282" s="56"/>
      <c r="WC282" s="56"/>
      <c r="WD282" s="56"/>
      <c r="WE282" s="56"/>
      <c r="WF282" s="56"/>
      <c r="WG282" s="56"/>
      <c r="WH282" s="56"/>
      <c r="WI282" s="56"/>
      <c r="WJ282" s="56"/>
      <c r="WK282" s="56"/>
      <c r="WL282" s="56"/>
      <c r="WM282" s="56"/>
      <c r="WN282" s="56"/>
      <c r="WO282" s="56"/>
      <c r="WP282" s="56"/>
      <c r="WQ282" s="56"/>
      <c r="WR282" s="56"/>
      <c r="WS282" s="56"/>
      <c r="WT282" s="56"/>
      <c r="WU282" s="56"/>
      <c r="WV282" s="56"/>
      <c r="WW282" s="56"/>
      <c r="WX282" s="56"/>
      <c r="WY282" s="56"/>
      <c r="WZ282" s="56"/>
      <c r="XA282" s="56"/>
      <c r="XB282" s="56"/>
      <c r="XC282" s="56"/>
      <c r="XD282" s="56"/>
      <c r="XE282" s="56"/>
      <c r="XF282" s="56"/>
      <c r="XG282" s="56"/>
      <c r="XH282" s="56"/>
      <c r="XI282" s="56"/>
      <c r="XJ282" s="56"/>
      <c r="XK282" s="56"/>
      <c r="XL282" s="56"/>
      <c r="XM282" s="56"/>
      <c r="XN282" s="56"/>
      <c r="XO282" s="56"/>
      <c r="XP282" s="56"/>
      <c r="XQ282" s="56"/>
      <c r="XR282" s="56"/>
      <c r="XS282" s="56"/>
      <c r="XT282" s="56"/>
      <c r="XU282" s="56"/>
      <c r="XV282" s="56"/>
      <c r="XW282" s="56"/>
      <c r="XX282" s="56"/>
      <c r="XY282" s="56"/>
      <c r="XZ282" s="56"/>
      <c r="YA282" s="56"/>
      <c r="YB282" s="56"/>
      <c r="YC282" s="56"/>
      <c r="YD282" s="56"/>
      <c r="YE282" s="56"/>
      <c r="YF282" s="56"/>
      <c r="YG282" s="56"/>
      <c r="YH282" s="56"/>
      <c r="YI282" s="56"/>
      <c r="YJ282" s="56"/>
      <c r="YK282" s="56"/>
      <c r="YL282" s="56"/>
      <c r="YM282" s="56"/>
      <c r="YN282" s="56"/>
      <c r="YO282" s="56"/>
      <c r="YP282" s="56"/>
      <c r="YQ282" s="56"/>
      <c r="YR282" s="56"/>
      <c r="YS282" s="56"/>
      <c r="YT282" s="56"/>
      <c r="YU282" s="56"/>
      <c r="YV282" s="56"/>
      <c r="YW282" s="56"/>
      <c r="YX282" s="56"/>
      <c r="YY282" s="56"/>
      <c r="YZ282" s="56"/>
      <c r="ZA282" s="56"/>
      <c r="ZB282" s="56"/>
      <c r="ZC282" s="56"/>
      <c r="ZD282" s="56"/>
      <c r="ZE282" s="56"/>
      <c r="ZF282" s="56"/>
      <c r="ZG282" s="56"/>
      <c r="ZH282" s="56"/>
      <c r="ZI282" s="56"/>
      <c r="ZJ282" s="56"/>
      <c r="ZK282" s="56"/>
      <c r="ZL282" s="56"/>
      <c r="ZM282" s="56"/>
      <c r="ZN282" s="56"/>
      <c r="ZO282" s="56"/>
      <c r="ZP282" s="56"/>
      <c r="ZQ282" s="56"/>
      <c r="ZR282" s="56"/>
      <c r="ZS282" s="56"/>
      <c r="ZT282" s="56"/>
      <c r="ZU282" s="56"/>
      <c r="ZV282" s="56"/>
      <c r="ZW282" s="56"/>
      <c r="ZX282" s="56"/>
      <c r="ZY282" s="56"/>
      <c r="ZZ282" s="56"/>
      <c r="AAA282" s="56"/>
      <c r="AAB282" s="56"/>
      <c r="AAC282" s="56"/>
      <c r="AAD282" s="56"/>
      <c r="AAE282" s="56"/>
      <c r="AAF282" s="56"/>
      <c r="AAG282" s="56"/>
      <c r="AAH282" s="56"/>
      <c r="AAI282" s="56"/>
      <c r="AAJ282" s="56"/>
      <c r="AAK282" s="56"/>
      <c r="AAL282" s="56"/>
      <c r="AAM282" s="56"/>
      <c r="AAN282" s="56"/>
      <c r="AAO282" s="56"/>
      <c r="AAP282" s="56"/>
      <c r="AAQ282" s="56"/>
      <c r="AAR282" s="56"/>
      <c r="AAS282" s="56"/>
      <c r="AAT282" s="56"/>
      <c r="AAU282" s="56"/>
      <c r="AAV282" s="56"/>
      <c r="AAW282" s="56"/>
      <c r="AAX282" s="56"/>
      <c r="AAY282" s="56"/>
      <c r="AAZ282" s="56"/>
      <c r="ABA282" s="56"/>
      <c r="ABB282" s="56"/>
      <c r="ABC282" s="56"/>
      <c r="ABD282" s="56"/>
      <c r="ABE282" s="56"/>
      <c r="ABF282" s="56"/>
      <c r="ABG282" s="56"/>
      <c r="ABH282" s="56"/>
      <c r="ABI282" s="56"/>
      <c r="ABJ282" s="56"/>
      <c r="ABK282" s="56"/>
      <c r="ABL282" s="56"/>
      <c r="ABM282" s="56"/>
      <c r="ABN282" s="56"/>
      <c r="ABO282" s="56"/>
      <c r="ABP282" s="56"/>
      <c r="ABQ282" s="56"/>
      <c r="ABR282" s="56"/>
      <c r="ABS282" s="56"/>
      <c r="ABT282" s="56"/>
      <c r="ABU282" s="56"/>
      <c r="ABV282" s="56"/>
      <c r="ABW282" s="56"/>
      <c r="ABX282" s="56"/>
      <c r="ABY282" s="56"/>
      <c r="ABZ282" s="56"/>
      <c r="ACA282" s="56"/>
      <c r="ACB282" s="56"/>
      <c r="ACC282" s="56"/>
      <c r="ACD282" s="56"/>
      <c r="ACE282" s="56"/>
      <c r="ACF282" s="56"/>
      <c r="ACG282" s="56"/>
      <c r="ACH282" s="56"/>
      <c r="ACI282" s="56"/>
      <c r="ACJ282" s="56"/>
      <c r="ACK282" s="56"/>
      <c r="ACL282" s="56"/>
      <c r="ACM282" s="56"/>
      <c r="ACN282" s="56"/>
      <c r="ACO282" s="56"/>
      <c r="ACP282" s="56"/>
      <c r="ACQ282" s="56"/>
      <c r="ACR282" s="56"/>
      <c r="ACS282" s="56"/>
      <c r="ACT282" s="56"/>
      <c r="ACU282" s="56"/>
      <c r="ACV282" s="56"/>
      <c r="ACW282" s="56"/>
      <c r="ACX282" s="56"/>
      <c r="ACY282" s="56"/>
      <c r="ACZ282" s="56"/>
      <c r="ADA282" s="56"/>
      <c r="ADB282" s="56"/>
      <c r="ADC282" s="56"/>
      <c r="ADD282" s="56"/>
      <c r="ADE282" s="56"/>
      <c r="ADF282" s="56"/>
      <c r="ADG282" s="56"/>
      <c r="ADH282" s="56"/>
      <c r="ADI282" s="56"/>
      <c r="ADJ282" s="56"/>
      <c r="ADK282" s="56"/>
      <c r="ADL282" s="56"/>
      <c r="ADM282" s="56"/>
      <c r="ADN282" s="56"/>
      <c r="ADO282" s="56"/>
      <c r="ADP282" s="56"/>
      <c r="ADQ282" s="56"/>
      <c r="ADR282" s="56"/>
      <c r="ADS282" s="56"/>
      <c r="ADT282" s="56"/>
      <c r="ADU282" s="56"/>
      <c r="ADV282" s="56"/>
      <c r="ADW282" s="56"/>
      <c r="ADX282" s="56"/>
      <c r="ADY282" s="56"/>
      <c r="ADZ282" s="56"/>
      <c r="AEA282" s="56"/>
      <c r="AEB282" s="56"/>
      <c r="AEC282" s="56"/>
      <c r="AED282" s="56"/>
      <c r="AEE282" s="56"/>
      <c r="AEF282" s="56"/>
      <c r="AEG282" s="56"/>
      <c r="AEH282" s="56"/>
      <c r="AEI282" s="56"/>
      <c r="AEJ282" s="56"/>
      <c r="AEK282" s="56"/>
      <c r="AEL282" s="56"/>
      <c r="AEM282" s="56"/>
      <c r="AEN282" s="56"/>
      <c r="AEO282" s="56"/>
      <c r="AEP282" s="56"/>
      <c r="AEQ282" s="56"/>
      <c r="AER282" s="56"/>
      <c r="AES282" s="56"/>
      <c r="AET282" s="56"/>
      <c r="AEU282" s="56"/>
      <c r="AEV282" s="56"/>
      <c r="AEW282" s="56"/>
      <c r="AEX282" s="56"/>
      <c r="AEY282" s="56"/>
      <c r="AEZ282" s="56"/>
      <c r="AFA282" s="56"/>
      <c r="AFB282" s="56"/>
      <c r="AFC282" s="56"/>
      <c r="AFD282" s="56"/>
      <c r="AFE282" s="56"/>
      <c r="AFF282" s="56"/>
      <c r="AFG282" s="56"/>
      <c r="AFH282" s="56"/>
      <c r="AFI282" s="56"/>
      <c r="AFJ282" s="56"/>
      <c r="AFK282" s="56"/>
      <c r="AFL282" s="56"/>
      <c r="AFM282" s="56"/>
      <c r="AFN282" s="56"/>
      <c r="AFO282" s="56"/>
      <c r="AFP282" s="56"/>
      <c r="AFQ282" s="56"/>
      <c r="AFR282" s="56"/>
      <c r="AFS282" s="56"/>
      <c r="AFT282" s="56"/>
      <c r="AFU282" s="56"/>
      <c r="AFV282" s="56"/>
      <c r="AFW282" s="56"/>
      <c r="AFX282" s="56"/>
      <c r="AFY282" s="56"/>
      <c r="AFZ282" s="56"/>
      <c r="AGA282" s="56"/>
      <c r="AGB282" s="56"/>
      <c r="AGC282" s="56"/>
      <c r="AGD282" s="56"/>
      <c r="AGE282" s="56"/>
      <c r="AGF282" s="56"/>
      <c r="AGG282" s="56"/>
      <c r="AGH282" s="56"/>
      <c r="AGI282" s="56"/>
      <c r="AGJ282" s="56"/>
      <c r="AGK282" s="56"/>
      <c r="AGL282" s="56"/>
      <c r="AGM282" s="56"/>
      <c r="AGN282" s="56"/>
      <c r="AGO282" s="56"/>
      <c r="AGP282" s="56"/>
      <c r="AGQ282" s="56"/>
      <c r="AGR282" s="56"/>
      <c r="AGS282" s="56"/>
      <c r="AGT282" s="56"/>
      <c r="AGU282" s="56"/>
      <c r="AGV282" s="56"/>
      <c r="AGW282" s="56"/>
      <c r="AGX282" s="56"/>
      <c r="AGY282" s="56"/>
      <c r="AGZ282" s="56"/>
      <c r="AHA282" s="56"/>
      <c r="AHB282" s="56"/>
      <c r="AHC282" s="56"/>
      <c r="AHD282" s="56"/>
      <c r="AHE282" s="56"/>
      <c r="AHF282" s="56"/>
      <c r="AHG282" s="56"/>
      <c r="AHH282" s="56"/>
      <c r="AHI282" s="56"/>
      <c r="AHJ282" s="56"/>
      <c r="AHK282" s="56"/>
      <c r="AHL282" s="56"/>
      <c r="AHM282" s="56"/>
      <c r="AHN282" s="56"/>
      <c r="AHO282" s="56"/>
      <c r="AHP282" s="56"/>
      <c r="AHQ282" s="56"/>
      <c r="AHR282" s="56"/>
      <c r="AHS282" s="56"/>
      <c r="AHT282" s="56"/>
      <c r="AHU282" s="56"/>
      <c r="AHV282" s="56"/>
      <c r="AHW282" s="56"/>
      <c r="AHX282" s="56"/>
      <c r="AHY282" s="56"/>
      <c r="AHZ282" s="56"/>
      <c r="AIA282" s="56"/>
      <c r="AIB282" s="56"/>
      <c r="AIC282" s="56"/>
      <c r="AID282" s="56"/>
      <c r="AIE282" s="56"/>
      <c r="AIF282" s="56"/>
      <c r="AIG282" s="56"/>
      <c r="AIH282" s="56"/>
      <c r="AII282" s="56"/>
      <c r="AIJ282" s="56"/>
      <c r="AIK282" s="56"/>
      <c r="AIL282" s="56"/>
      <c r="AIM282" s="56"/>
      <c r="AIN282" s="56"/>
      <c r="AIO282" s="56"/>
      <c r="AIP282" s="56"/>
      <c r="AIQ282" s="56"/>
      <c r="AIR282" s="56"/>
      <c r="AIS282" s="56"/>
      <c r="AIT282" s="56"/>
      <c r="AIU282" s="56"/>
      <c r="AIV282" s="56"/>
      <c r="AIW282" s="56"/>
      <c r="AIX282" s="56"/>
      <c r="AIY282" s="56"/>
      <c r="AIZ282" s="56"/>
      <c r="AJA282" s="56"/>
      <c r="AJB282" s="56"/>
      <c r="AJC282" s="56"/>
      <c r="AJD282" s="56"/>
      <c r="AJE282" s="56"/>
      <c r="AJF282" s="56"/>
      <c r="AJG282" s="56"/>
      <c r="AJH282" s="56"/>
      <c r="AJI282" s="56"/>
      <c r="AJJ282" s="56"/>
      <c r="AJK282" s="56"/>
      <c r="AJL282" s="56"/>
      <c r="AJM282" s="56"/>
      <c r="AJN282" s="56"/>
      <c r="AJO282" s="56"/>
      <c r="AJP282" s="56"/>
      <c r="AJQ282" s="56"/>
      <c r="AJR282" s="56"/>
      <c r="AJS282" s="56"/>
      <c r="AJT282" s="56"/>
      <c r="AJU282" s="56"/>
      <c r="AJV282" s="56"/>
      <c r="AJW282" s="56"/>
      <c r="AJX282" s="56"/>
      <c r="AJY282" s="56"/>
      <c r="AJZ282" s="56"/>
      <c r="AKA282" s="56"/>
      <c r="AKB282" s="56"/>
      <c r="AKC282" s="56"/>
      <c r="AKD282" s="56"/>
      <c r="AKE282" s="56"/>
      <c r="AKF282" s="56"/>
      <c r="AKG282" s="56"/>
      <c r="AKH282" s="56"/>
      <c r="AKI282" s="56"/>
      <c r="AKJ282" s="56"/>
      <c r="AKK282" s="56"/>
      <c r="AKL282" s="56"/>
      <c r="AKM282" s="56"/>
      <c r="AKN282" s="56"/>
      <c r="AKO282" s="56"/>
      <c r="AKP282" s="56"/>
      <c r="AKQ282" s="56"/>
      <c r="AKR282" s="56"/>
      <c r="AKS282" s="56"/>
      <c r="AKT282" s="56"/>
      <c r="AKU282" s="56"/>
      <c r="AKV282" s="56"/>
      <c r="AKW282" s="56"/>
      <c r="AKX282" s="56"/>
      <c r="AKY282" s="56"/>
      <c r="AKZ282" s="56"/>
      <c r="ALA282" s="56"/>
      <c r="ALB282" s="56"/>
      <c r="ALC282" s="56"/>
      <c r="ALD282" s="56"/>
      <c r="ALE282" s="56"/>
      <c r="ALF282" s="56"/>
      <c r="ALG282" s="56"/>
      <c r="ALH282" s="56"/>
      <c r="ALI282" s="56"/>
      <c r="ALJ282" s="56"/>
      <c r="ALK282" s="56"/>
      <c r="ALL282" s="56"/>
      <c r="ALM282" s="56"/>
      <c r="ALN282" s="56"/>
      <c r="ALO282" s="56"/>
      <c r="ALP282" s="56"/>
      <c r="ALQ282" s="56"/>
      <c r="ALR282" s="56"/>
      <c r="ALS282" s="56"/>
      <c r="ALT282" s="56"/>
      <c r="ALU282" s="56"/>
      <c r="ALV282" s="56"/>
      <c r="ALW282" s="56"/>
      <c r="ALX282" s="56"/>
      <c r="ALY282" s="56"/>
      <c r="ALZ282" s="56"/>
      <c r="AMA282" s="56"/>
      <c r="AMB282" s="56"/>
      <c r="AMC282" s="56"/>
      <c r="AMD282" s="56"/>
      <c r="AME282" s="56"/>
      <c r="AMF282" s="56"/>
      <c r="AMG282" s="56"/>
      <c r="AMH282" s="56"/>
      <c r="AMI282" s="56"/>
      <c r="AMJ282" s="56"/>
      <c r="AMK282" s="56"/>
      <c r="AML282" s="56"/>
      <c r="AMM282" s="56"/>
    </row>
    <row r="283" spans="1:1027" ht="18" customHeight="1" x14ac:dyDescent="0.7">
      <c r="A283" s="44" t="s">
        <v>654</v>
      </c>
      <c r="B283" s="1" t="s">
        <v>950</v>
      </c>
      <c r="F283" s="2" t="s">
        <v>880</v>
      </c>
      <c r="G283" s="55" t="s">
        <v>61</v>
      </c>
      <c r="H283" s="2">
        <v>1</v>
      </c>
      <c r="J283" s="2">
        <v>1</v>
      </c>
      <c r="N283" s="2">
        <v>1</v>
      </c>
      <c r="R283" s="2">
        <v>1</v>
      </c>
      <c r="AA283" s="2">
        <v>1</v>
      </c>
      <c r="AE283" s="2">
        <v>1</v>
      </c>
      <c r="AF283" s="2">
        <v>1</v>
      </c>
      <c r="AL283" s="2">
        <v>1</v>
      </c>
    </row>
    <row r="284" spans="1:1027" ht="18" customHeight="1" x14ac:dyDescent="0.7">
      <c r="A284" s="44" t="s">
        <v>656</v>
      </c>
      <c r="B284" s="1" t="s">
        <v>951</v>
      </c>
      <c r="F284" s="2" t="s">
        <v>243</v>
      </c>
      <c r="G284" s="55">
        <v>43798</v>
      </c>
      <c r="H284" s="2">
        <v>1</v>
      </c>
      <c r="U284" s="2">
        <v>1</v>
      </c>
      <c r="AA284" s="2">
        <v>1</v>
      </c>
      <c r="AC284" s="2">
        <v>1</v>
      </c>
      <c r="AE284" s="2">
        <v>1</v>
      </c>
      <c r="AF284" s="2">
        <v>1</v>
      </c>
    </row>
    <row r="285" spans="1:1027" ht="18" customHeight="1" x14ac:dyDescent="0.7">
      <c r="A285" s="44" t="s">
        <v>658</v>
      </c>
      <c r="B285" s="1" t="s">
        <v>952</v>
      </c>
      <c r="F285" s="2" t="s">
        <v>461</v>
      </c>
      <c r="G285" s="55">
        <v>43614</v>
      </c>
      <c r="H285" s="2">
        <v>1</v>
      </c>
      <c r="J285" s="2">
        <v>1</v>
      </c>
      <c r="U285" s="2">
        <v>1</v>
      </c>
      <c r="AA285" s="2">
        <v>1</v>
      </c>
      <c r="AF285" s="2">
        <v>1</v>
      </c>
      <c r="AL285" s="2">
        <v>1</v>
      </c>
    </row>
    <row r="286" spans="1:1027" ht="18" customHeight="1" x14ac:dyDescent="0.7">
      <c r="A286" s="44" t="s">
        <v>660</v>
      </c>
      <c r="B286" s="1" t="s">
        <v>953</v>
      </c>
      <c r="F286" s="2" t="s">
        <v>88</v>
      </c>
      <c r="G286" s="55" t="s">
        <v>61</v>
      </c>
      <c r="H286" s="2">
        <v>1</v>
      </c>
      <c r="J286" s="2">
        <v>1</v>
      </c>
      <c r="U286" s="2">
        <v>1</v>
      </c>
      <c r="Y286" s="2">
        <v>1</v>
      </c>
      <c r="AE286" s="2">
        <v>1</v>
      </c>
      <c r="AF286" s="2">
        <v>1</v>
      </c>
      <c r="AL286" s="2">
        <v>4</v>
      </c>
    </row>
    <row r="287" spans="1:1027" ht="18" customHeight="1" x14ac:dyDescent="0.7">
      <c r="A287" s="44" t="s">
        <v>662</v>
      </c>
      <c r="B287" s="1" t="s">
        <v>954</v>
      </c>
      <c r="F287" s="2" t="s">
        <v>461</v>
      </c>
      <c r="G287" s="55">
        <v>43825</v>
      </c>
      <c r="H287" s="2">
        <v>1</v>
      </c>
      <c r="J287" s="2">
        <v>1</v>
      </c>
      <c r="Q287" s="2">
        <v>1</v>
      </c>
      <c r="R287" s="2">
        <v>1</v>
      </c>
      <c r="V287" s="2">
        <v>1</v>
      </c>
      <c r="Z287" s="2">
        <v>1</v>
      </c>
      <c r="AF287" s="2">
        <v>1</v>
      </c>
    </row>
    <row r="288" spans="1:1027" ht="18" customHeight="1" x14ac:dyDescent="0.7">
      <c r="A288" s="44" t="s">
        <v>664</v>
      </c>
      <c r="B288" s="1" t="s">
        <v>955</v>
      </c>
      <c r="F288" s="2" t="s">
        <v>273</v>
      </c>
      <c r="G288" s="55">
        <v>43831</v>
      </c>
      <c r="H288" s="2">
        <v>1</v>
      </c>
      <c r="J288" s="2">
        <v>1</v>
      </c>
      <c r="R288" s="2">
        <v>1</v>
      </c>
      <c r="T288" s="2">
        <v>1</v>
      </c>
      <c r="AE288" s="2">
        <v>1</v>
      </c>
      <c r="AF288" s="2">
        <v>1</v>
      </c>
    </row>
    <row r="289" spans="1:1027" ht="18" customHeight="1" x14ac:dyDescent="0.7">
      <c r="A289" s="44" t="s">
        <v>666</v>
      </c>
      <c r="B289" s="1" t="s">
        <v>956</v>
      </c>
      <c r="F289" s="2" t="s">
        <v>76</v>
      </c>
      <c r="G289" s="55">
        <v>43735</v>
      </c>
      <c r="H289" s="2">
        <v>1</v>
      </c>
      <c r="J289" s="2">
        <v>1</v>
      </c>
      <c r="Y289" s="2">
        <v>1</v>
      </c>
      <c r="AE289" s="2">
        <v>1</v>
      </c>
      <c r="AF289" s="2">
        <v>1</v>
      </c>
      <c r="AL289" s="2">
        <v>1</v>
      </c>
    </row>
    <row r="290" spans="1:1027" ht="18" customHeight="1" x14ac:dyDescent="0.7">
      <c r="A290" s="44" t="s">
        <v>668</v>
      </c>
      <c r="B290" s="56" t="s">
        <v>1437</v>
      </c>
      <c r="C290" s="57"/>
      <c r="D290" s="57" t="s">
        <v>1396</v>
      </c>
      <c r="F290" s="57" t="s">
        <v>1434</v>
      </c>
      <c r="G290" s="55" t="s">
        <v>1405</v>
      </c>
      <c r="H290" s="57">
        <v>1</v>
      </c>
      <c r="I290" s="57"/>
      <c r="J290" s="57"/>
      <c r="K290" s="57">
        <v>1</v>
      </c>
      <c r="L290" s="57"/>
      <c r="M290" s="57"/>
      <c r="N290" s="57"/>
      <c r="O290" s="57"/>
      <c r="P290" s="57"/>
      <c r="Q290" s="57"/>
      <c r="R290" s="57"/>
      <c r="S290" s="57"/>
      <c r="T290" s="57"/>
      <c r="U290" s="57"/>
      <c r="V290" s="57"/>
      <c r="W290" s="57"/>
      <c r="X290" s="57"/>
      <c r="Y290" s="57">
        <v>1</v>
      </c>
      <c r="Z290" s="57"/>
      <c r="AA290" s="57"/>
      <c r="AB290" s="57"/>
      <c r="AC290" s="57"/>
      <c r="AD290" s="57">
        <v>1</v>
      </c>
      <c r="AE290" s="57">
        <v>1</v>
      </c>
      <c r="AF290" s="57">
        <v>1</v>
      </c>
      <c r="AG290" s="57"/>
      <c r="AH290" s="57"/>
      <c r="AI290" s="57"/>
      <c r="AJ290" s="57"/>
      <c r="AK290" s="57"/>
      <c r="AL290" s="57"/>
      <c r="AN290" s="56"/>
      <c r="AO290" s="56"/>
      <c r="AP290" s="56"/>
      <c r="AQ290" s="56"/>
      <c r="AR290" s="56"/>
      <c r="AS290" s="56"/>
      <c r="AT290" s="56"/>
      <c r="AU290" s="56"/>
      <c r="AV290" s="56"/>
      <c r="AW290" s="56"/>
      <c r="AX290" s="56"/>
      <c r="AY290" s="56"/>
      <c r="AZ290" s="56"/>
      <c r="BA290" s="56"/>
      <c r="BB290" s="56"/>
      <c r="BC290" s="56"/>
      <c r="BD290" s="56"/>
      <c r="BE290" s="56"/>
      <c r="BF290" s="56"/>
      <c r="BG290" s="56"/>
      <c r="BH290" s="56"/>
      <c r="BI290" s="56"/>
      <c r="BJ290" s="56"/>
      <c r="BK290" s="56"/>
      <c r="BL290" s="56"/>
      <c r="BM290" s="56"/>
      <c r="BN290" s="56"/>
      <c r="BO290" s="56"/>
      <c r="BP290" s="56"/>
      <c r="BQ290" s="56"/>
      <c r="BR290" s="56"/>
      <c r="BS290" s="56"/>
      <c r="BT290" s="56"/>
      <c r="BU290" s="56"/>
      <c r="BV290" s="56"/>
      <c r="BW290" s="56"/>
      <c r="BX290" s="56"/>
      <c r="BY290" s="56"/>
      <c r="BZ290" s="56"/>
      <c r="CA290" s="56"/>
      <c r="CB290" s="56"/>
      <c r="CC290" s="56"/>
      <c r="CD290" s="56"/>
      <c r="CE290" s="56"/>
      <c r="CF290" s="56"/>
      <c r="CG290" s="56"/>
      <c r="CH290" s="56"/>
      <c r="CI290" s="56"/>
      <c r="CJ290" s="56"/>
      <c r="CK290" s="56"/>
      <c r="CL290" s="56"/>
      <c r="CM290" s="56"/>
      <c r="CN290" s="56"/>
      <c r="CO290" s="56"/>
      <c r="CP290" s="56"/>
      <c r="CQ290" s="56"/>
      <c r="CR290" s="56"/>
      <c r="CS290" s="56"/>
      <c r="CT290" s="56"/>
      <c r="CU290" s="56"/>
      <c r="CV290" s="56"/>
      <c r="CW290" s="56"/>
      <c r="CX290" s="56"/>
      <c r="CY290" s="56"/>
      <c r="CZ290" s="56"/>
      <c r="DA290" s="56"/>
      <c r="DB290" s="56"/>
      <c r="DC290" s="56"/>
      <c r="DD290" s="56"/>
      <c r="DE290" s="56"/>
      <c r="DF290" s="56"/>
      <c r="DG290" s="56"/>
      <c r="DH290" s="56"/>
      <c r="DI290" s="56"/>
      <c r="DJ290" s="56"/>
      <c r="DK290" s="56"/>
      <c r="DL290" s="56"/>
      <c r="DM290" s="56"/>
      <c r="DN290" s="56"/>
      <c r="DO290" s="56"/>
      <c r="DP290" s="56"/>
      <c r="DQ290" s="56"/>
      <c r="DR290" s="56"/>
      <c r="DS290" s="56"/>
      <c r="DT290" s="56"/>
      <c r="DU290" s="56"/>
      <c r="DV290" s="56"/>
      <c r="DW290" s="56"/>
      <c r="DX290" s="56"/>
      <c r="DY290" s="56"/>
      <c r="DZ290" s="56"/>
      <c r="EA290" s="56"/>
      <c r="EB290" s="56"/>
      <c r="EC290" s="56"/>
      <c r="ED290" s="56"/>
      <c r="EE290" s="56"/>
      <c r="EF290" s="56"/>
      <c r="EG290" s="56"/>
      <c r="EH290" s="56"/>
      <c r="EI290" s="56"/>
      <c r="EJ290" s="56"/>
      <c r="EK290" s="56"/>
      <c r="EL290" s="56"/>
      <c r="EM290" s="56"/>
      <c r="EN290" s="56"/>
      <c r="EO290" s="56"/>
      <c r="EP290" s="56"/>
      <c r="EQ290" s="56"/>
      <c r="ER290" s="56"/>
      <c r="ES290" s="56"/>
      <c r="ET290" s="56"/>
      <c r="EU290" s="56"/>
      <c r="EV290" s="56"/>
      <c r="EW290" s="56"/>
      <c r="EX290" s="56"/>
      <c r="EY290" s="56"/>
      <c r="EZ290" s="56"/>
      <c r="FA290" s="56"/>
      <c r="FB290" s="56"/>
      <c r="FC290" s="56"/>
      <c r="FD290" s="56"/>
      <c r="FE290" s="56"/>
      <c r="FF290" s="56"/>
      <c r="FG290" s="56"/>
      <c r="FH290" s="56"/>
      <c r="FI290" s="56"/>
      <c r="FJ290" s="56"/>
      <c r="FK290" s="56"/>
      <c r="FL290" s="56"/>
      <c r="FM290" s="56"/>
      <c r="FN290" s="56"/>
      <c r="FO290" s="56"/>
      <c r="FP290" s="56"/>
      <c r="FQ290" s="56"/>
      <c r="FR290" s="56"/>
      <c r="FS290" s="56"/>
      <c r="FT290" s="56"/>
      <c r="FU290" s="56"/>
      <c r="FV290" s="56"/>
      <c r="FW290" s="56"/>
      <c r="FX290" s="56"/>
      <c r="FY290" s="56"/>
      <c r="FZ290" s="56"/>
      <c r="GA290" s="56"/>
      <c r="GB290" s="56"/>
      <c r="GC290" s="56"/>
      <c r="GD290" s="56"/>
      <c r="GE290" s="56"/>
      <c r="GF290" s="56"/>
      <c r="GG290" s="56"/>
      <c r="GH290" s="56"/>
      <c r="GI290" s="56"/>
      <c r="GJ290" s="56"/>
      <c r="GK290" s="56"/>
      <c r="GL290" s="56"/>
      <c r="GM290" s="56"/>
      <c r="GN290" s="56"/>
      <c r="GO290" s="56"/>
      <c r="GP290" s="56"/>
      <c r="GQ290" s="56"/>
      <c r="GR290" s="56"/>
      <c r="GS290" s="56"/>
      <c r="GT290" s="56"/>
      <c r="GU290" s="56"/>
      <c r="GV290" s="56"/>
      <c r="GW290" s="56"/>
      <c r="GX290" s="56"/>
      <c r="GY290" s="56"/>
      <c r="GZ290" s="56"/>
      <c r="HA290" s="56"/>
      <c r="HB290" s="56"/>
      <c r="HC290" s="56"/>
      <c r="HD290" s="56"/>
      <c r="HE290" s="56"/>
      <c r="HF290" s="56"/>
      <c r="HG290" s="56"/>
      <c r="HH290" s="56"/>
      <c r="HI290" s="56"/>
      <c r="HJ290" s="56"/>
      <c r="HK290" s="56"/>
      <c r="HL290" s="56"/>
      <c r="HM290" s="56"/>
      <c r="HN290" s="56"/>
      <c r="HO290" s="56"/>
      <c r="HP290" s="56"/>
      <c r="HQ290" s="56"/>
      <c r="HR290" s="56"/>
      <c r="HS290" s="56"/>
      <c r="HT290" s="56"/>
      <c r="HU290" s="56"/>
      <c r="HV290" s="56"/>
      <c r="HW290" s="56"/>
      <c r="HX290" s="56"/>
      <c r="HY290" s="56"/>
      <c r="HZ290" s="56"/>
      <c r="IA290" s="56"/>
      <c r="IB290" s="56"/>
      <c r="IC290" s="56"/>
      <c r="ID290" s="56"/>
      <c r="IE290" s="56"/>
      <c r="IF290" s="56"/>
      <c r="IG290" s="56"/>
      <c r="IH290" s="56"/>
      <c r="II290" s="56"/>
      <c r="IJ290" s="56"/>
      <c r="IK290" s="56"/>
      <c r="IL290" s="56"/>
      <c r="IM290" s="56"/>
      <c r="IN290" s="56"/>
      <c r="IO290" s="56"/>
      <c r="IP290" s="56"/>
      <c r="IQ290" s="56"/>
      <c r="IR290" s="56"/>
      <c r="IS290" s="56"/>
      <c r="IT290" s="56"/>
      <c r="IU290" s="56"/>
      <c r="IV290" s="56"/>
      <c r="IW290" s="56"/>
      <c r="IX290" s="56"/>
      <c r="IY290" s="56"/>
      <c r="IZ290" s="56"/>
      <c r="JA290" s="56"/>
      <c r="JB290" s="56"/>
      <c r="JC290" s="56"/>
      <c r="JD290" s="56"/>
      <c r="JE290" s="56"/>
      <c r="JF290" s="56"/>
      <c r="JG290" s="56"/>
      <c r="JH290" s="56"/>
      <c r="JI290" s="56"/>
      <c r="JJ290" s="56"/>
      <c r="JK290" s="56"/>
      <c r="JL290" s="56"/>
      <c r="JM290" s="56"/>
      <c r="JN290" s="56"/>
      <c r="JO290" s="56"/>
      <c r="JP290" s="56"/>
      <c r="JQ290" s="56"/>
      <c r="JR290" s="56"/>
      <c r="JS290" s="56"/>
      <c r="JT290" s="56"/>
      <c r="JU290" s="56"/>
      <c r="JV290" s="56"/>
      <c r="JW290" s="56"/>
      <c r="JX290" s="56"/>
      <c r="JY290" s="56"/>
      <c r="JZ290" s="56"/>
      <c r="KA290" s="56"/>
      <c r="KB290" s="56"/>
      <c r="KC290" s="56"/>
      <c r="KD290" s="56"/>
      <c r="KE290" s="56"/>
      <c r="KF290" s="56"/>
      <c r="KG290" s="56"/>
      <c r="KH290" s="56"/>
      <c r="KI290" s="56"/>
      <c r="KJ290" s="56"/>
      <c r="KK290" s="56"/>
      <c r="KL290" s="56"/>
      <c r="KM290" s="56"/>
      <c r="KN290" s="56"/>
      <c r="KO290" s="56"/>
      <c r="KP290" s="56"/>
      <c r="KQ290" s="56"/>
      <c r="KR290" s="56"/>
      <c r="KS290" s="56"/>
      <c r="KT290" s="56"/>
      <c r="KU290" s="56"/>
      <c r="KV290" s="56"/>
      <c r="KW290" s="56"/>
      <c r="KX290" s="56"/>
      <c r="KY290" s="56"/>
      <c r="KZ290" s="56"/>
      <c r="LA290" s="56"/>
      <c r="LB290" s="56"/>
      <c r="LC290" s="56"/>
      <c r="LD290" s="56"/>
      <c r="LE290" s="56"/>
      <c r="LF290" s="56"/>
      <c r="LG290" s="56"/>
      <c r="LH290" s="56"/>
      <c r="LI290" s="56"/>
      <c r="LJ290" s="56"/>
      <c r="LK290" s="56"/>
      <c r="LL290" s="56"/>
      <c r="LM290" s="56"/>
      <c r="LN290" s="56"/>
      <c r="LO290" s="56"/>
      <c r="LP290" s="56"/>
      <c r="LQ290" s="56"/>
      <c r="LR290" s="56"/>
      <c r="LS290" s="56"/>
      <c r="LT290" s="56"/>
      <c r="LU290" s="56"/>
      <c r="LV290" s="56"/>
      <c r="LW290" s="56"/>
      <c r="LX290" s="56"/>
      <c r="LY290" s="56"/>
      <c r="LZ290" s="56"/>
      <c r="MA290" s="56"/>
      <c r="MB290" s="56"/>
      <c r="MC290" s="56"/>
      <c r="MD290" s="56"/>
      <c r="ME290" s="56"/>
      <c r="MF290" s="56"/>
      <c r="MG290" s="56"/>
      <c r="MH290" s="56"/>
      <c r="MI290" s="56"/>
      <c r="MJ290" s="56"/>
      <c r="MK290" s="56"/>
      <c r="ML290" s="56"/>
      <c r="MM290" s="56"/>
      <c r="MN290" s="56"/>
      <c r="MO290" s="56"/>
      <c r="MP290" s="56"/>
      <c r="MQ290" s="56"/>
      <c r="MR290" s="56"/>
      <c r="MS290" s="56"/>
      <c r="MT290" s="56"/>
      <c r="MU290" s="56"/>
      <c r="MV290" s="56"/>
      <c r="MW290" s="56"/>
      <c r="MX290" s="56"/>
      <c r="MY290" s="56"/>
      <c r="MZ290" s="56"/>
      <c r="NA290" s="56"/>
      <c r="NB290" s="56"/>
      <c r="NC290" s="56"/>
      <c r="ND290" s="56"/>
      <c r="NE290" s="56"/>
      <c r="NF290" s="56"/>
      <c r="NG290" s="56"/>
      <c r="NH290" s="56"/>
      <c r="NI290" s="56"/>
      <c r="NJ290" s="56"/>
      <c r="NK290" s="56"/>
      <c r="NL290" s="56"/>
      <c r="NM290" s="56"/>
      <c r="NN290" s="56"/>
      <c r="NO290" s="56"/>
      <c r="NP290" s="56"/>
      <c r="NQ290" s="56"/>
      <c r="NR290" s="56"/>
      <c r="NS290" s="56"/>
      <c r="NT290" s="56"/>
      <c r="NU290" s="56"/>
      <c r="NV290" s="56"/>
      <c r="NW290" s="56"/>
      <c r="NX290" s="56"/>
      <c r="NY290" s="56"/>
      <c r="NZ290" s="56"/>
      <c r="OA290" s="56"/>
      <c r="OB290" s="56"/>
      <c r="OC290" s="56"/>
      <c r="OD290" s="56"/>
      <c r="OE290" s="56"/>
      <c r="OF290" s="56"/>
      <c r="OG290" s="56"/>
      <c r="OH290" s="56"/>
      <c r="OI290" s="56"/>
      <c r="OJ290" s="56"/>
      <c r="OK290" s="56"/>
      <c r="OL290" s="56"/>
      <c r="OM290" s="56"/>
      <c r="ON290" s="56"/>
      <c r="OO290" s="56"/>
      <c r="OP290" s="56"/>
      <c r="OQ290" s="56"/>
      <c r="OR290" s="56"/>
      <c r="OS290" s="56"/>
      <c r="OT290" s="56"/>
      <c r="OU290" s="56"/>
      <c r="OV290" s="56"/>
      <c r="OW290" s="56"/>
      <c r="OX290" s="56"/>
      <c r="OY290" s="56"/>
      <c r="OZ290" s="56"/>
      <c r="PA290" s="56"/>
      <c r="PB290" s="56"/>
      <c r="PC290" s="56"/>
      <c r="PD290" s="56"/>
      <c r="PE290" s="56"/>
      <c r="PF290" s="56"/>
      <c r="PG290" s="56"/>
      <c r="PH290" s="56"/>
      <c r="PI290" s="56"/>
      <c r="PJ290" s="56"/>
      <c r="PK290" s="56"/>
      <c r="PL290" s="56"/>
      <c r="PM290" s="56"/>
      <c r="PN290" s="56"/>
      <c r="PO290" s="56"/>
      <c r="PP290" s="56"/>
      <c r="PQ290" s="56"/>
      <c r="PR290" s="56"/>
      <c r="PS290" s="56"/>
      <c r="PT290" s="56"/>
      <c r="PU290" s="56"/>
      <c r="PV290" s="56"/>
      <c r="PW290" s="56"/>
      <c r="PX290" s="56"/>
      <c r="PY290" s="56"/>
      <c r="PZ290" s="56"/>
      <c r="QA290" s="56"/>
      <c r="QB290" s="56"/>
      <c r="QC290" s="56"/>
      <c r="QD290" s="56"/>
      <c r="QE290" s="56"/>
      <c r="QF290" s="56"/>
      <c r="QG290" s="56"/>
      <c r="QH290" s="56"/>
      <c r="QI290" s="56"/>
      <c r="QJ290" s="56"/>
      <c r="QK290" s="56"/>
      <c r="QL290" s="56"/>
      <c r="QM290" s="56"/>
      <c r="QN290" s="56"/>
      <c r="QO290" s="56"/>
      <c r="QP290" s="56"/>
      <c r="QQ290" s="56"/>
      <c r="QR290" s="56"/>
      <c r="QS290" s="56"/>
      <c r="QT290" s="56"/>
      <c r="QU290" s="56"/>
      <c r="QV290" s="56"/>
      <c r="QW290" s="56"/>
      <c r="QX290" s="56"/>
      <c r="QY290" s="56"/>
      <c r="QZ290" s="56"/>
      <c r="RA290" s="56"/>
      <c r="RB290" s="56"/>
      <c r="RC290" s="56"/>
      <c r="RD290" s="56"/>
      <c r="RE290" s="56"/>
      <c r="RF290" s="56"/>
      <c r="RG290" s="56"/>
      <c r="RH290" s="56"/>
      <c r="RI290" s="56"/>
      <c r="RJ290" s="56"/>
      <c r="RK290" s="56"/>
      <c r="RL290" s="56"/>
      <c r="RM290" s="56"/>
      <c r="RN290" s="56"/>
      <c r="RO290" s="56"/>
      <c r="RP290" s="56"/>
      <c r="RQ290" s="56"/>
      <c r="RR290" s="56"/>
      <c r="RS290" s="56"/>
      <c r="RT290" s="56"/>
      <c r="RU290" s="56"/>
      <c r="RV290" s="56"/>
      <c r="RW290" s="56"/>
      <c r="RX290" s="56"/>
      <c r="RY290" s="56"/>
      <c r="RZ290" s="56"/>
      <c r="SA290" s="56"/>
      <c r="SB290" s="56"/>
      <c r="SC290" s="56"/>
      <c r="SD290" s="56"/>
      <c r="SE290" s="56"/>
      <c r="SF290" s="56"/>
      <c r="SG290" s="56"/>
      <c r="SH290" s="56"/>
      <c r="SI290" s="56"/>
      <c r="SJ290" s="56"/>
      <c r="SK290" s="56"/>
      <c r="SL290" s="56"/>
      <c r="SM290" s="56"/>
      <c r="SN290" s="56"/>
      <c r="SO290" s="56"/>
      <c r="SP290" s="56"/>
      <c r="SQ290" s="56"/>
      <c r="SR290" s="56"/>
      <c r="SS290" s="56"/>
      <c r="ST290" s="56"/>
      <c r="SU290" s="56"/>
      <c r="SV290" s="56"/>
      <c r="SW290" s="56"/>
      <c r="SX290" s="56"/>
      <c r="SY290" s="56"/>
      <c r="SZ290" s="56"/>
      <c r="TA290" s="56"/>
      <c r="TB290" s="56"/>
      <c r="TC290" s="56"/>
      <c r="TD290" s="56"/>
      <c r="TE290" s="56"/>
      <c r="TF290" s="56"/>
      <c r="TG290" s="56"/>
      <c r="TH290" s="56"/>
      <c r="TI290" s="56"/>
      <c r="TJ290" s="56"/>
      <c r="TK290" s="56"/>
      <c r="TL290" s="56"/>
      <c r="TM290" s="56"/>
      <c r="TN290" s="56"/>
      <c r="TO290" s="56"/>
      <c r="TP290" s="56"/>
      <c r="TQ290" s="56"/>
      <c r="TR290" s="56"/>
      <c r="TS290" s="56"/>
      <c r="TT290" s="56"/>
      <c r="TU290" s="56"/>
      <c r="TV290" s="56"/>
      <c r="TW290" s="56"/>
      <c r="TX290" s="56"/>
      <c r="TY290" s="56"/>
      <c r="TZ290" s="56"/>
      <c r="UA290" s="56"/>
      <c r="UB290" s="56"/>
      <c r="UC290" s="56"/>
      <c r="UD290" s="56"/>
      <c r="UE290" s="56"/>
      <c r="UF290" s="56"/>
      <c r="UG290" s="56"/>
      <c r="UH290" s="56"/>
      <c r="UI290" s="56"/>
      <c r="UJ290" s="56"/>
      <c r="UK290" s="56"/>
      <c r="UL290" s="56"/>
      <c r="UM290" s="56"/>
      <c r="UN290" s="56"/>
      <c r="UO290" s="56"/>
      <c r="UP290" s="56"/>
      <c r="UQ290" s="56"/>
      <c r="UR290" s="56"/>
      <c r="US290" s="56"/>
      <c r="UT290" s="56"/>
      <c r="UU290" s="56"/>
      <c r="UV290" s="56"/>
      <c r="UW290" s="56"/>
      <c r="UX290" s="56"/>
      <c r="UY290" s="56"/>
      <c r="UZ290" s="56"/>
      <c r="VA290" s="56"/>
      <c r="VB290" s="56"/>
      <c r="VC290" s="56"/>
      <c r="VD290" s="56"/>
      <c r="VE290" s="56"/>
      <c r="VF290" s="56"/>
      <c r="VG290" s="56"/>
      <c r="VH290" s="56"/>
      <c r="VI290" s="56"/>
      <c r="VJ290" s="56"/>
      <c r="VK290" s="56"/>
      <c r="VL290" s="56"/>
      <c r="VM290" s="56"/>
      <c r="VN290" s="56"/>
      <c r="VO290" s="56"/>
      <c r="VP290" s="56"/>
      <c r="VQ290" s="56"/>
      <c r="VR290" s="56"/>
      <c r="VS290" s="56"/>
      <c r="VT290" s="56"/>
      <c r="VU290" s="56"/>
      <c r="VV290" s="56"/>
      <c r="VW290" s="56"/>
      <c r="VX290" s="56"/>
      <c r="VY290" s="56"/>
      <c r="VZ290" s="56"/>
      <c r="WA290" s="56"/>
      <c r="WB290" s="56"/>
      <c r="WC290" s="56"/>
      <c r="WD290" s="56"/>
      <c r="WE290" s="56"/>
      <c r="WF290" s="56"/>
      <c r="WG290" s="56"/>
      <c r="WH290" s="56"/>
      <c r="WI290" s="56"/>
      <c r="WJ290" s="56"/>
      <c r="WK290" s="56"/>
      <c r="WL290" s="56"/>
      <c r="WM290" s="56"/>
      <c r="WN290" s="56"/>
      <c r="WO290" s="56"/>
      <c r="WP290" s="56"/>
      <c r="WQ290" s="56"/>
      <c r="WR290" s="56"/>
      <c r="WS290" s="56"/>
      <c r="WT290" s="56"/>
      <c r="WU290" s="56"/>
      <c r="WV290" s="56"/>
      <c r="WW290" s="56"/>
      <c r="WX290" s="56"/>
      <c r="WY290" s="56"/>
      <c r="WZ290" s="56"/>
      <c r="XA290" s="56"/>
      <c r="XB290" s="56"/>
      <c r="XC290" s="56"/>
      <c r="XD290" s="56"/>
      <c r="XE290" s="56"/>
      <c r="XF290" s="56"/>
      <c r="XG290" s="56"/>
      <c r="XH290" s="56"/>
      <c r="XI290" s="56"/>
      <c r="XJ290" s="56"/>
      <c r="XK290" s="56"/>
      <c r="XL290" s="56"/>
      <c r="XM290" s="56"/>
      <c r="XN290" s="56"/>
      <c r="XO290" s="56"/>
      <c r="XP290" s="56"/>
      <c r="XQ290" s="56"/>
      <c r="XR290" s="56"/>
      <c r="XS290" s="56"/>
      <c r="XT290" s="56"/>
      <c r="XU290" s="56"/>
      <c r="XV290" s="56"/>
      <c r="XW290" s="56"/>
      <c r="XX290" s="56"/>
      <c r="XY290" s="56"/>
      <c r="XZ290" s="56"/>
      <c r="YA290" s="56"/>
      <c r="YB290" s="56"/>
      <c r="YC290" s="56"/>
      <c r="YD290" s="56"/>
      <c r="YE290" s="56"/>
      <c r="YF290" s="56"/>
      <c r="YG290" s="56"/>
      <c r="YH290" s="56"/>
      <c r="YI290" s="56"/>
      <c r="YJ290" s="56"/>
      <c r="YK290" s="56"/>
      <c r="YL290" s="56"/>
      <c r="YM290" s="56"/>
      <c r="YN290" s="56"/>
      <c r="YO290" s="56"/>
      <c r="YP290" s="56"/>
      <c r="YQ290" s="56"/>
      <c r="YR290" s="56"/>
      <c r="YS290" s="56"/>
      <c r="YT290" s="56"/>
      <c r="YU290" s="56"/>
      <c r="YV290" s="56"/>
      <c r="YW290" s="56"/>
      <c r="YX290" s="56"/>
      <c r="YY290" s="56"/>
      <c r="YZ290" s="56"/>
      <c r="ZA290" s="56"/>
      <c r="ZB290" s="56"/>
      <c r="ZC290" s="56"/>
      <c r="ZD290" s="56"/>
      <c r="ZE290" s="56"/>
      <c r="ZF290" s="56"/>
      <c r="ZG290" s="56"/>
      <c r="ZH290" s="56"/>
      <c r="ZI290" s="56"/>
      <c r="ZJ290" s="56"/>
      <c r="ZK290" s="56"/>
      <c r="ZL290" s="56"/>
      <c r="ZM290" s="56"/>
      <c r="ZN290" s="56"/>
      <c r="ZO290" s="56"/>
      <c r="ZP290" s="56"/>
      <c r="ZQ290" s="56"/>
      <c r="ZR290" s="56"/>
      <c r="ZS290" s="56"/>
      <c r="ZT290" s="56"/>
      <c r="ZU290" s="56"/>
      <c r="ZV290" s="56"/>
      <c r="ZW290" s="56"/>
      <c r="ZX290" s="56"/>
      <c r="ZY290" s="56"/>
      <c r="ZZ290" s="56"/>
      <c r="AAA290" s="56"/>
      <c r="AAB290" s="56"/>
      <c r="AAC290" s="56"/>
      <c r="AAD290" s="56"/>
      <c r="AAE290" s="56"/>
      <c r="AAF290" s="56"/>
      <c r="AAG290" s="56"/>
      <c r="AAH290" s="56"/>
      <c r="AAI290" s="56"/>
      <c r="AAJ290" s="56"/>
      <c r="AAK290" s="56"/>
      <c r="AAL290" s="56"/>
      <c r="AAM290" s="56"/>
      <c r="AAN290" s="56"/>
      <c r="AAO290" s="56"/>
      <c r="AAP290" s="56"/>
      <c r="AAQ290" s="56"/>
      <c r="AAR290" s="56"/>
      <c r="AAS290" s="56"/>
      <c r="AAT290" s="56"/>
      <c r="AAU290" s="56"/>
      <c r="AAV290" s="56"/>
      <c r="AAW290" s="56"/>
      <c r="AAX290" s="56"/>
      <c r="AAY290" s="56"/>
      <c r="AAZ290" s="56"/>
      <c r="ABA290" s="56"/>
      <c r="ABB290" s="56"/>
      <c r="ABC290" s="56"/>
      <c r="ABD290" s="56"/>
      <c r="ABE290" s="56"/>
      <c r="ABF290" s="56"/>
      <c r="ABG290" s="56"/>
      <c r="ABH290" s="56"/>
      <c r="ABI290" s="56"/>
      <c r="ABJ290" s="56"/>
      <c r="ABK290" s="56"/>
      <c r="ABL290" s="56"/>
      <c r="ABM290" s="56"/>
      <c r="ABN290" s="56"/>
      <c r="ABO290" s="56"/>
      <c r="ABP290" s="56"/>
      <c r="ABQ290" s="56"/>
      <c r="ABR290" s="56"/>
      <c r="ABS290" s="56"/>
      <c r="ABT290" s="56"/>
      <c r="ABU290" s="56"/>
      <c r="ABV290" s="56"/>
      <c r="ABW290" s="56"/>
      <c r="ABX290" s="56"/>
      <c r="ABY290" s="56"/>
      <c r="ABZ290" s="56"/>
      <c r="ACA290" s="56"/>
      <c r="ACB290" s="56"/>
      <c r="ACC290" s="56"/>
      <c r="ACD290" s="56"/>
      <c r="ACE290" s="56"/>
      <c r="ACF290" s="56"/>
      <c r="ACG290" s="56"/>
      <c r="ACH290" s="56"/>
      <c r="ACI290" s="56"/>
      <c r="ACJ290" s="56"/>
      <c r="ACK290" s="56"/>
      <c r="ACL290" s="56"/>
      <c r="ACM290" s="56"/>
      <c r="ACN290" s="56"/>
      <c r="ACO290" s="56"/>
      <c r="ACP290" s="56"/>
      <c r="ACQ290" s="56"/>
      <c r="ACR290" s="56"/>
      <c r="ACS290" s="56"/>
      <c r="ACT290" s="56"/>
      <c r="ACU290" s="56"/>
      <c r="ACV290" s="56"/>
      <c r="ACW290" s="56"/>
      <c r="ACX290" s="56"/>
      <c r="ACY290" s="56"/>
      <c r="ACZ290" s="56"/>
      <c r="ADA290" s="56"/>
      <c r="ADB290" s="56"/>
      <c r="ADC290" s="56"/>
      <c r="ADD290" s="56"/>
      <c r="ADE290" s="56"/>
      <c r="ADF290" s="56"/>
      <c r="ADG290" s="56"/>
      <c r="ADH290" s="56"/>
      <c r="ADI290" s="56"/>
      <c r="ADJ290" s="56"/>
      <c r="ADK290" s="56"/>
      <c r="ADL290" s="56"/>
      <c r="ADM290" s="56"/>
      <c r="ADN290" s="56"/>
      <c r="ADO290" s="56"/>
      <c r="ADP290" s="56"/>
      <c r="ADQ290" s="56"/>
      <c r="ADR290" s="56"/>
      <c r="ADS290" s="56"/>
      <c r="ADT290" s="56"/>
      <c r="ADU290" s="56"/>
      <c r="ADV290" s="56"/>
      <c r="ADW290" s="56"/>
      <c r="ADX290" s="56"/>
      <c r="ADY290" s="56"/>
      <c r="ADZ290" s="56"/>
      <c r="AEA290" s="56"/>
      <c r="AEB290" s="56"/>
      <c r="AEC290" s="56"/>
      <c r="AED290" s="56"/>
      <c r="AEE290" s="56"/>
      <c r="AEF290" s="56"/>
      <c r="AEG290" s="56"/>
      <c r="AEH290" s="56"/>
      <c r="AEI290" s="56"/>
      <c r="AEJ290" s="56"/>
      <c r="AEK290" s="56"/>
      <c r="AEL290" s="56"/>
      <c r="AEM290" s="56"/>
      <c r="AEN290" s="56"/>
      <c r="AEO290" s="56"/>
      <c r="AEP290" s="56"/>
      <c r="AEQ290" s="56"/>
      <c r="AER290" s="56"/>
      <c r="AES290" s="56"/>
      <c r="AET290" s="56"/>
      <c r="AEU290" s="56"/>
      <c r="AEV290" s="56"/>
      <c r="AEW290" s="56"/>
      <c r="AEX290" s="56"/>
      <c r="AEY290" s="56"/>
      <c r="AEZ290" s="56"/>
      <c r="AFA290" s="56"/>
      <c r="AFB290" s="56"/>
      <c r="AFC290" s="56"/>
      <c r="AFD290" s="56"/>
      <c r="AFE290" s="56"/>
      <c r="AFF290" s="56"/>
      <c r="AFG290" s="56"/>
      <c r="AFH290" s="56"/>
      <c r="AFI290" s="56"/>
      <c r="AFJ290" s="56"/>
      <c r="AFK290" s="56"/>
      <c r="AFL290" s="56"/>
      <c r="AFM290" s="56"/>
      <c r="AFN290" s="56"/>
      <c r="AFO290" s="56"/>
      <c r="AFP290" s="56"/>
      <c r="AFQ290" s="56"/>
      <c r="AFR290" s="56"/>
      <c r="AFS290" s="56"/>
      <c r="AFT290" s="56"/>
      <c r="AFU290" s="56"/>
      <c r="AFV290" s="56"/>
      <c r="AFW290" s="56"/>
      <c r="AFX290" s="56"/>
      <c r="AFY290" s="56"/>
      <c r="AFZ290" s="56"/>
      <c r="AGA290" s="56"/>
      <c r="AGB290" s="56"/>
      <c r="AGC290" s="56"/>
      <c r="AGD290" s="56"/>
      <c r="AGE290" s="56"/>
      <c r="AGF290" s="56"/>
      <c r="AGG290" s="56"/>
      <c r="AGH290" s="56"/>
      <c r="AGI290" s="56"/>
      <c r="AGJ290" s="56"/>
      <c r="AGK290" s="56"/>
      <c r="AGL290" s="56"/>
      <c r="AGM290" s="56"/>
      <c r="AGN290" s="56"/>
      <c r="AGO290" s="56"/>
      <c r="AGP290" s="56"/>
      <c r="AGQ290" s="56"/>
      <c r="AGR290" s="56"/>
      <c r="AGS290" s="56"/>
      <c r="AGT290" s="56"/>
      <c r="AGU290" s="56"/>
      <c r="AGV290" s="56"/>
      <c r="AGW290" s="56"/>
      <c r="AGX290" s="56"/>
      <c r="AGY290" s="56"/>
      <c r="AGZ290" s="56"/>
      <c r="AHA290" s="56"/>
      <c r="AHB290" s="56"/>
      <c r="AHC290" s="56"/>
      <c r="AHD290" s="56"/>
      <c r="AHE290" s="56"/>
      <c r="AHF290" s="56"/>
      <c r="AHG290" s="56"/>
      <c r="AHH290" s="56"/>
      <c r="AHI290" s="56"/>
      <c r="AHJ290" s="56"/>
      <c r="AHK290" s="56"/>
      <c r="AHL290" s="56"/>
      <c r="AHM290" s="56"/>
      <c r="AHN290" s="56"/>
      <c r="AHO290" s="56"/>
      <c r="AHP290" s="56"/>
      <c r="AHQ290" s="56"/>
      <c r="AHR290" s="56"/>
      <c r="AHS290" s="56"/>
      <c r="AHT290" s="56"/>
      <c r="AHU290" s="56"/>
      <c r="AHV290" s="56"/>
      <c r="AHW290" s="56"/>
      <c r="AHX290" s="56"/>
      <c r="AHY290" s="56"/>
      <c r="AHZ290" s="56"/>
      <c r="AIA290" s="56"/>
      <c r="AIB290" s="56"/>
      <c r="AIC290" s="56"/>
      <c r="AID290" s="56"/>
      <c r="AIE290" s="56"/>
      <c r="AIF290" s="56"/>
      <c r="AIG290" s="56"/>
      <c r="AIH290" s="56"/>
      <c r="AII290" s="56"/>
      <c r="AIJ290" s="56"/>
      <c r="AIK290" s="56"/>
      <c r="AIL290" s="56"/>
      <c r="AIM290" s="56"/>
      <c r="AIN290" s="56"/>
      <c r="AIO290" s="56"/>
      <c r="AIP290" s="56"/>
      <c r="AIQ290" s="56"/>
      <c r="AIR290" s="56"/>
      <c r="AIS290" s="56"/>
      <c r="AIT290" s="56"/>
      <c r="AIU290" s="56"/>
      <c r="AIV290" s="56"/>
      <c r="AIW290" s="56"/>
      <c r="AIX290" s="56"/>
      <c r="AIY290" s="56"/>
      <c r="AIZ290" s="56"/>
      <c r="AJA290" s="56"/>
      <c r="AJB290" s="56"/>
      <c r="AJC290" s="56"/>
      <c r="AJD290" s="56"/>
      <c r="AJE290" s="56"/>
      <c r="AJF290" s="56"/>
      <c r="AJG290" s="56"/>
      <c r="AJH290" s="56"/>
      <c r="AJI290" s="56"/>
      <c r="AJJ290" s="56"/>
      <c r="AJK290" s="56"/>
      <c r="AJL290" s="56"/>
      <c r="AJM290" s="56"/>
      <c r="AJN290" s="56"/>
      <c r="AJO290" s="56"/>
      <c r="AJP290" s="56"/>
      <c r="AJQ290" s="56"/>
      <c r="AJR290" s="56"/>
      <c r="AJS290" s="56"/>
      <c r="AJT290" s="56"/>
      <c r="AJU290" s="56"/>
      <c r="AJV290" s="56"/>
      <c r="AJW290" s="56"/>
      <c r="AJX290" s="56"/>
      <c r="AJY290" s="56"/>
      <c r="AJZ290" s="56"/>
      <c r="AKA290" s="56"/>
      <c r="AKB290" s="56"/>
      <c r="AKC290" s="56"/>
      <c r="AKD290" s="56"/>
      <c r="AKE290" s="56"/>
      <c r="AKF290" s="56"/>
      <c r="AKG290" s="56"/>
      <c r="AKH290" s="56"/>
      <c r="AKI290" s="56"/>
      <c r="AKJ290" s="56"/>
      <c r="AKK290" s="56"/>
      <c r="AKL290" s="56"/>
      <c r="AKM290" s="56"/>
      <c r="AKN290" s="56"/>
      <c r="AKO290" s="56"/>
      <c r="AKP290" s="56"/>
      <c r="AKQ290" s="56"/>
      <c r="AKR290" s="56"/>
      <c r="AKS290" s="56"/>
      <c r="AKT290" s="56"/>
      <c r="AKU290" s="56"/>
      <c r="AKV290" s="56"/>
      <c r="AKW290" s="56"/>
      <c r="AKX290" s="56"/>
      <c r="AKY290" s="56"/>
      <c r="AKZ290" s="56"/>
      <c r="ALA290" s="56"/>
      <c r="ALB290" s="56"/>
      <c r="ALC290" s="56"/>
      <c r="ALD290" s="56"/>
      <c r="ALE290" s="56"/>
      <c r="ALF290" s="56"/>
      <c r="ALG290" s="56"/>
      <c r="ALH290" s="56"/>
      <c r="ALI290" s="56"/>
      <c r="ALJ290" s="56"/>
      <c r="ALK290" s="56"/>
      <c r="ALL290" s="56"/>
      <c r="ALM290" s="56"/>
      <c r="ALN290" s="56"/>
      <c r="ALO290" s="56"/>
      <c r="ALP290" s="56"/>
      <c r="ALQ290" s="56"/>
      <c r="ALR290" s="56"/>
      <c r="ALS290" s="56"/>
      <c r="ALT290" s="56"/>
      <c r="ALU290" s="56"/>
      <c r="ALV290" s="56"/>
      <c r="ALW290" s="56"/>
      <c r="ALX290" s="56"/>
      <c r="ALY290" s="56"/>
      <c r="ALZ290" s="56"/>
      <c r="AMA290" s="56"/>
      <c r="AMB290" s="56"/>
      <c r="AMC290" s="56"/>
      <c r="AMD290" s="56"/>
      <c r="AME290" s="56"/>
      <c r="AMF290" s="56"/>
      <c r="AMG290" s="56"/>
      <c r="AMH290" s="56"/>
      <c r="AMI290" s="56"/>
      <c r="AMJ290" s="56"/>
      <c r="AMK290" s="56"/>
      <c r="AML290" s="56"/>
      <c r="AMM290" s="56"/>
    </row>
    <row r="291" spans="1:1027" ht="18" customHeight="1" x14ac:dyDescent="0.7">
      <c r="A291" s="44" t="s">
        <v>670</v>
      </c>
      <c r="B291" s="1" t="s">
        <v>957</v>
      </c>
      <c r="F291" s="2" t="s">
        <v>73</v>
      </c>
      <c r="G291" s="55">
        <v>43811</v>
      </c>
      <c r="H291" s="2">
        <v>1</v>
      </c>
      <c r="Y291" s="2">
        <v>1</v>
      </c>
      <c r="Z291" s="2">
        <v>1</v>
      </c>
      <c r="AC291" s="2">
        <v>1</v>
      </c>
      <c r="AF291" s="2">
        <v>1</v>
      </c>
      <c r="AL291" s="2">
        <v>1</v>
      </c>
    </row>
    <row r="292" spans="1:1027" ht="18" customHeight="1" x14ac:dyDescent="0.7">
      <c r="A292" s="44" t="s">
        <v>672</v>
      </c>
      <c r="B292" s="1" t="s">
        <v>958</v>
      </c>
      <c r="F292" s="2" t="s">
        <v>246</v>
      </c>
      <c r="G292" s="55" t="s">
        <v>61</v>
      </c>
      <c r="J292" s="2">
        <v>1</v>
      </c>
      <c r="R292" s="2">
        <v>1</v>
      </c>
      <c r="U292" s="2">
        <v>1</v>
      </c>
    </row>
    <row r="293" spans="1:1027" ht="18" customHeight="1" x14ac:dyDescent="0.7">
      <c r="A293" s="44" t="s">
        <v>674</v>
      </c>
      <c r="B293" s="1" t="s">
        <v>959</v>
      </c>
      <c r="F293" s="2" t="s">
        <v>880</v>
      </c>
      <c r="G293" s="55">
        <v>43810</v>
      </c>
      <c r="H293" s="2">
        <v>1</v>
      </c>
      <c r="J293" s="2">
        <v>1</v>
      </c>
      <c r="L293" s="2">
        <v>1</v>
      </c>
      <c r="X293" s="2">
        <v>1</v>
      </c>
      <c r="Y293" s="2">
        <v>1</v>
      </c>
      <c r="AF293" s="2">
        <v>1</v>
      </c>
    </row>
    <row r="294" spans="1:1027" ht="18" customHeight="1" x14ac:dyDescent="0.7">
      <c r="A294" s="44" t="s">
        <v>676</v>
      </c>
      <c r="B294" s="56" t="s">
        <v>1438</v>
      </c>
      <c r="C294" s="57"/>
      <c r="D294" s="57" t="s">
        <v>1396</v>
      </c>
      <c r="F294" s="57" t="s">
        <v>1427</v>
      </c>
      <c r="G294" s="55">
        <v>43913</v>
      </c>
      <c r="H294" s="57">
        <v>1</v>
      </c>
      <c r="I294" s="57"/>
      <c r="J294" s="57"/>
      <c r="K294" s="57"/>
      <c r="L294" s="57"/>
      <c r="M294" s="57"/>
      <c r="N294" s="57"/>
      <c r="O294" s="57"/>
      <c r="P294" s="57"/>
      <c r="Q294" s="57"/>
      <c r="R294" s="57">
        <v>1</v>
      </c>
      <c r="S294" s="57"/>
      <c r="T294" s="57"/>
      <c r="U294" s="57"/>
      <c r="V294" s="57"/>
      <c r="W294" s="57"/>
      <c r="X294" s="57"/>
      <c r="Y294" s="57">
        <v>1</v>
      </c>
      <c r="Z294" s="57"/>
      <c r="AA294" s="57">
        <v>1</v>
      </c>
      <c r="AB294" s="57"/>
      <c r="AC294" s="57"/>
      <c r="AD294" s="57">
        <v>1</v>
      </c>
      <c r="AE294" s="57"/>
      <c r="AF294" s="57"/>
      <c r="AG294" s="57"/>
      <c r="AH294" s="57"/>
      <c r="AI294" s="57"/>
      <c r="AJ294" s="57"/>
      <c r="AK294" s="57"/>
      <c r="AL294" s="57">
        <v>1</v>
      </c>
      <c r="AN294" s="56"/>
      <c r="AO294" s="56"/>
      <c r="AP294" s="56"/>
      <c r="AQ294" s="56"/>
      <c r="AR294" s="56"/>
      <c r="AS294" s="56"/>
      <c r="AT294" s="56"/>
      <c r="AU294" s="56"/>
      <c r="AV294" s="56"/>
      <c r="AW294" s="56"/>
      <c r="AX294" s="56"/>
      <c r="AY294" s="56"/>
      <c r="AZ294" s="56"/>
      <c r="BA294" s="56"/>
      <c r="BB294" s="56"/>
      <c r="BC294" s="56"/>
      <c r="BD294" s="56"/>
      <c r="BE294" s="56"/>
      <c r="BF294" s="56"/>
      <c r="BG294" s="56"/>
      <c r="BH294" s="56"/>
      <c r="BI294" s="56"/>
      <c r="BJ294" s="56"/>
      <c r="BK294" s="56"/>
      <c r="BL294" s="56"/>
      <c r="BM294" s="56"/>
      <c r="BN294" s="56"/>
      <c r="BO294" s="56"/>
      <c r="BP294" s="56"/>
      <c r="BQ294" s="56"/>
      <c r="BR294" s="56"/>
      <c r="BS294" s="56"/>
      <c r="BT294" s="56"/>
      <c r="BU294" s="56"/>
      <c r="BV294" s="56"/>
      <c r="BW294" s="56"/>
      <c r="BX294" s="56"/>
      <c r="BY294" s="56"/>
      <c r="BZ294" s="56"/>
      <c r="CA294" s="56"/>
      <c r="CB294" s="56"/>
      <c r="CC294" s="56"/>
      <c r="CD294" s="56"/>
      <c r="CE294" s="56"/>
      <c r="CF294" s="56"/>
      <c r="CG294" s="56"/>
      <c r="CH294" s="56"/>
      <c r="CI294" s="56"/>
      <c r="CJ294" s="56"/>
      <c r="CK294" s="56"/>
      <c r="CL294" s="56"/>
      <c r="CM294" s="56"/>
      <c r="CN294" s="56"/>
      <c r="CO294" s="56"/>
      <c r="CP294" s="56"/>
      <c r="CQ294" s="56"/>
      <c r="CR294" s="56"/>
      <c r="CS294" s="56"/>
      <c r="CT294" s="56"/>
      <c r="CU294" s="56"/>
      <c r="CV294" s="56"/>
      <c r="CW294" s="56"/>
      <c r="CX294" s="56"/>
      <c r="CY294" s="56"/>
      <c r="CZ294" s="56"/>
      <c r="DA294" s="56"/>
      <c r="DB294" s="56"/>
      <c r="DC294" s="56"/>
      <c r="DD294" s="56"/>
      <c r="DE294" s="56"/>
      <c r="DF294" s="56"/>
      <c r="DG294" s="56"/>
      <c r="DH294" s="56"/>
      <c r="DI294" s="56"/>
      <c r="DJ294" s="56"/>
      <c r="DK294" s="56"/>
      <c r="DL294" s="56"/>
      <c r="DM294" s="56"/>
      <c r="DN294" s="56"/>
      <c r="DO294" s="56"/>
      <c r="DP294" s="56"/>
      <c r="DQ294" s="56"/>
      <c r="DR294" s="56"/>
      <c r="DS294" s="56"/>
      <c r="DT294" s="56"/>
      <c r="DU294" s="56"/>
      <c r="DV294" s="56"/>
      <c r="DW294" s="56"/>
      <c r="DX294" s="56"/>
      <c r="DY294" s="56"/>
      <c r="DZ294" s="56"/>
      <c r="EA294" s="56"/>
      <c r="EB294" s="56"/>
      <c r="EC294" s="56"/>
      <c r="ED294" s="56"/>
      <c r="EE294" s="56"/>
      <c r="EF294" s="56"/>
      <c r="EG294" s="56"/>
      <c r="EH294" s="56"/>
      <c r="EI294" s="56"/>
      <c r="EJ294" s="56"/>
      <c r="EK294" s="56"/>
      <c r="EL294" s="56"/>
      <c r="EM294" s="56"/>
      <c r="EN294" s="56"/>
      <c r="EO294" s="56"/>
      <c r="EP294" s="56"/>
      <c r="EQ294" s="56"/>
      <c r="ER294" s="56"/>
      <c r="ES294" s="56"/>
      <c r="ET294" s="56"/>
      <c r="EU294" s="56"/>
      <c r="EV294" s="56"/>
      <c r="EW294" s="56"/>
      <c r="EX294" s="56"/>
      <c r="EY294" s="56"/>
      <c r="EZ294" s="56"/>
      <c r="FA294" s="56"/>
      <c r="FB294" s="56"/>
      <c r="FC294" s="56"/>
      <c r="FD294" s="56"/>
      <c r="FE294" s="56"/>
      <c r="FF294" s="56"/>
      <c r="FG294" s="56"/>
      <c r="FH294" s="56"/>
      <c r="FI294" s="56"/>
      <c r="FJ294" s="56"/>
      <c r="FK294" s="56"/>
      <c r="FL294" s="56"/>
      <c r="FM294" s="56"/>
      <c r="FN294" s="56"/>
      <c r="FO294" s="56"/>
      <c r="FP294" s="56"/>
      <c r="FQ294" s="56"/>
      <c r="FR294" s="56"/>
      <c r="FS294" s="56"/>
      <c r="FT294" s="56"/>
      <c r="FU294" s="56"/>
      <c r="FV294" s="56"/>
      <c r="FW294" s="56"/>
      <c r="FX294" s="56"/>
      <c r="FY294" s="56"/>
      <c r="FZ294" s="56"/>
      <c r="GA294" s="56"/>
      <c r="GB294" s="56"/>
      <c r="GC294" s="56"/>
      <c r="GD294" s="56"/>
      <c r="GE294" s="56"/>
      <c r="GF294" s="56"/>
      <c r="GG294" s="56"/>
      <c r="GH294" s="56"/>
      <c r="GI294" s="56"/>
      <c r="GJ294" s="56"/>
      <c r="GK294" s="56"/>
      <c r="GL294" s="56"/>
      <c r="GM294" s="56"/>
      <c r="GN294" s="56"/>
      <c r="GO294" s="56"/>
      <c r="GP294" s="56"/>
      <c r="GQ294" s="56"/>
      <c r="GR294" s="56"/>
      <c r="GS294" s="56"/>
      <c r="GT294" s="56"/>
      <c r="GU294" s="56"/>
      <c r="GV294" s="56"/>
      <c r="GW294" s="56"/>
      <c r="GX294" s="56"/>
      <c r="GY294" s="56"/>
      <c r="GZ294" s="56"/>
      <c r="HA294" s="56"/>
      <c r="HB294" s="56"/>
      <c r="HC294" s="56"/>
      <c r="HD294" s="56"/>
      <c r="HE294" s="56"/>
      <c r="HF294" s="56"/>
      <c r="HG294" s="56"/>
      <c r="HH294" s="56"/>
      <c r="HI294" s="56"/>
      <c r="HJ294" s="56"/>
      <c r="HK294" s="56"/>
      <c r="HL294" s="56"/>
      <c r="HM294" s="56"/>
      <c r="HN294" s="56"/>
      <c r="HO294" s="56"/>
      <c r="HP294" s="56"/>
      <c r="HQ294" s="56"/>
      <c r="HR294" s="56"/>
      <c r="HS294" s="56"/>
      <c r="HT294" s="56"/>
      <c r="HU294" s="56"/>
      <c r="HV294" s="56"/>
      <c r="HW294" s="56"/>
      <c r="HX294" s="56"/>
      <c r="HY294" s="56"/>
      <c r="HZ294" s="56"/>
      <c r="IA294" s="56"/>
      <c r="IB294" s="56"/>
      <c r="IC294" s="56"/>
      <c r="ID294" s="56"/>
      <c r="IE294" s="56"/>
      <c r="IF294" s="56"/>
      <c r="IG294" s="56"/>
      <c r="IH294" s="56"/>
      <c r="II294" s="56"/>
      <c r="IJ294" s="56"/>
      <c r="IK294" s="56"/>
      <c r="IL294" s="56"/>
      <c r="IM294" s="56"/>
      <c r="IN294" s="56"/>
      <c r="IO294" s="56"/>
      <c r="IP294" s="56"/>
      <c r="IQ294" s="56"/>
      <c r="IR294" s="56"/>
      <c r="IS294" s="56"/>
      <c r="IT294" s="56"/>
      <c r="IU294" s="56"/>
      <c r="IV294" s="56"/>
      <c r="IW294" s="56"/>
      <c r="IX294" s="56"/>
      <c r="IY294" s="56"/>
      <c r="IZ294" s="56"/>
      <c r="JA294" s="56"/>
      <c r="JB294" s="56"/>
      <c r="JC294" s="56"/>
      <c r="JD294" s="56"/>
      <c r="JE294" s="56"/>
      <c r="JF294" s="56"/>
      <c r="JG294" s="56"/>
      <c r="JH294" s="56"/>
      <c r="JI294" s="56"/>
      <c r="JJ294" s="56"/>
      <c r="JK294" s="56"/>
      <c r="JL294" s="56"/>
      <c r="JM294" s="56"/>
      <c r="JN294" s="56"/>
      <c r="JO294" s="56"/>
      <c r="JP294" s="56"/>
      <c r="JQ294" s="56"/>
      <c r="JR294" s="56"/>
      <c r="JS294" s="56"/>
      <c r="JT294" s="56"/>
      <c r="JU294" s="56"/>
      <c r="JV294" s="56"/>
      <c r="JW294" s="56"/>
      <c r="JX294" s="56"/>
      <c r="JY294" s="56"/>
      <c r="JZ294" s="56"/>
      <c r="KA294" s="56"/>
      <c r="KB294" s="56"/>
      <c r="KC294" s="56"/>
      <c r="KD294" s="56"/>
      <c r="KE294" s="56"/>
      <c r="KF294" s="56"/>
      <c r="KG294" s="56"/>
      <c r="KH294" s="56"/>
      <c r="KI294" s="56"/>
      <c r="KJ294" s="56"/>
      <c r="KK294" s="56"/>
      <c r="KL294" s="56"/>
      <c r="KM294" s="56"/>
      <c r="KN294" s="56"/>
      <c r="KO294" s="56"/>
      <c r="KP294" s="56"/>
      <c r="KQ294" s="56"/>
      <c r="KR294" s="56"/>
      <c r="KS294" s="56"/>
      <c r="KT294" s="56"/>
      <c r="KU294" s="56"/>
      <c r="KV294" s="56"/>
      <c r="KW294" s="56"/>
      <c r="KX294" s="56"/>
      <c r="KY294" s="56"/>
      <c r="KZ294" s="56"/>
      <c r="LA294" s="56"/>
      <c r="LB294" s="56"/>
      <c r="LC294" s="56"/>
      <c r="LD294" s="56"/>
      <c r="LE294" s="56"/>
      <c r="LF294" s="56"/>
      <c r="LG294" s="56"/>
      <c r="LH294" s="56"/>
      <c r="LI294" s="56"/>
      <c r="LJ294" s="56"/>
      <c r="LK294" s="56"/>
      <c r="LL294" s="56"/>
      <c r="LM294" s="56"/>
      <c r="LN294" s="56"/>
      <c r="LO294" s="56"/>
      <c r="LP294" s="56"/>
      <c r="LQ294" s="56"/>
      <c r="LR294" s="56"/>
      <c r="LS294" s="56"/>
      <c r="LT294" s="56"/>
      <c r="LU294" s="56"/>
      <c r="LV294" s="56"/>
      <c r="LW294" s="56"/>
      <c r="LX294" s="56"/>
      <c r="LY294" s="56"/>
      <c r="LZ294" s="56"/>
      <c r="MA294" s="56"/>
      <c r="MB294" s="56"/>
      <c r="MC294" s="56"/>
      <c r="MD294" s="56"/>
      <c r="ME294" s="56"/>
      <c r="MF294" s="56"/>
      <c r="MG294" s="56"/>
      <c r="MH294" s="56"/>
      <c r="MI294" s="56"/>
      <c r="MJ294" s="56"/>
      <c r="MK294" s="56"/>
      <c r="ML294" s="56"/>
      <c r="MM294" s="56"/>
      <c r="MN294" s="56"/>
      <c r="MO294" s="56"/>
      <c r="MP294" s="56"/>
      <c r="MQ294" s="56"/>
      <c r="MR294" s="56"/>
      <c r="MS294" s="56"/>
      <c r="MT294" s="56"/>
      <c r="MU294" s="56"/>
      <c r="MV294" s="56"/>
      <c r="MW294" s="56"/>
      <c r="MX294" s="56"/>
      <c r="MY294" s="56"/>
      <c r="MZ294" s="56"/>
      <c r="NA294" s="56"/>
      <c r="NB294" s="56"/>
      <c r="NC294" s="56"/>
      <c r="ND294" s="56"/>
      <c r="NE294" s="56"/>
      <c r="NF294" s="56"/>
      <c r="NG294" s="56"/>
      <c r="NH294" s="56"/>
      <c r="NI294" s="56"/>
      <c r="NJ294" s="56"/>
      <c r="NK294" s="56"/>
      <c r="NL294" s="56"/>
      <c r="NM294" s="56"/>
      <c r="NN294" s="56"/>
      <c r="NO294" s="56"/>
      <c r="NP294" s="56"/>
      <c r="NQ294" s="56"/>
      <c r="NR294" s="56"/>
      <c r="NS294" s="56"/>
      <c r="NT294" s="56"/>
      <c r="NU294" s="56"/>
      <c r="NV294" s="56"/>
      <c r="NW294" s="56"/>
      <c r="NX294" s="56"/>
      <c r="NY294" s="56"/>
      <c r="NZ294" s="56"/>
      <c r="OA294" s="56"/>
      <c r="OB294" s="56"/>
      <c r="OC294" s="56"/>
      <c r="OD294" s="56"/>
      <c r="OE294" s="56"/>
      <c r="OF294" s="56"/>
      <c r="OG294" s="56"/>
      <c r="OH294" s="56"/>
      <c r="OI294" s="56"/>
      <c r="OJ294" s="56"/>
      <c r="OK294" s="56"/>
      <c r="OL294" s="56"/>
      <c r="OM294" s="56"/>
      <c r="ON294" s="56"/>
      <c r="OO294" s="56"/>
      <c r="OP294" s="56"/>
      <c r="OQ294" s="56"/>
      <c r="OR294" s="56"/>
      <c r="OS294" s="56"/>
      <c r="OT294" s="56"/>
      <c r="OU294" s="56"/>
      <c r="OV294" s="56"/>
      <c r="OW294" s="56"/>
      <c r="OX294" s="56"/>
      <c r="OY294" s="56"/>
      <c r="OZ294" s="56"/>
      <c r="PA294" s="56"/>
      <c r="PB294" s="56"/>
      <c r="PC294" s="56"/>
      <c r="PD294" s="56"/>
      <c r="PE294" s="56"/>
      <c r="PF294" s="56"/>
      <c r="PG294" s="56"/>
      <c r="PH294" s="56"/>
      <c r="PI294" s="56"/>
      <c r="PJ294" s="56"/>
      <c r="PK294" s="56"/>
      <c r="PL294" s="56"/>
      <c r="PM294" s="56"/>
      <c r="PN294" s="56"/>
      <c r="PO294" s="56"/>
      <c r="PP294" s="56"/>
      <c r="PQ294" s="56"/>
      <c r="PR294" s="56"/>
      <c r="PS294" s="56"/>
      <c r="PT294" s="56"/>
      <c r="PU294" s="56"/>
      <c r="PV294" s="56"/>
      <c r="PW294" s="56"/>
      <c r="PX294" s="56"/>
      <c r="PY294" s="56"/>
      <c r="PZ294" s="56"/>
      <c r="QA294" s="56"/>
      <c r="QB294" s="56"/>
      <c r="QC294" s="56"/>
      <c r="QD294" s="56"/>
      <c r="QE294" s="56"/>
      <c r="QF294" s="56"/>
      <c r="QG294" s="56"/>
      <c r="QH294" s="56"/>
      <c r="QI294" s="56"/>
      <c r="QJ294" s="56"/>
      <c r="QK294" s="56"/>
      <c r="QL294" s="56"/>
      <c r="QM294" s="56"/>
      <c r="QN294" s="56"/>
      <c r="QO294" s="56"/>
      <c r="QP294" s="56"/>
      <c r="QQ294" s="56"/>
      <c r="QR294" s="56"/>
      <c r="QS294" s="56"/>
      <c r="QT294" s="56"/>
      <c r="QU294" s="56"/>
      <c r="QV294" s="56"/>
      <c r="QW294" s="56"/>
      <c r="QX294" s="56"/>
      <c r="QY294" s="56"/>
      <c r="QZ294" s="56"/>
      <c r="RA294" s="56"/>
      <c r="RB294" s="56"/>
      <c r="RC294" s="56"/>
      <c r="RD294" s="56"/>
      <c r="RE294" s="56"/>
      <c r="RF294" s="56"/>
      <c r="RG294" s="56"/>
      <c r="RH294" s="56"/>
      <c r="RI294" s="56"/>
      <c r="RJ294" s="56"/>
      <c r="RK294" s="56"/>
      <c r="RL294" s="56"/>
      <c r="RM294" s="56"/>
      <c r="RN294" s="56"/>
      <c r="RO294" s="56"/>
      <c r="RP294" s="56"/>
      <c r="RQ294" s="56"/>
      <c r="RR294" s="56"/>
      <c r="RS294" s="56"/>
      <c r="RT294" s="56"/>
      <c r="RU294" s="56"/>
      <c r="RV294" s="56"/>
      <c r="RW294" s="56"/>
      <c r="RX294" s="56"/>
      <c r="RY294" s="56"/>
      <c r="RZ294" s="56"/>
      <c r="SA294" s="56"/>
      <c r="SB294" s="56"/>
      <c r="SC294" s="56"/>
      <c r="SD294" s="56"/>
      <c r="SE294" s="56"/>
      <c r="SF294" s="56"/>
      <c r="SG294" s="56"/>
      <c r="SH294" s="56"/>
      <c r="SI294" s="56"/>
      <c r="SJ294" s="56"/>
      <c r="SK294" s="56"/>
      <c r="SL294" s="56"/>
      <c r="SM294" s="56"/>
      <c r="SN294" s="56"/>
      <c r="SO294" s="56"/>
      <c r="SP294" s="56"/>
      <c r="SQ294" s="56"/>
      <c r="SR294" s="56"/>
      <c r="SS294" s="56"/>
      <c r="ST294" s="56"/>
      <c r="SU294" s="56"/>
      <c r="SV294" s="56"/>
      <c r="SW294" s="56"/>
      <c r="SX294" s="56"/>
      <c r="SY294" s="56"/>
      <c r="SZ294" s="56"/>
      <c r="TA294" s="56"/>
      <c r="TB294" s="56"/>
      <c r="TC294" s="56"/>
      <c r="TD294" s="56"/>
      <c r="TE294" s="56"/>
      <c r="TF294" s="56"/>
      <c r="TG294" s="56"/>
      <c r="TH294" s="56"/>
      <c r="TI294" s="56"/>
      <c r="TJ294" s="56"/>
      <c r="TK294" s="56"/>
      <c r="TL294" s="56"/>
      <c r="TM294" s="56"/>
      <c r="TN294" s="56"/>
      <c r="TO294" s="56"/>
      <c r="TP294" s="56"/>
      <c r="TQ294" s="56"/>
      <c r="TR294" s="56"/>
      <c r="TS294" s="56"/>
      <c r="TT294" s="56"/>
      <c r="TU294" s="56"/>
      <c r="TV294" s="56"/>
      <c r="TW294" s="56"/>
      <c r="TX294" s="56"/>
      <c r="TY294" s="56"/>
      <c r="TZ294" s="56"/>
      <c r="UA294" s="56"/>
      <c r="UB294" s="56"/>
      <c r="UC294" s="56"/>
      <c r="UD294" s="56"/>
      <c r="UE294" s="56"/>
      <c r="UF294" s="56"/>
      <c r="UG294" s="56"/>
      <c r="UH294" s="56"/>
      <c r="UI294" s="56"/>
      <c r="UJ294" s="56"/>
      <c r="UK294" s="56"/>
      <c r="UL294" s="56"/>
      <c r="UM294" s="56"/>
      <c r="UN294" s="56"/>
      <c r="UO294" s="56"/>
      <c r="UP294" s="56"/>
      <c r="UQ294" s="56"/>
      <c r="UR294" s="56"/>
      <c r="US294" s="56"/>
      <c r="UT294" s="56"/>
      <c r="UU294" s="56"/>
      <c r="UV294" s="56"/>
      <c r="UW294" s="56"/>
      <c r="UX294" s="56"/>
      <c r="UY294" s="56"/>
      <c r="UZ294" s="56"/>
      <c r="VA294" s="56"/>
      <c r="VB294" s="56"/>
      <c r="VC294" s="56"/>
      <c r="VD294" s="56"/>
      <c r="VE294" s="56"/>
      <c r="VF294" s="56"/>
      <c r="VG294" s="56"/>
      <c r="VH294" s="56"/>
      <c r="VI294" s="56"/>
      <c r="VJ294" s="56"/>
      <c r="VK294" s="56"/>
      <c r="VL294" s="56"/>
      <c r="VM294" s="56"/>
      <c r="VN294" s="56"/>
      <c r="VO294" s="56"/>
      <c r="VP294" s="56"/>
      <c r="VQ294" s="56"/>
      <c r="VR294" s="56"/>
      <c r="VS294" s="56"/>
      <c r="VT294" s="56"/>
      <c r="VU294" s="56"/>
      <c r="VV294" s="56"/>
      <c r="VW294" s="56"/>
      <c r="VX294" s="56"/>
      <c r="VY294" s="56"/>
      <c r="VZ294" s="56"/>
      <c r="WA294" s="56"/>
      <c r="WB294" s="56"/>
      <c r="WC294" s="56"/>
      <c r="WD294" s="56"/>
      <c r="WE294" s="56"/>
      <c r="WF294" s="56"/>
      <c r="WG294" s="56"/>
      <c r="WH294" s="56"/>
      <c r="WI294" s="56"/>
      <c r="WJ294" s="56"/>
      <c r="WK294" s="56"/>
      <c r="WL294" s="56"/>
      <c r="WM294" s="56"/>
      <c r="WN294" s="56"/>
      <c r="WO294" s="56"/>
      <c r="WP294" s="56"/>
      <c r="WQ294" s="56"/>
      <c r="WR294" s="56"/>
      <c r="WS294" s="56"/>
      <c r="WT294" s="56"/>
      <c r="WU294" s="56"/>
      <c r="WV294" s="56"/>
      <c r="WW294" s="56"/>
      <c r="WX294" s="56"/>
      <c r="WY294" s="56"/>
      <c r="WZ294" s="56"/>
      <c r="XA294" s="56"/>
      <c r="XB294" s="56"/>
      <c r="XC294" s="56"/>
      <c r="XD294" s="56"/>
      <c r="XE294" s="56"/>
      <c r="XF294" s="56"/>
      <c r="XG294" s="56"/>
      <c r="XH294" s="56"/>
      <c r="XI294" s="56"/>
      <c r="XJ294" s="56"/>
      <c r="XK294" s="56"/>
      <c r="XL294" s="56"/>
      <c r="XM294" s="56"/>
      <c r="XN294" s="56"/>
      <c r="XO294" s="56"/>
      <c r="XP294" s="56"/>
      <c r="XQ294" s="56"/>
      <c r="XR294" s="56"/>
      <c r="XS294" s="56"/>
      <c r="XT294" s="56"/>
      <c r="XU294" s="56"/>
      <c r="XV294" s="56"/>
      <c r="XW294" s="56"/>
      <c r="XX294" s="56"/>
      <c r="XY294" s="56"/>
      <c r="XZ294" s="56"/>
      <c r="YA294" s="56"/>
      <c r="YB294" s="56"/>
      <c r="YC294" s="56"/>
      <c r="YD294" s="56"/>
      <c r="YE294" s="56"/>
      <c r="YF294" s="56"/>
      <c r="YG294" s="56"/>
      <c r="YH294" s="56"/>
      <c r="YI294" s="56"/>
      <c r="YJ294" s="56"/>
      <c r="YK294" s="56"/>
      <c r="YL294" s="56"/>
      <c r="YM294" s="56"/>
      <c r="YN294" s="56"/>
      <c r="YO294" s="56"/>
      <c r="YP294" s="56"/>
      <c r="YQ294" s="56"/>
      <c r="YR294" s="56"/>
      <c r="YS294" s="56"/>
      <c r="YT294" s="56"/>
      <c r="YU294" s="56"/>
      <c r="YV294" s="56"/>
      <c r="YW294" s="56"/>
      <c r="YX294" s="56"/>
      <c r="YY294" s="56"/>
      <c r="YZ294" s="56"/>
      <c r="ZA294" s="56"/>
      <c r="ZB294" s="56"/>
      <c r="ZC294" s="56"/>
      <c r="ZD294" s="56"/>
      <c r="ZE294" s="56"/>
      <c r="ZF294" s="56"/>
      <c r="ZG294" s="56"/>
      <c r="ZH294" s="56"/>
      <c r="ZI294" s="56"/>
      <c r="ZJ294" s="56"/>
      <c r="ZK294" s="56"/>
      <c r="ZL294" s="56"/>
      <c r="ZM294" s="56"/>
      <c r="ZN294" s="56"/>
      <c r="ZO294" s="56"/>
      <c r="ZP294" s="56"/>
      <c r="ZQ294" s="56"/>
      <c r="ZR294" s="56"/>
      <c r="ZS294" s="56"/>
      <c r="ZT294" s="56"/>
      <c r="ZU294" s="56"/>
      <c r="ZV294" s="56"/>
      <c r="ZW294" s="56"/>
      <c r="ZX294" s="56"/>
      <c r="ZY294" s="56"/>
      <c r="ZZ294" s="56"/>
      <c r="AAA294" s="56"/>
      <c r="AAB294" s="56"/>
      <c r="AAC294" s="56"/>
      <c r="AAD294" s="56"/>
      <c r="AAE294" s="56"/>
      <c r="AAF294" s="56"/>
      <c r="AAG294" s="56"/>
      <c r="AAH294" s="56"/>
      <c r="AAI294" s="56"/>
      <c r="AAJ294" s="56"/>
      <c r="AAK294" s="56"/>
      <c r="AAL294" s="56"/>
      <c r="AAM294" s="56"/>
      <c r="AAN294" s="56"/>
      <c r="AAO294" s="56"/>
      <c r="AAP294" s="56"/>
      <c r="AAQ294" s="56"/>
      <c r="AAR294" s="56"/>
      <c r="AAS294" s="56"/>
      <c r="AAT294" s="56"/>
      <c r="AAU294" s="56"/>
      <c r="AAV294" s="56"/>
      <c r="AAW294" s="56"/>
      <c r="AAX294" s="56"/>
      <c r="AAY294" s="56"/>
      <c r="AAZ294" s="56"/>
      <c r="ABA294" s="56"/>
      <c r="ABB294" s="56"/>
      <c r="ABC294" s="56"/>
      <c r="ABD294" s="56"/>
      <c r="ABE294" s="56"/>
      <c r="ABF294" s="56"/>
      <c r="ABG294" s="56"/>
      <c r="ABH294" s="56"/>
      <c r="ABI294" s="56"/>
      <c r="ABJ294" s="56"/>
      <c r="ABK294" s="56"/>
      <c r="ABL294" s="56"/>
      <c r="ABM294" s="56"/>
      <c r="ABN294" s="56"/>
      <c r="ABO294" s="56"/>
      <c r="ABP294" s="56"/>
      <c r="ABQ294" s="56"/>
      <c r="ABR294" s="56"/>
      <c r="ABS294" s="56"/>
      <c r="ABT294" s="56"/>
      <c r="ABU294" s="56"/>
      <c r="ABV294" s="56"/>
      <c r="ABW294" s="56"/>
      <c r="ABX294" s="56"/>
      <c r="ABY294" s="56"/>
      <c r="ABZ294" s="56"/>
      <c r="ACA294" s="56"/>
      <c r="ACB294" s="56"/>
      <c r="ACC294" s="56"/>
      <c r="ACD294" s="56"/>
      <c r="ACE294" s="56"/>
      <c r="ACF294" s="56"/>
      <c r="ACG294" s="56"/>
      <c r="ACH294" s="56"/>
      <c r="ACI294" s="56"/>
      <c r="ACJ294" s="56"/>
      <c r="ACK294" s="56"/>
      <c r="ACL294" s="56"/>
      <c r="ACM294" s="56"/>
      <c r="ACN294" s="56"/>
      <c r="ACO294" s="56"/>
      <c r="ACP294" s="56"/>
      <c r="ACQ294" s="56"/>
      <c r="ACR294" s="56"/>
      <c r="ACS294" s="56"/>
      <c r="ACT294" s="56"/>
      <c r="ACU294" s="56"/>
      <c r="ACV294" s="56"/>
      <c r="ACW294" s="56"/>
      <c r="ACX294" s="56"/>
      <c r="ACY294" s="56"/>
      <c r="ACZ294" s="56"/>
      <c r="ADA294" s="56"/>
      <c r="ADB294" s="56"/>
      <c r="ADC294" s="56"/>
      <c r="ADD294" s="56"/>
      <c r="ADE294" s="56"/>
      <c r="ADF294" s="56"/>
      <c r="ADG294" s="56"/>
      <c r="ADH294" s="56"/>
      <c r="ADI294" s="56"/>
      <c r="ADJ294" s="56"/>
      <c r="ADK294" s="56"/>
      <c r="ADL294" s="56"/>
      <c r="ADM294" s="56"/>
      <c r="ADN294" s="56"/>
      <c r="ADO294" s="56"/>
      <c r="ADP294" s="56"/>
      <c r="ADQ294" s="56"/>
      <c r="ADR294" s="56"/>
      <c r="ADS294" s="56"/>
      <c r="ADT294" s="56"/>
      <c r="ADU294" s="56"/>
      <c r="ADV294" s="56"/>
      <c r="ADW294" s="56"/>
      <c r="ADX294" s="56"/>
      <c r="ADY294" s="56"/>
      <c r="ADZ294" s="56"/>
      <c r="AEA294" s="56"/>
      <c r="AEB294" s="56"/>
      <c r="AEC294" s="56"/>
      <c r="AED294" s="56"/>
      <c r="AEE294" s="56"/>
      <c r="AEF294" s="56"/>
      <c r="AEG294" s="56"/>
      <c r="AEH294" s="56"/>
      <c r="AEI294" s="56"/>
      <c r="AEJ294" s="56"/>
      <c r="AEK294" s="56"/>
      <c r="AEL294" s="56"/>
      <c r="AEM294" s="56"/>
      <c r="AEN294" s="56"/>
      <c r="AEO294" s="56"/>
      <c r="AEP294" s="56"/>
      <c r="AEQ294" s="56"/>
      <c r="AER294" s="56"/>
      <c r="AES294" s="56"/>
      <c r="AET294" s="56"/>
      <c r="AEU294" s="56"/>
      <c r="AEV294" s="56"/>
      <c r="AEW294" s="56"/>
      <c r="AEX294" s="56"/>
      <c r="AEY294" s="56"/>
      <c r="AEZ294" s="56"/>
      <c r="AFA294" s="56"/>
      <c r="AFB294" s="56"/>
      <c r="AFC294" s="56"/>
      <c r="AFD294" s="56"/>
      <c r="AFE294" s="56"/>
      <c r="AFF294" s="56"/>
      <c r="AFG294" s="56"/>
      <c r="AFH294" s="56"/>
      <c r="AFI294" s="56"/>
      <c r="AFJ294" s="56"/>
      <c r="AFK294" s="56"/>
      <c r="AFL294" s="56"/>
      <c r="AFM294" s="56"/>
      <c r="AFN294" s="56"/>
      <c r="AFO294" s="56"/>
      <c r="AFP294" s="56"/>
      <c r="AFQ294" s="56"/>
      <c r="AFR294" s="56"/>
      <c r="AFS294" s="56"/>
      <c r="AFT294" s="56"/>
      <c r="AFU294" s="56"/>
      <c r="AFV294" s="56"/>
      <c r="AFW294" s="56"/>
      <c r="AFX294" s="56"/>
      <c r="AFY294" s="56"/>
      <c r="AFZ294" s="56"/>
      <c r="AGA294" s="56"/>
      <c r="AGB294" s="56"/>
      <c r="AGC294" s="56"/>
      <c r="AGD294" s="56"/>
      <c r="AGE294" s="56"/>
      <c r="AGF294" s="56"/>
      <c r="AGG294" s="56"/>
      <c r="AGH294" s="56"/>
      <c r="AGI294" s="56"/>
      <c r="AGJ294" s="56"/>
      <c r="AGK294" s="56"/>
      <c r="AGL294" s="56"/>
      <c r="AGM294" s="56"/>
      <c r="AGN294" s="56"/>
      <c r="AGO294" s="56"/>
      <c r="AGP294" s="56"/>
      <c r="AGQ294" s="56"/>
      <c r="AGR294" s="56"/>
      <c r="AGS294" s="56"/>
      <c r="AGT294" s="56"/>
      <c r="AGU294" s="56"/>
      <c r="AGV294" s="56"/>
      <c r="AGW294" s="56"/>
      <c r="AGX294" s="56"/>
      <c r="AGY294" s="56"/>
      <c r="AGZ294" s="56"/>
      <c r="AHA294" s="56"/>
      <c r="AHB294" s="56"/>
      <c r="AHC294" s="56"/>
      <c r="AHD294" s="56"/>
      <c r="AHE294" s="56"/>
      <c r="AHF294" s="56"/>
      <c r="AHG294" s="56"/>
      <c r="AHH294" s="56"/>
      <c r="AHI294" s="56"/>
      <c r="AHJ294" s="56"/>
      <c r="AHK294" s="56"/>
      <c r="AHL294" s="56"/>
      <c r="AHM294" s="56"/>
      <c r="AHN294" s="56"/>
      <c r="AHO294" s="56"/>
      <c r="AHP294" s="56"/>
      <c r="AHQ294" s="56"/>
      <c r="AHR294" s="56"/>
      <c r="AHS294" s="56"/>
      <c r="AHT294" s="56"/>
      <c r="AHU294" s="56"/>
      <c r="AHV294" s="56"/>
      <c r="AHW294" s="56"/>
      <c r="AHX294" s="56"/>
      <c r="AHY294" s="56"/>
      <c r="AHZ294" s="56"/>
      <c r="AIA294" s="56"/>
      <c r="AIB294" s="56"/>
      <c r="AIC294" s="56"/>
      <c r="AID294" s="56"/>
      <c r="AIE294" s="56"/>
      <c r="AIF294" s="56"/>
      <c r="AIG294" s="56"/>
      <c r="AIH294" s="56"/>
      <c r="AII294" s="56"/>
      <c r="AIJ294" s="56"/>
      <c r="AIK294" s="56"/>
      <c r="AIL294" s="56"/>
      <c r="AIM294" s="56"/>
      <c r="AIN294" s="56"/>
      <c r="AIO294" s="56"/>
      <c r="AIP294" s="56"/>
      <c r="AIQ294" s="56"/>
      <c r="AIR294" s="56"/>
      <c r="AIS294" s="56"/>
      <c r="AIT294" s="56"/>
      <c r="AIU294" s="56"/>
      <c r="AIV294" s="56"/>
      <c r="AIW294" s="56"/>
      <c r="AIX294" s="56"/>
      <c r="AIY294" s="56"/>
      <c r="AIZ294" s="56"/>
      <c r="AJA294" s="56"/>
      <c r="AJB294" s="56"/>
      <c r="AJC294" s="56"/>
      <c r="AJD294" s="56"/>
      <c r="AJE294" s="56"/>
      <c r="AJF294" s="56"/>
      <c r="AJG294" s="56"/>
      <c r="AJH294" s="56"/>
      <c r="AJI294" s="56"/>
      <c r="AJJ294" s="56"/>
      <c r="AJK294" s="56"/>
      <c r="AJL294" s="56"/>
      <c r="AJM294" s="56"/>
      <c r="AJN294" s="56"/>
      <c r="AJO294" s="56"/>
      <c r="AJP294" s="56"/>
      <c r="AJQ294" s="56"/>
      <c r="AJR294" s="56"/>
      <c r="AJS294" s="56"/>
      <c r="AJT294" s="56"/>
      <c r="AJU294" s="56"/>
      <c r="AJV294" s="56"/>
      <c r="AJW294" s="56"/>
      <c r="AJX294" s="56"/>
      <c r="AJY294" s="56"/>
      <c r="AJZ294" s="56"/>
      <c r="AKA294" s="56"/>
      <c r="AKB294" s="56"/>
      <c r="AKC294" s="56"/>
      <c r="AKD294" s="56"/>
      <c r="AKE294" s="56"/>
      <c r="AKF294" s="56"/>
      <c r="AKG294" s="56"/>
      <c r="AKH294" s="56"/>
      <c r="AKI294" s="56"/>
      <c r="AKJ294" s="56"/>
      <c r="AKK294" s="56"/>
      <c r="AKL294" s="56"/>
      <c r="AKM294" s="56"/>
      <c r="AKN294" s="56"/>
      <c r="AKO294" s="56"/>
      <c r="AKP294" s="56"/>
      <c r="AKQ294" s="56"/>
      <c r="AKR294" s="56"/>
      <c r="AKS294" s="56"/>
      <c r="AKT294" s="56"/>
      <c r="AKU294" s="56"/>
      <c r="AKV294" s="56"/>
      <c r="AKW294" s="56"/>
      <c r="AKX294" s="56"/>
      <c r="AKY294" s="56"/>
      <c r="AKZ294" s="56"/>
      <c r="ALA294" s="56"/>
      <c r="ALB294" s="56"/>
      <c r="ALC294" s="56"/>
      <c r="ALD294" s="56"/>
      <c r="ALE294" s="56"/>
      <c r="ALF294" s="56"/>
      <c r="ALG294" s="56"/>
      <c r="ALH294" s="56"/>
      <c r="ALI294" s="56"/>
      <c r="ALJ294" s="56"/>
      <c r="ALK294" s="56"/>
      <c r="ALL294" s="56"/>
      <c r="ALM294" s="56"/>
      <c r="ALN294" s="56"/>
      <c r="ALO294" s="56"/>
      <c r="ALP294" s="56"/>
      <c r="ALQ294" s="56"/>
      <c r="ALR294" s="56"/>
      <c r="ALS294" s="56"/>
      <c r="ALT294" s="56"/>
      <c r="ALU294" s="56"/>
      <c r="ALV294" s="56"/>
      <c r="ALW294" s="56"/>
      <c r="ALX294" s="56"/>
      <c r="ALY294" s="56"/>
      <c r="ALZ294" s="56"/>
      <c r="AMA294" s="56"/>
      <c r="AMB294" s="56"/>
      <c r="AMC294" s="56"/>
      <c r="AMD294" s="56"/>
      <c r="AME294" s="56"/>
      <c r="AMF294" s="56"/>
      <c r="AMG294" s="56"/>
      <c r="AMH294" s="56"/>
      <c r="AMI294" s="56"/>
      <c r="AMJ294" s="56"/>
      <c r="AMK294" s="56"/>
      <c r="AML294" s="56"/>
      <c r="AMM294" s="56"/>
    </row>
    <row r="295" spans="1:1027" ht="18" customHeight="1" x14ac:dyDescent="0.7">
      <c r="A295" s="44" t="s">
        <v>678</v>
      </c>
      <c r="B295" s="1" t="s">
        <v>960</v>
      </c>
      <c r="F295" s="2" t="s">
        <v>243</v>
      </c>
      <c r="G295" s="55">
        <v>43783</v>
      </c>
      <c r="I295" s="2">
        <v>1</v>
      </c>
      <c r="O295" s="2">
        <v>1</v>
      </c>
      <c r="P295" s="2">
        <v>1</v>
      </c>
      <c r="R295" s="2">
        <v>1</v>
      </c>
      <c r="T295" s="2">
        <v>1</v>
      </c>
      <c r="Y295" s="2">
        <v>1</v>
      </c>
    </row>
    <row r="296" spans="1:1027" ht="18" customHeight="1" x14ac:dyDescent="0.7">
      <c r="A296" s="44" t="s">
        <v>680</v>
      </c>
      <c r="B296" s="1" t="s">
        <v>961</v>
      </c>
      <c r="F296" s="2" t="s">
        <v>273</v>
      </c>
      <c r="G296" s="55">
        <v>43710</v>
      </c>
      <c r="H296" s="2">
        <v>1</v>
      </c>
      <c r="R296" s="2">
        <v>1</v>
      </c>
      <c r="Y296" s="2">
        <v>1</v>
      </c>
      <c r="AE296" s="2">
        <v>1</v>
      </c>
      <c r="AF296" s="2">
        <v>1</v>
      </c>
    </row>
    <row r="297" spans="1:1027" ht="18" customHeight="1" x14ac:dyDescent="0.7">
      <c r="A297" s="44" t="s">
        <v>682</v>
      </c>
      <c r="B297" s="56" t="s">
        <v>1439</v>
      </c>
      <c r="C297" s="57"/>
      <c r="D297" s="57" t="s">
        <v>1396</v>
      </c>
      <c r="F297" s="57" t="s">
        <v>1440</v>
      </c>
      <c r="G297" s="55">
        <v>43900</v>
      </c>
      <c r="H297" s="57">
        <v>1</v>
      </c>
      <c r="I297" s="57"/>
      <c r="J297" s="57">
        <v>1</v>
      </c>
      <c r="K297" s="57"/>
      <c r="L297" s="57">
        <v>1</v>
      </c>
      <c r="M297" s="57"/>
      <c r="N297" s="57"/>
      <c r="O297" s="57"/>
      <c r="P297" s="57"/>
      <c r="Q297" s="57"/>
      <c r="R297" s="57"/>
      <c r="S297" s="57"/>
      <c r="T297" s="57"/>
      <c r="U297" s="57"/>
      <c r="V297" s="57"/>
      <c r="W297" s="57"/>
      <c r="X297" s="57"/>
      <c r="Y297" s="57">
        <v>1</v>
      </c>
      <c r="Z297" s="57"/>
      <c r="AA297" s="57"/>
      <c r="AB297" s="57"/>
      <c r="AC297" s="57"/>
      <c r="AD297" s="57"/>
      <c r="AE297" s="57"/>
      <c r="AF297" s="57">
        <v>1</v>
      </c>
      <c r="AG297" s="57"/>
      <c r="AH297" s="57"/>
      <c r="AI297" s="57"/>
      <c r="AJ297" s="57"/>
      <c r="AK297" s="57"/>
      <c r="AL297" s="57">
        <v>1</v>
      </c>
      <c r="AN297" s="56"/>
      <c r="AO297" s="56"/>
      <c r="AP297" s="56"/>
      <c r="AQ297" s="56"/>
      <c r="AR297" s="56"/>
      <c r="AS297" s="56"/>
      <c r="AT297" s="56"/>
      <c r="AU297" s="56"/>
      <c r="AV297" s="56"/>
      <c r="AW297" s="56"/>
      <c r="AX297" s="56"/>
      <c r="AY297" s="56"/>
      <c r="AZ297" s="56"/>
      <c r="BA297" s="56"/>
      <c r="BB297" s="56"/>
      <c r="BC297" s="56"/>
      <c r="BD297" s="56"/>
      <c r="BE297" s="56"/>
      <c r="BF297" s="56"/>
      <c r="BG297" s="56"/>
      <c r="BH297" s="56"/>
      <c r="BI297" s="56"/>
      <c r="BJ297" s="56"/>
      <c r="BK297" s="56"/>
      <c r="BL297" s="56"/>
      <c r="BM297" s="56"/>
      <c r="BN297" s="56"/>
      <c r="BO297" s="56"/>
      <c r="BP297" s="56"/>
      <c r="BQ297" s="56"/>
      <c r="BR297" s="56"/>
      <c r="BS297" s="56"/>
      <c r="BT297" s="56"/>
      <c r="BU297" s="56"/>
      <c r="BV297" s="56"/>
      <c r="BW297" s="56"/>
      <c r="BX297" s="56"/>
      <c r="BY297" s="56"/>
      <c r="BZ297" s="56"/>
      <c r="CA297" s="56"/>
      <c r="CB297" s="56"/>
      <c r="CC297" s="56"/>
      <c r="CD297" s="56"/>
      <c r="CE297" s="56"/>
      <c r="CF297" s="56"/>
      <c r="CG297" s="56"/>
      <c r="CH297" s="56"/>
      <c r="CI297" s="56"/>
      <c r="CJ297" s="56"/>
      <c r="CK297" s="56"/>
      <c r="CL297" s="56"/>
      <c r="CM297" s="56"/>
      <c r="CN297" s="56"/>
      <c r="CO297" s="56"/>
      <c r="CP297" s="56"/>
      <c r="CQ297" s="56"/>
      <c r="CR297" s="56"/>
      <c r="CS297" s="56"/>
      <c r="CT297" s="56"/>
      <c r="CU297" s="56"/>
      <c r="CV297" s="56"/>
      <c r="CW297" s="56"/>
      <c r="CX297" s="56"/>
      <c r="CY297" s="56"/>
      <c r="CZ297" s="56"/>
      <c r="DA297" s="56"/>
      <c r="DB297" s="56"/>
      <c r="DC297" s="56"/>
      <c r="DD297" s="56"/>
      <c r="DE297" s="56"/>
      <c r="DF297" s="56"/>
      <c r="DG297" s="56"/>
      <c r="DH297" s="56"/>
      <c r="DI297" s="56"/>
      <c r="DJ297" s="56"/>
      <c r="DK297" s="56"/>
      <c r="DL297" s="56"/>
      <c r="DM297" s="56"/>
      <c r="DN297" s="56"/>
      <c r="DO297" s="56"/>
      <c r="DP297" s="56"/>
      <c r="DQ297" s="56"/>
      <c r="DR297" s="56"/>
      <c r="DS297" s="56"/>
      <c r="DT297" s="56"/>
      <c r="DU297" s="56"/>
      <c r="DV297" s="56"/>
      <c r="DW297" s="56"/>
      <c r="DX297" s="56"/>
      <c r="DY297" s="56"/>
      <c r="DZ297" s="56"/>
      <c r="EA297" s="56"/>
      <c r="EB297" s="56"/>
      <c r="EC297" s="56"/>
      <c r="ED297" s="56"/>
      <c r="EE297" s="56"/>
      <c r="EF297" s="56"/>
      <c r="EG297" s="56"/>
      <c r="EH297" s="56"/>
      <c r="EI297" s="56"/>
      <c r="EJ297" s="56"/>
      <c r="EK297" s="56"/>
      <c r="EL297" s="56"/>
      <c r="EM297" s="56"/>
      <c r="EN297" s="56"/>
      <c r="EO297" s="56"/>
      <c r="EP297" s="56"/>
      <c r="EQ297" s="56"/>
      <c r="ER297" s="56"/>
      <c r="ES297" s="56"/>
      <c r="ET297" s="56"/>
      <c r="EU297" s="56"/>
      <c r="EV297" s="56"/>
      <c r="EW297" s="56"/>
      <c r="EX297" s="56"/>
      <c r="EY297" s="56"/>
      <c r="EZ297" s="56"/>
      <c r="FA297" s="56"/>
      <c r="FB297" s="56"/>
      <c r="FC297" s="56"/>
      <c r="FD297" s="56"/>
      <c r="FE297" s="56"/>
      <c r="FF297" s="56"/>
      <c r="FG297" s="56"/>
      <c r="FH297" s="56"/>
      <c r="FI297" s="56"/>
      <c r="FJ297" s="56"/>
      <c r="FK297" s="56"/>
      <c r="FL297" s="56"/>
      <c r="FM297" s="56"/>
      <c r="FN297" s="56"/>
      <c r="FO297" s="56"/>
      <c r="FP297" s="56"/>
      <c r="FQ297" s="56"/>
      <c r="FR297" s="56"/>
      <c r="FS297" s="56"/>
      <c r="FT297" s="56"/>
      <c r="FU297" s="56"/>
      <c r="FV297" s="56"/>
      <c r="FW297" s="56"/>
      <c r="FX297" s="56"/>
      <c r="FY297" s="56"/>
      <c r="FZ297" s="56"/>
      <c r="GA297" s="56"/>
      <c r="GB297" s="56"/>
      <c r="GC297" s="56"/>
      <c r="GD297" s="56"/>
      <c r="GE297" s="56"/>
      <c r="GF297" s="56"/>
      <c r="GG297" s="56"/>
      <c r="GH297" s="56"/>
      <c r="GI297" s="56"/>
      <c r="GJ297" s="56"/>
      <c r="GK297" s="56"/>
      <c r="GL297" s="56"/>
      <c r="GM297" s="56"/>
      <c r="GN297" s="56"/>
      <c r="GO297" s="56"/>
      <c r="GP297" s="56"/>
      <c r="GQ297" s="56"/>
      <c r="GR297" s="56"/>
      <c r="GS297" s="56"/>
      <c r="GT297" s="56"/>
      <c r="GU297" s="56"/>
      <c r="GV297" s="56"/>
      <c r="GW297" s="56"/>
      <c r="GX297" s="56"/>
      <c r="GY297" s="56"/>
      <c r="GZ297" s="56"/>
      <c r="HA297" s="56"/>
      <c r="HB297" s="56"/>
      <c r="HC297" s="56"/>
      <c r="HD297" s="56"/>
      <c r="HE297" s="56"/>
      <c r="HF297" s="56"/>
      <c r="HG297" s="56"/>
      <c r="HH297" s="56"/>
      <c r="HI297" s="56"/>
      <c r="HJ297" s="56"/>
      <c r="HK297" s="56"/>
      <c r="HL297" s="56"/>
      <c r="HM297" s="56"/>
      <c r="HN297" s="56"/>
      <c r="HO297" s="56"/>
      <c r="HP297" s="56"/>
      <c r="HQ297" s="56"/>
      <c r="HR297" s="56"/>
      <c r="HS297" s="56"/>
      <c r="HT297" s="56"/>
      <c r="HU297" s="56"/>
      <c r="HV297" s="56"/>
      <c r="HW297" s="56"/>
      <c r="HX297" s="56"/>
      <c r="HY297" s="56"/>
      <c r="HZ297" s="56"/>
      <c r="IA297" s="56"/>
      <c r="IB297" s="56"/>
      <c r="IC297" s="56"/>
      <c r="ID297" s="56"/>
      <c r="IE297" s="56"/>
      <c r="IF297" s="56"/>
      <c r="IG297" s="56"/>
      <c r="IH297" s="56"/>
      <c r="II297" s="56"/>
      <c r="IJ297" s="56"/>
      <c r="IK297" s="56"/>
      <c r="IL297" s="56"/>
      <c r="IM297" s="56"/>
      <c r="IN297" s="56"/>
      <c r="IO297" s="56"/>
      <c r="IP297" s="56"/>
      <c r="IQ297" s="56"/>
      <c r="IR297" s="56"/>
      <c r="IS297" s="56"/>
      <c r="IT297" s="56"/>
      <c r="IU297" s="56"/>
      <c r="IV297" s="56"/>
      <c r="IW297" s="56"/>
      <c r="IX297" s="56"/>
      <c r="IY297" s="56"/>
      <c r="IZ297" s="56"/>
      <c r="JA297" s="56"/>
      <c r="JB297" s="56"/>
      <c r="JC297" s="56"/>
      <c r="JD297" s="56"/>
      <c r="JE297" s="56"/>
      <c r="JF297" s="56"/>
      <c r="JG297" s="56"/>
      <c r="JH297" s="56"/>
      <c r="JI297" s="56"/>
      <c r="JJ297" s="56"/>
      <c r="JK297" s="56"/>
      <c r="JL297" s="56"/>
      <c r="JM297" s="56"/>
      <c r="JN297" s="56"/>
      <c r="JO297" s="56"/>
      <c r="JP297" s="56"/>
      <c r="JQ297" s="56"/>
      <c r="JR297" s="56"/>
      <c r="JS297" s="56"/>
      <c r="JT297" s="56"/>
      <c r="JU297" s="56"/>
      <c r="JV297" s="56"/>
      <c r="JW297" s="56"/>
      <c r="JX297" s="56"/>
      <c r="JY297" s="56"/>
      <c r="JZ297" s="56"/>
      <c r="KA297" s="56"/>
      <c r="KB297" s="56"/>
      <c r="KC297" s="56"/>
      <c r="KD297" s="56"/>
      <c r="KE297" s="56"/>
      <c r="KF297" s="56"/>
      <c r="KG297" s="56"/>
      <c r="KH297" s="56"/>
      <c r="KI297" s="56"/>
      <c r="KJ297" s="56"/>
      <c r="KK297" s="56"/>
      <c r="KL297" s="56"/>
      <c r="KM297" s="56"/>
      <c r="KN297" s="56"/>
      <c r="KO297" s="56"/>
      <c r="KP297" s="56"/>
      <c r="KQ297" s="56"/>
      <c r="KR297" s="56"/>
      <c r="KS297" s="56"/>
      <c r="KT297" s="56"/>
      <c r="KU297" s="56"/>
      <c r="KV297" s="56"/>
      <c r="KW297" s="56"/>
      <c r="KX297" s="56"/>
      <c r="KY297" s="56"/>
      <c r="KZ297" s="56"/>
      <c r="LA297" s="56"/>
      <c r="LB297" s="56"/>
      <c r="LC297" s="56"/>
      <c r="LD297" s="56"/>
      <c r="LE297" s="56"/>
      <c r="LF297" s="56"/>
      <c r="LG297" s="56"/>
      <c r="LH297" s="56"/>
      <c r="LI297" s="56"/>
      <c r="LJ297" s="56"/>
      <c r="LK297" s="56"/>
      <c r="LL297" s="56"/>
      <c r="LM297" s="56"/>
      <c r="LN297" s="56"/>
      <c r="LO297" s="56"/>
      <c r="LP297" s="56"/>
      <c r="LQ297" s="56"/>
      <c r="LR297" s="56"/>
      <c r="LS297" s="56"/>
      <c r="LT297" s="56"/>
      <c r="LU297" s="56"/>
      <c r="LV297" s="56"/>
      <c r="LW297" s="56"/>
      <c r="LX297" s="56"/>
      <c r="LY297" s="56"/>
      <c r="LZ297" s="56"/>
      <c r="MA297" s="56"/>
      <c r="MB297" s="56"/>
      <c r="MC297" s="56"/>
      <c r="MD297" s="56"/>
      <c r="ME297" s="56"/>
      <c r="MF297" s="56"/>
      <c r="MG297" s="56"/>
      <c r="MH297" s="56"/>
      <c r="MI297" s="56"/>
      <c r="MJ297" s="56"/>
      <c r="MK297" s="56"/>
      <c r="ML297" s="56"/>
      <c r="MM297" s="56"/>
      <c r="MN297" s="56"/>
      <c r="MO297" s="56"/>
      <c r="MP297" s="56"/>
      <c r="MQ297" s="56"/>
      <c r="MR297" s="56"/>
      <c r="MS297" s="56"/>
      <c r="MT297" s="56"/>
      <c r="MU297" s="56"/>
      <c r="MV297" s="56"/>
      <c r="MW297" s="56"/>
      <c r="MX297" s="56"/>
      <c r="MY297" s="56"/>
      <c r="MZ297" s="56"/>
      <c r="NA297" s="56"/>
      <c r="NB297" s="56"/>
      <c r="NC297" s="56"/>
      <c r="ND297" s="56"/>
      <c r="NE297" s="56"/>
      <c r="NF297" s="56"/>
      <c r="NG297" s="56"/>
      <c r="NH297" s="56"/>
      <c r="NI297" s="56"/>
      <c r="NJ297" s="56"/>
      <c r="NK297" s="56"/>
      <c r="NL297" s="56"/>
      <c r="NM297" s="56"/>
      <c r="NN297" s="56"/>
      <c r="NO297" s="56"/>
      <c r="NP297" s="56"/>
      <c r="NQ297" s="56"/>
      <c r="NR297" s="56"/>
      <c r="NS297" s="56"/>
      <c r="NT297" s="56"/>
      <c r="NU297" s="56"/>
      <c r="NV297" s="56"/>
      <c r="NW297" s="56"/>
      <c r="NX297" s="56"/>
      <c r="NY297" s="56"/>
      <c r="NZ297" s="56"/>
      <c r="OA297" s="56"/>
      <c r="OB297" s="56"/>
      <c r="OC297" s="56"/>
      <c r="OD297" s="56"/>
      <c r="OE297" s="56"/>
      <c r="OF297" s="56"/>
      <c r="OG297" s="56"/>
      <c r="OH297" s="56"/>
      <c r="OI297" s="56"/>
      <c r="OJ297" s="56"/>
      <c r="OK297" s="56"/>
      <c r="OL297" s="56"/>
      <c r="OM297" s="56"/>
      <c r="ON297" s="56"/>
      <c r="OO297" s="56"/>
      <c r="OP297" s="56"/>
      <c r="OQ297" s="56"/>
      <c r="OR297" s="56"/>
      <c r="OS297" s="56"/>
      <c r="OT297" s="56"/>
      <c r="OU297" s="56"/>
      <c r="OV297" s="56"/>
      <c r="OW297" s="56"/>
      <c r="OX297" s="56"/>
      <c r="OY297" s="56"/>
      <c r="OZ297" s="56"/>
      <c r="PA297" s="56"/>
      <c r="PB297" s="56"/>
      <c r="PC297" s="56"/>
      <c r="PD297" s="56"/>
      <c r="PE297" s="56"/>
      <c r="PF297" s="56"/>
      <c r="PG297" s="56"/>
      <c r="PH297" s="56"/>
      <c r="PI297" s="56"/>
      <c r="PJ297" s="56"/>
      <c r="PK297" s="56"/>
      <c r="PL297" s="56"/>
      <c r="PM297" s="56"/>
      <c r="PN297" s="56"/>
      <c r="PO297" s="56"/>
      <c r="PP297" s="56"/>
      <c r="PQ297" s="56"/>
      <c r="PR297" s="56"/>
      <c r="PS297" s="56"/>
      <c r="PT297" s="56"/>
      <c r="PU297" s="56"/>
      <c r="PV297" s="56"/>
      <c r="PW297" s="56"/>
      <c r="PX297" s="56"/>
      <c r="PY297" s="56"/>
      <c r="PZ297" s="56"/>
      <c r="QA297" s="56"/>
      <c r="QB297" s="56"/>
      <c r="QC297" s="56"/>
      <c r="QD297" s="56"/>
      <c r="QE297" s="56"/>
      <c r="QF297" s="56"/>
      <c r="QG297" s="56"/>
      <c r="QH297" s="56"/>
      <c r="QI297" s="56"/>
      <c r="QJ297" s="56"/>
      <c r="QK297" s="56"/>
      <c r="QL297" s="56"/>
      <c r="QM297" s="56"/>
      <c r="QN297" s="56"/>
      <c r="QO297" s="56"/>
      <c r="QP297" s="56"/>
      <c r="QQ297" s="56"/>
      <c r="QR297" s="56"/>
      <c r="QS297" s="56"/>
      <c r="QT297" s="56"/>
      <c r="QU297" s="56"/>
      <c r="QV297" s="56"/>
      <c r="QW297" s="56"/>
      <c r="QX297" s="56"/>
      <c r="QY297" s="56"/>
      <c r="QZ297" s="56"/>
      <c r="RA297" s="56"/>
      <c r="RB297" s="56"/>
      <c r="RC297" s="56"/>
      <c r="RD297" s="56"/>
      <c r="RE297" s="56"/>
      <c r="RF297" s="56"/>
      <c r="RG297" s="56"/>
      <c r="RH297" s="56"/>
      <c r="RI297" s="56"/>
      <c r="RJ297" s="56"/>
      <c r="RK297" s="56"/>
      <c r="RL297" s="56"/>
      <c r="RM297" s="56"/>
      <c r="RN297" s="56"/>
      <c r="RO297" s="56"/>
      <c r="RP297" s="56"/>
      <c r="RQ297" s="56"/>
      <c r="RR297" s="56"/>
      <c r="RS297" s="56"/>
      <c r="RT297" s="56"/>
      <c r="RU297" s="56"/>
      <c r="RV297" s="56"/>
      <c r="RW297" s="56"/>
      <c r="RX297" s="56"/>
      <c r="RY297" s="56"/>
      <c r="RZ297" s="56"/>
      <c r="SA297" s="56"/>
      <c r="SB297" s="56"/>
      <c r="SC297" s="56"/>
      <c r="SD297" s="56"/>
      <c r="SE297" s="56"/>
      <c r="SF297" s="56"/>
      <c r="SG297" s="56"/>
      <c r="SH297" s="56"/>
      <c r="SI297" s="56"/>
      <c r="SJ297" s="56"/>
      <c r="SK297" s="56"/>
      <c r="SL297" s="56"/>
      <c r="SM297" s="56"/>
      <c r="SN297" s="56"/>
      <c r="SO297" s="56"/>
      <c r="SP297" s="56"/>
      <c r="SQ297" s="56"/>
      <c r="SR297" s="56"/>
      <c r="SS297" s="56"/>
      <c r="ST297" s="56"/>
      <c r="SU297" s="56"/>
      <c r="SV297" s="56"/>
      <c r="SW297" s="56"/>
      <c r="SX297" s="56"/>
      <c r="SY297" s="56"/>
      <c r="SZ297" s="56"/>
      <c r="TA297" s="56"/>
      <c r="TB297" s="56"/>
      <c r="TC297" s="56"/>
      <c r="TD297" s="56"/>
      <c r="TE297" s="56"/>
      <c r="TF297" s="56"/>
      <c r="TG297" s="56"/>
      <c r="TH297" s="56"/>
      <c r="TI297" s="56"/>
      <c r="TJ297" s="56"/>
      <c r="TK297" s="56"/>
      <c r="TL297" s="56"/>
      <c r="TM297" s="56"/>
      <c r="TN297" s="56"/>
      <c r="TO297" s="56"/>
      <c r="TP297" s="56"/>
      <c r="TQ297" s="56"/>
      <c r="TR297" s="56"/>
      <c r="TS297" s="56"/>
      <c r="TT297" s="56"/>
      <c r="TU297" s="56"/>
      <c r="TV297" s="56"/>
      <c r="TW297" s="56"/>
      <c r="TX297" s="56"/>
      <c r="TY297" s="56"/>
      <c r="TZ297" s="56"/>
      <c r="UA297" s="56"/>
      <c r="UB297" s="56"/>
      <c r="UC297" s="56"/>
      <c r="UD297" s="56"/>
      <c r="UE297" s="56"/>
      <c r="UF297" s="56"/>
      <c r="UG297" s="56"/>
      <c r="UH297" s="56"/>
      <c r="UI297" s="56"/>
      <c r="UJ297" s="56"/>
      <c r="UK297" s="56"/>
      <c r="UL297" s="56"/>
      <c r="UM297" s="56"/>
      <c r="UN297" s="56"/>
      <c r="UO297" s="56"/>
      <c r="UP297" s="56"/>
      <c r="UQ297" s="56"/>
      <c r="UR297" s="56"/>
      <c r="US297" s="56"/>
      <c r="UT297" s="56"/>
      <c r="UU297" s="56"/>
      <c r="UV297" s="56"/>
      <c r="UW297" s="56"/>
      <c r="UX297" s="56"/>
      <c r="UY297" s="56"/>
      <c r="UZ297" s="56"/>
      <c r="VA297" s="56"/>
      <c r="VB297" s="56"/>
      <c r="VC297" s="56"/>
      <c r="VD297" s="56"/>
      <c r="VE297" s="56"/>
      <c r="VF297" s="56"/>
      <c r="VG297" s="56"/>
      <c r="VH297" s="56"/>
      <c r="VI297" s="56"/>
      <c r="VJ297" s="56"/>
      <c r="VK297" s="56"/>
      <c r="VL297" s="56"/>
      <c r="VM297" s="56"/>
      <c r="VN297" s="56"/>
      <c r="VO297" s="56"/>
      <c r="VP297" s="56"/>
      <c r="VQ297" s="56"/>
      <c r="VR297" s="56"/>
      <c r="VS297" s="56"/>
      <c r="VT297" s="56"/>
      <c r="VU297" s="56"/>
      <c r="VV297" s="56"/>
      <c r="VW297" s="56"/>
      <c r="VX297" s="56"/>
      <c r="VY297" s="56"/>
      <c r="VZ297" s="56"/>
      <c r="WA297" s="56"/>
      <c r="WB297" s="56"/>
      <c r="WC297" s="56"/>
      <c r="WD297" s="56"/>
      <c r="WE297" s="56"/>
      <c r="WF297" s="56"/>
      <c r="WG297" s="56"/>
      <c r="WH297" s="56"/>
      <c r="WI297" s="56"/>
      <c r="WJ297" s="56"/>
      <c r="WK297" s="56"/>
      <c r="WL297" s="56"/>
      <c r="WM297" s="56"/>
      <c r="WN297" s="56"/>
      <c r="WO297" s="56"/>
      <c r="WP297" s="56"/>
      <c r="WQ297" s="56"/>
      <c r="WR297" s="56"/>
      <c r="WS297" s="56"/>
      <c r="WT297" s="56"/>
      <c r="WU297" s="56"/>
      <c r="WV297" s="56"/>
      <c r="WW297" s="56"/>
      <c r="WX297" s="56"/>
      <c r="WY297" s="56"/>
      <c r="WZ297" s="56"/>
      <c r="XA297" s="56"/>
      <c r="XB297" s="56"/>
      <c r="XC297" s="56"/>
      <c r="XD297" s="56"/>
      <c r="XE297" s="56"/>
      <c r="XF297" s="56"/>
      <c r="XG297" s="56"/>
      <c r="XH297" s="56"/>
      <c r="XI297" s="56"/>
      <c r="XJ297" s="56"/>
      <c r="XK297" s="56"/>
      <c r="XL297" s="56"/>
      <c r="XM297" s="56"/>
      <c r="XN297" s="56"/>
      <c r="XO297" s="56"/>
      <c r="XP297" s="56"/>
      <c r="XQ297" s="56"/>
      <c r="XR297" s="56"/>
      <c r="XS297" s="56"/>
      <c r="XT297" s="56"/>
      <c r="XU297" s="56"/>
      <c r="XV297" s="56"/>
      <c r="XW297" s="56"/>
      <c r="XX297" s="56"/>
      <c r="XY297" s="56"/>
      <c r="XZ297" s="56"/>
      <c r="YA297" s="56"/>
      <c r="YB297" s="56"/>
      <c r="YC297" s="56"/>
      <c r="YD297" s="56"/>
      <c r="YE297" s="56"/>
      <c r="YF297" s="56"/>
      <c r="YG297" s="56"/>
      <c r="YH297" s="56"/>
      <c r="YI297" s="56"/>
      <c r="YJ297" s="56"/>
      <c r="YK297" s="56"/>
      <c r="YL297" s="56"/>
      <c r="YM297" s="56"/>
      <c r="YN297" s="56"/>
      <c r="YO297" s="56"/>
      <c r="YP297" s="56"/>
      <c r="YQ297" s="56"/>
      <c r="YR297" s="56"/>
      <c r="YS297" s="56"/>
      <c r="YT297" s="56"/>
      <c r="YU297" s="56"/>
      <c r="YV297" s="56"/>
      <c r="YW297" s="56"/>
      <c r="YX297" s="56"/>
      <c r="YY297" s="56"/>
      <c r="YZ297" s="56"/>
      <c r="ZA297" s="56"/>
      <c r="ZB297" s="56"/>
      <c r="ZC297" s="56"/>
      <c r="ZD297" s="56"/>
      <c r="ZE297" s="56"/>
      <c r="ZF297" s="56"/>
      <c r="ZG297" s="56"/>
      <c r="ZH297" s="56"/>
      <c r="ZI297" s="56"/>
      <c r="ZJ297" s="56"/>
      <c r="ZK297" s="56"/>
      <c r="ZL297" s="56"/>
      <c r="ZM297" s="56"/>
      <c r="ZN297" s="56"/>
      <c r="ZO297" s="56"/>
      <c r="ZP297" s="56"/>
      <c r="ZQ297" s="56"/>
      <c r="ZR297" s="56"/>
      <c r="ZS297" s="56"/>
      <c r="ZT297" s="56"/>
      <c r="ZU297" s="56"/>
      <c r="ZV297" s="56"/>
      <c r="ZW297" s="56"/>
      <c r="ZX297" s="56"/>
      <c r="ZY297" s="56"/>
      <c r="ZZ297" s="56"/>
      <c r="AAA297" s="56"/>
      <c r="AAB297" s="56"/>
      <c r="AAC297" s="56"/>
      <c r="AAD297" s="56"/>
      <c r="AAE297" s="56"/>
      <c r="AAF297" s="56"/>
      <c r="AAG297" s="56"/>
      <c r="AAH297" s="56"/>
      <c r="AAI297" s="56"/>
      <c r="AAJ297" s="56"/>
      <c r="AAK297" s="56"/>
      <c r="AAL297" s="56"/>
      <c r="AAM297" s="56"/>
      <c r="AAN297" s="56"/>
      <c r="AAO297" s="56"/>
      <c r="AAP297" s="56"/>
      <c r="AAQ297" s="56"/>
      <c r="AAR297" s="56"/>
      <c r="AAS297" s="56"/>
      <c r="AAT297" s="56"/>
      <c r="AAU297" s="56"/>
      <c r="AAV297" s="56"/>
      <c r="AAW297" s="56"/>
      <c r="AAX297" s="56"/>
      <c r="AAY297" s="56"/>
      <c r="AAZ297" s="56"/>
      <c r="ABA297" s="56"/>
      <c r="ABB297" s="56"/>
      <c r="ABC297" s="56"/>
      <c r="ABD297" s="56"/>
      <c r="ABE297" s="56"/>
      <c r="ABF297" s="56"/>
      <c r="ABG297" s="56"/>
      <c r="ABH297" s="56"/>
      <c r="ABI297" s="56"/>
      <c r="ABJ297" s="56"/>
      <c r="ABK297" s="56"/>
      <c r="ABL297" s="56"/>
      <c r="ABM297" s="56"/>
      <c r="ABN297" s="56"/>
      <c r="ABO297" s="56"/>
      <c r="ABP297" s="56"/>
      <c r="ABQ297" s="56"/>
      <c r="ABR297" s="56"/>
      <c r="ABS297" s="56"/>
      <c r="ABT297" s="56"/>
      <c r="ABU297" s="56"/>
      <c r="ABV297" s="56"/>
      <c r="ABW297" s="56"/>
      <c r="ABX297" s="56"/>
      <c r="ABY297" s="56"/>
      <c r="ABZ297" s="56"/>
      <c r="ACA297" s="56"/>
      <c r="ACB297" s="56"/>
      <c r="ACC297" s="56"/>
      <c r="ACD297" s="56"/>
      <c r="ACE297" s="56"/>
      <c r="ACF297" s="56"/>
      <c r="ACG297" s="56"/>
      <c r="ACH297" s="56"/>
      <c r="ACI297" s="56"/>
      <c r="ACJ297" s="56"/>
      <c r="ACK297" s="56"/>
      <c r="ACL297" s="56"/>
      <c r="ACM297" s="56"/>
      <c r="ACN297" s="56"/>
      <c r="ACO297" s="56"/>
      <c r="ACP297" s="56"/>
      <c r="ACQ297" s="56"/>
      <c r="ACR297" s="56"/>
      <c r="ACS297" s="56"/>
      <c r="ACT297" s="56"/>
      <c r="ACU297" s="56"/>
      <c r="ACV297" s="56"/>
      <c r="ACW297" s="56"/>
      <c r="ACX297" s="56"/>
      <c r="ACY297" s="56"/>
      <c r="ACZ297" s="56"/>
      <c r="ADA297" s="56"/>
      <c r="ADB297" s="56"/>
      <c r="ADC297" s="56"/>
      <c r="ADD297" s="56"/>
      <c r="ADE297" s="56"/>
      <c r="ADF297" s="56"/>
      <c r="ADG297" s="56"/>
      <c r="ADH297" s="56"/>
      <c r="ADI297" s="56"/>
      <c r="ADJ297" s="56"/>
      <c r="ADK297" s="56"/>
      <c r="ADL297" s="56"/>
      <c r="ADM297" s="56"/>
      <c r="ADN297" s="56"/>
      <c r="ADO297" s="56"/>
      <c r="ADP297" s="56"/>
      <c r="ADQ297" s="56"/>
      <c r="ADR297" s="56"/>
      <c r="ADS297" s="56"/>
      <c r="ADT297" s="56"/>
      <c r="ADU297" s="56"/>
      <c r="ADV297" s="56"/>
      <c r="ADW297" s="56"/>
      <c r="ADX297" s="56"/>
      <c r="ADY297" s="56"/>
      <c r="ADZ297" s="56"/>
      <c r="AEA297" s="56"/>
      <c r="AEB297" s="56"/>
      <c r="AEC297" s="56"/>
      <c r="AED297" s="56"/>
      <c r="AEE297" s="56"/>
      <c r="AEF297" s="56"/>
      <c r="AEG297" s="56"/>
      <c r="AEH297" s="56"/>
      <c r="AEI297" s="56"/>
      <c r="AEJ297" s="56"/>
      <c r="AEK297" s="56"/>
      <c r="AEL297" s="56"/>
      <c r="AEM297" s="56"/>
      <c r="AEN297" s="56"/>
      <c r="AEO297" s="56"/>
      <c r="AEP297" s="56"/>
      <c r="AEQ297" s="56"/>
      <c r="AER297" s="56"/>
      <c r="AES297" s="56"/>
      <c r="AET297" s="56"/>
      <c r="AEU297" s="56"/>
      <c r="AEV297" s="56"/>
      <c r="AEW297" s="56"/>
      <c r="AEX297" s="56"/>
      <c r="AEY297" s="56"/>
      <c r="AEZ297" s="56"/>
      <c r="AFA297" s="56"/>
      <c r="AFB297" s="56"/>
      <c r="AFC297" s="56"/>
      <c r="AFD297" s="56"/>
      <c r="AFE297" s="56"/>
      <c r="AFF297" s="56"/>
      <c r="AFG297" s="56"/>
      <c r="AFH297" s="56"/>
      <c r="AFI297" s="56"/>
      <c r="AFJ297" s="56"/>
      <c r="AFK297" s="56"/>
      <c r="AFL297" s="56"/>
      <c r="AFM297" s="56"/>
      <c r="AFN297" s="56"/>
      <c r="AFO297" s="56"/>
      <c r="AFP297" s="56"/>
      <c r="AFQ297" s="56"/>
      <c r="AFR297" s="56"/>
      <c r="AFS297" s="56"/>
      <c r="AFT297" s="56"/>
      <c r="AFU297" s="56"/>
      <c r="AFV297" s="56"/>
      <c r="AFW297" s="56"/>
      <c r="AFX297" s="56"/>
      <c r="AFY297" s="56"/>
      <c r="AFZ297" s="56"/>
      <c r="AGA297" s="56"/>
      <c r="AGB297" s="56"/>
      <c r="AGC297" s="56"/>
      <c r="AGD297" s="56"/>
      <c r="AGE297" s="56"/>
      <c r="AGF297" s="56"/>
      <c r="AGG297" s="56"/>
      <c r="AGH297" s="56"/>
      <c r="AGI297" s="56"/>
      <c r="AGJ297" s="56"/>
      <c r="AGK297" s="56"/>
      <c r="AGL297" s="56"/>
      <c r="AGM297" s="56"/>
      <c r="AGN297" s="56"/>
      <c r="AGO297" s="56"/>
      <c r="AGP297" s="56"/>
      <c r="AGQ297" s="56"/>
      <c r="AGR297" s="56"/>
      <c r="AGS297" s="56"/>
      <c r="AGT297" s="56"/>
      <c r="AGU297" s="56"/>
      <c r="AGV297" s="56"/>
      <c r="AGW297" s="56"/>
      <c r="AGX297" s="56"/>
      <c r="AGY297" s="56"/>
      <c r="AGZ297" s="56"/>
      <c r="AHA297" s="56"/>
      <c r="AHB297" s="56"/>
      <c r="AHC297" s="56"/>
      <c r="AHD297" s="56"/>
      <c r="AHE297" s="56"/>
      <c r="AHF297" s="56"/>
      <c r="AHG297" s="56"/>
      <c r="AHH297" s="56"/>
      <c r="AHI297" s="56"/>
      <c r="AHJ297" s="56"/>
      <c r="AHK297" s="56"/>
      <c r="AHL297" s="56"/>
      <c r="AHM297" s="56"/>
      <c r="AHN297" s="56"/>
      <c r="AHO297" s="56"/>
      <c r="AHP297" s="56"/>
      <c r="AHQ297" s="56"/>
      <c r="AHR297" s="56"/>
      <c r="AHS297" s="56"/>
      <c r="AHT297" s="56"/>
      <c r="AHU297" s="56"/>
      <c r="AHV297" s="56"/>
      <c r="AHW297" s="56"/>
      <c r="AHX297" s="56"/>
      <c r="AHY297" s="56"/>
      <c r="AHZ297" s="56"/>
      <c r="AIA297" s="56"/>
      <c r="AIB297" s="56"/>
      <c r="AIC297" s="56"/>
      <c r="AID297" s="56"/>
      <c r="AIE297" s="56"/>
      <c r="AIF297" s="56"/>
      <c r="AIG297" s="56"/>
      <c r="AIH297" s="56"/>
      <c r="AII297" s="56"/>
      <c r="AIJ297" s="56"/>
      <c r="AIK297" s="56"/>
      <c r="AIL297" s="56"/>
      <c r="AIM297" s="56"/>
      <c r="AIN297" s="56"/>
      <c r="AIO297" s="56"/>
      <c r="AIP297" s="56"/>
      <c r="AIQ297" s="56"/>
      <c r="AIR297" s="56"/>
      <c r="AIS297" s="56"/>
      <c r="AIT297" s="56"/>
      <c r="AIU297" s="56"/>
      <c r="AIV297" s="56"/>
      <c r="AIW297" s="56"/>
      <c r="AIX297" s="56"/>
      <c r="AIY297" s="56"/>
      <c r="AIZ297" s="56"/>
      <c r="AJA297" s="56"/>
      <c r="AJB297" s="56"/>
      <c r="AJC297" s="56"/>
      <c r="AJD297" s="56"/>
      <c r="AJE297" s="56"/>
      <c r="AJF297" s="56"/>
      <c r="AJG297" s="56"/>
      <c r="AJH297" s="56"/>
      <c r="AJI297" s="56"/>
      <c r="AJJ297" s="56"/>
      <c r="AJK297" s="56"/>
      <c r="AJL297" s="56"/>
      <c r="AJM297" s="56"/>
      <c r="AJN297" s="56"/>
      <c r="AJO297" s="56"/>
      <c r="AJP297" s="56"/>
      <c r="AJQ297" s="56"/>
      <c r="AJR297" s="56"/>
      <c r="AJS297" s="56"/>
      <c r="AJT297" s="56"/>
      <c r="AJU297" s="56"/>
      <c r="AJV297" s="56"/>
      <c r="AJW297" s="56"/>
      <c r="AJX297" s="56"/>
      <c r="AJY297" s="56"/>
      <c r="AJZ297" s="56"/>
      <c r="AKA297" s="56"/>
      <c r="AKB297" s="56"/>
      <c r="AKC297" s="56"/>
      <c r="AKD297" s="56"/>
      <c r="AKE297" s="56"/>
      <c r="AKF297" s="56"/>
      <c r="AKG297" s="56"/>
      <c r="AKH297" s="56"/>
      <c r="AKI297" s="56"/>
      <c r="AKJ297" s="56"/>
      <c r="AKK297" s="56"/>
      <c r="AKL297" s="56"/>
      <c r="AKM297" s="56"/>
      <c r="AKN297" s="56"/>
      <c r="AKO297" s="56"/>
      <c r="AKP297" s="56"/>
      <c r="AKQ297" s="56"/>
      <c r="AKR297" s="56"/>
      <c r="AKS297" s="56"/>
      <c r="AKT297" s="56"/>
      <c r="AKU297" s="56"/>
      <c r="AKV297" s="56"/>
      <c r="AKW297" s="56"/>
      <c r="AKX297" s="56"/>
      <c r="AKY297" s="56"/>
      <c r="AKZ297" s="56"/>
      <c r="ALA297" s="56"/>
      <c r="ALB297" s="56"/>
      <c r="ALC297" s="56"/>
      <c r="ALD297" s="56"/>
      <c r="ALE297" s="56"/>
      <c r="ALF297" s="56"/>
      <c r="ALG297" s="56"/>
      <c r="ALH297" s="56"/>
      <c r="ALI297" s="56"/>
      <c r="ALJ297" s="56"/>
      <c r="ALK297" s="56"/>
      <c r="ALL297" s="56"/>
      <c r="ALM297" s="56"/>
      <c r="ALN297" s="56"/>
      <c r="ALO297" s="56"/>
      <c r="ALP297" s="56"/>
      <c r="ALQ297" s="56"/>
      <c r="ALR297" s="56"/>
      <c r="ALS297" s="56"/>
      <c r="ALT297" s="56"/>
      <c r="ALU297" s="56"/>
      <c r="ALV297" s="56"/>
      <c r="ALW297" s="56"/>
      <c r="ALX297" s="56"/>
      <c r="ALY297" s="56"/>
      <c r="ALZ297" s="56"/>
      <c r="AMA297" s="56"/>
      <c r="AMB297" s="56"/>
      <c r="AMC297" s="56"/>
      <c r="AMD297" s="56"/>
      <c r="AME297" s="56"/>
      <c r="AMF297" s="56"/>
      <c r="AMG297" s="56"/>
      <c r="AMH297" s="56"/>
      <c r="AMI297" s="56"/>
      <c r="AMJ297" s="56"/>
      <c r="AMK297" s="56"/>
      <c r="AML297" s="56"/>
      <c r="AMM297" s="56"/>
    </row>
    <row r="298" spans="1:1027" ht="18" customHeight="1" x14ac:dyDescent="0.7">
      <c r="A298" s="44" t="s">
        <v>684</v>
      </c>
      <c r="B298" s="1" t="s">
        <v>962</v>
      </c>
      <c r="F298" s="2" t="s">
        <v>186</v>
      </c>
      <c r="G298" s="55">
        <v>43853</v>
      </c>
      <c r="H298" s="2">
        <v>1</v>
      </c>
      <c r="J298" s="2">
        <v>1</v>
      </c>
      <c r="N298" s="2">
        <v>1</v>
      </c>
      <c r="AF298" s="2">
        <v>1</v>
      </c>
      <c r="AI298" s="2">
        <v>1</v>
      </c>
      <c r="AL298" s="2">
        <v>1</v>
      </c>
    </row>
    <row r="299" spans="1:1027" ht="18" customHeight="1" x14ac:dyDescent="0.7">
      <c r="A299" s="44" t="s">
        <v>686</v>
      </c>
      <c r="B299" s="1" t="s">
        <v>963</v>
      </c>
      <c r="F299" s="2" t="s">
        <v>73</v>
      </c>
      <c r="G299" s="55">
        <v>43827</v>
      </c>
      <c r="I299" s="2">
        <v>1</v>
      </c>
      <c r="Y299" s="2">
        <v>1</v>
      </c>
      <c r="AB299" s="2">
        <v>1</v>
      </c>
    </row>
    <row r="300" spans="1:1027" ht="18" customHeight="1" x14ac:dyDescent="0.7">
      <c r="A300" s="44" t="s">
        <v>688</v>
      </c>
      <c r="B300" s="1" t="s">
        <v>964</v>
      </c>
      <c r="F300" s="2" t="s">
        <v>246</v>
      </c>
      <c r="G300" s="55">
        <v>43857</v>
      </c>
      <c r="H300" s="2" t="s">
        <v>61</v>
      </c>
    </row>
    <row r="301" spans="1:1027" ht="18" customHeight="1" x14ac:dyDescent="0.7">
      <c r="A301" s="44" t="s">
        <v>690</v>
      </c>
      <c r="B301" s="56" t="s">
        <v>1586</v>
      </c>
      <c r="C301" s="57"/>
      <c r="E301" s="57" t="s">
        <v>1546</v>
      </c>
      <c r="F301" s="57" t="s">
        <v>1587</v>
      </c>
      <c r="G301" s="55" t="s">
        <v>1550</v>
      </c>
      <c r="H301" s="57">
        <v>1</v>
      </c>
      <c r="I301" s="57"/>
      <c r="J301" s="57"/>
      <c r="K301" s="57">
        <v>1</v>
      </c>
      <c r="L301" s="57"/>
      <c r="M301" s="57"/>
      <c r="N301" s="57"/>
      <c r="O301" s="57"/>
      <c r="P301" s="57"/>
      <c r="Q301" s="57"/>
      <c r="R301" s="57">
        <v>1</v>
      </c>
      <c r="S301" s="57"/>
      <c r="T301" s="57"/>
      <c r="U301" s="57"/>
      <c r="V301" s="57"/>
      <c r="W301" s="57"/>
      <c r="X301" s="57"/>
      <c r="Y301" s="57"/>
      <c r="Z301" s="57"/>
      <c r="AA301" s="57"/>
      <c r="AB301" s="57"/>
      <c r="AC301" s="57"/>
      <c r="AD301" s="57"/>
      <c r="AE301" s="57"/>
      <c r="AF301" s="57">
        <v>1</v>
      </c>
      <c r="AG301" s="57"/>
      <c r="AH301" s="57"/>
      <c r="AI301" s="57"/>
      <c r="AJ301" s="57"/>
      <c r="AK301" s="57"/>
      <c r="AL301" s="57">
        <v>2</v>
      </c>
      <c r="AN301" s="56"/>
      <c r="AO301" s="56"/>
      <c r="AP301" s="56"/>
      <c r="AQ301" s="56"/>
      <c r="AR301" s="56"/>
      <c r="AS301" s="56"/>
      <c r="AT301" s="56"/>
      <c r="AU301" s="56"/>
      <c r="AV301" s="56"/>
      <c r="AW301" s="56"/>
      <c r="AX301" s="56"/>
      <c r="AY301" s="56"/>
      <c r="AZ301" s="56"/>
      <c r="BA301" s="56"/>
      <c r="BB301" s="56"/>
      <c r="BC301" s="56"/>
      <c r="BD301" s="56"/>
      <c r="BE301" s="56"/>
      <c r="BF301" s="56"/>
      <c r="BG301" s="56"/>
      <c r="BH301" s="56"/>
      <c r="BI301" s="56"/>
      <c r="BJ301" s="56"/>
      <c r="BK301" s="56"/>
      <c r="BL301" s="56"/>
      <c r="BM301" s="56"/>
      <c r="BN301" s="56"/>
      <c r="BO301" s="56"/>
      <c r="BP301" s="56"/>
      <c r="BQ301" s="56"/>
      <c r="BR301" s="56"/>
      <c r="BS301" s="56"/>
      <c r="BT301" s="56"/>
      <c r="BU301" s="56"/>
      <c r="BV301" s="56"/>
      <c r="BW301" s="56"/>
      <c r="BX301" s="56"/>
      <c r="BY301" s="56"/>
      <c r="BZ301" s="56"/>
      <c r="CA301" s="56"/>
      <c r="CB301" s="56"/>
      <c r="CC301" s="56"/>
      <c r="CD301" s="56"/>
      <c r="CE301" s="56"/>
      <c r="CF301" s="56"/>
      <c r="CG301" s="56"/>
      <c r="CH301" s="56"/>
      <c r="CI301" s="56"/>
      <c r="CJ301" s="56"/>
      <c r="CK301" s="56"/>
      <c r="CL301" s="56"/>
      <c r="CM301" s="56"/>
      <c r="CN301" s="56"/>
      <c r="CO301" s="56"/>
      <c r="CP301" s="56"/>
      <c r="CQ301" s="56"/>
      <c r="CR301" s="56"/>
      <c r="CS301" s="56"/>
      <c r="CT301" s="56"/>
      <c r="CU301" s="56"/>
      <c r="CV301" s="56"/>
      <c r="CW301" s="56"/>
      <c r="CX301" s="56"/>
      <c r="CY301" s="56"/>
      <c r="CZ301" s="56"/>
      <c r="DA301" s="56"/>
      <c r="DB301" s="56"/>
      <c r="DC301" s="56"/>
      <c r="DD301" s="56"/>
      <c r="DE301" s="56"/>
      <c r="DF301" s="56"/>
      <c r="DG301" s="56"/>
      <c r="DH301" s="56"/>
      <c r="DI301" s="56"/>
      <c r="DJ301" s="56"/>
      <c r="DK301" s="56"/>
      <c r="DL301" s="56"/>
      <c r="DM301" s="56"/>
      <c r="DN301" s="56"/>
      <c r="DO301" s="56"/>
      <c r="DP301" s="56"/>
      <c r="DQ301" s="56"/>
      <c r="DR301" s="56"/>
      <c r="DS301" s="56"/>
      <c r="DT301" s="56"/>
      <c r="DU301" s="56"/>
      <c r="DV301" s="56"/>
      <c r="DW301" s="56"/>
      <c r="DX301" s="56"/>
      <c r="DY301" s="56"/>
      <c r="DZ301" s="56"/>
      <c r="EA301" s="56"/>
      <c r="EB301" s="56"/>
      <c r="EC301" s="56"/>
      <c r="ED301" s="56"/>
      <c r="EE301" s="56"/>
      <c r="EF301" s="56"/>
      <c r="EG301" s="56"/>
      <c r="EH301" s="56"/>
      <c r="EI301" s="56"/>
      <c r="EJ301" s="56"/>
      <c r="EK301" s="56"/>
      <c r="EL301" s="56"/>
      <c r="EM301" s="56"/>
      <c r="EN301" s="56"/>
      <c r="EO301" s="56"/>
      <c r="EP301" s="56"/>
      <c r="EQ301" s="56"/>
      <c r="ER301" s="56"/>
      <c r="ES301" s="56"/>
      <c r="ET301" s="56"/>
      <c r="EU301" s="56"/>
      <c r="EV301" s="56"/>
      <c r="EW301" s="56"/>
      <c r="EX301" s="56"/>
      <c r="EY301" s="56"/>
      <c r="EZ301" s="56"/>
      <c r="FA301" s="56"/>
      <c r="FB301" s="56"/>
      <c r="FC301" s="56"/>
      <c r="FD301" s="56"/>
      <c r="FE301" s="56"/>
      <c r="FF301" s="56"/>
      <c r="FG301" s="56"/>
      <c r="FH301" s="56"/>
      <c r="FI301" s="56"/>
      <c r="FJ301" s="56"/>
      <c r="FK301" s="56"/>
      <c r="FL301" s="56"/>
      <c r="FM301" s="56"/>
      <c r="FN301" s="56"/>
      <c r="FO301" s="56"/>
      <c r="FP301" s="56"/>
      <c r="FQ301" s="56"/>
      <c r="FR301" s="56"/>
      <c r="FS301" s="56"/>
      <c r="FT301" s="56"/>
      <c r="FU301" s="56"/>
      <c r="FV301" s="56"/>
      <c r="FW301" s="56"/>
      <c r="FX301" s="56"/>
      <c r="FY301" s="56"/>
      <c r="FZ301" s="56"/>
      <c r="GA301" s="56"/>
      <c r="GB301" s="56"/>
      <c r="GC301" s="56"/>
      <c r="GD301" s="56"/>
      <c r="GE301" s="56"/>
      <c r="GF301" s="56"/>
      <c r="GG301" s="56"/>
      <c r="GH301" s="56"/>
      <c r="GI301" s="56"/>
      <c r="GJ301" s="56"/>
      <c r="GK301" s="56"/>
      <c r="GL301" s="56"/>
      <c r="GM301" s="56"/>
      <c r="GN301" s="56"/>
      <c r="GO301" s="56"/>
      <c r="GP301" s="56"/>
      <c r="GQ301" s="56"/>
      <c r="GR301" s="56"/>
      <c r="GS301" s="56"/>
      <c r="GT301" s="56"/>
      <c r="GU301" s="56"/>
      <c r="GV301" s="56"/>
      <c r="GW301" s="56"/>
      <c r="GX301" s="56"/>
      <c r="GY301" s="56"/>
      <c r="GZ301" s="56"/>
      <c r="HA301" s="56"/>
      <c r="HB301" s="56"/>
      <c r="HC301" s="56"/>
      <c r="HD301" s="56"/>
      <c r="HE301" s="56"/>
      <c r="HF301" s="56"/>
      <c r="HG301" s="56"/>
      <c r="HH301" s="56"/>
      <c r="HI301" s="56"/>
      <c r="HJ301" s="56"/>
      <c r="HK301" s="56"/>
      <c r="HL301" s="56"/>
      <c r="HM301" s="56"/>
      <c r="HN301" s="56"/>
      <c r="HO301" s="56"/>
      <c r="HP301" s="56"/>
      <c r="HQ301" s="56"/>
      <c r="HR301" s="56"/>
      <c r="HS301" s="56"/>
      <c r="HT301" s="56"/>
      <c r="HU301" s="56"/>
      <c r="HV301" s="56"/>
      <c r="HW301" s="56"/>
      <c r="HX301" s="56"/>
      <c r="HY301" s="56"/>
      <c r="HZ301" s="56"/>
      <c r="IA301" s="56"/>
      <c r="IB301" s="56"/>
      <c r="IC301" s="56"/>
      <c r="ID301" s="56"/>
      <c r="IE301" s="56"/>
      <c r="IF301" s="56"/>
      <c r="IG301" s="56"/>
      <c r="IH301" s="56"/>
      <c r="II301" s="56"/>
      <c r="IJ301" s="56"/>
      <c r="IK301" s="56"/>
      <c r="IL301" s="56"/>
      <c r="IM301" s="56"/>
      <c r="IN301" s="56"/>
      <c r="IO301" s="56"/>
      <c r="IP301" s="56"/>
      <c r="IQ301" s="56"/>
      <c r="IR301" s="56"/>
      <c r="IS301" s="56"/>
      <c r="IT301" s="56"/>
      <c r="IU301" s="56"/>
      <c r="IV301" s="56"/>
      <c r="IW301" s="56"/>
      <c r="IX301" s="56"/>
      <c r="IY301" s="56"/>
      <c r="IZ301" s="56"/>
      <c r="JA301" s="56"/>
      <c r="JB301" s="56"/>
      <c r="JC301" s="56"/>
      <c r="JD301" s="56"/>
      <c r="JE301" s="56"/>
      <c r="JF301" s="56"/>
      <c r="JG301" s="56"/>
      <c r="JH301" s="56"/>
      <c r="JI301" s="56"/>
      <c r="JJ301" s="56"/>
      <c r="JK301" s="56"/>
      <c r="JL301" s="56"/>
      <c r="JM301" s="56"/>
      <c r="JN301" s="56"/>
      <c r="JO301" s="56"/>
      <c r="JP301" s="56"/>
      <c r="JQ301" s="56"/>
      <c r="JR301" s="56"/>
      <c r="JS301" s="56"/>
      <c r="JT301" s="56"/>
      <c r="JU301" s="56"/>
      <c r="JV301" s="56"/>
      <c r="JW301" s="56"/>
      <c r="JX301" s="56"/>
      <c r="JY301" s="56"/>
      <c r="JZ301" s="56"/>
      <c r="KA301" s="56"/>
      <c r="KB301" s="56"/>
      <c r="KC301" s="56"/>
      <c r="KD301" s="56"/>
      <c r="KE301" s="56"/>
      <c r="KF301" s="56"/>
      <c r="KG301" s="56"/>
      <c r="KH301" s="56"/>
      <c r="KI301" s="56"/>
      <c r="KJ301" s="56"/>
      <c r="KK301" s="56"/>
      <c r="KL301" s="56"/>
      <c r="KM301" s="56"/>
      <c r="KN301" s="56"/>
      <c r="KO301" s="56"/>
      <c r="KP301" s="56"/>
      <c r="KQ301" s="56"/>
      <c r="KR301" s="56"/>
      <c r="KS301" s="56"/>
      <c r="KT301" s="56"/>
      <c r="KU301" s="56"/>
      <c r="KV301" s="56"/>
      <c r="KW301" s="56"/>
      <c r="KX301" s="56"/>
      <c r="KY301" s="56"/>
      <c r="KZ301" s="56"/>
      <c r="LA301" s="56"/>
      <c r="LB301" s="56"/>
      <c r="LC301" s="56"/>
      <c r="LD301" s="56"/>
      <c r="LE301" s="56"/>
      <c r="LF301" s="56"/>
      <c r="LG301" s="56"/>
      <c r="LH301" s="56"/>
      <c r="LI301" s="56"/>
      <c r="LJ301" s="56"/>
      <c r="LK301" s="56"/>
      <c r="LL301" s="56"/>
      <c r="LM301" s="56"/>
      <c r="LN301" s="56"/>
      <c r="LO301" s="56"/>
      <c r="LP301" s="56"/>
      <c r="LQ301" s="56"/>
      <c r="LR301" s="56"/>
      <c r="LS301" s="56"/>
      <c r="LT301" s="56"/>
      <c r="LU301" s="56"/>
      <c r="LV301" s="56"/>
      <c r="LW301" s="56"/>
      <c r="LX301" s="56"/>
      <c r="LY301" s="56"/>
      <c r="LZ301" s="56"/>
      <c r="MA301" s="56"/>
      <c r="MB301" s="56"/>
      <c r="MC301" s="56"/>
      <c r="MD301" s="56"/>
      <c r="ME301" s="56"/>
      <c r="MF301" s="56"/>
      <c r="MG301" s="56"/>
      <c r="MH301" s="56"/>
      <c r="MI301" s="56"/>
      <c r="MJ301" s="56"/>
      <c r="MK301" s="56"/>
      <c r="ML301" s="56"/>
      <c r="MM301" s="56"/>
      <c r="MN301" s="56"/>
      <c r="MO301" s="56"/>
      <c r="MP301" s="56"/>
      <c r="MQ301" s="56"/>
      <c r="MR301" s="56"/>
      <c r="MS301" s="56"/>
      <c r="MT301" s="56"/>
      <c r="MU301" s="56"/>
      <c r="MV301" s="56"/>
      <c r="MW301" s="56"/>
      <c r="MX301" s="56"/>
      <c r="MY301" s="56"/>
      <c r="MZ301" s="56"/>
      <c r="NA301" s="56"/>
      <c r="NB301" s="56"/>
      <c r="NC301" s="56"/>
      <c r="ND301" s="56"/>
      <c r="NE301" s="56"/>
      <c r="NF301" s="56"/>
      <c r="NG301" s="56"/>
      <c r="NH301" s="56"/>
      <c r="NI301" s="56"/>
      <c r="NJ301" s="56"/>
      <c r="NK301" s="56"/>
      <c r="NL301" s="56"/>
      <c r="NM301" s="56"/>
      <c r="NN301" s="56"/>
      <c r="NO301" s="56"/>
      <c r="NP301" s="56"/>
      <c r="NQ301" s="56"/>
      <c r="NR301" s="56"/>
      <c r="NS301" s="56"/>
      <c r="NT301" s="56"/>
      <c r="NU301" s="56"/>
      <c r="NV301" s="56"/>
      <c r="NW301" s="56"/>
      <c r="NX301" s="56"/>
      <c r="NY301" s="56"/>
      <c r="NZ301" s="56"/>
      <c r="OA301" s="56"/>
      <c r="OB301" s="56"/>
      <c r="OC301" s="56"/>
      <c r="OD301" s="56"/>
      <c r="OE301" s="56"/>
      <c r="OF301" s="56"/>
      <c r="OG301" s="56"/>
      <c r="OH301" s="56"/>
      <c r="OI301" s="56"/>
      <c r="OJ301" s="56"/>
      <c r="OK301" s="56"/>
      <c r="OL301" s="56"/>
      <c r="OM301" s="56"/>
      <c r="ON301" s="56"/>
      <c r="OO301" s="56"/>
      <c r="OP301" s="56"/>
      <c r="OQ301" s="56"/>
      <c r="OR301" s="56"/>
      <c r="OS301" s="56"/>
      <c r="OT301" s="56"/>
      <c r="OU301" s="56"/>
      <c r="OV301" s="56"/>
      <c r="OW301" s="56"/>
      <c r="OX301" s="56"/>
      <c r="OY301" s="56"/>
      <c r="OZ301" s="56"/>
      <c r="PA301" s="56"/>
      <c r="PB301" s="56"/>
      <c r="PC301" s="56"/>
      <c r="PD301" s="56"/>
      <c r="PE301" s="56"/>
      <c r="PF301" s="56"/>
      <c r="PG301" s="56"/>
      <c r="PH301" s="56"/>
      <c r="PI301" s="56"/>
      <c r="PJ301" s="56"/>
      <c r="PK301" s="56"/>
      <c r="PL301" s="56"/>
      <c r="PM301" s="56"/>
      <c r="PN301" s="56"/>
      <c r="PO301" s="56"/>
      <c r="PP301" s="56"/>
      <c r="PQ301" s="56"/>
      <c r="PR301" s="56"/>
      <c r="PS301" s="56"/>
      <c r="PT301" s="56"/>
      <c r="PU301" s="56"/>
      <c r="PV301" s="56"/>
      <c r="PW301" s="56"/>
      <c r="PX301" s="56"/>
      <c r="PY301" s="56"/>
      <c r="PZ301" s="56"/>
      <c r="QA301" s="56"/>
      <c r="QB301" s="56"/>
      <c r="QC301" s="56"/>
      <c r="QD301" s="56"/>
      <c r="QE301" s="56"/>
      <c r="QF301" s="56"/>
      <c r="QG301" s="56"/>
      <c r="QH301" s="56"/>
      <c r="QI301" s="56"/>
      <c r="QJ301" s="56"/>
      <c r="QK301" s="56"/>
      <c r="QL301" s="56"/>
      <c r="QM301" s="56"/>
      <c r="QN301" s="56"/>
      <c r="QO301" s="56"/>
      <c r="QP301" s="56"/>
      <c r="QQ301" s="56"/>
      <c r="QR301" s="56"/>
      <c r="QS301" s="56"/>
      <c r="QT301" s="56"/>
      <c r="QU301" s="56"/>
      <c r="QV301" s="56"/>
      <c r="QW301" s="56"/>
      <c r="QX301" s="56"/>
      <c r="QY301" s="56"/>
      <c r="QZ301" s="56"/>
      <c r="RA301" s="56"/>
      <c r="RB301" s="56"/>
      <c r="RC301" s="56"/>
      <c r="RD301" s="56"/>
      <c r="RE301" s="56"/>
      <c r="RF301" s="56"/>
      <c r="RG301" s="56"/>
      <c r="RH301" s="56"/>
      <c r="RI301" s="56"/>
      <c r="RJ301" s="56"/>
      <c r="RK301" s="56"/>
      <c r="RL301" s="56"/>
      <c r="RM301" s="56"/>
      <c r="RN301" s="56"/>
      <c r="RO301" s="56"/>
      <c r="RP301" s="56"/>
      <c r="RQ301" s="56"/>
      <c r="RR301" s="56"/>
      <c r="RS301" s="56"/>
      <c r="RT301" s="56"/>
      <c r="RU301" s="56"/>
      <c r="RV301" s="56"/>
      <c r="RW301" s="56"/>
      <c r="RX301" s="56"/>
      <c r="RY301" s="56"/>
      <c r="RZ301" s="56"/>
      <c r="SA301" s="56"/>
      <c r="SB301" s="56"/>
      <c r="SC301" s="56"/>
      <c r="SD301" s="56"/>
      <c r="SE301" s="56"/>
      <c r="SF301" s="56"/>
      <c r="SG301" s="56"/>
      <c r="SH301" s="56"/>
      <c r="SI301" s="56"/>
      <c r="SJ301" s="56"/>
      <c r="SK301" s="56"/>
      <c r="SL301" s="56"/>
      <c r="SM301" s="56"/>
      <c r="SN301" s="56"/>
      <c r="SO301" s="56"/>
      <c r="SP301" s="56"/>
      <c r="SQ301" s="56"/>
      <c r="SR301" s="56"/>
      <c r="SS301" s="56"/>
      <c r="ST301" s="56"/>
      <c r="SU301" s="56"/>
      <c r="SV301" s="56"/>
      <c r="SW301" s="56"/>
      <c r="SX301" s="56"/>
      <c r="SY301" s="56"/>
      <c r="SZ301" s="56"/>
      <c r="TA301" s="56"/>
      <c r="TB301" s="56"/>
      <c r="TC301" s="56"/>
      <c r="TD301" s="56"/>
      <c r="TE301" s="56"/>
      <c r="TF301" s="56"/>
      <c r="TG301" s="56"/>
      <c r="TH301" s="56"/>
      <c r="TI301" s="56"/>
      <c r="TJ301" s="56"/>
      <c r="TK301" s="56"/>
      <c r="TL301" s="56"/>
      <c r="TM301" s="56"/>
      <c r="TN301" s="56"/>
      <c r="TO301" s="56"/>
      <c r="TP301" s="56"/>
      <c r="TQ301" s="56"/>
      <c r="TR301" s="56"/>
      <c r="TS301" s="56"/>
      <c r="TT301" s="56"/>
      <c r="TU301" s="56"/>
      <c r="TV301" s="56"/>
      <c r="TW301" s="56"/>
      <c r="TX301" s="56"/>
      <c r="TY301" s="56"/>
      <c r="TZ301" s="56"/>
      <c r="UA301" s="56"/>
      <c r="UB301" s="56"/>
      <c r="UC301" s="56"/>
      <c r="UD301" s="56"/>
      <c r="UE301" s="56"/>
      <c r="UF301" s="56"/>
      <c r="UG301" s="56"/>
      <c r="UH301" s="56"/>
      <c r="UI301" s="56"/>
      <c r="UJ301" s="56"/>
      <c r="UK301" s="56"/>
      <c r="UL301" s="56"/>
      <c r="UM301" s="56"/>
      <c r="UN301" s="56"/>
      <c r="UO301" s="56"/>
      <c r="UP301" s="56"/>
      <c r="UQ301" s="56"/>
      <c r="UR301" s="56"/>
      <c r="US301" s="56"/>
      <c r="UT301" s="56"/>
      <c r="UU301" s="56"/>
      <c r="UV301" s="56"/>
      <c r="UW301" s="56"/>
      <c r="UX301" s="56"/>
      <c r="UY301" s="56"/>
      <c r="UZ301" s="56"/>
      <c r="VA301" s="56"/>
      <c r="VB301" s="56"/>
      <c r="VC301" s="56"/>
      <c r="VD301" s="56"/>
      <c r="VE301" s="56"/>
      <c r="VF301" s="56"/>
      <c r="VG301" s="56"/>
      <c r="VH301" s="56"/>
      <c r="VI301" s="56"/>
      <c r="VJ301" s="56"/>
      <c r="VK301" s="56"/>
      <c r="VL301" s="56"/>
      <c r="VM301" s="56"/>
      <c r="VN301" s="56"/>
      <c r="VO301" s="56"/>
      <c r="VP301" s="56"/>
      <c r="VQ301" s="56"/>
      <c r="VR301" s="56"/>
      <c r="VS301" s="56"/>
      <c r="VT301" s="56"/>
      <c r="VU301" s="56"/>
      <c r="VV301" s="56"/>
      <c r="VW301" s="56"/>
      <c r="VX301" s="56"/>
      <c r="VY301" s="56"/>
      <c r="VZ301" s="56"/>
      <c r="WA301" s="56"/>
      <c r="WB301" s="56"/>
      <c r="WC301" s="56"/>
      <c r="WD301" s="56"/>
      <c r="WE301" s="56"/>
      <c r="WF301" s="56"/>
      <c r="WG301" s="56"/>
      <c r="WH301" s="56"/>
      <c r="WI301" s="56"/>
      <c r="WJ301" s="56"/>
      <c r="WK301" s="56"/>
      <c r="WL301" s="56"/>
      <c r="WM301" s="56"/>
      <c r="WN301" s="56"/>
      <c r="WO301" s="56"/>
      <c r="WP301" s="56"/>
      <c r="WQ301" s="56"/>
      <c r="WR301" s="56"/>
      <c r="WS301" s="56"/>
      <c r="WT301" s="56"/>
      <c r="WU301" s="56"/>
      <c r="WV301" s="56"/>
      <c r="WW301" s="56"/>
      <c r="WX301" s="56"/>
      <c r="WY301" s="56"/>
      <c r="WZ301" s="56"/>
      <c r="XA301" s="56"/>
      <c r="XB301" s="56"/>
      <c r="XC301" s="56"/>
      <c r="XD301" s="56"/>
      <c r="XE301" s="56"/>
      <c r="XF301" s="56"/>
      <c r="XG301" s="56"/>
      <c r="XH301" s="56"/>
      <c r="XI301" s="56"/>
      <c r="XJ301" s="56"/>
      <c r="XK301" s="56"/>
      <c r="XL301" s="56"/>
      <c r="XM301" s="56"/>
      <c r="XN301" s="56"/>
      <c r="XO301" s="56"/>
      <c r="XP301" s="56"/>
      <c r="XQ301" s="56"/>
      <c r="XR301" s="56"/>
      <c r="XS301" s="56"/>
      <c r="XT301" s="56"/>
      <c r="XU301" s="56"/>
      <c r="XV301" s="56"/>
      <c r="XW301" s="56"/>
      <c r="XX301" s="56"/>
      <c r="XY301" s="56"/>
      <c r="XZ301" s="56"/>
      <c r="YA301" s="56"/>
      <c r="YB301" s="56"/>
      <c r="YC301" s="56"/>
      <c r="YD301" s="56"/>
      <c r="YE301" s="56"/>
      <c r="YF301" s="56"/>
      <c r="YG301" s="56"/>
      <c r="YH301" s="56"/>
      <c r="YI301" s="56"/>
      <c r="YJ301" s="56"/>
      <c r="YK301" s="56"/>
      <c r="YL301" s="56"/>
      <c r="YM301" s="56"/>
      <c r="YN301" s="56"/>
      <c r="YO301" s="56"/>
      <c r="YP301" s="56"/>
      <c r="YQ301" s="56"/>
      <c r="YR301" s="56"/>
      <c r="YS301" s="56"/>
      <c r="YT301" s="56"/>
      <c r="YU301" s="56"/>
      <c r="YV301" s="56"/>
      <c r="YW301" s="56"/>
      <c r="YX301" s="56"/>
      <c r="YY301" s="56"/>
      <c r="YZ301" s="56"/>
      <c r="ZA301" s="56"/>
      <c r="ZB301" s="56"/>
      <c r="ZC301" s="56"/>
      <c r="ZD301" s="56"/>
      <c r="ZE301" s="56"/>
      <c r="ZF301" s="56"/>
      <c r="ZG301" s="56"/>
      <c r="ZH301" s="56"/>
      <c r="ZI301" s="56"/>
      <c r="ZJ301" s="56"/>
      <c r="ZK301" s="56"/>
      <c r="ZL301" s="56"/>
      <c r="ZM301" s="56"/>
      <c r="ZN301" s="56"/>
      <c r="ZO301" s="56"/>
      <c r="ZP301" s="56"/>
      <c r="ZQ301" s="56"/>
      <c r="ZR301" s="56"/>
      <c r="ZS301" s="56"/>
      <c r="ZT301" s="56"/>
      <c r="ZU301" s="56"/>
      <c r="ZV301" s="56"/>
      <c r="ZW301" s="56"/>
      <c r="ZX301" s="56"/>
      <c r="ZY301" s="56"/>
      <c r="ZZ301" s="56"/>
      <c r="AAA301" s="56"/>
      <c r="AAB301" s="56"/>
      <c r="AAC301" s="56"/>
      <c r="AAD301" s="56"/>
      <c r="AAE301" s="56"/>
      <c r="AAF301" s="56"/>
      <c r="AAG301" s="56"/>
      <c r="AAH301" s="56"/>
      <c r="AAI301" s="56"/>
      <c r="AAJ301" s="56"/>
      <c r="AAK301" s="56"/>
      <c r="AAL301" s="56"/>
      <c r="AAM301" s="56"/>
      <c r="AAN301" s="56"/>
      <c r="AAO301" s="56"/>
      <c r="AAP301" s="56"/>
      <c r="AAQ301" s="56"/>
      <c r="AAR301" s="56"/>
      <c r="AAS301" s="56"/>
      <c r="AAT301" s="56"/>
      <c r="AAU301" s="56"/>
      <c r="AAV301" s="56"/>
      <c r="AAW301" s="56"/>
      <c r="AAX301" s="56"/>
      <c r="AAY301" s="56"/>
      <c r="AAZ301" s="56"/>
      <c r="ABA301" s="56"/>
      <c r="ABB301" s="56"/>
      <c r="ABC301" s="56"/>
      <c r="ABD301" s="56"/>
      <c r="ABE301" s="56"/>
      <c r="ABF301" s="56"/>
      <c r="ABG301" s="56"/>
      <c r="ABH301" s="56"/>
      <c r="ABI301" s="56"/>
      <c r="ABJ301" s="56"/>
      <c r="ABK301" s="56"/>
      <c r="ABL301" s="56"/>
      <c r="ABM301" s="56"/>
      <c r="ABN301" s="56"/>
      <c r="ABO301" s="56"/>
      <c r="ABP301" s="56"/>
      <c r="ABQ301" s="56"/>
      <c r="ABR301" s="56"/>
      <c r="ABS301" s="56"/>
      <c r="ABT301" s="56"/>
      <c r="ABU301" s="56"/>
      <c r="ABV301" s="56"/>
      <c r="ABW301" s="56"/>
      <c r="ABX301" s="56"/>
      <c r="ABY301" s="56"/>
      <c r="ABZ301" s="56"/>
      <c r="ACA301" s="56"/>
      <c r="ACB301" s="56"/>
      <c r="ACC301" s="56"/>
      <c r="ACD301" s="56"/>
      <c r="ACE301" s="56"/>
      <c r="ACF301" s="56"/>
      <c r="ACG301" s="56"/>
      <c r="ACH301" s="56"/>
      <c r="ACI301" s="56"/>
      <c r="ACJ301" s="56"/>
      <c r="ACK301" s="56"/>
      <c r="ACL301" s="56"/>
      <c r="ACM301" s="56"/>
      <c r="ACN301" s="56"/>
      <c r="ACO301" s="56"/>
      <c r="ACP301" s="56"/>
      <c r="ACQ301" s="56"/>
      <c r="ACR301" s="56"/>
      <c r="ACS301" s="56"/>
      <c r="ACT301" s="56"/>
      <c r="ACU301" s="56"/>
      <c r="ACV301" s="56"/>
      <c r="ACW301" s="56"/>
      <c r="ACX301" s="56"/>
      <c r="ACY301" s="56"/>
      <c r="ACZ301" s="56"/>
      <c r="ADA301" s="56"/>
      <c r="ADB301" s="56"/>
      <c r="ADC301" s="56"/>
      <c r="ADD301" s="56"/>
      <c r="ADE301" s="56"/>
      <c r="ADF301" s="56"/>
      <c r="ADG301" s="56"/>
      <c r="ADH301" s="56"/>
      <c r="ADI301" s="56"/>
      <c r="ADJ301" s="56"/>
      <c r="ADK301" s="56"/>
      <c r="ADL301" s="56"/>
      <c r="ADM301" s="56"/>
      <c r="ADN301" s="56"/>
      <c r="ADO301" s="56"/>
      <c r="ADP301" s="56"/>
      <c r="ADQ301" s="56"/>
      <c r="ADR301" s="56"/>
      <c r="ADS301" s="56"/>
      <c r="ADT301" s="56"/>
      <c r="ADU301" s="56"/>
      <c r="ADV301" s="56"/>
      <c r="ADW301" s="56"/>
      <c r="ADX301" s="56"/>
      <c r="ADY301" s="56"/>
      <c r="ADZ301" s="56"/>
      <c r="AEA301" s="56"/>
      <c r="AEB301" s="56"/>
      <c r="AEC301" s="56"/>
      <c r="AED301" s="56"/>
      <c r="AEE301" s="56"/>
      <c r="AEF301" s="56"/>
      <c r="AEG301" s="56"/>
      <c r="AEH301" s="56"/>
      <c r="AEI301" s="56"/>
      <c r="AEJ301" s="56"/>
      <c r="AEK301" s="56"/>
      <c r="AEL301" s="56"/>
      <c r="AEM301" s="56"/>
      <c r="AEN301" s="56"/>
      <c r="AEO301" s="56"/>
      <c r="AEP301" s="56"/>
      <c r="AEQ301" s="56"/>
      <c r="AER301" s="56"/>
      <c r="AES301" s="56"/>
      <c r="AET301" s="56"/>
      <c r="AEU301" s="56"/>
      <c r="AEV301" s="56"/>
      <c r="AEW301" s="56"/>
      <c r="AEX301" s="56"/>
      <c r="AEY301" s="56"/>
      <c r="AEZ301" s="56"/>
      <c r="AFA301" s="56"/>
      <c r="AFB301" s="56"/>
      <c r="AFC301" s="56"/>
      <c r="AFD301" s="56"/>
      <c r="AFE301" s="56"/>
      <c r="AFF301" s="56"/>
      <c r="AFG301" s="56"/>
      <c r="AFH301" s="56"/>
      <c r="AFI301" s="56"/>
      <c r="AFJ301" s="56"/>
      <c r="AFK301" s="56"/>
      <c r="AFL301" s="56"/>
      <c r="AFM301" s="56"/>
      <c r="AFN301" s="56"/>
      <c r="AFO301" s="56"/>
      <c r="AFP301" s="56"/>
      <c r="AFQ301" s="56"/>
      <c r="AFR301" s="56"/>
      <c r="AFS301" s="56"/>
      <c r="AFT301" s="56"/>
      <c r="AFU301" s="56"/>
      <c r="AFV301" s="56"/>
      <c r="AFW301" s="56"/>
      <c r="AFX301" s="56"/>
      <c r="AFY301" s="56"/>
      <c r="AFZ301" s="56"/>
      <c r="AGA301" s="56"/>
      <c r="AGB301" s="56"/>
      <c r="AGC301" s="56"/>
      <c r="AGD301" s="56"/>
      <c r="AGE301" s="56"/>
      <c r="AGF301" s="56"/>
      <c r="AGG301" s="56"/>
      <c r="AGH301" s="56"/>
      <c r="AGI301" s="56"/>
      <c r="AGJ301" s="56"/>
      <c r="AGK301" s="56"/>
      <c r="AGL301" s="56"/>
      <c r="AGM301" s="56"/>
      <c r="AGN301" s="56"/>
      <c r="AGO301" s="56"/>
      <c r="AGP301" s="56"/>
      <c r="AGQ301" s="56"/>
      <c r="AGR301" s="56"/>
      <c r="AGS301" s="56"/>
      <c r="AGT301" s="56"/>
      <c r="AGU301" s="56"/>
      <c r="AGV301" s="56"/>
      <c r="AGW301" s="56"/>
      <c r="AGX301" s="56"/>
      <c r="AGY301" s="56"/>
      <c r="AGZ301" s="56"/>
      <c r="AHA301" s="56"/>
      <c r="AHB301" s="56"/>
      <c r="AHC301" s="56"/>
      <c r="AHD301" s="56"/>
      <c r="AHE301" s="56"/>
      <c r="AHF301" s="56"/>
      <c r="AHG301" s="56"/>
      <c r="AHH301" s="56"/>
      <c r="AHI301" s="56"/>
      <c r="AHJ301" s="56"/>
      <c r="AHK301" s="56"/>
      <c r="AHL301" s="56"/>
      <c r="AHM301" s="56"/>
      <c r="AHN301" s="56"/>
      <c r="AHO301" s="56"/>
      <c r="AHP301" s="56"/>
      <c r="AHQ301" s="56"/>
      <c r="AHR301" s="56"/>
      <c r="AHS301" s="56"/>
      <c r="AHT301" s="56"/>
      <c r="AHU301" s="56"/>
      <c r="AHV301" s="56"/>
      <c r="AHW301" s="56"/>
      <c r="AHX301" s="56"/>
      <c r="AHY301" s="56"/>
      <c r="AHZ301" s="56"/>
      <c r="AIA301" s="56"/>
      <c r="AIB301" s="56"/>
      <c r="AIC301" s="56"/>
      <c r="AID301" s="56"/>
      <c r="AIE301" s="56"/>
      <c r="AIF301" s="56"/>
      <c r="AIG301" s="56"/>
      <c r="AIH301" s="56"/>
      <c r="AII301" s="56"/>
      <c r="AIJ301" s="56"/>
      <c r="AIK301" s="56"/>
      <c r="AIL301" s="56"/>
      <c r="AIM301" s="56"/>
      <c r="AIN301" s="56"/>
      <c r="AIO301" s="56"/>
      <c r="AIP301" s="56"/>
      <c r="AIQ301" s="56"/>
      <c r="AIR301" s="56"/>
      <c r="AIS301" s="56"/>
      <c r="AIT301" s="56"/>
      <c r="AIU301" s="56"/>
      <c r="AIV301" s="56"/>
      <c r="AIW301" s="56"/>
      <c r="AIX301" s="56"/>
      <c r="AIY301" s="56"/>
      <c r="AIZ301" s="56"/>
      <c r="AJA301" s="56"/>
      <c r="AJB301" s="56"/>
      <c r="AJC301" s="56"/>
      <c r="AJD301" s="56"/>
      <c r="AJE301" s="56"/>
      <c r="AJF301" s="56"/>
      <c r="AJG301" s="56"/>
      <c r="AJH301" s="56"/>
      <c r="AJI301" s="56"/>
      <c r="AJJ301" s="56"/>
      <c r="AJK301" s="56"/>
      <c r="AJL301" s="56"/>
      <c r="AJM301" s="56"/>
      <c r="AJN301" s="56"/>
      <c r="AJO301" s="56"/>
      <c r="AJP301" s="56"/>
      <c r="AJQ301" s="56"/>
      <c r="AJR301" s="56"/>
      <c r="AJS301" s="56"/>
      <c r="AJT301" s="56"/>
      <c r="AJU301" s="56"/>
      <c r="AJV301" s="56"/>
      <c r="AJW301" s="56"/>
      <c r="AJX301" s="56"/>
      <c r="AJY301" s="56"/>
      <c r="AJZ301" s="56"/>
      <c r="AKA301" s="56"/>
      <c r="AKB301" s="56"/>
      <c r="AKC301" s="56"/>
      <c r="AKD301" s="56"/>
      <c r="AKE301" s="56"/>
      <c r="AKF301" s="56"/>
      <c r="AKG301" s="56"/>
      <c r="AKH301" s="56"/>
      <c r="AKI301" s="56"/>
      <c r="AKJ301" s="56"/>
      <c r="AKK301" s="56"/>
      <c r="AKL301" s="56"/>
      <c r="AKM301" s="56"/>
      <c r="AKN301" s="56"/>
      <c r="AKO301" s="56"/>
      <c r="AKP301" s="56"/>
      <c r="AKQ301" s="56"/>
      <c r="AKR301" s="56"/>
      <c r="AKS301" s="56"/>
      <c r="AKT301" s="56"/>
      <c r="AKU301" s="56"/>
      <c r="AKV301" s="56"/>
      <c r="AKW301" s="56"/>
      <c r="AKX301" s="56"/>
      <c r="AKY301" s="56"/>
      <c r="AKZ301" s="56"/>
      <c r="ALA301" s="56"/>
      <c r="ALB301" s="56"/>
      <c r="ALC301" s="56"/>
      <c r="ALD301" s="56"/>
      <c r="ALE301" s="56"/>
      <c r="ALF301" s="56"/>
      <c r="ALG301" s="56"/>
      <c r="ALH301" s="56"/>
      <c r="ALI301" s="56"/>
      <c r="ALJ301" s="56"/>
      <c r="ALK301" s="56"/>
      <c r="ALL301" s="56"/>
      <c r="ALM301" s="56"/>
      <c r="ALN301" s="56"/>
      <c r="ALO301" s="56"/>
      <c r="ALP301" s="56"/>
      <c r="ALQ301" s="56"/>
      <c r="ALR301" s="56"/>
      <c r="ALS301" s="56"/>
      <c r="ALT301" s="56"/>
      <c r="ALU301" s="56"/>
      <c r="ALV301" s="56"/>
      <c r="ALW301" s="56"/>
      <c r="ALX301" s="56"/>
      <c r="ALY301" s="56"/>
      <c r="ALZ301" s="56"/>
      <c r="AMA301" s="56"/>
      <c r="AMB301" s="56"/>
      <c r="AMC301" s="56"/>
      <c r="AMD301" s="56"/>
      <c r="AME301" s="56"/>
      <c r="AMF301" s="56"/>
      <c r="AMG301" s="56"/>
      <c r="AMH301" s="56"/>
      <c r="AMI301" s="56"/>
      <c r="AMJ301" s="56"/>
      <c r="AMK301" s="56"/>
      <c r="AML301" s="56"/>
      <c r="AMM301" s="56"/>
    </row>
    <row r="302" spans="1:1027" ht="18" customHeight="1" x14ac:dyDescent="0.7">
      <c r="A302" s="44" t="s">
        <v>692</v>
      </c>
      <c r="B302" s="1" t="s">
        <v>965</v>
      </c>
      <c r="F302" s="2" t="s">
        <v>193</v>
      </c>
      <c r="G302" s="2" t="s">
        <v>61</v>
      </c>
      <c r="H302" s="2">
        <v>1</v>
      </c>
      <c r="P302" s="2">
        <v>1</v>
      </c>
      <c r="R302" s="2">
        <v>1</v>
      </c>
      <c r="X302" s="2">
        <v>1</v>
      </c>
      <c r="Y302" s="2">
        <v>1</v>
      </c>
      <c r="AE302" s="2">
        <v>1</v>
      </c>
    </row>
    <row r="303" spans="1:1027" ht="18" customHeight="1" x14ac:dyDescent="0.7">
      <c r="A303" s="44" t="s">
        <v>694</v>
      </c>
      <c r="B303" s="1" t="s">
        <v>966</v>
      </c>
      <c r="F303" s="2" t="s">
        <v>160</v>
      </c>
      <c r="G303" s="2" t="s">
        <v>61</v>
      </c>
      <c r="H303" s="2" t="s">
        <v>61</v>
      </c>
    </row>
    <row r="304" spans="1:1027" ht="18" customHeight="1" x14ac:dyDescent="0.7">
      <c r="A304" s="44" t="s">
        <v>696</v>
      </c>
      <c r="B304" s="1" t="s">
        <v>967</v>
      </c>
      <c r="F304" s="2" t="s">
        <v>76</v>
      </c>
      <c r="G304" s="55">
        <v>43819</v>
      </c>
      <c r="H304" s="2">
        <v>1</v>
      </c>
      <c r="R304" s="2">
        <v>1</v>
      </c>
      <c r="Y304" s="2">
        <v>1</v>
      </c>
      <c r="AC304" s="2">
        <v>1</v>
      </c>
      <c r="AF304" s="2">
        <v>1</v>
      </c>
      <c r="AL304" s="2">
        <v>1</v>
      </c>
    </row>
    <row r="305" spans="1:1027" ht="18" customHeight="1" x14ac:dyDescent="0.7">
      <c r="A305" s="44" t="s">
        <v>698</v>
      </c>
      <c r="B305" s="1" t="s">
        <v>968</v>
      </c>
      <c r="F305" s="2" t="s">
        <v>155</v>
      </c>
      <c r="G305" s="55" t="s">
        <v>61</v>
      </c>
      <c r="H305" s="2">
        <v>1</v>
      </c>
      <c r="Z305" s="2">
        <v>1</v>
      </c>
      <c r="AD305" s="2">
        <v>1</v>
      </c>
      <c r="AE305" s="2">
        <v>1</v>
      </c>
      <c r="AF305" s="2">
        <v>1</v>
      </c>
      <c r="AL305" s="2">
        <v>2</v>
      </c>
    </row>
    <row r="306" spans="1:1027" ht="18" customHeight="1" x14ac:dyDescent="0.7">
      <c r="A306" s="44" t="s">
        <v>700</v>
      </c>
      <c r="B306" s="1" t="s">
        <v>969</v>
      </c>
      <c r="F306" s="2" t="s">
        <v>101</v>
      </c>
      <c r="G306" s="55" t="s">
        <v>61</v>
      </c>
      <c r="H306" s="2">
        <v>1</v>
      </c>
      <c r="K306" s="2">
        <v>1</v>
      </c>
      <c r="AE306" s="2">
        <v>1</v>
      </c>
      <c r="AF306" s="2">
        <v>1</v>
      </c>
    </row>
    <row r="307" spans="1:1027" ht="18" customHeight="1" x14ac:dyDescent="0.7">
      <c r="A307" s="44" t="s">
        <v>702</v>
      </c>
      <c r="B307" s="1" t="s">
        <v>970</v>
      </c>
      <c r="F307" s="2" t="s">
        <v>487</v>
      </c>
      <c r="G307" s="2" t="s">
        <v>61</v>
      </c>
      <c r="H307" s="2">
        <v>1</v>
      </c>
      <c r="N307" s="2">
        <v>1</v>
      </c>
      <c r="R307" s="2">
        <v>1</v>
      </c>
      <c r="AC307" s="2">
        <v>1</v>
      </c>
      <c r="AF307" s="2">
        <v>1</v>
      </c>
      <c r="AL307" s="2">
        <v>1</v>
      </c>
    </row>
    <row r="308" spans="1:1027" ht="18" customHeight="1" x14ac:dyDescent="0.7">
      <c r="A308" s="44" t="s">
        <v>704</v>
      </c>
      <c r="B308" s="1" t="s">
        <v>971</v>
      </c>
      <c r="F308" s="2" t="s">
        <v>487</v>
      </c>
      <c r="G308" s="55" t="s">
        <v>61</v>
      </c>
      <c r="H308" s="2">
        <v>1</v>
      </c>
      <c r="AC308" s="2">
        <v>1</v>
      </c>
      <c r="AF308" s="2">
        <v>1</v>
      </c>
      <c r="AL308" s="2">
        <v>2</v>
      </c>
    </row>
    <row r="309" spans="1:1027" ht="18" customHeight="1" x14ac:dyDescent="0.7">
      <c r="A309" s="44" t="s">
        <v>706</v>
      </c>
      <c r="B309" s="1" t="s">
        <v>972</v>
      </c>
      <c r="F309" s="2" t="s">
        <v>177</v>
      </c>
      <c r="G309" s="55">
        <v>43857</v>
      </c>
      <c r="H309" s="2">
        <v>1</v>
      </c>
      <c r="Y309" s="2">
        <v>1</v>
      </c>
      <c r="AA309" s="2">
        <v>1</v>
      </c>
      <c r="AF309" s="2">
        <v>1</v>
      </c>
      <c r="AL309" s="2">
        <v>2</v>
      </c>
    </row>
    <row r="310" spans="1:1027" ht="18" customHeight="1" x14ac:dyDescent="0.7">
      <c r="A310" s="44" t="s">
        <v>1015</v>
      </c>
      <c r="B310" s="1" t="s">
        <v>973</v>
      </c>
      <c r="F310" s="2" t="s">
        <v>304</v>
      </c>
      <c r="G310" s="55">
        <v>43831</v>
      </c>
      <c r="H310" s="2">
        <v>1</v>
      </c>
      <c r="J310" s="2">
        <v>1</v>
      </c>
      <c r="K310" s="2">
        <v>1</v>
      </c>
      <c r="N310" s="2">
        <v>1</v>
      </c>
      <c r="P310" s="2">
        <v>1</v>
      </c>
      <c r="R310" s="2">
        <v>1</v>
      </c>
      <c r="T310" s="2">
        <v>1</v>
      </c>
      <c r="X310" s="2">
        <v>1</v>
      </c>
      <c r="Z310" s="2">
        <v>1</v>
      </c>
      <c r="AF310" s="2">
        <v>1</v>
      </c>
    </row>
    <row r="311" spans="1:1027" ht="18" customHeight="1" x14ac:dyDescent="0.7">
      <c r="A311" s="44" t="s">
        <v>1017</v>
      </c>
      <c r="B311" s="1" t="s">
        <v>974</v>
      </c>
      <c r="F311" s="2" t="s">
        <v>237</v>
      </c>
      <c r="G311" s="55">
        <v>43710</v>
      </c>
      <c r="H311" s="2">
        <v>1</v>
      </c>
      <c r="J311" s="2">
        <v>1</v>
      </c>
      <c r="U311" s="2">
        <v>1</v>
      </c>
      <c r="Y311" s="2">
        <v>1</v>
      </c>
      <c r="Z311" s="2">
        <v>1</v>
      </c>
      <c r="AE311" s="2">
        <v>1</v>
      </c>
      <c r="AF311" s="2">
        <v>1</v>
      </c>
      <c r="AL311" s="2">
        <v>4</v>
      </c>
    </row>
    <row r="312" spans="1:1027" ht="18" customHeight="1" x14ac:dyDescent="0.7">
      <c r="A312" s="44" t="s">
        <v>1019</v>
      </c>
      <c r="B312" s="1" t="s">
        <v>975</v>
      </c>
      <c r="F312" s="2" t="s">
        <v>237</v>
      </c>
      <c r="G312" s="55" t="s">
        <v>61</v>
      </c>
      <c r="H312" s="2">
        <v>1</v>
      </c>
      <c r="J312" s="2">
        <v>1</v>
      </c>
      <c r="Y312" s="2">
        <v>1</v>
      </c>
      <c r="AE312" s="2">
        <v>1</v>
      </c>
      <c r="AL312" s="2">
        <v>2</v>
      </c>
    </row>
    <row r="313" spans="1:1027" ht="18" customHeight="1" x14ac:dyDescent="0.7">
      <c r="A313" s="44" t="s">
        <v>1021</v>
      </c>
      <c r="B313" s="1" t="s">
        <v>976</v>
      </c>
      <c r="F313" s="2" t="s">
        <v>246</v>
      </c>
      <c r="G313" s="55" t="s">
        <v>61</v>
      </c>
      <c r="Y313" s="2">
        <v>1</v>
      </c>
      <c r="Z313" s="2">
        <v>1</v>
      </c>
      <c r="AC313" s="2">
        <v>1</v>
      </c>
      <c r="AI313" s="2">
        <v>1</v>
      </c>
      <c r="AL313" s="2">
        <v>1</v>
      </c>
    </row>
    <row r="314" spans="1:1027" ht="18" customHeight="1" x14ac:dyDescent="0.7">
      <c r="A314" s="44" t="s">
        <v>1023</v>
      </c>
      <c r="B314" s="56" t="s">
        <v>1441</v>
      </c>
      <c r="C314" s="57"/>
      <c r="D314" s="57" t="s">
        <v>1396</v>
      </c>
      <c r="F314" s="57" t="s">
        <v>1410</v>
      </c>
      <c r="G314" s="55">
        <v>43904</v>
      </c>
      <c r="H314" s="57">
        <v>1</v>
      </c>
      <c r="I314" s="57"/>
      <c r="J314" s="57"/>
      <c r="K314" s="57"/>
      <c r="L314" s="57">
        <v>1</v>
      </c>
      <c r="M314" s="57"/>
      <c r="N314" s="57"/>
      <c r="O314" s="57"/>
      <c r="P314" s="57"/>
      <c r="Q314" s="57"/>
      <c r="R314" s="57">
        <v>1</v>
      </c>
      <c r="S314" s="57"/>
      <c r="T314" s="57"/>
      <c r="U314" s="57"/>
      <c r="V314" s="57"/>
      <c r="W314" s="57"/>
      <c r="X314" s="57"/>
      <c r="Y314" s="57">
        <v>1</v>
      </c>
      <c r="Z314" s="57">
        <v>1</v>
      </c>
      <c r="AA314" s="57"/>
      <c r="AB314" s="57"/>
      <c r="AC314" s="57"/>
      <c r="AD314" s="57"/>
      <c r="AE314" s="57">
        <v>1</v>
      </c>
      <c r="AF314" s="57">
        <v>1</v>
      </c>
      <c r="AG314" s="57"/>
      <c r="AH314" s="57"/>
      <c r="AI314" s="57"/>
      <c r="AJ314" s="57"/>
      <c r="AK314" s="57"/>
      <c r="AL314" s="57"/>
      <c r="AN314" s="56"/>
      <c r="AO314" s="56"/>
      <c r="AP314" s="56"/>
      <c r="AQ314" s="56"/>
      <c r="AR314" s="56"/>
      <c r="AS314" s="56"/>
      <c r="AT314" s="56"/>
      <c r="AU314" s="56"/>
      <c r="AV314" s="56"/>
      <c r="AW314" s="56"/>
      <c r="AX314" s="56"/>
      <c r="AY314" s="56"/>
      <c r="AZ314" s="56"/>
      <c r="BA314" s="56"/>
      <c r="BB314" s="56"/>
      <c r="BC314" s="56"/>
      <c r="BD314" s="56"/>
      <c r="BE314" s="56"/>
      <c r="BF314" s="56"/>
      <c r="BG314" s="56"/>
      <c r="BH314" s="56"/>
      <c r="BI314" s="56"/>
      <c r="BJ314" s="56"/>
      <c r="BK314" s="56"/>
      <c r="BL314" s="56"/>
      <c r="BM314" s="56"/>
      <c r="BN314" s="56"/>
      <c r="BO314" s="56"/>
      <c r="BP314" s="56"/>
      <c r="BQ314" s="56"/>
      <c r="BR314" s="56"/>
      <c r="BS314" s="56"/>
      <c r="BT314" s="56"/>
      <c r="BU314" s="56"/>
      <c r="BV314" s="56"/>
      <c r="BW314" s="56"/>
      <c r="BX314" s="56"/>
      <c r="BY314" s="56"/>
      <c r="BZ314" s="56"/>
      <c r="CA314" s="56"/>
      <c r="CB314" s="56"/>
      <c r="CC314" s="56"/>
      <c r="CD314" s="56"/>
      <c r="CE314" s="56"/>
      <c r="CF314" s="56"/>
      <c r="CG314" s="56"/>
      <c r="CH314" s="56"/>
      <c r="CI314" s="56"/>
      <c r="CJ314" s="56"/>
      <c r="CK314" s="56"/>
      <c r="CL314" s="56"/>
      <c r="CM314" s="56"/>
      <c r="CN314" s="56"/>
      <c r="CO314" s="56"/>
      <c r="CP314" s="56"/>
      <c r="CQ314" s="56"/>
      <c r="CR314" s="56"/>
      <c r="CS314" s="56"/>
      <c r="CT314" s="56"/>
      <c r="CU314" s="56"/>
      <c r="CV314" s="56"/>
      <c r="CW314" s="56"/>
      <c r="CX314" s="56"/>
      <c r="CY314" s="56"/>
      <c r="CZ314" s="56"/>
      <c r="DA314" s="56"/>
      <c r="DB314" s="56"/>
      <c r="DC314" s="56"/>
      <c r="DD314" s="56"/>
      <c r="DE314" s="56"/>
      <c r="DF314" s="56"/>
      <c r="DG314" s="56"/>
      <c r="DH314" s="56"/>
      <c r="DI314" s="56"/>
      <c r="DJ314" s="56"/>
      <c r="DK314" s="56"/>
      <c r="DL314" s="56"/>
      <c r="DM314" s="56"/>
      <c r="DN314" s="56"/>
      <c r="DO314" s="56"/>
      <c r="DP314" s="56"/>
      <c r="DQ314" s="56"/>
      <c r="DR314" s="56"/>
      <c r="DS314" s="56"/>
      <c r="DT314" s="56"/>
      <c r="DU314" s="56"/>
      <c r="DV314" s="56"/>
      <c r="DW314" s="56"/>
      <c r="DX314" s="56"/>
      <c r="DY314" s="56"/>
      <c r="DZ314" s="56"/>
      <c r="EA314" s="56"/>
      <c r="EB314" s="56"/>
      <c r="EC314" s="56"/>
      <c r="ED314" s="56"/>
      <c r="EE314" s="56"/>
      <c r="EF314" s="56"/>
      <c r="EG314" s="56"/>
      <c r="EH314" s="56"/>
      <c r="EI314" s="56"/>
      <c r="EJ314" s="56"/>
      <c r="EK314" s="56"/>
      <c r="EL314" s="56"/>
      <c r="EM314" s="56"/>
      <c r="EN314" s="56"/>
      <c r="EO314" s="56"/>
      <c r="EP314" s="56"/>
      <c r="EQ314" s="56"/>
      <c r="ER314" s="56"/>
      <c r="ES314" s="56"/>
      <c r="ET314" s="56"/>
      <c r="EU314" s="56"/>
      <c r="EV314" s="56"/>
      <c r="EW314" s="56"/>
      <c r="EX314" s="56"/>
      <c r="EY314" s="56"/>
      <c r="EZ314" s="56"/>
      <c r="FA314" s="56"/>
      <c r="FB314" s="56"/>
      <c r="FC314" s="56"/>
      <c r="FD314" s="56"/>
      <c r="FE314" s="56"/>
      <c r="FF314" s="56"/>
      <c r="FG314" s="56"/>
      <c r="FH314" s="56"/>
      <c r="FI314" s="56"/>
      <c r="FJ314" s="56"/>
      <c r="FK314" s="56"/>
      <c r="FL314" s="56"/>
      <c r="FM314" s="56"/>
      <c r="FN314" s="56"/>
      <c r="FO314" s="56"/>
      <c r="FP314" s="56"/>
      <c r="FQ314" s="56"/>
      <c r="FR314" s="56"/>
      <c r="FS314" s="56"/>
      <c r="FT314" s="56"/>
      <c r="FU314" s="56"/>
      <c r="FV314" s="56"/>
      <c r="FW314" s="56"/>
      <c r="FX314" s="56"/>
      <c r="FY314" s="56"/>
      <c r="FZ314" s="56"/>
      <c r="GA314" s="56"/>
      <c r="GB314" s="56"/>
      <c r="GC314" s="56"/>
      <c r="GD314" s="56"/>
      <c r="GE314" s="56"/>
      <c r="GF314" s="56"/>
      <c r="GG314" s="56"/>
      <c r="GH314" s="56"/>
      <c r="GI314" s="56"/>
      <c r="GJ314" s="56"/>
      <c r="GK314" s="56"/>
      <c r="GL314" s="56"/>
      <c r="GM314" s="56"/>
      <c r="GN314" s="56"/>
      <c r="GO314" s="56"/>
      <c r="GP314" s="56"/>
      <c r="GQ314" s="56"/>
      <c r="GR314" s="56"/>
      <c r="GS314" s="56"/>
      <c r="GT314" s="56"/>
      <c r="GU314" s="56"/>
      <c r="GV314" s="56"/>
      <c r="GW314" s="56"/>
      <c r="GX314" s="56"/>
      <c r="GY314" s="56"/>
      <c r="GZ314" s="56"/>
      <c r="HA314" s="56"/>
      <c r="HB314" s="56"/>
      <c r="HC314" s="56"/>
      <c r="HD314" s="56"/>
      <c r="HE314" s="56"/>
      <c r="HF314" s="56"/>
      <c r="HG314" s="56"/>
      <c r="HH314" s="56"/>
      <c r="HI314" s="56"/>
      <c r="HJ314" s="56"/>
      <c r="HK314" s="56"/>
      <c r="HL314" s="56"/>
      <c r="HM314" s="56"/>
      <c r="HN314" s="56"/>
      <c r="HO314" s="56"/>
      <c r="HP314" s="56"/>
      <c r="HQ314" s="56"/>
      <c r="HR314" s="56"/>
      <c r="HS314" s="56"/>
      <c r="HT314" s="56"/>
      <c r="HU314" s="56"/>
      <c r="HV314" s="56"/>
      <c r="HW314" s="56"/>
      <c r="HX314" s="56"/>
      <c r="HY314" s="56"/>
      <c r="HZ314" s="56"/>
      <c r="IA314" s="56"/>
      <c r="IB314" s="56"/>
      <c r="IC314" s="56"/>
      <c r="ID314" s="56"/>
      <c r="IE314" s="56"/>
      <c r="IF314" s="56"/>
      <c r="IG314" s="56"/>
      <c r="IH314" s="56"/>
      <c r="II314" s="56"/>
      <c r="IJ314" s="56"/>
      <c r="IK314" s="56"/>
      <c r="IL314" s="56"/>
      <c r="IM314" s="56"/>
      <c r="IN314" s="56"/>
      <c r="IO314" s="56"/>
      <c r="IP314" s="56"/>
      <c r="IQ314" s="56"/>
      <c r="IR314" s="56"/>
      <c r="IS314" s="56"/>
      <c r="IT314" s="56"/>
      <c r="IU314" s="56"/>
      <c r="IV314" s="56"/>
      <c r="IW314" s="56"/>
      <c r="IX314" s="56"/>
      <c r="IY314" s="56"/>
      <c r="IZ314" s="56"/>
      <c r="JA314" s="56"/>
      <c r="JB314" s="56"/>
      <c r="JC314" s="56"/>
      <c r="JD314" s="56"/>
      <c r="JE314" s="56"/>
      <c r="JF314" s="56"/>
      <c r="JG314" s="56"/>
      <c r="JH314" s="56"/>
      <c r="JI314" s="56"/>
      <c r="JJ314" s="56"/>
      <c r="JK314" s="56"/>
      <c r="JL314" s="56"/>
      <c r="JM314" s="56"/>
      <c r="JN314" s="56"/>
      <c r="JO314" s="56"/>
      <c r="JP314" s="56"/>
      <c r="JQ314" s="56"/>
      <c r="JR314" s="56"/>
      <c r="JS314" s="56"/>
      <c r="JT314" s="56"/>
      <c r="JU314" s="56"/>
      <c r="JV314" s="56"/>
      <c r="JW314" s="56"/>
      <c r="JX314" s="56"/>
      <c r="JY314" s="56"/>
      <c r="JZ314" s="56"/>
      <c r="KA314" s="56"/>
      <c r="KB314" s="56"/>
      <c r="KC314" s="56"/>
      <c r="KD314" s="56"/>
      <c r="KE314" s="56"/>
      <c r="KF314" s="56"/>
      <c r="KG314" s="56"/>
      <c r="KH314" s="56"/>
      <c r="KI314" s="56"/>
      <c r="KJ314" s="56"/>
      <c r="KK314" s="56"/>
      <c r="KL314" s="56"/>
      <c r="KM314" s="56"/>
      <c r="KN314" s="56"/>
      <c r="KO314" s="56"/>
      <c r="KP314" s="56"/>
      <c r="KQ314" s="56"/>
      <c r="KR314" s="56"/>
      <c r="KS314" s="56"/>
      <c r="KT314" s="56"/>
      <c r="KU314" s="56"/>
      <c r="KV314" s="56"/>
      <c r="KW314" s="56"/>
      <c r="KX314" s="56"/>
      <c r="KY314" s="56"/>
      <c r="KZ314" s="56"/>
      <c r="LA314" s="56"/>
      <c r="LB314" s="56"/>
      <c r="LC314" s="56"/>
      <c r="LD314" s="56"/>
      <c r="LE314" s="56"/>
      <c r="LF314" s="56"/>
      <c r="LG314" s="56"/>
      <c r="LH314" s="56"/>
      <c r="LI314" s="56"/>
      <c r="LJ314" s="56"/>
      <c r="LK314" s="56"/>
      <c r="LL314" s="56"/>
      <c r="LM314" s="56"/>
      <c r="LN314" s="56"/>
      <c r="LO314" s="56"/>
      <c r="LP314" s="56"/>
      <c r="LQ314" s="56"/>
      <c r="LR314" s="56"/>
      <c r="LS314" s="56"/>
      <c r="LT314" s="56"/>
      <c r="LU314" s="56"/>
      <c r="LV314" s="56"/>
      <c r="LW314" s="56"/>
      <c r="LX314" s="56"/>
      <c r="LY314" s="56"/>
      <c r="LZ314" s="56"/>
      <c r="MA314" s="56"/>
      <c r="MB314" s="56"/>
      <c r="MC314" s="56"/>
      <c r="MD314" s="56"/>
      <c r="ME314" s="56"/>
      <c r="MF314" s="56"/>
      <c r="MG314" s="56"/>
      <c r="MH314" s="56"/>
      <c r="MI314" s="56"/>
      <c r="MJ314" s="56"/>
      <c r="MK314" s="56"/>
      <c r="ML314" s="56"/>
      <c r="MM314" s="56"/>
      <c r="MN314" s="56"/>
      <c r="MO314" s="56"/>
      <c r="MP314" s="56"/>
      <c r="MQ314" s="56"/>
      <c r="MR314" s="56"/>
      <c r="MS314" s="56"/>
      <c r="MT314" s="56"/>
      <c r="MU314" s="56"/>
      <c r="MV314" s="56"/>
      <c r="MW314" s="56"/>
      <c r="MX314" s="56"/>
      <c r="MY314" s="56"/>
      <c r="MZ314" s="56"/>
      <c r="NA314" s="56"/>
      <c r="NB314" s="56"/>
      <c r="NC314" s="56"/>
      <c r="ND314" s="56"/>
      <c r="NE314" s="56"/>
      <c r="NF314" s="56"/>
      <c r="NG314" s="56"/>
      <c r="NH314" s="56"/>
      <c r="NI314" s="56"/>
      <c r="NJ314" s="56"/>
      <c r="NK314" s="56"/>
      <c r="NL314" s="56"/>
      <c r="NM314" s="56"/>
      <c r="NN314" s="56"/>
      <c r="NO314" s="56"/>
      <c r="NP314" s="56"/>
      <c r="NQ314" s="56"/>
      <c r="NR314" s="56"/>
      <c r="NS314" s="56"/>
      <c r="NT314" s="56"/>
      <c r="NU314" s="56"/>
      <c r="NV314" s="56"/>
      <c r="NW314" s="56"/>
      <c r="NX314" s="56"/>
      <c r="NY314" s="56"/>
      <c r="NZ314" s="56"/>
      <c r="OA314" s="56"/>
      <c r="OB314" s="56"/>
      <c r="OC314" s="56"/>
      <c r="OD314" s="56"/>
      <c r="OE314" s="56"/>
      <c r="OF314" s="56"/>
      <c r="OG314" s="56"/>
      <c r="OH314" s="56"/>
      <c r="OI314" s="56"/>
      <c r="OJ314" s="56"/>
      <c r="OK314" s="56"/>
      <c r="OL314" s="56"/>
      <c r="OM314" s="56"/>
      <c r="ON314" s="56"/>
      <c r="OO314" s="56"/>
      <c r="OP314" s="56"/>
      <c r="OQ314" s="56"/>
      <c r="OR314" s="56"/>
      <c r="OS314" s="56"/>
      <c r="OT314" s="56"/>
      <c r="OU314" s="56"/>
      <c r="OV314" s="56"/>
      <c r="OW314" s="56"/>
      <c r="OX314" s="56"/>
      <c r="OY314" s="56"/>
      <c r="OZ314" s="56"/>
      <c r="PA314" s="56"/>
      <c r="PB314" s="56"/>
      <c r="PC314" s="56"/>
      <c r="PD314" s="56"/>
      <c r="PE314" s="56"/>
      <c r="PF314" s="56"/>
      <c r="PG314" s="56"/>
      <c r="PH314" s="56"/>
      <c r="PI314" s="56"/>
      <c r="PJ314" s="56"/>
      <c r="PK314" s="56"/>
      <c r="PL314" s="56"/>
      <c r="PM314" s="56"/>
      <c r="PN314" s="56"/>
      <c r="PO314" s="56"/>
      <c r="PP314" s="56"/>
      <c r="PQ314" s="56"/>
      <c r="PR314" s="56"/>
      <c r="PS314" s="56"/>
      <c r="PT314" s="56"/>
      <c r="PU314" s="56"/>
      <c r="PV314" s="56"/>
      <c r="PW314" s="56"/>
      <c r="PX314" s="56"/>
      <c r="PY314" s="56"/>
      <c r="PZ314" s="56"/>
      <c r="QA314" s="56"/>
      <c r="QB314" s="56"/>
      <c r="QC314" s="56"/>
      <c r="QD314" s="56"/>
      <c r="QE314" s="56"/>
      <c r="QF314" s="56"/>
      <c r="QG314" s="56"/>
      <c r="QH314" s="56"/>
      <c r="QI314" s="56"/>
      <c r="QJ314" s="56"/>
      <c r="QK314" s="56"/>
      <c r="QL314" s="56"/>
      <c r="QM314" s="56"/>
      <c r="QN314" s="56"/>
      <c r="QO314" s="56"/>
      <c r="QP314" s="56"/>
      <c r="QQ314" s="56"/>
      <c r="QR314" s="56"/>
      <c r="QS314" s="56"/>
      <c r="QT314" s="56"/>
      <c r="QU314" s="56"/>
      <c r="QV314" s="56"/>
      <c r="QW314" s="56"/>
      <c r="QX314" s="56"/>
      <c r="QY314" s="56"/>
      <c r="QZ314" s="56"/>
      <c r="RA314" s="56"/>
      <c r="RB314" s="56"/>
      <c r="RC314" s="56"/>
      <c r="RD314" s="56"/>
      <c r="RE314" s="56"/>
      <c r="RF314" s="56"/>
      <c r="RG314" s="56"/>
      <c r="RH314" s="56"/>
      <c r="RI314" s="56"/>
      <c r="RJ314" s="56"/>
      <c r="RK314" s="56"/>
      <c r="RL314" s="56"/>
      <c r="RM314" s="56"/>
      <c r="RN314" s="56"/>
      <c r="RO314" s="56"/>
      <c r="RP314" s="56"/>
      <c r="RQ314" s="56"/>
      <c r="RR314" s="56"/>
      <c r="RS314" s="56"/>
      <c r="RT314" s="56"/>
      <c r="RU314" s="56"/>
      <c r="RV314" s="56"/>
      <c r="RW314" s="56"/>
      <c r="RX314" s="56"/>
      <c r="RY314" s="56"/>
      <c r="RZ314" s="56"/>
      <c r="SA314" s="56"/>
      <c r="SB314" s="56"/>
      <c r="SC314" s="56"/>
      <c r="SD314" s="56"/>
      <c r="SE314" s="56"/>
      <c r="SF314" s="56"/>
      <c r="SG314" s="56"/>
      <c r="SH314" s="56"/>
      <c r="SI314" s="56"/>
      <c r="SJ314" s="56"/>
      <c r="SK314" s="56"/>
      <c r="SL314" s="56"/>
      <c r="SM314" s="56"/>
      <c r="SN314" s="56"/>
      <c r="SO314" s="56"/>
      <c r="SP314" s="56"/>
      <c r="SQ314" s="56"/>
      <c r="SR314" s="56"/>
      <c r="SS314" s="56"/>
      <c r="ST314" s="56"/>
      <c r="SU314" s="56"/>
      <c r="SV314" s="56"/>
      <c r="SW314" s="56"/>
      <c r="SX314" s="56"/>
      <c r="SY314" s="56"/>
      <c r="SZ314" s="56"/>
      <c r="TA314" s="56"/>
      <c r="TB314" s="56"/>
      <c r="TC314" s="56"/>
      <c r="TD314" s="56"/>
      <c r="TE314" s="56"/>
      <c r="TF314" s="56"/>
      <c r="TG314" s="56"/>
      <c r="TH314" s="56"/>
      <c r="TI314" s="56"/>
      <c r="TJ314" s="56"/>
      <c r="TK314" s="56"/>
      <c r="TL314" s="56"/>
      <c r="TM314" s="56"/>
      <c r="TN314" s="56"/>
      <c r="TO314" s="56"/>
      <c r="TP314" s="56"/>
      <c r="TQ314" s="56"/>
      <c r="TR314" s="56"/>
      <c r="TS314" s="56"/>
      <c r="TT314" s="56"/>
      <c r="TU314" s="56"/>
      <c r="TV314" s="56"/>
      <c r="TW314" s="56"/>
      <c r="TX314" s="56"/>
      <c r="TY314" s="56"/>
      <c r="TZ314" s="56"/>
      <c r="UA314" s="56"/>
      <c r="UB314" s="56"/>
      <c r="UC314" s="56"/>
      <c r="UD314" s="56"/>
      <c r="UE314" s="56"/>
      <c r="UF314" s="56"/>
      <c r="UG314" s="56"/>
      <c r="UH314" s="56"/>
      <c r="UI314" s="56"/>
      <c r="UJ314" s="56"/>
      <c r="UK314" s="56"/>
      <c r="UL314" s="56"/>
      <c r="UM314" s="56"/>
      <c r="UN314" s="56"/>
      <c r="UO314" s="56"/>
      <c r="UP314" s="56"/>
      <c r="UQ314" s="56"/>
      <c r="UR314" s="56"/>
      <c r="US314" s="56"/>
      <c r="UT314" s="56"/>
      <c r="UU314" s="56"/>
      <c r="UV314" s="56"/>
      <c r="UW314" s="56"/>
      <c r="UX314" s="56"/>
      <c r="UY314" s="56"/>
      <c r="UZ314" s="56"/>
      <c r="VA314" s="56"/>
      <c r="VB314" s="56"/>
      <c r="VC314" s="56"/>
      <c r="VD314" s="56"/>
      <c r="VE314" s="56"/>
      <c r="VF314" s="56"/>
      <c r="VG314" s="56"/>
      <c r="VH314" s="56"/>
      <c r="VI314" s="56"/>
      <c r="VJ314" s="56"/>
      <c r="VK314" s="56"/>
      <c r="VL314" s="56"/>
      <c r="VM314" s="56"/>
      <c r="VN314" s="56"/>
      <c r="VO314" s="56"/>
      <c r="VP314" s="56"/>
      <c r="VQ314" s="56"/>
      <c r="VR314" s="56"/>
      <c r="VS314" s="56"/>
      <c r="VT314" s="56"/>
      <c r="VU314" s="56"/>
      <c r="VV314" s="56"/>
      <c r="VW314" s="56"/>
      <c r="VX314" s="56"/>
      <c r="VY314" s="56"/>
      <c r="VZ314" s="56"/>
      <c r="WA314" s="56"/>
      <c r="WB314" s="56"/>
      <c r="WC314" s="56"/>
      <c r="WD314" s="56"/>
      <c r="WE314" s="56"/>
      <c r="WF314" s="56"/>
      <c r="WG314" s="56"/>
      <c r="WH314" s="56"/>
      <c r="WI314" s="56"/>
      <c r="WJ314" s="56"/>
      <c r="WK314" s="56"/>
      <c r="WL314" s="56"/>
      <c r="WM314" s="56"/>
      <c r="WN314" s="56"/>
      <c r="WO314" s="56"/>
      <c r="WP314" s="56"/>
      <c r="WQ314" s="56"/>
      <c r="WR314" s="56"/>
      <c r="WS314" s="56"/>
      <c r="WT314" s="56"/>
      <c r="WU314" s="56"/>
      <c r="WV314" s="56"/>
      <c r="WW314" s="56"/>
      <c r="WX314" s="56"/>
      <c r="WY314" s="56"/>
      <c r="WZ314" s="56"/>
      <c r="XA314" s="56"/>
      <c r="XB314" s="56"/>
      <c r="XC314" s="56"/>
      <c r="XD314" s="56"/>
      <c r="XE314" s="56"/>
      <c r="XF314" s="56"/>
      <c r="XG314" s="56"/>
      <c r="XH314" s="56"/>
      <c r="XI314" s="56"/>
      <c r="XJ314" s="56"/>
      <c r="XK314" s="56"/>
      <c r="XL314" s="56"/>
      <c r="XM314" s="56"/>
      <c r="XN314" s="56"/>
      <c r="XO314" s="56"/>
      <c r="XP314" s="56"/>
      <c r="XQ314" s="56"/>
      <c r="XR314" s="56"/>
      <c r="XS314" s="56"/>
      <c r="XT314" s="56"/>
      <c r="XU314" s="56"/>
      <c r="XV314" s="56"/>
      <c r="XW314" s="56"/>
      <c r="XX314" s="56"/>
      <c r="XY314" s="56"/>
      <c r="XZ314" s="56"/>
      <c r="YA314" s="56"/>
      <c r="YB314" s="56"/>
      <c r="YC314" s="56"/>
      <c r="YD314" s="56"/>
      <c r="YE314" s="56"/>
      <c r="YF314" s="56"/>
      <c r="YG314" s="56"/>
      <c r="YH314" s="56"/>
      <c r="YI314" s="56"/>
      <c r="YJ314" s="56"/>
      <c r="YK314" s="56"/>
      <c r="YL314" s="56"/>
      <c r="YM314" s="56"/>
      <c r="YN314" s="56"/>
      <c r="YO314" s="56"/>
      <c r="YP314" s="56"/>
      <c r="YQ314" s="56"/>
      <c r="YR314" s="56"/>
      <c r="YS314" s="56"/>
      <c r="YT314" s="56"/>
      <c r="YU314" s="56"/>
      <c r="YV314" s="56"/>
      <c r="YW314" s="56"/>
      <c r="YX314" s="56"/>
      <c r="YY314" s="56"/>
      <c r="YZ314" s="56"/>
      <c r="ZA314" s="56"/>
      <c r="ZB314" s="56"/>
      <c r="ZC314" s="56"/>
      <c r="ZD314" s="56"/>
      <c r="ZE314" s="56"/>
      <c r="ZF314" s="56"/>
      <c r="ZG314" s="56"/>
      <c r="ZH314" s="56"/>
      <c r="ZI314" s="56"/>
      <c r="ZJ314" s="56"/>
      <c r="ZK314" s="56"/>
      <c r="ZL314" s="56"/>
      <c r="ZM314" s="56"/>
      <c r="ZN314" s="56"/>
      <c r="ZO314" s="56"/>
      <c r="ZP314" s="56"/>
      <c r="ZQ314" s="56"/>
      <c r="ZR314" s="56"/>
      <c r="ZS314" s="56"/>
      <c r="ZT314" s="56"/>
      <c r="ZU314" s="56"/>
      <c r="ZV314" s="56"/>
      <c r="ZW314" s="56"/>
      <c r="ZX314" s="56"/>
      <c r="ZY314" s="56"/>
      <c r="ZZ314" s="56"/>
      <c r="AAA314" s="56"/>
      <c r="AAB314" s="56"/>
      <c r="AAC314" s="56"/>
      <c r="AAD314" s="56"/>
      <c r="AAE314" s="56"/>
      <c r="AAF314" s="56"/>
      <c r="AAG314" s="56"/>
      <c r="AAH314" s="56"/>
      <c r="AAI314" s="56"/>
      <c r="AAJ314" s="56"/>
      <c r="AAK314" s="56"/>
      <c r="AAL314" s="56"/>
      <c r="AAM314" s="56"/>
      <c r="AAN314" s="56"/>
      <c r="AAO314" s="56"/>
      <c r="AAP314" s="56"/>
      <c r="AAQ314" s="56"/>
      <c r="AAR314" s="56"/>
      <c r="AAS314" s="56"/>
      <c r="AAT314" s="56"/>
      <c r="AAU314" s="56"/>
      <c r="AAV314" s="56"/>
      <c r="AAW314" s="56"/>
      <c r="AAX314" s="56"/>
      <c r="AAY314" s="56"/>
      <c r="AAZ314" s="56"/>
      <c r="ABA314" s="56"/>
      <c r="ABB314" s="56"/>
      <c r="ABC314" s="56"/>
      <c r="ABD314" s="56"/>
      <c r="ABE314" s="56"/>
      <c r="ABF314" s="56"/>
      <c r="ABG314" s="56"/>
      <c r="ABH314" s="56"/>
      <c r="ABI314" s="56"/>
      <c r="ABJ314" s="56"/>
      <c r="ABK314" s="56"/>
      <c r="ABL314" s="56"/>
      <c r="ABM314" s="56"/>
      <c r="ABN314" s="56"/>
      <c r="ABO314" s="56"/>
      <c r="ABP314" s="56"/>
      <c r="ABQ314" s="56"/>
      <c r="ABR314" s="56"/>
      <c r="ABS314" s="56"/>
      <c r="ABT314" s="56"/>
      <c r="ABU314" s="56"/>
      <c r="ABV314" s="56"/>
      <c r="ABW314" s="56"/>
      <c r="ABX314" s="56"/>
      <c r="ABY314" s="56"/>
      <c r="ABZ314" s="56"/>
      <c r="ACA314" s="56"/>
      <c r="ACB314" s="56"/>
      <c r="ACC314" s="56"/>
      <c r="ACD314" s="56"/>
      <c r="ACE314" s="56"/>
      <c r="ACF314" s="56"/>
      <c r="ACG314" s="56"/>
      <c r="ACH314" s="56"/>
      <c r="ACI314" s="56"/>
      <c r="ACJ314" s="56"/>
      <c r="ACK314" s="56"/>
      <c r="ACL314" s="56"/>
      <c r="ACM314" s="56"/>
      <c r="ACN314" s="56"/>
      <c r="ACO314" s="56"/>
      <c r="ACP314" s="56"/>
      <c r="ACQ314" s="56"/>
      <c r="ACR314" s="56"/>
      <c r="ACS314" s="56"/>
      <c r="ACT314" s="56"/>
      <c r="ACU314" s="56"/>
      <c r="ACV314" s="56"/>
      <c r="ACW314" s="56"/>
      <c r="ACX314" s="56"/>
      <c r="ACY314" s="56"/>
      <c r="ACZ314" s="56"/>
      <c r="ADA314" s="56"/>
      <c r="ADB314" s="56"/>
      <c r="ADC314" s="56"/>
      <c r="ADD314" s="56"/>
      <c r="ADE314" s="56"/>
      <c r="ADF314" s="56"/>
      <c r="ADG314" s="56"/>
      <c r="ADH314" s="56"/>
      <c r="ADI314" s="56"/>
      <c r="ADJ314" s="56"/>
      <c r="ADK314" s="56"/>
      <c r="ADL314" s="56"/>
      <c r="ADM314" s="56"/>
      <c r="ADN314" s="56"/>
      <c r="ADO314" s="56"/>
      <c r="ADP314" s="56"/>
      <c r="ADQ314" s="56"/>
      <c r="ADR314" s="56"/>
      <c r="ADS314" s="56"/>
      <c r="ADT314" s="56"/>
      <c r="ADU314" s="56"/>
      <c r="ADV314" s="56"/>
      <c r="ADW314" s="56"/>
      <c r="ADX314" s="56"/>
      <c r="ADY314" s="56"/>
      <c r="ADZ314" s="56"/>
      <c r="AEA314" s="56"/>
      <c r="AEB314" s="56"/>
      <c r="AEC314" s="56"/>
      <c r="AED314" s="56"/>
      <c r="AEE314" s="56"/>
      <c r="AEF314" s="56"/>
      <c r="AEG314" s="56"/>
      <c r="AEH314" s="56"/>
      <c r="AEI314" s="56"/>
      <c r="AEJ314" s="56"/>
      <c r="AEK314" s="56"/>
      <c r="AEL314" s="56"/>
      <c r="AEM314" s="56"/>
      <c r="AEN314" s="56"/>
      <c r="AEO314" s="56"/>
      <c r="AEP314" s="56"/>
      <c r="AEQ314" s="56"/>
      <c r="AER314" s="56"/>
      <c r="AES314" s="56"/>
      <c r="AET314" s="56"/>
      <c r="AEU314" s="56"/>
      <c r="AEV314" s="56"/>
      <c r="AEW314" s="56"/>
      <c r="AEX314" s="56"/>
      <c r="AEY314" s="56"/>
      <c r="AEZ314" s="56"/>
      <c r="AFA314" s="56"/>
      <c r="AFB314" s="56"/>
      <c r="AFC314" s="56"/>
      <c r="AFD314" s="56"/>
      <c r="AFE314" s="56"/>
      <c r="AFF314" s="56"/>
      <c r="AFG314" s="56"/>
      <c r="AFH314" s="56"/>
      <c r="AFI314" s="56"/>
      <c r="AFJ314" s="56"/>
      <c r="AFK314" s="56"/>
      <c r="AFL314" s="56"/>
      <c r="AFM314" s="56"/>
      <c r="AFN314" s="56"/>
      <c r="AFO314" s="56"/>
      <c r="AFP314" s="56"/>
      <c r="AFQ314" s="56"/>
      <c r="AFR314" s="56"/>
      <c r="AFS314" s="56"/>
      <c r="AFT314" s="56"/>
      <c r="AFU314" s="56"/>
      <c r="AFV314" s="56"/>
      <c r="AFW314" s="56"/>
      <c r="AFX314" s="56"/>
      <c r="AFY314" s="56"/>
      <c r="AFZ314" s="56"/>
      <c r="AGA314" s="56"/>
      <c r="AGB314" s="56"/>
      <c r="AGC314" s="56"/>
      <c r="AGD314" s="56"/>
      <c r="AGE314" s="56"/>
      <c r="AGF314" s="56"/>
      <c r="AGG314" s="56"/>
      <c r="AGH314" s="56"/>
      <c r="AGI314" s="56"/>
      <c r="AGJ314" s="56"/>
      <c r="AGK314" s="56"/>
      <c r="AGL314" s="56"/>
      <c r="AGM314" s="56"/>
      <c r="AGN314" s="56"/>
      <c r="AGO314" s="56"/>
      <c r="AGP314" s="56"/>
      <c r="AGQ314" s="56"/>
      <c r="AGR314" s="56"/>
      <c r="AGS314" s="56"/>
      <c r="AGT314" s="56"/>
      <c r="AGU314" s="56"/>
      <c r="AGV314" s="56"/>
      <c r="AGW314" s="56"/>
      <c r="AGX314" s="56"/>
      <c r="AGY314" s="56"/>
      <c r="AGZ314" s="56"/>
      <c r="AHA314" s="56"/>
      <c r="AHB314" s="56"/>
      <c r="AHC314" s="56"/>
      <c r="AHD314" s="56"/>
      <c r="AHE314" s="56"/>
      <c r="AHF314" s="56"/>
      <c r="AHG314" s="56"/>
      <c r="AHH314" s="56"/>
      <c r="AHI314" s="56"/>
      <c r="AHJ314" s="56"/>
      <c r="AHK314" s="56"/>
      <c r="AHL314" s="56"/>
      <c r="AHM314" s="56"/>
      <c r="AHN314" s="56"/>
      <c r="AHO314" s="56"/>
      <c r="AHP314" s="56"/>
      <c r="AHQ314" s="56"/>
      <c r="AHR314" s="56"/>
      <c r="AHS314" s="56"/>
      <c r="AHT314" s="56"/>
      <c r="AHU314" s="56"/>
      <c r="AHV314" s="56"/>
      <c r="AHW314" s="56"/>
      <c r="AHX314" s="56"/>
      <c r="AHY314" s="56"/>
      <c r="AHZ314" s="56"/>
      <c r="AIA314" s="56"/>
      <c r="AIB314" s="56"/>
      <c r="AIC314" s="56"/>
      <c r="AID314" s="56"/>
      <c r="AIE314" s="56"/>
      <c r="AIF314" s="56"/>
      <c r="AIG314" s="56"/>
      <c r="AIH314" s="56"/>
      <c r="AII314" s="56"/>
      <c r="AIJ314" s="56"/>
      <c r="AIK314" s="56"/>
      <c r="AIL314" s="56"/>
      <c r="AIM314" s="56"/>
      <c r="AIN314" s="56"/>
      <c r="AIO314" s="56"/>
      <c r="AIP314" s="56"/>
      <c r="AIQ314" s="56"/>
      <c r="AIR314" s="56"/>
      <c r="AIS314" s="56"/>
      <c r="AIT314" s="56"/>
      <c r="AIU314" s="56"/>
      <c r="AIV314" s="56"/>
      <c r="AIW314" s="56"/>
      <c r="AIX314" s="56"/>
      <c r="AIY314" s="56"/>
      <c r="AIZ314" s="56"/>
      <c r="AJA314" s="56"/>
      <c r="AJB314" s="56"/>
      <c r="AJC314" s="56"/>
      <c r="AJD314" s="56"/>
      <c r="AJE314" s="56"/>
      <c r="AJF314" s="56"/>
      <c r="AJG314" s="56"/>
      <c r="AJH314" s="56"/>
      <c r="AJI314" s="56"/>
      <c r="AJJ314" s="56"/>
      <c r="AJK314" s="56"/>
      <c r="AJL314" s="56"/>
      <c r="AJM314" s="56"/>
      <c r="AJN314" s="56"/>
      <c r="AJO314" s="56"/>
      <c r="AJP314" s="56"/>
      <c r="AJQ314" s="56"/>
      <c r="AJR314" s="56"/>
      <c r="AJS314" s="56"/>
      <c r="AJT314" s="56"/>
      <c r="AJU314" s="56"/>
      <c r="AJV314" s="56"/>
      <c r="AJW314" s="56"/>
      <c r="AJX314" s="56"/>
      <c r="AJY314" s="56"/>
      <c r="AJZ314" s="56"/>
      <c r="AKA314" s="56"/>
      <c r="AKB314" s="56"/>
      <c r="AKC314" s="56"/>
      <c r="AKD314" s="56"/>
      <c r="AKE314" s="56"/>
      <c r="AKF314" s="56"/>
      <c r="AKG314" s="56"/>
      <c r="AKH314" s="56"/>
      <c r="AKI314" s="56"/>
      <c r="AKJ314" s="56"/>
      <c r="AKK314" s="56"/>
      <c r="AKL314" s="56"/>
      <c r="AKM314" s="56"/>
      <c r="AKN314" s="56"/>
      <c r="AKO314" s="56"/>
      <c r="AKP314" s="56"/>
      <c r="AKQ314" s="56"/>
      <c r="AKR314" s="56"/>
      <c r="AKS314" s="56"/>
      <c r="AKT314" s="56"/>
      <c r="AKU314" s="56"/>
      <c r="AKV314" s="56"/>
      <c r="AKW314" s="56"/>
      <c r="AKX314" s="56"/>
      <c r="AKY314" s="56"/>
      <c r="AKZ314" s="56"/>
      <c r="ALA314" s="56"/>
      <c r="ALB314" s="56"/>
      <c r="ALC314" s="56"/>
      <c r="ALD314" s="56"/>
      <c r="ALE314" s="56"/>
      <c r="ALF314" s="56"/>
      <c r="ALG314" s="56"/>
      <c r="ALH314" s="56"/>
      <c r="ALI314" s="56"/>
      <c r="ALJ314" s="56"/>
      <c r="ALK314" s="56"/>
      <c r="ALL314" s="56"/>
      <c r="ALM314" s="56"/>
      <c r="ALN314" s="56"/>
      <c r="ALO314" s="56"/>
      <c r="ALP314" s="56"/>
      <c r="ALQ314" s="56"/>
      <c r="ALR314" s="56"/>
      <c r="ALS314" s="56"/>
      <c r="ALT314" s="56"/>
      <c r="ALU314" s="56"/>
      <c r="ALV314" s="56"/>
      <c r="ALW314" s="56"/>
      <c r="ALX314" s="56"/>
      <c r="ALY314" s="56"/>
      <c r="ALZ314" s="56"/>
      <c r="AMA314" s="56"/>
      <c r="AMB314" s="56"/>
      <c r="AMC314" s="56"/>
      <c r="AMD314" s="56"/>
      <c r="AME314" s="56"/>
      <c r="AMF314" s="56"/>
      <c r="AMG314" s="56"/>
      <c r="AMH314" s="56"/>
      <c r="AMI314" s="56"/>
      <c r="AMJ314" s="56"/>
      <c r="AMK314" s="56"/>
      <c r="AML314" s="56"/>
      <c r="AMM314" s="56"/>
    </row>
    <row r="315" spans="1:1027" ht="18" customHeight="1" x14ac:dyDescent="0.7">
      <c r="A315" s="44" t="s">
        <v>1025</v>
      </c>
      <c r="B315" s="1" t="s">
        <v>977</v>
      </c>
      <c r="F315" s="2" t="s">
        <v>73</v>
      </c>
      <c r="G315" s="55">
        <v>43712</v>
      </c>
      <c r="H315" s="2">
        <v>1</v>
      </c>
      <c r="U315" s="2">
        <v>1</v>
      </c>
      <c r="AB315" s="2">
        <v>1</v>
      </c>
      <c r="AC315" s="2">
        <v>1</v>
      </c>
      <c r="AE315" s="2">
        <v>1</v>
      </c>
      <c r="AF315" s="2">
        <v>1</v>
      </c>
    </row>
    <row r="316" spans="1:1027" ht="18" customHeight="1" x14ac:dyDescent="0.7">
      <c r="A316" s="44" t="s">
        <v>1027</v>
      </c>
      <c r="B316" s="1" t="s">
        <v>978</v>
      </c>
      <c r="F316" s="2" t="s">
        <v>73</v>
      </c>
      <c r="G316" s="55">
        <v>43719</v>
      </c>
      <c r="H316" s="2">
        <v>1</v>
      </c>
      <c r="N316" s="2">
        <v>1</v>
      </c>
      <c r="Q316" s="2">
        <v>1</v>
      </c>
      <c r="U316" s="2">
        <v>1</v>
      </c>
      <c r="Y316" s="2">
        <v>1</v>
      </c>
      <c r="AC316" s="2">
        <v>1</v>
      </c>
      <c r="AD316" s="2">
        <v>1</v>
      </c>
      <c r="AE316" s="2">
        <v>1</v>
      </c>
      <c r="AF316" s="2">
        <v>1</v>
      </c>
      <c r="AL316" s="2">
        <v>2</v>
      </c>
    </row>
    <row r="317" spans="1:1027" ht="18" customHeight="1" x14ac:dyDescent="0.7">
      <c r="A317" s="44" t="s">
        <v>1029</v>
      </c>
      <c r="B317" s="1" t="s">
        <v>979</v>
      </c>
      <c r="F317" s="2" t="s">
        <v>461</v>
      </c>
      <c r="G317" s="55">
        <v>43736</v>
      </c>
      <c r="H317" s="2">
        <v>1</v>
      </c>
      <c r="M317" s="2">
        <v>1</v>
      </c>
      <c r="T317" s="2">
        <v>1</v>
      </c>
      <c r="Y317" s="2">
        <v>1</v>
      </c>
      <c r="AC317" s="2">
        <v>1</v>
      </c>
      <c r="AF317" s="2">
        <v>1</v>
      </c>
    </row>
    <row r="318" spans="1:1027" ht="18" customHeight="1" x14ac:dyDescent="0.7">
      <c r="A318" s="44" t="s">
        <v>1031</v>
      </c>
      <c r="B318" s="1" t="s">
        <v>980</v>
      </c>
      <c r="F318" s="2" t="s">
        <v>73</v>
      </c>
      <c r="G318" s="55">
        <v>43684</v>
      </c>
      <c r="H318" s="2">
        <v>1</v>
      </c>
      <c r="U318" s="2">
        <v>1</v>
      </c>
      <c r="Y318" s="2">
        <v>1</v>
      </c>
      <c r="AC318" s="2">
        <v>1</v>
      </c>
      <c r="AL318" s="2">
        <v>1</v>
      </c>
    </row>
    <row r="319" spans="1:1027" ht="18" customHeight="1" x14ac:dyDescent="0.7">
      <c r="A319" s="44" t="s">
        <v>1033</v>
      </c>
      <c r="B319" s="1" t="s">
        <v>981</v>
      </c>
      <c r="F319" s="2" t="s">
        <v>461</v>
      </c>
      <c r="G319" s="55">
        <v>43767</v>
      </c>
      <c r="H319" s="2">
        <v>1</v>
      </c>
      <c r="J319" s="2">
        <v>1</v>
      </c>
      <c r="V319" s="2">
        <v>1</v>
      </c>
      <c r="Y319" s="2">
        <v>1</v>
      </c>
      <c r="Z319" s="2">
        <v>1</v>
      </c>
      <c r="AE319" s="2">
        <v>1</v>
      </c>
    </row>
    <row r="320" spans="1:1027" ht="18" customHeight="1" x14ac:dyDescent="0.7">
      <c r="A320" s="44" t="s">
        <v>1035</v>
      </c>
      <c r="B320" s="1" t="s">
        <v>982</v>
      </c>
      <c r="F320" s="2" t="s">
        <v>73</v>
      </c>
      <c r="G320" s="55">
        <v>43738</v>
      </c>
      <c r="H320" s="2">
        <v>1</v>
      </c>
      <c r="N320" s="2">
        <v>1</v>
      </c>
      <c r="U320" s="2">
        <v>1</v>
      </c>
      <c r="AE320" s="2">
        <v>1</v>
      </c>
      <c r="AL320" s="2">
        <v>3</v>
      </c>
    </row>
    <row r="321" spans="1:1027" ht="18" customHeight="1" x14ac:dyDescent="0.7">
      <c r="A321" s="44" t="s">
        <v>1037</v>
      </c>
      <c r="B321" s="1" t="s">
        <v>983</v>
      </c>
      <c r="F321" s="2" t="s">
        <v>73</v>
      </c>
      <c r="G321" s="55">
        <v>43711</v>
      </c>
      <c r="H321" s="2">
        <v>1</v>
      </c>
      <c r="U321" s="2">
        <v>1</v>
      </c>
      <c r="Y321" s="2">
        <v>1</v>
      </c>
      <c r="AC321" s="2">
        <v>1</v>
      </c>
      <c r="AE321" s="2">
        <v>1</v>
      </c>
      <c r="AF321" s="2">
        <v>1</v>
      </c>
      <c r="AL321" s="2">
        <v>4</v>
      </c>
    </row>
    <row r="322" spans="1:1027" ht="18" customHeight="1" x14ac:dyDescent="0.7">
      <c r="A322" s="44" t="s">
        <v>1039</v>
      </c>
      <c r="B322" s="1" t="s">
        <v>984</v>
      </c>
      <c r="F322" s="2" t="s">
        <v>104</v>
      </c>
      <c r="G322" s="55">
        <v>43711</v>
      </c>
      <c r="H322" s="2">
        <v>1</v>
      </c>
      <c r="I322" s="2">
        <v>1</v>
      </c>
      <c r="AE322" s="2">
        <v>1</v>
      </c>
      <c r="AL322" s="2">
        <v>1</v>
      </c>
    </row>
    <row r="323" spans="1:1027" ht="18" customHeight="1" x14ac:dyDescent="0.7">
      <c r="A323" s="44" t="s">
        <v>1041</v>
      </c>
      <c r="B323" s="1" t="s">
        <v>985</v>
      </c>
      <c r="F323" s="2" t="s">
        <v>73</v>
      </c>
      <c r="G323" s="55">
        <v>43607</v>
      </c>
      <c r="H323" s="2">
        <v>1</v>
      </c>
      <c r="U323" s="2">
        <v>1</v>
      </c>
      <c r="Y323" s="2">
        <v>1</v>
      </c>
      <c r="AC323" s="2">
        <v>1</v>
      </c>
      <c r="AE323" s="2">
        <v>1</v>
      </c>
      <c r="AF323" s="2">
        <v>1</v>
      </c>
      <c r="AG323" s="2">
        <v>1</v>
      </c>
      <c r="AI323" s="2">
        <v>1</v>
      </c>
      <c r="AL323" s="2">
        <v>1</v>
      </c>
    </row>
    <row r="324" spans="1:1027" ht="18" customHeight="1" x14ac:dyDescent="0.7">
      <c r="A324" s="44" t="s">
        <v>1043</v>
      </c>
      <c r="B324" s="1" t="s">
        <v>986</v>
      </c>
      <c r="F324" s="2" t="s">
        <v>73</v>
      </c>
      <c r="G324" s="55">
        <v>43609</v>
      </c>
      <c r="R324" s="2">
        <v>1</v>
      </c>
      <c r="U324" s="2">
        <v>1</v>
      </c>
      <c r="AD324" s="2">
        <v>1</v>
      </c>
      <c r="AE324" s="2">
        <v>1</v>
      </c>
      <c r="AH324" s="2">
        <v>1</v>
      </c>
      <c r="AL324" s="2">
        <v>2</v>
      </c>
    </row>
    <row r="325" spans="1:1027" ht="18" customHeight="1" x14ac:dyDescent="0.7">
      <c r="A325" s="44" t="s">
        <v>1045</v>
      </c>
      <c r="B325" s="1" t="s">
        <v>987</v>
      </c>
      <c r="F325" s="2" t="s">
        <v>73</v>
      </c>
      <c r="G325" s="55">
        <v>43733</v>
      </c>
      <c r="J325" s="2">
        <v>1</v>
      </c>
      <c r="R325" s="2">
        <v>1</v>
      </c>
      <c r="AB325" s="2">
        <v>1</v>
      </c>
      <c r="AD325" s="2">
        <v>1</v>
      </c>
      <c r="AE325" s="2">
        <v>1</v>
      </c>
      <c r="AF325" s="2">
        <v>1</v>
      </c>
      <c r="AL325" s="2">
        <v>3</v>
      </c>
    </row>
    <row r="326" spans="1:1027" ht="18" customHeight="1" x14ac:dyDescent="0.7">
      <c r="A326" s="44" t="s">
        <v>1047</v>
      </c>
      <c r="B326" s="56" t="s">
        <v>1442</v>
      </c>
      <c r="C326" s="57"/>
      <c r="D326" s="57" t="s">
        <v>1396</v>
      </c>
      <c r="F326" s="57" t="s">
        <v>1407</v>
      </c>
      <c r="G326" s="55" t="s">
        <v>1405</v>
      </c>
      <c r="H326" s="57">
        <v>1</v>
      </c>
      <c r="I326" s="57"/>
      <c r="J326" s="57"/>
      <c r="K326" s="57"/>
      <c r="L326" s="57"/>
      <c r="M326" s="57"/>
      <c r="N326" s="57"/>
      <c r="O326" s="57"/>
      <c r="P326" s="57"/>
      <c r="Q326" s="57"/>
      <c r="R326" s="57"/>
      <c r="S326" s="57"/>
      <c r="T326" s="57"/>
      <c r="U326" s="57"/>
      <c r="V326" s="57"/>
      <c r="W326" s="57"/>
      <c r="X326" s="57"/>
      <c r="Y326" s="57">
        <v>1</v>
      </c>
      <c r="Z326" s="57"/>
      <c r="AA326" s="57"/>
      <c r="AB326" s="57"/>
      <c r="AC326" s="57">
        <v>1</v>
      </c>
      <c r="AD326" s="57"/>
      <c r="AE326" s="57">
        <v>1</v>
      </c>
      <c r="AF326" s="57">
        <v>1</v>
      </c>
      <c r="AG326" s="57"/>
      <c r="AH326" s="57"/>
      <c r="AI326" s="57"/>
      <c r="AJ326" s="57"/>
      <c r="AK326" s="57"/>
      <c r="AL326" s="57">
        <v>2</v>
      </c>
      <c r="AN326" s="56"/>
      <c r="AO326" s="56"/>
      <c r="AP326" s="56"/>
      <c r="AQ326" s="56"/>
      <c r="AR326" s="56"/>
      <c r="AS326" s="56"/>
      <c r="AT326" s="56"/>
      <c r="AU326" s="56"/>
      <c r="AV326" s="56"/>
      <c r="AW326" s="56"/>
      <c r="AX326" s="56"/>
      <c r="AY326" s="56"/>
      <c r="AZ326" s="56"/>
      <c r="BA326" s="56"/>
      <c r="BB326" s="56"/>
      <c r="BC326" s="56"/>
      <c r="BD326" s="56"/>
      <c r="BE326" s="56"/>
      <c r="BF326" s="56"/>
      <c r="BG326" s="56"/>
      <c r="BH326" s="56"/>
      <c r="BI326" s="56"/>
      <c r="BJ326" s="56"/>
      <c r="BK326" s="56"/>
      <c r="BL326" s="56"/>
      <c r="BM326" s="56"/>
      <c r="BN326" s="56"/>
      <c r="BO326" s="56"/>
      <c r="BP326" s="56"/>
      <c r="BQ326" s="56"/>
      <c r="BR326" s="56"/>
      <c r="BS326" s="56"/>
      <c r="BT326" s="56"/>
      <c r="BU326" s="56"/>
      <c r="BV326" s="56"/>
      <c r="BW326" s="56"/>
      <c r="BX326" s="56"/>
      <c r="BY326" s="56"/>
      <c r="BZ326" s="56"/>
      <c r="CA326" s="56"/>
      <c r="CB326" s="56"/>
      <c r="CC326" s="56"/>
      <c r="CD326" s="56"/>
      <c r="CE326" s="56"/>
      <c r="CF326" s="56"/>
      <c r="CG326" s="56"/>
      <c r="CH326" s="56"/>
      <c r="CI326" s="56"/>
      <c r="CJ326" s="56"/>
      <c r="CK326" s="56"/>
      <c r="CL326" s="56"/>
      <c r="CM326" s="56"/>
      <c r="CN326" s="56"/>
      <c r="CO326" s="56"/>
      <c r="CP326" s="56"/>
      <c r="CQ326" s="56"/>
      <c r="CR326" s="56"/>
      <c r="CS326" s="56"/>
      <c r="CT326" s="56"/>
      <c r="CU326" s="56"/>
      <c r="CV326" s="56"/>
      <c r="CW326" s="56"/>
      <c r="CX326" s="56"/>
      <c r="CY326" s="56"/>
      <c r="CZ326" s="56"/>
      <c r="DA326" s="56"/>
      <c r="DB326" s="56"/>
      <c r="DC326" s="56"/>
      <c r="DD326" s="56"/>
      <c r="DE326" s="56"/>
      <c r="DF326" s="56"/>
      <c r="DG326" s="56"/>
      <c r="DH326" s="56"/>
      <c r="DI326" s="56"/>
      <c r="DJ326" s="56"/>
      <c r="DK326" s="56"/>
      <c r="DL326" s="56"/>
      <c r="DM326" s="56"/>
      <c r="DN326" s="56"/>
      <c r="DO326" s="56"/>
      <c r="DP326" s="56"/>
      <c r="DQ326" s="56"/>
      <c r="DR326" s="56"/>
      <c r="DS326" s="56"/>
      <c r="DT326" s="56"/>
      <c r="DU326" s="56"/>
      <c r="DV326" s="56"/>
      <c r="DW326" s="56"/>
      <c r="DX326" s="56"/>
      <c r="DY326" s="56"/>
      <c r="DZ326" s="56"/>
      <c r="EA326" s="56"/>
      <c r="EB326" s="56"/>
      <c r="EC326" s="56"/>
      <c r="ED326" s="56"/>
      <c r="EE326" s="56"/>
      <c r="EF326" s="56"/>
      <c r="EG326" s="56"/>
      <c r="EH326" s="56"/>
      <c r="EI326" s="56"/>
      <c r="EJ326" s="56"/>
      <c r="EK326" s="56"/>
      <c r="EL326" s="56"/>
      <c r="EM326" s="56"/>
      <c r="EN326" s="56"/>
      <c r="EO326" s="56"/>
      <c r="EP326" s="56"/>
      <c r="EQ326" s="56"/>
      <c r="ER326" s="56"/>
      <c r="ES326" s="56"/>
      <c r="ET326" s="56"/>
      <c r="EU326" s="56"/>
      <c r="EV326" s="56"/>
      <c r="EW326" s="56"/>
      <c r="EX326" s="56"/>
      <c r="EY326" s="56"/>
      <c r="EZ326" s="56"/>
      <c r="FA326" s="56"/>
      <c r="FB326" s="56"/>
      <c r="FC326" s="56"/>
      <c r="FD326" s="56"/>
      <c r="FE326" s="56"/>
      <c r="FF326" s="56"/>
      <c r="FG326" s="56"/>
      <c r="FH326" s="56"/>
      <c r="FI326" s="56"/>
      <c r="FJ326" s="56"/>
      <c r="FK326" s="56"/>
      <c r="FL326" s="56"/>
      <c r="FM326" s="56"/>
      <c r="FN326" s="56"/>
      <c r="FO326" s="56"/>
      <c r="FP326" s="56"/>
      <c r="FQ326" s="56"/>
      <c r="FR326" s="56"/>
      <c r="FS326" s="56"/>
      <c r="FT326" s="56"/>
      <c r="FU326" s="56"/>
      <c r="FV326" s="56"/>
      <c r="FW326" s="56"/>
      <c r="FX326" s="56"/>
      <c r="FY326" s="56"/>
      <c r="FZ326" s="56"/>
      <c r="GA326" s="56"/>
      <c r="GB326" s="56"/>
      <c r="GC326" s="56"/>
      <c r="GD326" s="56"/>
      <c r="GE326" s="56"/>
      <c r="GF326" s="56"/>
      <c r="GG326" s="56"/>
      <c r="GH326" s="56"/>
      <c r="GI326" s="56"/>
      <c r="GJ326" s="56"/>
      <c r="GK326" s="56"/>
      <c r="GL326" s="56"/>
      <c r="GM326" s="56"/>
      <c r="GN326" s="56"/>
      <c r="GO326" s="56"/>
      <c r="GP326" s="56"/>
      <c r="GQ326" s="56"/>
      <c r="GR326" s="56"/>
      <c r="GS326" s="56"/>
      <c r="GT326" s="56"/>
      <c r="GU326" s="56"/>
      <c r="GV326" s="56"/>
      <c r="GW326" s="56"/>
      <c r="GX326" s="56"/>
      <c r="GY326" s="56"/>
      <c r="GZ326" s="56"/>
      <c r="HA326" s="56"/>
      <c r="HB326" s="56"/>
      <c r="HC326" s="56"/>
      <c r="HD326" s="56"/>
      <c r="HE326" s="56"/>
      <c r="HF326" s="56"/>
      <c r="HG326" s="56"/>
      <c r="HH326" s="56"/>
      <c r="HI326" s="56"/>
      <c r="HJ326" s="56"/>
      <c r="HK326" s="56"/>
      <c r="HL326" s="56"/>
      <c r="HM326" s="56"/>
      <c r="HN326" s="56"/>
      <c r="HO326" s="56"/>
      <c r="HP326" s="56"/>
      <c r="HQ326" s="56"/>
      <c r="HR326" s="56"/>
      <c r="HS326" s="56"/>
      <c r="HT326" s="56"/>
      <c r="HU326" s="56"/>
      <c r="HV326" s="56"/>
      <c r="HW326" s="56"/>
      <c r="HX326" s="56"/>
      <c r="HY326" s="56"/>
      <c r="HZ326" s="56"/>
      <c r="IA326" s="56"/>
      <c r="IB326" s="56"/>
      <c r="IC326" s="56"/>
      <c r="ID326" s="56"/>
      <c r="IE326" s="56"/>
      <c r="IF326" s="56"/>
      <c r="IG326" s="56"/>
      <c r="IH326" s="56"/>
      <c r="II326" s="56"/>
      <c r="IJ326" s="56"/>
      <c r="IK326" s="56"/>
      <c r="IL326" s="56"/>
      <c r="IM326" s="56"/>
      <c r="IN326" s="56"/>
      <c r="IO326" s="56"/>
      <c r="IP326" s="56"/>
      <c r="IQ326" s="56"/>
      <c r="IR326" s="56"/>
      <c r="IS326" s="56"/>
      <c r="IT326" s="56"/>
      <c r="IU326" s="56"/>
      <c r="IV326" s="56"/>
      <c r="IW326" s="56"/>
      <c r="IX326" s="56"/>
      <c r="IY326" s="56"/>
      <c r="IZ326" s="56"/>
      <c r="JA326" s="56"/>
      <c r="JB326" s="56"/>
      <c r="JC326" s="56"/>
      <c r="JD326" s="56"/>
      <c r="JE326" s="56"/>
      <c r="JF326" s="56"/>
      <c r="JG326" s="56"/>
      <c r="JH326" s="56"/>
      <c r="JI326" s="56"/>
      <c r="JJ326" s="56"/>
      <c r="JK326" s="56"/>
      <c r="JL326" s="56"/>
      <c r="JM326" s="56"/>
      <c r="JN326" s="56"/>
      <c r="JO326" s="56"/>
      <c r="JP326" s="56"/>
      <c r="JQ326" s="56"/>
      <c r="JR326" s="56"/>
      <c r="JS326" s="56"/>
      <c r="JT326" s="56"/>
      <c r="JU326" s="56"/>
      <c r="JV326" s="56"/>
      <c r="JW326" s="56"/>
      <c r="JX326" s="56"/>
      <c r="JY326" s="56"/>
      <c r="JZ326" s="56"/>
      <c r="KA326" s="56"/>
      <c r="KB326" s="56"/>
      <c r="KC326" s="56"/>
      <c r="KD326" s="56"/>
      <c r="KE326" s="56"/>
      <c r="KF326" s="56"/>
      <c r="KG326" s="56"/>
      <c r="KH326" s="56"/>
      <c r="KI326" s="56"/>
      <c r="KJ326" s="56"/>
      <c r="KK326" s="56"/>
      <c r="KL326" s="56"/>
      <c r="KM326" s="56"/>
      <c r="KN326" s="56"/>
      <c r="KO326" s="56"/>
      <c r="KP326" s="56"/>
      <c r="KQ326" s="56"/>
      <c r="KR326" s="56"/>
      <c r="KS326" s="56"/>
      <c r="KT326" s="56"/>
      <c r="KU326" s="56"/>
      <c r="KV326" s="56"/>
      <c r="KW326" s="56"/>
      <c r="KX326" s="56"/>
      <c r="KY326" s="56"/>
      <c r="KZ326" s="56"/>
      <c r="LA326" s="56"/>
      <c r="LB326" s="56"/>
      <c r="LC326" s="56"/>
      <c r="LD326" s="56"/>
      <c r="LE326" s="56"/>
      <c r="LF326" s="56"/>
      <c r="LG326" s="56"/>
      <c r="LH326" s="56"/>
      <c r="LI326" s="56"/>
      <c r="LJ326" s="56"/>
      <c r="LK326" s="56"/>
      <c r="LL326" s="56"/>
      <c r="LM326" s="56"/>
      <c r="LN326" s="56"/>
      <c r="LO326" s="56"/>
      <c r="LP326" s="56"/>
      <c r="LQ326" s="56"/>
      <c r="LR326" s="56"/>
      <c r="LS326" s="56"/>
      <c r="LT326" s="56"/>
      <c r="LU326" s="56"/>
      <c r="LV326" s="56"/>
      <c r="LW326" s="56"/>
      <c r="LX326" s="56"/>
      <c r="LY326" s="56"/>
      <c r="LZ326" s="56"/>
      <c r="MA326" s="56"/>
      <c r="MB326" s="56"/>
      <c r="MC326" s="56"/>
      <c r="MD326" s="56"/>
      <c r="ME326" s="56"/>
      <c r="MF326" s="56"/>
      <c r="MG326" s="56"/>
      <c r="MH326" s="56"/>
      <c r="MI326" s="56"/>
      <c r="MJ326" s="56"/>
      <c r="MK326" s="56"/>
      <c r="ML326" s="56"/>
      <c r="MM326" s="56"/>
      <c r="MN326" s="56"/>
      <c r="MO326" s="56"/>
      <c r="MP326" s="56"/>
      <c r="MQ326" s="56"/>
      <c r="MR326" s="56"/>
      <c r="MS326" s="56"/>
      <c r="MT326" s="56"/>
      <c r="MU326" s="56"/>
      <c r="MV326" s="56"/>
      <c r="MW326" s="56"/>
      <c r="MX326" s="56"/>
      <c r="MY326" s="56"/>
      <c r="MZ326" s="56"/>
      <c r="NA326" s="56"/>
      <c r="NB326" s="56"/>
      <c r="NC326" s="56"/>
      <c r="ND326" s="56"/>
      <c r="NE326" s="56"/>
      <c r="NF326" s="56"/>
      <c r="NG326" s="56"/>
      <c r="NH326" s="56"/>
      <c r="NI326" s="56"/>
      <c r="NJ326" s="56"/>
      <c r="NK326" s="56"/>
      <c r="NL326" s="56"/>
      <c r="NM326" s="56"/>
      <c r="NN326" s="56"/>
      <c r="NO326" s="56"/>
      <c r="NP326" s="56"/>
      <c r="NQ326" s="56"/>
      <c r="NR326" s="56"/>
      <c r="NS326" s="56"/>
      <c r="NT326" s="56"/>
      <c r="NU326" s="56"/>
      <c r="NV326" s="56"/>
      <c r="NW326" s="56"/>
      <c r="NX326" s="56"/>
      <c r="NY326" s="56"/>
      <c r="NZ326" s="56"/>
      <c r="OA326" s="56"/>
      <c r="OB326" s="56"/>
      <c r="OC326" s="56"/>
      <c r="OD326" s="56"/>
      <c r="OE326" s="56"/>
      <c r="OF326" s="56"/>
      <c r="OG326" s="56"/>
      <c r="OH326" s="56"/>
      <c r="OI326" s="56"/>
      <c r="OJ326" s="56"/>
      <c r="OK326" s="56"/>
      <c r="OL326" s="56"/>
      <c r="OM326" s="56"/>
      <c r="ON326" s="56"/>
      <c r="OO326" s="56"/>
      <c r="OP326" s="56"/>
      <c r="OQ326" s="56"/>
      <c r="OR326" s="56"/>
      <c r="OS326" s="56"/>
      <c r="OT326" s="56"/>
      <c r="OU326" s="56"/>
      <c r="OV326" s="56"/>
      <c r="OW326" s="56"/>
      <c r="OX326" s="56"/>
      <c r="OY326" s="56"/>
      <c r="OZ326" s="56"/>
      <c r="PA326" s="56"/>
      <c r="PB326" s="56"/>
      <c r="PC326" s="56"/>
      <c r="PD326" s="56"/>
      <c r="PE326" s="56"/>
      <c r="PF326" s="56"/>
      <c r="PG326" s="56"/>
      <c r="PH326" s="56"/>
      <c r="PI326" s="56"/>
      <c r="PJ326" s="56"/>
      <c r="PK326" s="56"/>
      <c r="PL326" s="56"/>
      <c r="PM326" s="56"/>
      <c r="PN326" s="56"/>
      <c r="PO326" s="56"/>
      <c r="PP326" s="56"/>
      <c r="PQ326" s="56"/>
      <c r="PR326" s="56"/>
      <c r="PS326" s="56"/>
      <c r="PT326" s="56"/>
      <c r="PU326" s="56"/>
      <c r="PV326" s="56"/>
      <c r="PW326" s="56"/>
      <c r="PX326" s="56"/>
      <c r="PY326" s="56"/>
      <c r="PZ326" s="56"/>
      <c r="QA326" s="56"/>
      <c r="QB326" s="56"/>
      <c r="QC326" s="56"/>
      <c r="QD326" s="56"/>
      <c r="QE326" s="56"/>
      <c r="QF326" s="56"/>
      <c r="QG326" s="56"/>
      <c r="QH326" s="56"/>
      <c r="QI326" s="56"/>
      <c r="QJ326" s="56"/>
      <c r="QK326" s="56"/>
      <c r="QL326" s="56"/>
      <c r="QM326" s="56"/>
      <c r="QN326" s="56"/>
      <c r="QO326" s="56"/>
      <c r="QP326" s="56"/>
      <c r="QQ326" s="56"/>
      <c r="QR326" s="56"/>
      <c r="QS326" s="56"/>
      <c r="QT326" s="56"/>
      <c r="QU326" s="56"/>
      <c r="QV326" s="56"/>
      <c r="QW326" s="56"/>
      <c r="QX326" s="56"/>
      <c r="QY326" s="56"/>
      <c r="QZ326" s="56"/>
      <c r="RA326" s="56"/>
      <c r="RB326" s="56"/>
      <c r="RC326" s="56"/>
      <c r="RD326" s="56"/>
      <c r="RE326" s="56"/>
      <c r="RF326" s="56"/>
      <c r="RG326" s="56"/>
      <c r="RH326" s="56"/>
      <c r="RI326" s="56"/>
      <c r="RJ326" s="56"/>
      <c r="RK326" s="56"/>
      <c r="RL326" s="56"/>
      <c r="RM326" s="56"/>
      <c r="RN326" s="56"/>
      <c r="RO326" s="56"/>
      <c r="RP326" s="56"/>
      <c r="RQ326" s="56"/>
      <c r="RR326" s="56"/>
      <c r="RS326" s="56"/>
      <c r="RT326" s="56"/>
      <c r="RU326" s="56"/>
      <c r="RV326" s="56"/>
      <c r="RW326" s="56"/>
      <c r="RX326" s="56"/>
      <c r="RY326" s="56"/>
      <c r="RZ326" s="56"/>
      <c r="SA326" s="56"/>
      <c r="SB326" s="56"/>
      <c r="SC326" s="56"/>
      <c r="SD326" s="56"/>
      <c r="SE326" s="56"/>
      <c r="SF326" s="56"/>
      <c r="SG326" s="56"/>
      <c r="SH326" s="56"/>
      <c r="SI326" s="56"/>
      <c r="SJ326" s="56"/>
      <c r="SK326" s="56"/>
      <c r="SL326" s="56"/>
      <c r="SM326" s="56"/>
      <c r="SN326" s="56"/>
      <c r="SO326" s="56"/>
      <c r="SP326" s="56"/>
      <c r="SQ326" s="56"/>
      <c r="SR326" s="56"/>
      <c r="SS326" s="56"/>
      <c r="ST326" s="56"/>
      <c r="SU326" s="56"/>
      <c r="SV326" s="56"/>
      <c r="SW326" s="56"/>
      <c r="SX326" s="56"/>
      <c r="SY326" s="56"/>
      <c r="SZ326" s="56"/>
      <c r="TA326" s="56"/>
      <c r="TB326" s="56"/>
      <c r="TC326" s="56"/>
      <c r="TD326" s="56"/>
      <c r="TE326" s="56"/>
      <c r="TF326" s="56"/>
      <c r="TG326" s="56"/>
      <c r="TH326" s="56"/>
      <c r="TI326" s="56"/>
      <c r="TJ326" s="56"/>
      <c r="TK326" s="56"/>
      <c r="TL326" s="56"/>
      <c r="TM326" s="56"/>
      <c r="TN326" s="56"/>
      <c r="TO326" s="56"/>
      <c r="TP326" s="56"/>
      <c r="TQ326" s="56"/>
      <c r="TR326" s="56"/>
      <c r="TS326" s="56"/>
      <c r="TT326" s="56"/>
      <c r="TU326" s="56"/>
      <c r="TV326" s="56"/>
      <c r="TW326" s="56"/>
      <c r="TX326" s="56"/>
      <c r="TY326" s="56"/>
      <c r="TZ326" s="56"/>
      <c r="UA326" s="56"/>
      <c r="UB326" s="56"/>
      <c r="UC326" s="56"/>
      <c r="UD326" s="56"/>
      <c r="UE326" s="56"/>
      <c r="UF326" s="56"/>
      <c r="UG326" s="56"/>
      <c r="UH326" s="56"/>
      <c r="UI326" s="56"/>
      <c r="UJ326" s="56"/>
      <c r="UK326" s="56"/>
      <c r="UL326" s="56"/>
      <c r="UM326" s="56"/>
      <c r="UN326" s="56"/>
      <c r="UO326" s="56"/>
      <c r="UP326" s="56"/>
      <c r="UQ326" s="56"/>
      <c r="UR326" s="56"/>
      <c r="US326" s="56"/>
      <c r="UT326" s="56"/>
      <c r="UU326" s="56"/>
      <c r="UV326" s="56"/>
      <c r="UW326" s="56"/>
      <c r="UX326" s="56"/>
      <c r="UY326" s="56"/>
      <c r="UZ326" s="56"/>
      <c r="VA326" s="56"/>
      <c r="VB326" s="56"/>
      <c r="VC326" s="56"/>
      <c r="VD326" s="56"/>
      <c r="VE326" s="56"/>
      <c r="VF326" s="56"/>
      <c r="VG326" s="56"/>
      <c r="VH326" s="56"/>
      <c r="VI326" s="56"/>
      <c r="VJ326" s="56"/>
      <c r="VK326" s="56"/>
      <c r="VL326" s="56"/>
      <c r="VM326" s="56"/>
      <c r="VN326" s="56"/>
      <c r="VO326" s="56"/>
      <c r="VP326" s="56"/>
      <c r="VQ326" s="56"/>
      <c r="VR326" s="56"/>
      <c r="VS326" s="56"/>
      <c r="VT326" s="56"/>
      <c r="VU326" s="56"/>
      <c r="VV326" s="56"/>
      <c r="VW326" s="56"/>
      <c r="VX326" s="56"/>
      <c r="VY326" s="56"/>
      <c r="VZ326" s="56"/>
      <c r="WA326" s="56"/>
      <c r="WB326" s="56"/>
      <c r="WC326" s="56"/>
      <c r="WD326" s="56"/>
      <c r="WE326" s="56"/>
      <c r="WF326" s="56"/>
      <c r="WG326" s="56"/>
      <c r="WH326" s="56"/>
      <c r="WI326" s="56"/>
      <c r="WJ326" s="56"/>
      <c r="WK326" s="56"/>
      <c r="WL326" s="56"/>
      <c r="WM326" s="56"/>
      <c r="WN326" s="56"/>
      <c r="WO326" s="56"/>
      <c r="WP326" s="56"/>
      <c r="WQ326" s="56"/>
      <c r="WR326" s="56"/>
      <c r="WS326" s="56"/>
      <c r="WT326" s="56"/>
      <c r="WU326" s="56"/>
      <c r="WV326" s="56"/>
      <c r="WW326" s="56"/>
      <c r="WX326" s="56"/>
      <c r="WY326" s="56"/>
      <c r="WZ326" s="56"/>
      <c r="XA326" s="56"/>
      <c r="XB326" s="56"/>
      <c r="XC326" s="56"/>
      <c r="XD326" s="56"/>
      <c r="XE326" s="56"/>
      <c r="XF326" s="56"/>
      <c r="XG326" s="56"/>
      <c r="XH326" s="56"/>
      <c r="XI326" s="56"/>
      <c r="XJ326" s="56"/>
      <c r="XK326" s="56"/>
      <c r="XL326" s="56"/>
      <c r="XM326" s="56"/>
      <c r="XN326" s="56"/>
      <c r="XO326" s="56"/>
      <c r="XP326" s="56"/>
      <c r="XQ326" s="56"/>
      <c r="XR326" s="56"/>
      <c r="XS326" s="56"/>
      <c r="XT326" s="56"/>
      <c r="XU326" s="56"/>
      <c r="XV326" s="56"/>
      <c r="XW326" s="56"/>
      <c r="XX326" s="56"/>
      <c r="XY326" s="56"/>
      <c r="XZ326" s="56"/>
      <c r="YA326" s="56"/>
      <c r="YB326" s="56"/>
      <c r="YC326" s="56"/>
      <c r="YD326" s="56"/>
      <c r="YE326" s="56"/>
      <c r="YF326" s="56"/>
      <c r="YG326" s="56"/>
      <c r="YH326" s="56"/>
      <c r="YI326" s="56"/>
      <c r="YJ326" s="56"/>
      <c r="YK326" s="56"/>
      <c r="YL326" s="56"/>
      <c r="YM326" s="56"/>
      <c r="YN326" s="56"/>
      <c r="YO326" s="56"/>
      <c r="YP326" s="56"/>
      <c r="YQ326" s="56"/>
      <c r="YR326" s="56"/>
      <c r="YS326" s="56"/>
      <c r="YT326" s="56"/>
      <c r="YU326" s="56"/>
      <c r="YV326" s="56"/>
      <c r="YW326" s="56"/>
      <c r="YX326" s="56"/>
      <c r="YY326" s="56"/>
      <c r="YZ326" s="56"/>
      <c r="ZA326" s="56"/>
      <c r="ZB326" s="56"/>
      <c r="ZC326" s="56"/>
      <c r="ZD326" s="56"/>
      <c r="ZE326" s="56"/>
      <c r="ZF326" s="56"/>
      <c r="ZG326" s="56"/>
      <c r="ZH326" s="56"/>
      <c r="ZI326" s="56"/>
      <c r="ZJ326" s="56"/>
      <c r="ZK326" s="56"/>
      <c r="ZL326" s="56"/>
      <c r="ZM326" s="56"/>
      <c r="ZN326" s="56"/>
      <c r="ZO326" s="56"/>
      <c r="ZP326" s="56"/>
      <c r="ZQ326" s="56"/>
      <c r="ZR326" s="56"/>
      <c r="ZS326" s="56"/>
      <c r="ZT326" s="56"/>
      <c r="ZU326" s="56"/>
      <c r="ZV326" s="56"/>
      <c r="ZW326" s="56"/>
      <c r="ZX326" s="56"/>
      <c r="ZY326" s="56"/>
      <c r="ZZ326" s="56"/>
      <c r="AAA326" s="56"/>
      <c r="AAB326" s="56"/>
      <c r="AAC326" s="56"/>
      <c r="AAD326" s="56"/>
      <c r="AAE326" s="56"/>
      <c r="AAF326" s="56"/>
      <c r="AAG326" s="56"/>
      <c r="AAH326" s="56"/>
      <c r="AAI326" s="56"/>
      <c r="AAJ326" s="56"/>
      <c r="AAK326" s="56"/>
      <c r="AAL326" s="56"/>
      <c r="AAM326" s="56"/>
      <c r="AAN326" s="56"/>
      <c r="AAO326" s="56"/>
      <c r="AAP326" s="56"/>
      <c r="AAQ326" s="56"/>
      <c r="AAR326" s="56"/>
      <c r="AAS326" s="56"/>
      <c r="AAT326" s="56"/>
      <c r="AAU326" s="56"/>
      <c r="AAV326" s="56"/>
      <c r="AAW326" s="56"/>
      <c r="AAX326" s="56"/>
      <c r="AAY326" s="56"/>
      <c r="AAZ326" s="56"/>
      <c r="ABA326" s="56"/>
      <c r="ABB326" s="56"/>
      <c r="ABC326" s="56"/>
      <c r="ABD326" s="56"/>
      <c r="ABE326" s="56"/>
      <c r="ABF326" s="56"/>
      <c r="ABG326" s="56"/>
      <c r="ABH326" s="56"/>
      <c r="ABI326" s="56"/>
      <c r="ABJ326" s="56"/>
      <c r="ABK326" s="56"/>
      <c r="ABL326" s="56"/>
      <c r="ABM326" s="56"/>
      <c r="ABN326" s="56"/>
      <c r="ABO326" s="56"/>
      <c r="ABP326" s="56"/>
      <c r="ABQ326" s="56"/>
      <c r="ABR326" s="56"/>
      <c r="ABS326" s="56"/>
      <c r="ABT326" s="56"/>
      <c r="ABU326" s="56"/>
      <c r="ABV326" s="56"/>
      <c r="ABW326" s="56"/>
      <c r="ABX326" s="56"/>
      <c r="ABY326" s="56"/>
      <c r="ABZ326" s="56"/>
      <c r="ACA326" s="56"/>
      <c r="ACB326" s="56"/>
      <c r="ACC326" s="56"/>
      <c r="ACD326" s="56"/>
      <c r="ACE326" s="56"/>
      <c r="ACF326" s="56"/>
      <c r="ACG326" s="56"/>
      <c r="ACH326" s="56"/>
      <c r="ACI326" s="56"/>
      <c r="ACJ326" s="56"/>
      <c r="ACK326" s="56"/>
      <c r="ACL326" s="56"/>
      <c r="ACM326" s="56"/>
      <c r="ACN326" s="56"/>
      <c r="ACO326" s="56"/>
      <c r="ACP326" s="56"/>
      <c r="ACQ326" s="56"/>
      <c r="ACR326" s="56"/>
      <c r="ACS326" s="56"/>
      <c r="ACT326" s="56"/>
      <c r="ACU326" s="56"/>
      <c r="ACV326" s="56"/>
      <c r="ACW326" s="56"/>
      <c r="ACX326" s="56"/>
      <c r="ACY326" s="56"/>
      <c r="ACZ326" s="56"/>
      <c r="ADA326" s="56"/>
      <c r="ADB326" s="56"/>
      <c r="ADC326" s="56"/>
      <c r="ADD326" s="56"/>
      <c r="ADE326" s="56"/>
      <c r="ADF326" s="56"/>
      <c r="ADG326" s="56"/>
      <c r="ADH326" s="56"/>
      <c r="ADI326" s="56"/>
      <c r="ADJ326" s="56"/>
      <c r="ADK326" s="56"/>
      <c r="ADL326" s="56"/>
      <c r="ADM326" s="56"/>
      <c r="ADN326" s="56"/>
      <c r="ADO326" s="56"/>
      <c r="ADP326" s="56"/>
      <c r="ADQ326" s="56"/>
      <c r="ADR326" s="56"/>
      <c r="ADS326" s="56"/>
      <c r="ADT326" s="56"/>
      <c r="ADU326" s="56"/>
      <c r="ADV326" s="56"/>
      <c r="ADW326" s="56"/>
      <c r="ADX326" s="56"/>
      <c r="ADY326" s="56"/>
      <c r="ADZ326" s="56"/>
      <c r="AEA326" s="56"/>
      <c r="AEB326" s="56"/>
      <c r="AEC326" s="56"/>
      <c r="AED326" s="56"/>
      <c r="AEE326" s="56"/>
      <c r="AEF326" s="56"/>
      <c r="AEG326" s="56"/>
      <c r="AEH326" s="56"/>
      <c r="AEI326" s="56"/>
      <c r="AEJ326" s="56"/>
      <c r="AEK326" s="56"/>
      <c r="AEL326" s="56"/>
      <c r="AEM326" s="56"/>
      <c r="AEN326" s="56"/>
      <c r="AEO326" s="56"/>
      <c r="AEP326" s="56"/>
      <c r="AEQ326" s="56"/>
      <c r="AER326" s="56"/>
      <c r="AES326" s="56"/>
      <c r="AET326" s="56"/>
      <c r="AEU326" s="56"/>
      <c r="AEV326" s="56"/>
      <c r="AEW326" s="56"/>
      <c r="AEX326" s="56"/>
      <c r="AEY326" s="56"/>
      <c r="AEZ326" s="56"/>
      <c r="AFA326" s="56"/>
      <c r="AFB326" s="56"/>
      <c r="AFC326" s="56"/>
      <c r="AFD326" s="56"/>
      <c r="AFE326" s="56"/>
      <c r="AFF326" s="56"/>
      <c r="AFG326" s="56"/>
      <c r="AFH326" s="56"/>
      <c r="AFI326" s="56"/>
      <c r="AFJ326" s="56"/>
      <c r="AFK326" s="56"/>
      <c r="AFL326" s="56"/>
      <c r="AFM326" s="56"/>
      <c r="AFN326" s="56"/>
      <c r="AFO326" s="56"/>
      <c r="AFP326" s="56"/>
      <c r="AFQ326" s="56"/>
      <c r="AFR326" s="56"/>
      <c r="AFS326" s="56"/>
      <c r="AFT326" s="56"/>
      <c r="AFU326" s="56"/>
      <c r="AFV326" s="56"/>
      <c r="AFW326" s="56"/>
      <c r="AFX326" s="56"/>
      <c r="AFY326" s="56"/>
      <c r="AFZ326" s="56"/>
      <c r="AGA326" s="56"/>
      <c r="AGB326" s="56"/>
      <c r="AGC326" s="56"/>
      <c r="AGD326" s="56"/>
      <c r="AGE326" s="56"/>
      <c r="AGF326" s="56"/>
      <c r="AGG326" s="56"/>
      <c r="AGH326" s="56"/>
      <c r="AGI326" s="56"/>
      <c r="AGJ326" s="56"/>
      <c r="AGK326" s="56"/>
      <c r="AGL326" s="56"/>
      <c r="AGM326" s="56"/>
      <c r="AGN326" s="56"/>
      <c r="AGO326" s="56"/>
      <c r="AGP326" s="56"/>
      <c r="AGQ326" s="56"/>
      <c r="AGR326" s="56"/>
      <c r="AGS326" s="56"/>
      <c r="AGT326" s="56"/>
      <c r="AGU326" s="56"/>
      <c r="AGV326" s="56"/>
      <c r="AGW326" s="56"/>
      <c r="AGX326" s="56"/>
      <c r="AGY326" s="56"/>
      <c r="AGZ326" s="56"/>
      <c r="AHA326" s="56"/>
      <c r="AHB326" s="56"/>
      <c r="AHC326" s="56"/>
      <c r="AHD326" s="56"/>
      <c r="AHE326" s="56"/>
      <c r="AHF326" s="56"/>
      <c r="AHG326" s="56"/>
      <c r="AHH326" s="56"/>
      <c r="AHI326" s="56"/>
      <c r="AHJ326" s="56"/>
      <c r="AHK326" s="56"/>
      <c r="AHL326" s="56"/>
      <c r="AHM326" s="56"/>
      <c r="AHN326" s="56"/>
      <c r="AHO326" s="56"/>
      <c r="AHP326" s="56"/>
      <c r="AHQ326" s="56"/>
      <c r="AHR326" s="56"/>
      <c r="AHS326" s="56"/>
      <c r="AHT326" s="56"/>
      <c r="AHU326" s="56"/>
      <c r="AHV326" s="56"/>
      <c r="AHW326" s="56"/>
      <c r="AHX326" s="56"/>
      <c r="AHY326" s="56"/>
      <c r="AHZ326" s="56"/>
      <c r="AIA326" s="56"/>
      <c r="AIB326" s="56"/>
      <c r="AIC326" s="56"/>
      <c r="AID326" s="56"/>
      <c r="AIE326" s="56"/>
      <c r="AIF326" s="56"/>
      <c r="AIG326" s="56"/>
      <c r="AIH326" s="56"/>
      <c r="AII326" s="56"/>
      <c r="AIJ326" s="56"/>
      <c r="AIK326" s="56"/>
      <c r="AIL326" s="56"/>
      <c r="AIM326" s="56"/>
      <c r="AIN326" s="56"/>
      <c r="AIO326" s="56"/>
      <c r="AIP326" s="56"/>
      <c r="AIQ326" s="56"/>
      <c r="AIR326" s="56"/>
      <c r="AIS326" s="56"/>
      <c r="AIT326" s="56"/>
      <c r="AIU326" s="56"/>
      <c r="AIV326" s="56"/>
      <c r="AIW326" s="56"/>
      <c r="AIX326" s="56"/>
      <c r="AIY326" s="56"/>
      <c r="AIZ326" s="56"/>
      <c r="AJA326" s="56"/>
      <c r="AJB326" s="56"/>
      <c r="AJC326" s="56"/>
      <c r="AJD326" s="56"/>
      <c r="AJE326" s="56"/>
      <c r="AJF326" s="56"/>
      <c r="AJG326" s="56"/>
      <c r="AJH326" s="56"/>
      <c r="AJI326" s="56"/>
      <c r="AJJ326" s="56"/>
      <c r="AJK326" s="56"/>
      <c r="AJL326" s="56"/>
      <c r="AJM326" s="56"/>
      <c r="AJN326" s="56"/>
      <c r="AJO326" s="56"/>
      <c r="AJP326" s="56"/>
      <c r="AJQ326" s="56"/>
      <c r="AJR326" s="56"/>
      <c r="AJS326" s="56"/>
      <c r="AJT326" s="56"/>
      <c r="AJU326" s="56"/>
      <c r="AJV326" s="56"/>
      <c r="AJW326" s="56"/>
      <c r="AJX326" s="56"/>
      <c r="AJY326" s="56"/>
      <c r="AJZ326" s="56"/>
      <c r="AKA326" s="56"/>
      <c r="AKB326" s="56"/>
      <c r="AKC326" s="56"/>
      <c r="AKD326" s="56"/>
      <c r="AKE326" s="56"/>
      <c r="AKF326" s="56"/>
      <c r="AKG326" s="56"/>
      <c r="AKH326" s="56"/>
      <c r="AKI326" s="56"/>
      <c r="AKJ326" s="56"/>
      <c r="AKK326" s="56"/>
      <c r="AKL326" s="56"/>
      <c r="AKM326" s="56"/>
      <c r="AKN326" s="56"/>
      <c r="AKO326" s="56"/>
      <c r="AKP326" s="56"/>
      <c r="AKQ326" s="56"/>
      <c r="AKR326" s="56"/>
      <c r="AKS326" s="56"/>
      <c r="AKT326" s="56"/>
      <c r="AKU326" s="56"/>
      <c r="AKV326" s="56"/>
      <c r="AKW326" s="56"/>
      <c r="AKX326" s="56"/>
      <c r="AKY326" s="56"/>
      <c r="AKZ326" s="56"/>
      <c r="ALA326" s="56"/>
      <c r="ALB326" s="56"/>
      <c r="ALC326" s="56"/>
      <c r="ALD326" s="56"/>
      <c r="ALE326" s="56"/>
      <c r="ALF326" s="56"/>
      <c r="ALG326" s="56"/>
      <c r="ALH326" s="56"/>
      <c r="ALI326" s="56"/>
      <c r="ALJ326" s="56"/>
      <c r="ALK326" s="56"/>
      <c r="ALL326" s="56"/>
      <c r="ALM326" s="56"/>
      <c r="ALN326" s="56"/>
      <c r="ALO326" s="56"/>
      <c r="ALP326" s="56"/>
      <c r="ALQ326" s="56"/>
      <c r="ALR326" s="56"/>
      <c r="ALS326" s="56"/>
      <c r="ALT326" s="56"/>
      <c r="ALU326" s="56"/>
      <c r="ALV326" s="56"/>
      <c r="ALW326" s="56"/>
      <c r="ALX326" s="56"/>
      <c r="ALY326" s="56"/>
      <c r="ALZ326" s="56"/>
      <c r="AMA326" s="56"/>
      <c r="AMB326" s="56"/>
      <c r="AMC326" s="56"/>
      <c r="AMD326" s="56"/>
      <c r="AME326" s="56"/>
      <c r="AMF326" s="56"/>
      <c r="AMG326" s="56"/>
      <c r="AMH326" s="56"/>
      <c r="AMI326" s="56"/>
      <c r="AMJ326" s="56"/>
      <c r="AMK326" s="56"/>
      <c r="AML326" s="56"/>
      <c r="AMM326" s="56"/>
    </row>
    <row r="327" spans="1:1027" ht="18" customHeight="1" x14ac:dyDescent="0.7">
      <c r="A327" s="44" t="s">
        <v>1049</v>
      </c>
      <c r="B327" s="56" t="s">
        <v>1443</v>
      </c>
      <c r="C327" s="57"/>
      <c r="D327" s="57" t="s">
        <v>1396</v>
      </c>
      <c r="F327" s="57" t="s">
        <v>1444</v>
      </c>
      <c r="G327" s="55">
        <v>43891</v>
      </c>
      <c r="H327" s="57">
        <v>1</v>
      </c>
      <c r="I327" s="57"/>
      <c r="J327" s="57">
        <v>1</v>
      </c>
      <c r="K327" s="57"/>
      <c r="L327" s="57"/>
      <c r="M327" s="57"/>
      <c r="N327" s="57"/>
      <c r="O327" s="57"/>
      <c r="P327" s="57"/>
      <c r="Q327" s="57"/>
      <c r="R327" s="57"/>
      <c r="S327" s="57"/>
      <c r="T327" s="57"/>
      <c r="U327" s="57"/>
      <c r="V327" s="57"/>
      <c r="W327" s="57"/>
      <c r="X327" s="57"/>
      <c r="Y327" s="57">
        <v>1</v>
      </c>
      <c r="Z327" s="57"/>
      <c r="AA327" s="57"/>
      <c r="AB327" s="57"/>
      <c r="AC327" s="57">
        <v>1</v>
      </c>
      <c r="AD327" s="57"/>
      <c r="AE327" s="57">
        <v>1</v>
      </c>
      <c r="AF327" s="57">
        <v>1</v>
      </c>
      <c r="AG327" s="57"/>
      <c r="AH327" s="57"/>
      <c r="AI327" s="57"/>
      <c r="AJ327" s="57"/>
      <c r="AK327" s="57"/>
      <c r="AL327" s="57">
        <v>2</v>
      </c>
      <c r="AN327" s="56"/>
      <c r="AO327" s="56"/>
      <c r="AP327" s="56"/>
      <c r="AQ327" s="56"/>
      <c r="AR327" s="56"/>
      <c r="AS327" s="56"/>
      <c r="AT327" s="56"/>
      <c r="AU327" s="56"/>
      <c r="AV327" s="56"/>
      <c r="AW327" s="56"/>
      <c r="AX327" s="56"/>
      <c r="AY327" s="56"/>
      <c r="AZ327" s="56"/>
      <c r="BA327" s="56"/>
      <c r="BB327" s="56"/>
      <c r="BC327" s="56"/>
      <c r="BD327" s="56"/>
      <c r="BE327" s="56"/>
      <c r="BF327" s="56"/>
      <c r="BG327" s="56"/>
      <c r="BH327" s="56"/>
      <c r="BI327" s="56"/>
      <c r="BJ327" s="56"/>
      <c r="BK327" s="56"/>
      <c r="BL327" s="56"/>
      <c r="BM327" s="56"/>
      <c r="BN327" s="56"/>
      <c r="BO327" s="56"/>
      <c r="BP327" s="56"/>
      <c r="BQ327" s="56"/>
      <c r="BR327" s="56"/>
      <c r="BS327" s="56"/>
      <c r="BT327" s="56"/>
      <c r="BU327" s="56"/>
      <c r="BV327" s="56"/>
      <c r="BW327" s="56"/>
      <c r="BX327" s="56"/>
      <c r="BY327" s="56"/>
      <c r="BZ327" s="56"/>
      <c r="CA327" s="56"/>
      <c r="CB327" s="56"/>
      <c r="CC327" s="56"/>
      <c r="CD327" s="56"/>
      <c r="CE327" s="56"/>
      <c r="CF327" s="56"/>
      <c r="CG327" s="56"/>
      <c r="CH327" s="56"/>
      <c r="CI327" s="56"/>
      <c r="CJ327" s="56"/>
      <c r="CK327" s="56"/>
      <c r="CL327" s="56"/>
      <c r="CM327" s="56"/>
      <c r="CN327" s="56"/>
      <c r="CO327" s="56"/>
      <c r="CP327" s="56"/>
      <c r="CQ327" s="56"/>
      <c r="CR327" s="56"/>
      <c r="CS327" s="56"/>
      <c r="CT327" s="56"/>
      <c r="CU327" s="56"/>
      <c r="CV327" s="56"/>
      <c r="CW327" s="56"/>
      <c r="CX327" s="56"/>
      <c r="CY327" s="56"/>
      <c r="CZ327" s="56"/>
      <c r="DA327" s="56"/>
      <c r="DB327" s="56"/>
      <c r="DC327" s="56"/>
      <c r="DD327" s="56"/>
      <c r="DE327" s="56"/>
      <c r="DF327" s="56"/>
      <c r="DG327" s="56"/>
      <c r="DH327" s="56"/>
      <c r="DI327" s="56"/>
      <c r="DJ327" s="56"/>
      <c r="DK327" s="56"/>
      <c r="DL327" s="56"/>
      <c r="DM327" s="56"/>
      <c r="DN327" s="56"/>
      <c r="DO327" s="56"/>
      <c r="DP327" s="56"/>
      <c r="DQ327" s="56"/>
      <c r="DR327" s="56"/>
      <c r="DS327" s="56"/>
      <c r="DT327" s="56"/>
      <c r="DU327" s="56"/>
      <c r="DV327" s="56"/>
      <c r="DW327" s="56"/>
      <c r="DX327" s="56"/>
      <c r="DY327" s="56"/>
      <c r="DZ327" s="56"/>
      <c r="EA327" s="56"/>
      <c r="EB327" s="56"/>
      <c r="EC327" s="56"/>
      <c r="ED327" s="56"/>
      <c r="EE327" s="56"/>
      <c r="EF327" s="56"/>
      <c r="EG327" s="56"/>
      <c r="EH327" s="56"/>
      <c r="EI327" s="56"/>
      <c r="EJ327" s="56"/>
      <c r="EK327" s="56"/>
      <c r="EL327" s="56"/>
      <c r="EM327" s="56"/>
      <c r="EN327" s="56"/>
      <c r="EO327" s="56"/>
      <c r="EP327" s="56"/>
      <c r="EQ327" s="56"/>
      <c r="ER327" s="56"/>
      <c r="ES327" s="56"/>
      <c r="ET327" s="56"/>
      <c r="EU327" s="56"/>
      <c r="EV327" s="56"/>
      <c r="EW327" s="56"/>
      <c r="EX327" s="56"/>
      <c r="EY327" s="56"/>
      <c r="EZ327" s="56"/>
      <c r="FA327" s="56"/>
      <c r="FB327" s="56"/>
      <c r="FC327" s="56"/>
      <c r="FD327" s="56"/>
      <c r="FE327" s="56"/>
      <c r="FF327" s="56"/>
      <c r="FG327" s="56"/>
      <c r="FH327" s="56"/>
      <c r="FI327" s="56"/>
      <c r="FJ327" s="56"/>
      <c r="FK327" s="56"/>
      <c r="FL327" s="56"/>
      <c r="FM327" s="56"/>
      <c r="FN327" s="56"/>
      <c r="FO327" s="56"/>
      <c r="FP327" s="56"/>
      <c r="FQ327" s="56"/>
      <c r="FR327" s="56"/>
      <c r="FS327" s="56"/>
      <c r="FT327" s="56"/>
      <c r="FU327" s="56"/>
      <c r="FV327" s="56"/>
      <c r="FW327" s="56"/>
      <c r="FX327" s="56"/>
      <c r="FY327" s="56"/>
      <c r="FZ327" s="56"/>
      <c r="GA327" s="56"/>
      <c r="GB327" s="56"/>
      <c r="GC327" s="56"/>
      <c r="GD327" s="56"/>
      <c r="GE327" s="56"/>
      <c r="GF327" s="56"/>
      <c r="GG327" s="56"/>
      <c r="GH327" s="56"/>
      <c r="GI327" s="56"/>
      <c r="GJ327" s="56"/>
      <c r="GK327" s="56"/>
      <c r="GL327" s="56"/>
      <c r="GM327" s="56"/>
      <c r="GN327" s="56"/>
      <c r="GO327" s="56"/>
      <c r="GP327" s="56"/>
      <c r="GQ327" s="56"/>
      <c r="GR327" s="56"/>
      <c r="GS327" s="56"/>
      <c r="GT327" s="56"/>
      <c r="GU327" s="56"/>
      <c r="GV327" s="56"/>
      <c r="GW327" s="56"/>
      <c r="GX327" s="56"/>
      <c r="GY327" s="56"/>
      <c r="GZ327" s="56"/>
      <c r="HA327" s="56"/>
      <c r="HB327" s="56"/>
      <c r="HC327" s="56"/>
      <c r="HD327" s="56"/>
      <c r="HE327" s="56"/>
      <c r="HF327" s="56"/>
      <c r="HG327" s="56"/>
      <c r="HH327" s="56"/>
      <c r="HI327" s="56"/>
      <c r="HJ327" s="56"/>
      <c r="HK327" s="56"/>
      <c r="HL327" s="56"/>
      <c r="HM327" s="56"/>
      <c r="HN327" s="56"/>
      <c r="HO327" s="56"/>
      <c r="HP327" s="56"/>
      <c r="HQ327" s="56"/>
      <c r="HR327" s="56"/>
      <c r="HS327" s="56"/>
      <c r="HT327" s="56"/>
      <c r="HU327" s="56"/>
      <c r="HV327" s="56"/>
      <c r="HW327" s="56"/>
      <c r="HX327" s="56"/>
      <c r="HY327" s="56"/>
      <c r="HZ327" s="56"/>
      <c r="IA327" s="56"/>
      <c r="IB327" s="56"/>
      <c r="IC327" s="56"/>
      <c r="ID327" s="56"/>
      <c r="IE327" s="56"/>
      <c r="IF327" s="56"/>
      <c r="IG327" s="56"/>
      <c r="IH327" s="56"/>
      <c r="II327" s="56"/>
      <c r="IJ327" s="56"/>
      <c r="IK327" s="56"/>
      <c r="IL327" s="56"/>
      <c r="IM327" s="56"/>
      <c r="IN327" s="56"/>
      <c r="IO327" s="56"/>
      <c r="IP327" s="56"/>
      <c r="IQ327" s="56"/>
      <c r="IR327" s="56"/>
      <c r="IS327" s="56"/>
      <c r="IT327" s="56"/>
      <c r="IU327" s="56"/>
      <c r="IV327" s="56"/>
      <c r="IW327" s="56"/>
      <c r="IX327" s="56"/>
      <c r="IY327" s="56"/>
      <c r="IZ327" s="56"/>
      <c r="JA327" s="56"/>
      <c r="JB327" s="56"/>
      <c r="JC327" s="56"/>
      <c r="JD327" s="56"/>
      <c r="JE327" s="56"/>
      <c r="JF327" s="56"/>
      <c r="JG327" s="56"/>
      <c r="JH327" s="56"/>
      <c r="JI327" s="56"/>
      <c r="JJ327" s="56"/>
      <c r="JK327" s="56"/>
      <c r="JL327" s="56"/>
      <c r="JM327" s="56"/>
      <c r="JN327" s="56"/>
      <c r="JO327" s="56"/>
      <c r="JP327" s="56"/>
      <c r="JQ327" s="56"/>
      <c r="JR327" s="56"/>
      <c r="JS327" s="56"/>
      <c r="JT327" s="56"/>
      <c r="JU327" s="56"/>
      <c r="JV327" s="56"/>
      <c r="JW327" s="56"/>
      <c r="JX327" s="56"/>
      <c r="JY327" s="56"/>
      <c r="JZ327" s="56"/>
      <c r="KA327" s="56"/>
      <c r="KB327" s="56"/>
      <c r="KC327" s="56"/>
      <c r="KD327" s="56"/>
      <c r="KE327" s="56"/>
      <c r="KF327" s="56"/>
      <c r="KG327" s="56"/>
      <c r="KH327" s="56"/>
      <c r="KI327" s="56"/>
      <c r="KJ327" s="56"/>
      <c r="KK327" s="56"/>
      <c r="KL327" s="56"/>
      <c r="KM327" s="56"/>
      <c r="KN327" s="56"/>
      <c r="KO327" s="56"/>
      <c r="KP327" s="56"/>
      <c r="KQ327" s="56"/>
      <c r="KR327" s="56"/>
      <c r="KS327" s="56"/>
      <c r="KT327" s="56"/>
      <c r="KU327" s="56"/>
      <c r="KV327" s="56"/>
      <c r="KW327" s="56"/>
      <c r="KX327" s="56"/>
      <c r="KY327" s="56"/>
      <c r="KZ327" s="56"/>
      <c r="LA327" s="56"/>
      <c r="LB327" s="56"/>
      <c r="LC327" s="56"/>
      <c r="LD327" s="56"/>
      <c r="LE327" s="56"/>
      <c r="LF327" s="56"/>
      <c r="LG327" s="56"/>
      <c r="LH327" s="56"/>
      <c r="LI327" s="56"/>
      <c r="LJ327" s="56"/>
      <c r="LK327" s="56"/>
      <c r="LL327" s="56"/>
      <c r="LM327" s="56"/>
      <c r="LN327" s="56"/>
      <c r="LO327" s="56"/>
      <c r="LP327" s="56"/>
      <c r="LQ327" s="56"/>
      <c r="LR327" s="56"/>
      <c r="LS327" s="56"/>
      <c r="LT327" s="56"/>
      <c r="LU327" s="56"/>
      <c r="LV327" s="56"/>
      <c r="LW327" s="56"/>
      <c r="LX327" s="56"/>
      <c r="LY327" s="56"/>
      <c r="LZ327" s="56"/>
      <c r="MA327" s="56"/>
      <c r="MB327" s="56"/>
      <c r="MC327" s="56"/>
      <c r="MD327" s="56"/>
      <c r="ME327" s="56"/>
      <c r="MF327" s="56"/>
      <c r="MG327" s="56"/>
      <c r="MH327" s="56"/>
      <c r="MI327" s="56"/>
      <c r="MJ327" s="56"/>
      <c r="MK327" s="56"/>
      <c r="ML327" s="56"/>
      <c r="MM327" s="56"/>
      <c r="MN327" s="56"/>
      <c r="MO327" s="56"/>
      <c r="MP327" s="56"/>
      <c r="MQ327" s="56"/>
      <c r="MR327" s="56"/>
      <c r="MS327" s="56"/>
      <c r="MT327" s="56"/>
      <c r="MU327" s="56"/>
      <c r="MV327" s="56"/>
      <c r="MW327" s="56"/>
      <c r="MX327" s="56"/>
      <c r="MY327" s="56"/>
      <c r="MZ327" s="56"/>
      <c r="NA327" s="56"/>
      <c r="NB327" s="56"/>
      <c r="NC327" s="56"/>
      <c r="ND327" s="56"/>
      <c r="NE327" s="56"/>
      <c r="NF327" s="56"/>
      <c r="NG327" s="56"/>
      <c r="NH327" s="56"/>
      <c r="NI327" s="56"/>
      <c r="NJ327" s="56"/>
      <c r="NK327" s="56"/>
      <c r="NL327" s="56"/>
      <c r="NM327" s="56"/>
      <c r="NN327" s="56"/>
      <c r="NO327" s="56"/>
      <c r="NP327" s="56"/>
      <c r="NQ327" s="56"/>
      <c r="NR327" s="56"/>
      <c r="NS327" s="56"/>
      <c r="NT327" s="56"/>
      <c r="NU327" s="56"/>
      <c r="NV327" s="56"/>
      <c r="NW327" s="56"/>
      <c r="NX327" s="56"/>
      <c r="NY327" s="56"/>
      <c r="NZ327" s="56"/>
      <c r="OA327" s="56"/>
      <c r="OB327" s="56"/>
      <c r="OC327" s="56"/>
      <c r="OD327" s="56"/>
      <c r="OE327" s="56"/>
      <c r="OF327" s="56"/>
      <c r="OG327" s="56"/>
      <c r="OH327" s="56"/>
      <c r="OI327" s="56"/>
      <c r="OJ327" s="56"/>
      <c r="OK327" s="56"/>
      <c r="OL327" s="56"/>
      <c r="OM327" s="56"/>
      <c r="ON327" s="56"/>
      <c r="OO327" s="56"/>
      <c r="OP327" s="56"/>
      <c r="OQ327" s="56"/>
      <c r="OR327" s="56"/>
      <c r="OS327" s="56"/>
      <c r="OT327" s="56"/>
      <c r="OU327" s="56"/>
      <c r="OV327" s="56"/>
      <c r="OW327" s="56"/>
      <c r="OX327" s="56"/>
      <c r="OY327" s="56"/>
      <c r="OZ327" s="56"/>
      <c r="PA327" s="56"/>
      <c r="PB327" s="56"/>
      <c r="PC327" s="56"/>
      <c r="PD327" s="56"/>
      <c r="PE327" s="56"/>
      <c r="PF327" s="56"/>
      <c r="PG327" s="56"/>
      <c r="PH327" s="56"/>
      <c r="PI327" s="56"/>
      <c r="PJ327" s="56"/>
      <c r="PK327" s="56"/>
      <c r="PL327" s="56"/>
      <c r="PM327" s="56"/>
      <c r="PN327" s="56"/>
      <c r="PO327" s="56"/>
      <c r="PP327" s="56"/>
      <c r="PQ327" s="56"/>
      <c r="PR327" s="56"/>
      <c r="PS327" s="56"/>
      <c r="PT327" s="56"/>
      <c r="PU327" s="56"/>
      <c r="PV327" s="56"/>
      <c r="PW327" s="56"/>
      <c r="PX327" s="56"/>
      <c r="PY327" s="56"/>
      <c r="PZ327" s="56"/>
      <c r="QA327" s="56"/>
      <c r="QB327" s="56"/>
      <c r="QC327" s="56"/>
      <c r="QD327" s="56"/>
      <c r="QE327" s="56"/>
      <c r="QF327" s="56"/>
      <c r="QG327" s="56"/>
      <c r="QH327" s="56"/>
      <c r="QI327" s="56"/>
      <c r="QJ327" s="56"/>
      <c r="QK327" s="56"/>
      <c r="QL327" s="56"/>
      <c r="QM327" s="56"/>
      <c r="QN327" s="56"/>
      <c r="QO327" s="56"/>
      <c r="QP327" s="56"/>
      <c r="QQ327" s="56"/>
      <c r="QR327" s="56"/>
      <c r="QS327" s="56"/>
      <c r="QT327" s="56"/>
      <c r="QU327" s="56"/>
      <c r="QV327" s="56"/>
      <c r="QW327" s="56"/>
      <c r="QX327" s="56"/>
      <c r="QY327" s="56"/>
      <c r="QZ327" s="56"/>
      <c r="RA327" s="56"/>
      <c r="RB327" s="56"/>
      <c r="RC327" s="56"/>
      <c r="RD327" s="56"/>
      <c r="RE327" s="56"/>
      <c r="RF327" s="56"/>
      <c r="RG327" s="56"/>
      <c r="RH327" s="56"/>
      <c r="RI327" s="56"/>
      <c r="RJ327" s="56"/>
      <c r="RK327" s="56"/>
      <c r="RL327" s="56"/>
      <c r="RM327" s="56"/>
      <c r="RN327" s="56"/>
      <c r="RO327" s="56"/>
      <c r="RP327" s="56"/>
      <c r="RQ327" s="56"/>
      <c r="RR327" s="56"/>
      <c r="RS327" s="56"/>
      <c r="RT327" s="56"/>
      <c r="RU327" s="56"/>
      <c r="RV327" s="56"/>
      <c r="RW327" s="56"/>
      <c r="RX327" s="56"/>
      <c r="RY327" s="56"/>
      <c r="RZ327" s="56"/>
      <c r="SA327" s="56"/>
      <c r="SB327" s="56"/>
      <c r="SC327" s="56"/>
      <c r="SD327" s="56"/>
      <c r="SE327" s="56"/>
      <c r="SF327" s="56"/>
      <c r="SG327" s="56"/>
      <c r="SH327" s="56"/>
      <c r="SI327" s="56"/>
      <c r="SJ327" s="56"/>
      <c r="SK327" s="56"/>
      <c r="SL327" s="56"/>
      <c r="SM327" s="56"/>
      <c r="SN327" s="56"/>
      <c r="SO327" s="56"/>
      <c r="SP327" s="56"/>
      <c r="SQ327" s="56"/>
      <c r="SR327" s="56"/>
      <c r="SS327" s="56"/>
      <c r="ST327" s="56"/>
      <c r="SU327" s="56"/>
      <c r="SV327" s="56"/>
      <c r="SW327" s="56"/>
      <c r="SX327" s="56"/>
      <c r="SY327" s="56"/>
      <c r="SZ327" s="56"/>
      <c r="TA327" s="56"/>
      <c r="TB327" s="56"/>
      <c r="TC327" s="56"/>
      <c r="TD327" s="56"/>
      <c r="TE327" s="56"/>
      <c r="TF327" s="56"/>
      <c r="TG327" s="56"/>
      <c r="TH327" s="56"/>
      <c r="TI327" s="56"/>
      <c r="TJ327" s="56"/>
      <c r="TK327" s="56"/>
      <c r="TL327" s="56"/>
      <c r="TM327" s="56"/>
      <c r="TN327" s="56"/>
      <c r="TO327" s="56"/>
      <c r="TP327" s="56"/>
      <c r="TQ327" s="56"/>
      <c r="TR327" s="56"/>
      <c r="TS327" s="56"/>
      <c r="TT327" s="56"/>
      <c r="TU327" s="56"/>
      <c r="TV327" s="56"/>
      <c r="TW327" s="56"/>
      <c r="TX327" s="56"/>
      <c r="TY327" s="56"/>
      <c r="TZ327" s="56"/>
      <c r="UA327" s="56"/>
      <c r="UB327" s="56"/>
      <c r="UC327" s="56"/>
      <c r="UD327" s="56"/>
      <c r="UE327" s="56"/>
      <c r="UF327" s="56"/>
      <c r="UG327" s="56"/>
      <c r="UH327" s="56"/>
      <c r="UI327" s="56"/>
      <c r="UJ327" s="56"/>
      <c r="UK327" s="56"/>
      <c r="UL327" s="56"/>
      <c r="UM327" s="56"/>
      <c r="UN327" s="56"/>
      <c r="UO327" s="56"/>
      <c r="UP327" s="56"/>
      <c r="UQ327" s="56"/>
      <c r="UR327" s="56"/>
      <c r="US327" s="56"/>
      <c r="UT327" s="56"/>
      <c r="UU327" s="56"/>
      <c r="UV327" s="56"/>
      <c r="UW327" s="56"/>
      <c r="UX327" s="56"/>
      <c r="UY327" s="56"/>
      <c r="UZ327" s="56"/>
      <c r="VA327" s="56"/>
      <c r="VB327" s="56"/>
      <c r="VC327" s="56"/>
      <c r="VD327" s="56"/>
      <c r="VE327" s="56"/>
      <c r="VF327" s="56"/>
      <c r="VG327" s="56"/>
      <c r="VH327" s="56"/>
      <c r="VI327" s="56"/>
      <c r="VJ327" s="56"/>
      <c r="VK327" s="56"/>
      <c r="VL327" s="56"/>
      <c r="VM327" s="56"/>
      <c r="VN327" s="56"/>
      <c r="VO327" s="56"/>
      <c r="VP327" s="56"/>
      <c r="VQ327" s="56"/>
      <c r="VR327" s="56"/>
      <c r="VS327" s="56"/>
      <c r="VT327" s="56"/>
      <c r="VU327" s="56"/>
      <c r="VV327" s="56"/>
      <c r="VW327" s="56"/>
      <c r="VX327" s="56"/>
      <c r="VY327" s="56"/>
      <c r="VZ327" s="56"/>
      <c r="WA327" s="56"/>
      <c r="WB327" s="56"/>
      <c r="WC327" s="56"/>
      <c r="WD327" s="56"/>
      <c r="WE327" s="56"/>
      <c r="WF327" s="56"/>
      <c r="WG327" s="56"/>
      <c r="WH327" s="56"/>
      <c r="WI327" s="56"/>
      <c r="WJ327" s="56"/>
      <c r="WK327" s="56"/>
      <c r="WL327" s="56"/>
      <c r="WM327" s="56"/>
      <c r="WN327" s="56"/>
      <c r="WO327" s="56"/>
      <c r="WP327" s="56"/>
      <c r="WQ327" s="56"/>
      <c r="WR327" s="56"/>
      <c r="WS327" s="56"/>
      <c r="WT327" s="56"/>
      <c r="WU327" s="56"/>
      <c r="WV327" s="56"/>
      <c r="WW327" s="56"/>
      <c r="WX327" s="56"/>
      <c r="WY327" s="56"/>
      <c r="WZ327" s="56"/>
      <c r="XA327" s="56"/>
      <c r="XB327" s="56"/>
      <c r="XC327" s="56"/>
      <c r="XD327" s="56"/>
      <c r="XE327" s="56"/>
      <c r="XF327" s="56"/>
      <c r="XG327" s="56"/>
      <c r="XH327" s="56"/>
      <c r="XI327" s="56"/>
      <c r="XJ327" s="56"/>
      <c r="XK327" s="56"/>
      <c r="XL327" s="56"/>
      <c r="XM327" s="56"/>
      <c r="XN327" s="56"/>
      <c r="XO327" s="56"/>
      <c r="XP327" s="56"/>
      <c r="XQ327" s="56"/>
      <c r="XR327" s="56"/>
      <c r="XS327" s="56"/>
      <c r="XT327" s="56"/>
      <c r="XU327" s="56"/>
      <c r="XV327" s="56"/>
      <c r="XW327" s="56"/>
      <c r="XX327" s="56"/>
      <c r="XY327" s="56"/>
      <c r="XZ327" s="56"/>
      <c r="YA327" s="56"/>
      <c r="YB327" s="56"/>
      <c r="YC327" s="56"/>
      <c r="YD327" s="56"/>
      <c r="YE327" s="56"/>
      <c r="YF327" s="56"/>
      <c r="YG327" s="56"/>
      <c r="YH327" s="56"/>
      <c r="YI327" s="56"/>
      <c r="YJ327" s="56"/>
      <c r="YK327" s="56"/>
      <c r="YL327" s="56"/>
      <c r="YM327" s="56"/>
      <c r="YN327" s="56"/>
      <c r="YO327" s="56"/>
      <c r="YP327" s="56"/>
      <c r="YQ327" s="56"/>
      <c r="YR327" s="56"/>
      <c r="YS327" s="56"/>
      <c r="YT327" s="56"/>
      <c r="YU327" s="56"/>
      <c r="YV327" s="56"/>
      <c r="YW327" s="56"/>
      <c r="YX327" s="56"/>
      <c r="YY327" s="56"/>
      <c r="YZ327" s="56"/>
      <c r="ZA327" s="56"/>
      <c r="ZB327" s="56"/>
      <c r="ZC327" s="56"/>
      <c r="ZD327" s="56"/>
      <c r="ZE327" s="56"/>
      <c r="ZF327" s="56"/>
      <c r="ZG327" s="56"/>
      <c r="ZH327" s="56"/>
      <c r="ZI327" s="56"/>
      <c r="ZJ327" s="56"/>
      <c r="ZK327" s="56"/>
      <c r="ZL327" s="56"/>
      <c r="ZM327" s="56"/>
      <c r="ZN327" s="56"/>
      <c r="ZO327" s="56"/>
      <c r="ZP327" s="56"/>
      <c r="ZQ327" s="56"/>
      <c r="ZR327" s="56"/>
      <c r="ZS327" s="56"/>
      <c r="ZT327" s="56"/>
      <c r="ZU327" s="56"/>
      <c r="ZV327" s="56"/>
      <c r="ZW327" s="56"/>
      <c r="ZX327" s="56"/>
      <c r="ZY327" s="56"/>
      <c r="ZZ327" s="56"/>
      <c r="AAA327" s="56"/>
      <c r="AAB327" s="56"/>
      <c r="AAC327" s="56"/>
      <c r="AAD327" s="56"/>
      <c r="AAE327" s="56"/>
      <c r="AAF327" s="56"/>
      <c r="AAG327" s="56"/>
      <c r="AAH327" s="56"/>
      <c r="AAI327" s="56"/>
      <c r="AAJ327" s="56"/>
      <c r="AAK327" s="56"/>
      <c r="AAL327" s="56"/>
      <c r="AAM327" s="56"/>
      <c r="AAN327" s="56"/>
      <c r="AAO327" s="56"/>
      <c r="AAP327" s="56"/>
      <c r="AAQ327" s="56"/>
      <c r="AAR327" s="56"/>
      <c r="AAS327" s="56"/>
      <c r="AAT327" s="56"/>
      <c r="AAU327" s="56"/>
      <c r="AAV327" s="56"/>
      <c r="AAW327" s="56"/>
      <c r="AAX327" s="56"/>
      <c r="AAY327" s="56"/>
      <c r="AAZ327" s="56"/>
      <c r="ABA327" s="56"/>
      <c r="ABB327" s="56"/>
      <c r="ABC327" s="56"/>
      <c r="ABD327" s="56"/>
      <c r="ABE327" s="56"/>
      <c r="ABF327" s="56"/>
      <c r="ABG327" s="56"/>
      <c r="ABH327" s="56"/>
      <c r="ABI327" s="56"/>
      <c r="ABJ327" s="56"/>
      <c r="ABK327" s="56"/>
      <c r="ABL327" s="56"/>
      <c r="ABM327" s="56"/>
      <c r="ABN327" s="56"/>
      <c r="ABO327" s="56"/>
      <c r="ABP327" s="56"/>
      <c r="ABQ327" s="56"/>
      <c r="ABR327" s="56"/>
      <c r="ABS327" s="56"/>
      <c r="ABT327" s="56"/>
      <c r="ABU327" s="56"/>
      <c r="ABV327" s="56"/>
      <c r="ABW327" s="56"/>
      <c r="ABX327" s="56"/>
      <c r="ABY327" s="56"/>
      <c r="ABZ327" s="56"/>
      <c r="ACA327" s="56"/>
      <c r="ACB327" s="56"/>
      <c r="ACC327" s="56"/>
      <c r="ACD327" s="56"/>
      <c r="ACE327" s="56"/>
      <c r="ACF327" s="56"/>
      <c r="ACG327" s="56"/>
      <c r="ACH327" s="56"/>
      <c r="ACI327" s="56"/>
      <c r="ACJ327" s="56"/>
      <c r="ACK327" s="56"/>
      <c r="ACL327" s="56"/>
      <c r="ACM327" s="56"/>
      <c r="ACN327" s="56"/>
      <c r="ACO327" s="56"/>
      <c r="ACP327" s="56"/>
      <c r="ACQ327" s="56"/>
      <c r="ACR327" s="56"/>
      <c r="ACS327" s="56"/>
      <c r="ACT327" s="56"/>
      <c r="ACU327" s="56"/>
      <c r="ACV327" s="56"/>
      <c r="ACW327" s="56"/>
      <c r="ACX327" s="56"/>
      <c r="ACY327" s="56"/>
      <c r="ACZ327" s="56"/>
      <c r="ADA327" s="56"/>
      <c r="ADB327" s="56"/>
      <c r="ADC327" s="56"/>
      <c r="ADD327" s="56"/>
      <c r="ADE327" s="56"/>
      <c r="ADF327" s="56"/>
      <c r="ADG327" s="56"/>
      <c r="ADH327" s="56"/>
      <c r="ADI327" s="56"/>
      <c r="ADJ327" s="56"/>
      <c r="ADK327" s="56"/>
      <c r="ADL327" s="56"/>
      <c r="ADM327" s="56"/>
      <c r="ADN327" s="56"/>
      <c r="ADO327" s="56"/>
      <c r="ADP327" s="56"/>
      <c r="ADQ327" s="56"/>
      <c r="ADR327" s="56"/>
      <c r="ADS327" s="56"/>
      <c r="ADT327" s="56"/>
      <c r="ADU327" s="56"/>
      <c r="ADV327" s="56"/>
      <c r="ADW327" s="56"/>
      <c r="ADX327" s="56"/>
      <c r="ADY327" s="56"/>
      <c r="ADZ327" s="56"/>
      <c r="AEA327" s="56"/>
      <c r="AEB327" s="56"/>
      <c r="AEC327" s="56"/>
      <c r="AED327" s="56"/>
      <c r="AEE327" s="56"/>
      <c r="AEF327" s="56"/>
      <c r="AEG327" s="56"/>
      <c r="AEH327" s="56"/>
      <c r="AEI327" s="56"/>
      <c r="AEJ327" s="56"/>
      <c r="AEK327" s="56"/>
      <c r="AEL327" s="56"/>
      <c r="AEM327" s="56"/>
      <c r="AEN327" s="56"/>
      <c r="AEO327" s="56"/>
      <c r="AEP327" s="56"/>
      <c r="AEQ327" s="56"/>
      <c r="AER327" s="56"/>
      <c r="AES327" s="56"/>
      <c r="AET327" s="56"/>
      <c r="AEU327" s="56"/>
      <c r="AEV327" s="56"/>
      <c r="AEW327" s="56"/>
      <c r="AEX327" s="56"/>
      <c r="AEY327" s="56"/>
      <c r="AEZ327" s="56"/>
      <c r="AFA327" s="56"/>
      <c r="AFB327" s="56"/>
      <c r="AFC327" s="56"/>
      <c r="AFD327" s="56"/>
      <c r="AFE327" s="56"/>
      <c r="AFF327" s="56"/>
      <c r="AFG327" s="56"/>
      <c r="AFH327" s="56"/>
      <c r="AFI327" s="56"/>
      <c r="AFJ327" s="56"/>
      <c r="AFK327" s="56"/>
      <c r="AFL327" s="56"/>
      <c r="AFM327" s="56"/>
      <c r="AFN327" s="56"/>
      <c r="AFO327" s="56"/>
      <c r="AFP327" s="56"/>
      <c r="AFQ327" s="56"/>
      <c r="AFR327" s="56"/>
      <c r="AFS327" s="56"/>
      <c r="AFT327" s="56"/>
      <c r="AFU327" s="56"/>
      <c r="AFV327" s="56"/>
      <c r="AFW327" s="56"/>
      <c r="AFX327" s="56"/>
      <c r="AFY327" s="56"/>
      <c r="AFZ327" s="56"/>
      <c r="AGA327" s="56"/>
      <c r="AGB327" s="56"/>
      <c r="AGC327" s="56"/>
      <c r="AGD327" s="56"/>
      <c r="AGE327" s="56"/>
      <c r="AGF327" s="56"/>
      <c r="AGG327" s="56"/>
      <c r="AGH327" s="56"/>
      <c r="AGI327" s="56"/>
      <c r="AGJ327" s="56"/>
      <c r="AGK327" s="56"/>
      <c r="AGL327" s="56"/>
      <c r="AGM327" s="56"/>
      <c r="AGN327" s="56"/>
      <c r="AGO327" s="56"/>
      <c r="AGP327" s="56"/>
      <c r="AGQ327" s="56"/>
      <c r="AGR327" s="56"/>
      <c r="AGS327" s="56"/>
      <c r="AGT327" s="56"/>
      <c r="AGU327" s="56"/>
      <c r="AGV327" s="56"/>
      <c r="AGW327" s="56"/>
      <c r="AGX327" s="56"/>
      <c r="AGY327" s="56"/>
      <c r="AGZ327" s="56"/>
      <c r="AHA327" s="56"/>
      <c r="AHB327" s="56"/>
      <c r="AHC327" s="56"/>
      <c r="AHD327" s="56"/>
      <c r="AHE327" s="56"/>
      <c r="AHF327" s="56"/>
      <c r="AHG327" s="56"/>
      <c r="AHH327" s="56"/>
      <c r="AHI327" s="56"/>
      <c r="AHJ327" s="56"/>
      <c r="AHK327" s="56"/>
      <c r="AHL327" s="56"/>
      <c r="AHM327" s="56"/>
      <c r="AHN327" s="56"/>
      <c r="AHO327" s="56"/>
      <c r="AHP327" s="56"/>
      <c r="AHQ327" s="56"/>
      <c r="AHR327" s="56"/>
      <c r="AHS327" s="56"/>
      <c r="AHT327" s="56"/>
      <c r="AHU327" s="56"/>
      <c r="AHV327" s="56"/>
      <c r="AHW327" s="56"/>
      <c r="AHX327" s="56"/>
      <c r="AHY327" s="56"/>
      <c r="AHZ327" s="56"/>
      <c r="AIA327" s="56"/>
      <c r="AIB327" s="56"/>
      <c r="AIC327" s="56"/>
      <c r="AID327" s="56"/>
      <c r="AIE327" s="56"/>
      <c r="AIF327" s="56"/>
      <c r="AIG327" s="56"/>
      <c r="AIH327" s="56"/>
      <c r="AII327" s="56"/>
      <c r="AIJ327" s="56"/>
      <c r="AIK327" s="56"/>
      <c r="AIL327" s="56"/>
      <c r="AIM327" s="56"/>
      <c r="AIN327" s="56"/>
      <c r="AIO327" s="56"/>
      <c r="AIP327" s="56"/>
      <c r="AIQ327" s="56"/>
      <c r="AIR327" s="56"/>
      <c r="AIS327" s="56"/>
      <c r="AIT327" s="56"/>
      <c r="AIU327" s="56"/>
      <c r="AIV327" s="56"/>
      <c r="AIW327" s="56"/>
      <c r="AIX327" s="56"/>
      <c r="AIY327" s="56"/>
      <c r="AIZ327" s="56"/>
      <c r="AJA327" s="56"/>
      <c r="AJB327" s="56"/>
      <c r="AJC327" s="56"/>
      <c r="AJD327" s="56"/>
      <c r="AJE327" s="56"/>
      <c r="AJF327" s="56"/>
      <c r="AJG327" s="56"/>
      <c r="AJH327" s="56"/>
      <c r="AJI327" s="56"/>
      <c r="AJJ327" s="56"/>
      <c r="AJK327" s="56"/>
      <c r="AJL327" s="56"/>
      <c r="AJM327" s="56"/>
      <c r="AJN327" s="56"/>
      <c r="AJO327" s="56"/>
      <c r="AJP327" s="56"/>
      <c r="AJQ327" s="56"/>
      <c r="AJR327" s="56"/>
      <c r="AJS327" s="56"/>
      <c r="AJT327" s="56"/>
      <c r="AJU327" s="56"/>
      <c r="AJV327" s="56"/>
      <c r="AJW327" s="56"/>
      <c r="AJX327" s="56"/>
      <c r="AJY327" s="56"/>
      <c r="AJZ327" s="56"/>
      <c r="AKA327" s="56"/>
      <c r="AKB327" s="56"/>
      <c r="AKC327" s="56"/>
      <c r="AKD327" s="56"/>
      <c r="AKE327" s="56"/>
      <c r="AKF327" s="56"/>
      <c r="AKG327" s="56"/>
      <c r="AKH327" s="56"/>
      <c r="AKI327" s="56"/>
      <c r="AKJ327" s="56"/>
      <c r="AKK327" s="56"/>
      <c r="AKL327" s="56"/>
      <c r="AKM327" s="56"/>
      <c r="AKN327" s="56"/>
      <c r="AKO327" s="56"/>
      <c r="AKP327" s="56"/>
      <c r="AKQ327" s="56"/>
      <c r="AKR327" s="56"/>
      <c r="AKS327" s="56"/>
      <c r="AKT327" s="56"/>
      <c r="AKU327" s="56"/>
      <c r="AKV327" s="56"/>
      <c r="AKW327" s="56"/>
      <c r="AKX327" s="56"/>
      <c r="AKY327" s="56"/>
      <c r="AKZ327" s="56"/>
      <c r="ALA327" s="56"/>
      <c r="ALB327" s="56"/>
      <c r="ALC327" s="56"/>
      <c r="ALD327" s="56"/>
      <c r="ALE327" s="56"/>
      <c r="ALF327" s="56"/>
      <c r="ALG327" s="56"/>
      <c r="ALH327" s="56"/>
      <c r="ALI327" s="56"/>
      <c r="ALJ327" s="56"/>
      <c r="ALK327" s="56"/>
      <c r="ALL327" s="56"/>
      <c r="ALM327" s="56"/>
      <c r="ALN327" s="56"/>
      <c r="ALO327" s="56"/>
      <c r="ALP327" s="56"/>
      <c r="ALQ327" s="56"/>
      <c r="ALR327" s="56"/>
      <c r="ALS327" s="56"/>
      <c r="ALT327" s="56"/>
      <c r="ALU327" s="56"/>
      <c r="ALV327" s="56"/>
      <c r="ALW327" s="56"/>
      <c r="ALX327" s="56"/>
      <c r="ALY327" s="56"/>
      <c r="ALZ327" s="56"/>
      <c r="AMA327" s="56"/>
      <c r="AMB327" s="56"/>
      <c r="AMC327" s="56"/>
      <c r="AMD327" s="56"/>
      <c r="AME327" s="56"/>
      <c r="AMF327" s="56"/>
      <c r="AMG327" s="56"/>
      <c r="AMH327" s="56"/>
      <c r="AMI327" s="56"/>
      <c r="AMJ327" s="56"/>
      <c r="AMK327" s="56"/>
      <c r="AML327" s="56"/>
      <c r="AMM327" s="56"/>
    </row>
    <row r="328" spans="1:1027" ht="18" customHeight="1" x14ac:dyDescent="0.7">
      <c r="A328" s="44" t="s">
        <v>1051</v>
      </c>
      <c r="B328" s="1" t="s">
        <v>988</v>
      </c>
      <c r="F328" s="2" t="s">
        <v>73</v>
      </c>
      <c r="G328" s="55">
        <v>43686</v>
      </c>
      <c r="H328" s="2">
        <v>1</v>
      </c>
      <c r="J328" s="2">
        <v>1</v>
      </c>
      <c r="U328" s="2">
        <v>1</v>
      </c>
      <c r="Y328" s="2">
        <v>1</v>
      </c>
      <c r="Z328" s="2">
        <v>1</v>
      </c>
      <c r="AC328" s="2">
        <v>1</v>
      </c>
      <c r="AE328" s="2">
        <v>1</v>
      </c>
    </row>
    <row r="329" spans="1:1027" ht="18" customHeight="1" x14ac:dyDescent="0.7">
      <c r="A329" s="44" t="s">
        <v>1053</v>
      </c>
      <c r="B329" s="1" t="s">
        <v>989</v>
      </c>
      <c r="F329" s="2" t="s">
        <v>101</v>
      </c>
      <c r="G329" s="55">
        <v>43809</v>
      </c>
      <c r="AL329" s="2">
        <v>2</v>
      </c>
    </row>
    <row r="330" spans="1:1027" ht="18" customHeight="1" x14ac:dyDescent="0.7">
      <c r="A330" s="44" t="s">
        <v>1055</v>
      </c>
      <c r="B330" s="1" t="s">
        <v>990</v>
      </c>
      <c r="C330" s="2" t="s">
        <v>214</v>
      </c>
      <c r="F330" s="2" t="s">
        <v>76</v>
      </c>
      <c r="G330" s="55">
        <v>43886</v>
      </c>
      <c r="AL330" s="2">
        <v>3</v>
      </c>
    </row>
    <row r="331" spans="1:1027" ht="18" customHeight="1" x14ac:dyDescent="0.7">
      <c r="A331" s="44" t="s">
        <v>1057</v>
      </c>
      <c r="B331" s="1" t="s">
        <v>991</v>
      </c>
      <c r="F331" s="2" t="s">
        <v>101</v>
      </c>
      <c r="G331" s="55">
        <v>43789</v>
      </c>
      <c r="H331" s="2">
        <v>1</v>
      </c>
      <c r="J331" s="2">
        <v>1</v>
      </c>
      <c r="V331" s="2">
        <v>1</v>
      </c>
      <c r="X331" s="2">
        <v>1</v>
      </c>
      <c r="AF331" s="2">
        <v>1</v>
      </c>
      <c r="AL331" s="2">
        <v>1</v>
      </c>
    </row>
    <row r="332" spans="1:1027" ht="18" customHeight="1" x14ac:dyDescent="0.7">
      <c r="A332" s="44" t="s">
        <v>1059</v>
      </c>
      <c r="B332" s="1" t="s">
        <v>992</v>
      </c>
      <c r="F332" s="2" t="s">
        <v>266</v>
      </c>
      <c r="G332" s="55">
        <v>43763</v>
      </c>
      <c r="H332" s="2">
        <v>1</v>
      </c>
      <c r="K332" s="2">
        <v>1</v>
      </c>
      <c r="Y332" s="2">
        <v>1</v>
      </c>
      <c r="Z332" s="2">
        <v>1</v>
      </c>
      <c r="AE332" s="2">
        <v>1</v>
      </c>
      <c r="AF332" s="2">
        <v>1</v>
      </c>
      <c r="AL332" s="2">
        <v>4</v>
      </c>
    </row>
    <row r="333" spans="1:1027" ht="18" customHeight="1" x14ac:dyDescent="0.7">
      <c r="A333" s="44" t="s">
        <v>1061</v>
      </c>
      <c r="B333" s="56" t="s">
        <v>1445</v>
      </c>
      <c r="C333" s="57"/>
      <c r="D333" s="57" t="s">
        <v>1396</v>
      </c>
      <c r="F333" s="57" t="s">
        <v>1446</v>
      </c>
      <c r="G333" s="55">
        <v>43895</v>
      </c>
      <c r="H333" s="57">
        <v>1</v>
      </c>
      <c r="I333" s="57">
        <v>1</v>
      </c>
      <c r="J333" s="57"/>
      <c r="K333" s="57"/>
      <c r="L333" s="57"/>
      <c r="M333" s="57"/>
      <c r="N333" s="57"/>
      <c r="O333" s="57"/>
      <c r="P333" s="57"/>
      <c r="Q333" s="57"/>
      <c r="R333" s="57"/>
      <c r="S333" s="57"/>
      <c r="T333" s="57"/>
      <c r="U333" s="57">
        <v>1</v>
      </c>
      <c r="V333" s="57"/>
      <c r="W333" s="57"/>
      <c r="X333" s="57"/>
      <c r="Y333" s="57">
        <v>1</v>
      </c>
      <c r="Z333" s="57"/>
      <c r="AA333" s="57"/>
      <c r="AB333" s="57"/>
      <c r="AC333" s="57">
        <v>1</v>
      </c>
      <c r="AD333" s="57"/>
      <c r="AE333" s="57">
        <v>1</v>
      </c>
      <c r="AF333" s="57">
        <v>1</v>
      </c>
      <c r="AG333" s="57"/>
      <c r="AH333" s="57"/>
      <c r="AI333" s="57"/>
      <c r="AJ333" s="57"/>
      <c r="AK333" s="57"/>
      <c r="AL333" s="57">
        <v>2</v>
      </c>
      <c r="AN333" s="56"/>
      <c r="AO333" s="56"/>
      <c r="AP333" s="56"/>
      <c r="AQ333" s="56"/>
      <c r="AR333" s="56"/>
      <c r="AS333" s="56"/>
      <c r="AT333" s="56"/>
      <c r="AU333" s="56"/>
      <c r="AV333" s="56"/>
      <c r="AW333" s="56"/>
      <c r="AX333" s="56"/>
      <c r="AY333" s="56"/>
      <c r="AZ333" s="56"/>
      <c r="BA333" s="56"/>
      <c r="BB333" s="56"/>
      <c r="BC333" s="56"/>
      <c r="BD333" s="56"/>
      <c r="BE333" s="56"/>
      <c r="BF333" s="56"/>
      <c r="BG333" s="56"/>
      <c r="BH333" s="56"/>
      <c r="BI333" s="56"/>
      <c r="BJ333" s="56"/>
      <c r="BK333" s="56"/>
      <c r="BL333" s="56"/>
      <c r="BM333" s="56"/>
      <c r="BN333" s="56"/>
      <c r="BO333" s="56"/>
      <c r="BP333" s="56"/>
      <c r="BQ333" s="56"/>
      <c r="BR333" s="56"/>
      <c r="BS333" s="56"/>
      <c r="BT333" s="56"/>
      <c r="BU333" s="56"/>
      <c r="BV333" s="56"/>
      <c r="BW333" s="56"/>
      <c r="BX333" s="56"/>
      <c r="BY333" s="56"/>
      <c r="BZ333" s="56"/>
      <c r="CA333" s="56"/>
      <c r="CB333" s="56"/>
      <c r="CC333" s="56"/>
      <c r="CD333" s="56"/>
      <c r="CE333" s="56"/>
      <c r="CF333" s="56"/>
      <c r="CG333" s="56"/>
      <c r="CH333" s="56"/>
      <c r="CI333" s="56"/>
      <c r="CJ333" s="56"/>
      <c r="CK333" s="56"/>
      <c r="CL333" s="56"/>
      <c r="CM333" s="56"/>
      <c r="CN333" s="56"/>
      <c r="CO333" s="56"/>
      <c r="CP333" s="56"/>
      <c r="CQ333" s="56"/>
      <c r="CR333" s="56"/>
      <c r="CS333" s="56"/>
      <c r="CT333" s="56"/>
      <c r="CU333" s="56"/>
      <c r="CV333" s="56"/>
      <c r="CW333" s="56"/>
      <c r="CX333" s="56"/>
      <c r="CY333" s="56"/>
      <c r="CZ333" s="56"/>
      <c r="DA333" s="56"/>
      <c r="DB333" s="56"/>
      <c r="DC333" s="56"/>
      <c r="DD333" s="56"/>
      <c r="DE333" s="56"/>
      <c r="DF333" s="56"/>
      <c r="DG333" s="56"/>
      <c r="DH333" s="56"/>
      <c r="DI333" s="56"/>
      <c r="DJ333" s="56"/>
      <c r="DK333" s="56"/>
      <c r="DL333" s="56"/>
      <c r="DM333" s="56"/>
      <c r="DN333" s="56"/>
      <c r="DO333" s="56"/>
      <c r="DP333" s="56"/>
      <c r="DQ333" s="56"/>
      <c r="DR333" s="56"/>
      <c r="DS333" s="56"/>
      <c r="DT333" s="56"/>
      <c r="DU333" s="56"/>
      <c r="DV333" s="56"/>
      <c r="DW333" s="56"/>
      <c r="DX333" s="56"/>
      <c r="DY333" s="56"/>
      <c r="DZ333" s="56"/>
      <c r="EA333" s="56"/>
      <c r="EB333" s="56"/>
      <c r="EC333" s="56"/>
      <c r="ED333" s="56"/>
      <c r="EE333" s="56"/>
      <c r="EF333" s="56"/>
      <c r="EG333" s="56"/>
      <c r="EH333" s="56"/>
      <c r="EI333" s="56"/>
      <c r="EJ333" s="56"/>
      <c r="EK333" s="56"/>
      <c r="EL333" s="56"/>
      <c r="EM333" s="56"/>
      <c r="EN333" s="56"/>
      <c r="EO333" s="56"/>
      <c r="EP333" s="56"/>
      <c r="EQ333" s="56"/>
      <c r="ER333" s="56"/>
      <c r="ES333" s="56"/>
      <c r="ET333" s="56"/>
      <c r="EU333" s="56"/>
      <c r="EV333" s="56"/>
      <c r="EW333" s="56"/>
      <c r="EX333" s="56"/>
      <c r="EY333" s="56"/>
      <c r="EZ333" s="56"/>
      <c r="FA333" s="56"/>
      <c r="FB333" s="56"/>
      <c r="FC333" s="56"/>
      <c r="FD333" s="56"/>
      <c r="FE333" s="56"/>
      <c r="FF333" s="56"/>
      <c r="FG333" s="56"/>
      <c r="FH333" s="56"/>
      <c r="FI333" s="56"/>
      <c r="FJ333" s="56"/>
      <c r="FK333" s="56"/>
      <c r="FL333" s="56"/>
      <c r="FM333" s="56"/>
      <c r="FN333" s="56"/>
      <c r="FO333" s="56"/>
      <c r="FP333" s="56"/>
      <c r="FQ333" s="56"/>
      <c r="FR333" s="56"/>
      <c r="FS333" s="56"/>
      <c r="FT333" s="56"/>
      <c r="FU333" s="56"/>
      <c r="FV333" s="56"/>
      <c r="FW333" s="56"/>
      <c r="FX333" s="56"/>
      <c r="FY333" s="56"/>
      <c r="FZ333" s="56"/>
      <c r="GA333" s="56"/>
      <c r="GB333" s="56"/>
      <c r="GC333" s="56"/>
      <c r="GD333" s="56"/>
      <c r="GE333" s="56"/>
      <c r="GF333" s="56"/>
      <c r="GG333" s="56"/>
      <c r="GH333" s="56"/>
      <c r="GI333" s="56"/>
      <c r="GJ333" s="56"/>
      <c r="GK333" s="56"/>
      <c r="GL333" s="56"/>
      <c r="GM333" s="56"/>
      <c r="GN333" s="56"/>
      <c r="GO333" s="56"/>
      <c r="GP333" s="56"/>
      <c r="GQ333" s="56"/>
      <c r="GR333" s="56"/>
      <c r="GS333" s="56"/>
      <c r="GT333" s="56"/>
      <c r="GU333" s="56"/>
      <c r="GV333" s="56"/>
      <c r="GW333" s="56"/>
      <c r="GX333" s="56"/>
      <c r="GY333" s="56"/>
      <c r="GZ333" s="56"/>
      <c r="HA333" s="56"/>
      <c r="HB333" s="56"/>
      <c r="HC333" s="56"/>
      <c r="HD333" s="56"/>
      <c r="HE333" s="56"/>
      <c r="HF333" s="56"/>
      <c r="HG333" s="56"/>
      <c r="HH333" s="56"/>
      <c r="HI333" s="56"/>
      <c r="HJ333" s="56"/>
      <c r="HK333" s="56"/>
      <c r="HL333" s="56"/>
      <c r="HM333" s="56"/>
      <c r="HN333" s="56"/>
      <c r="HO333" s="56"/>
      <c r="HP333" s="56"/>
      <c r="HQ333" s="56"/>
      <c r="HR333" s="56"/>
      <c r="HS333" s="56"/>
      <c r="HT333" s="56"/>
      <c r="HU333" s="56"/>
      <c r="HV333" s="56"/>
      <c r="HW333" s="56"/>
      <c r="HX333" s="56"/>
      <c r="HY333" s="56"/>
      <c r="HZ333" s="56"/>
      <c r="IA333" s="56"/>
      <c r="IB333" s="56"/>
      <c r="IC333" s="56"/>
      <c r="ID333" s="56"/>
      <c r="IE333" s="56"/>
      <c r="IF333" s="56"/>
      <c r="IG333" s="56"/>
      <c r="IH333" s="56"/>
      <c r="II333" s="56"/>
      <c r="IJ333" s="56"/>
      <c r="IK333" s="56"/>
      <c r="IL333" s="56"/>
      <c r="IM333" s="56"/>
      <c r="IN333" s="56"/>
      <c r="IO333" s="56"/>
      <c r="IP333" s="56"/>
      <c r="IQ333" s="56"/>
      <c r="IR333" s="56"/>
      <c r="IS333" s="56"/>
      <c r="IT333" s="56"/>
      <c r="IU333" s="56"/>
      <c r="IV333" s="56"/>
      <c r="IW333" s="56"/>
      <c r="IX333" s="56"/>
      <c r="IY333" s="56"/>
      <c r="IZ333" s="56"/>
      <c r="JA333" s="56"/>
      <c r="JB333" s="56"/>
      <c r="JC333" s="56"/>
      <c r="JD333" s="56"/>
      <c r="JE333" s="56"/>
      <c r="JF333" s="56"/>
      <c r="JG333" s="56"/>
      <c r="JH333" s="56"/>
      <c r="JI333" s="56"/>
      <c r="JJ333" s="56"/>
      <c r="JK333" s="56"/>
      <c r="JL333" s="56"/>
      <c r="JM333" s="56"/>
      <c r="JN333" s="56"/>
      <c r="JO333" s="56"/>
      <c r="JP333" s="56"/>
      <c r="JQ333" s="56"/>
      <c r="JR333" s="56"/>
      <c r="JS333" s="56"/>
      <c r="JT333" s="56"/>
      <c r="JU333" s="56"/>
      <c r="JV333" s="56"/>
      <c r="JW333" s="56"/>
      <c r="JX333" s="56"/>
      <c r="JY333" s="56"/>
      <c r="JZ333" s="56"/>
      <c r="KA333" s="56"/>
      <c r="KB333" s="56"/>
      <c r="KC333" s="56"/>
      <c r="KD333" s="56"/>
      <c r="KE333" s="56"/>
      <c r="KF333" s="56"/>
      <c r="KG333" s="56"/>
      <c r="KH333" s="56"/>
      <c r="KI333" s="56"/>
      <c r="KJ333" s="56"/>
      <c r="KK333" s="56"/>
      <c r="KL333" s="56"/>
      <c r="KM333" s="56"/>
      <c r="KN333" s="56"/>
      <c r="KO333" s="56"/>
      <c r="KP333" s="56"/>
      <c r="KQ333" s="56"/>
      <c r="KR333" s="56"/>
      <c r="KS333" s="56"/>
      <c r="KT333" s="56"/>
      <c r="KU333" s="56"/>
      <c r="KV333" s="56"/>
      <c r="KW333" s="56"/>
      <c r="KX333" s="56"/>
      <c r="KY333" s="56"/>
      <c r="KZ333" s="56"/>
      <c r="LA333" s="56"/>
      <c r="LB333" s="56"/>
      <c r="LC333" s="56"/>
      <c r="LD333" s="56"/>
      <c r="LE333" s="56"/>
      <c r="LF333" s="56"/>
      <c r="LG333" s="56"/>
      <c r="LH333" s="56"/>
      <c r="LI333" s="56"/>
      <c r="LJ333" s="56"/>
      <c r="LK333" s="56"/>
      <c r="LL333" s="56"/>
      <c r="LM333" s="56"/>
      <c r="LN333" s="56"/>
      <c r="LO333" s="56"/>
      <c r="LP333" s="56"/>
      <c r="LQ333" s="56"/>
      <c r="LR333" s="56"/>
      <c r="LS333" s="56"/>
      <c r="LT333" s="56"/>
      <c r="LU333" s="56"/>
      <c r="LV333" s="56"/>
      <c r="LW333" s="56"/>
      <c r="LX333" s="56"/>
      <c r="LY333" s="56"/>
      <c r="LZ333" s="56"/>
      <c r="MA333" s="56"/>
      <c r="MB333" s="56"/>
      <c r="MC333" s="56"/>
      <c r="MD333" s="56"/>
      <c r="ME333" s="56"/>
      <c r="MF333" s="56"/>
      <c r="MG333" s="56"/>
      <c r="MH333" s="56"/>
      <c r="MI333" s="56"/>
      <c r="MJ333" s="56"/>
      <c r="MK333" s="56"/>
      <c r="ML333" s="56"/>
      <c r="MM333" s="56"/>
      <c r="MN333" s="56"/>
      <c r="MO333" s="56"/>
      <c r="MP333" s="56"/>
      <c r="MQ333" s="56"/>
      <c r="MR333" s="56"/>
      <c r="MS333" s="56"/>
      <c r="MT333" s="56"/>
      <c r="MU333" s="56"/>
      <c r="MV333" s="56"/>
      <c r="MW333" s="56"/>
      <c r="MX333" s="56"/>
      <c r="MY333" s="56"/>
      <c r="MZ333" s="56"/>
      <c r="NA333" s="56"/>
      <c r="NB333" s="56"/>
      <c r="NC333" s="56"/>
      <c r="ND333" s="56"/>
      <c r="NE333" s="56"/>
      <c r="NF333" s="56"/>
      <c r="NG333" s="56"/>
      <c r="NH333" s="56"/>
      <c r="NI333" s="56"/>
      <c r="NJ333" s="56"/>
      <c r="NK333" s="56"/>
      <c r="NL333" s="56"/>
      <c r="NM333" s="56"/>
      <c r="NN333" s="56"/>
      <c r="NO333" s="56"/>
      <c r="NP333" s="56"/>
      <c r="NQ333" s="56"/>
      <c r="NR333" s="56"/>
      <c r="NS333" s="56"/>
      <c r="NT333" s="56"/>
      <c r="NU333" s="56"/>
      <c r="NV333" s="56"/>
      <c r="NW333" s="56"/>
      <c r="NX333" s="56"/>
      <c r="NY333" s="56"/>
      <c r="NZ333" s="56"/>
      <c r="OA333" s="56"/>
      <c r="OB333" s="56"/>
      <c r="OC333" s="56"/>
      <c r="OD333" s="56"/>
      <c r="OE333" s="56"/>
      <c r="OF333" s="56"/>
      <c r="OG333" s="56"/>
      <c r="OH333" s="56"/>
      <c r="OI333" s="56"/>
      <c r="OJ333" s="56"/>
      <c r="OK333" s="56"/>
      <c r="OL333" s="56"/>
      <c r="OM333" s="56"/>
      <c r="ON333" s="56"/>
      <c r="OO333" s="56"/>
      <c r="OP333" s="56"/>
      <c r="OQ333" s="56"/>
      <c r="OR333" s="56"/>
      <c r="OS333" s="56"/>
      <c r="OT333" s="56"/>
      <c r="OU333" s="56"/>
      <c r="OV333" s="56"/>
      <c r="OW333" s="56"/>
      <c r="OX333" s="56"/>
      <c r="OY333" s="56"/>
      <c r="OZ333" s="56"/>
      <c r="PA333" s="56"/>
      <c r="PB333" s="56"/>
      <c r="PC333" s="56"/>
      <c r="PD333" s="56"/>
      <c r="PE333" s="56"/>
      <c r="PF333" s="56"/>
      <c r="PG333" s="56"/>
      <c r="PH333" s="56"/>
      <c r="PI333" s="56"/>
      <c r="PJ333" s="56"/>
      <c r="PK333" s="56"/>
      <c r="PL333" s="56"/>
      <c r="PM333" s="56"/>
      <c r="PN333" s="56"/>
      <c r="PO333" s="56"/>
      <c r="PP333" s="56"/>
      <c r="PQ333" s="56"/>
      <c r="PR333" s="56"/>
      <c r="PS333" s="56"/>
      <c r="PT333" s="56"/>
      <c r="PU333" s="56"/>
      <c r="PV333" s="56"/>
      <c r="PW333" s="56"/>
      <c r="PX333" s="56"/>
      <c r="PY333" s="56"/>
      <c r="PZ333" s="56"/>
      <c r="QA333" s="56"/>
      <c r="QB333" s="56"/>
      <c r="QC333" s="56"/>
      <c r="QD333" s="56"/>
      <c r="QE333" s="56"/>
      <c r="QF333" s="56"/>
      <c r="QG333" s="56"/>
      <c r="QH333" s="56"/>
      <c r="QI333" s="56"/>
      <c r="QJ333" s="56"/>
      <c r="QK333" s="56"/>
      <c r="QL333" s="56"/>
      <c r="QM333" s="56"/>
      <c r="QN333" s="56"/>
      <c r="QO333" s="56"/>
      <c r="QP333" s="56"/>
      <c r="QQ333" s="56"/>
      <c r="QR333" s="56"/>
      <c r="QS333" s="56"/>
      <c r="QT333" s="56"/>
      <c r="QU333" s="56"/>
      <c r="QV333" s="56"/>
      <c r="QW333" s="56"/>
      <c r="QX333" s="56"/>
      <c r="QY333" s="56"/>
      <c r="QZ333" s="56"/>
      <c r="RA333" s="56"/>
      <c r="RB333" s="56"/>
      <c r="RC333" s="56"/>
      <c r="RD333" s="56"/>
      <c r="RE333" s="56"/>
      <c r="RF333" s="56"/>
      <c r="RG333" s="56"/>
      <c r="RH333" s="56"/>
      <c r="RI333" s="56"/>
      <c r="RJ333" s="56"/>
      <c r="RK333" s="56"/>
      <c r="RL333" s="56"/>
      <c r="RM333" s="56"/>
      <c r="RN333" s="56"/>
      <c r="RO333" s="56"/>
      <c r="RP333" s="56"/>
      <c r="RQ333" s="56"/>
      <c r="RR333" s="56"/>
      <c r="RS333" s="56"/>
      <c r="RT333" s="56"/>
      <c r="RU333" s="56"/>
      <c r="RV333" s="56"/>
      <c r="RW333" s="56"/>
      <c r="RX333" s="56"/>
      <c r="RY333" s="56"/>
      <c r="RZ333" s="56"/>
      <c r="SA333" s="56"/>
      <c r="SB333" s="56"/>
      <c r="SC333" s="56"/>
      <c r="SD333" s="56"/>
      <c r="SE333" s="56"/>
      <c r="SF333" s="56"/>
      <c r="SG333" s="56"/>
      <c r="SH333" s="56"/>
      <c r="SI333" s="56"/>
      <c r="SJ333" s="56"/>
      <c r="SK333" s="56"/>
      <c r="SL333" s="56"/>
      <c r="SM333" s="56"/>
      <c r="SN333" s="56"/>
      <c r="SO333" s="56"/>
      <c r="SP333" s="56"/>
      <c r="SQ333" s="56"/>
      <c r="SR333" s="56"/>
      <c r="SS333" s="56"/>
      <c r="ST333" s="56"/>
      <c r="SU333" s="56"/>
      <c r="SV333" s="56"/>
      <c r="SW333" s="56"/>
      <c r="SX333" s="56"/>
      <c r="SY333" s="56"/>
      <c r="SZ333" s="56"/>
      <c r="TA333" s="56"/>
      <c r="TB333" s="56"/>
      <c r="TC333" s="56"/>
      <c r="TD333" s="56"/>
      <c r="TE333" s="56"/>
      <c r="TF333" s="56"/>
      <c r="TG333" s="56"/>
      <c r="TH333" s="56"/>
      <c r="TI333" s="56"/>
      <c r="TJ333" s="56"/>
      <c r="TK333" s="56"/>
      <c r="TL333" s="56"/>
      <c r="TM333" s="56"/>
      <c r="TN333" s="56"/>
      <c r="TO333" s="56"/>
      <c r="TP333" s="56"/>
      <c r="TQ333" s="56"/>
      <c r="TR333" s="56"/>
      <c r="TS333" s="56"/>
      <c r="TT333" s="56"/>
      <c r="TU333" s="56"/>
      <c r="TV333" s="56"/>
      <c r="TW333" s="56"/>
      <c r="TX333" s="56"/>
      <c r="TY333" s="56"/>
      <c r="TZ333" s="56"/>
      <c r="UA333" s="56"/>
      <c r="UB333" s="56"/>
      <c r="UC333" s="56"/>
      <c r="UD333" s="56"/>
      <c r="UE333" s="56"/>
      <c r="UF333" s="56"/>
      <c r="UG333" s="56"/>
      <c r="UH333" s="56"/>
      <c r="UI333" s="56"/>
      <c r="UJ333" s="56"/>
      <c r="UK333" s="56"/>
      <c r="UL333" s="56"/>
      <c r="UM333" s="56"/>
      <c r="UN333" s="56"/>
      <c r="UO333" s="56"/>
      <c r="UP333" s="56"/>
      <c r="UQ333" s="56"/>
      <c r="UR333" s="56"/>
      <c r="US333" s="56"/>
      <c r="UT333" s="56"/>
      <c r="UU333" s="56"/>
      <c r="UV333" s="56"/>
      <c r="UW333" s="56"/>
      <c r="UX333" s="56"/>
      <c r="UY333" s="56"/>
      <c r="UZ333" s="56"/>
      <c r="VA333" s="56"/>
      <c r="VB333" s="56"/>
      <c r="VC333" s="56"/>
      <c r="VD333" s="56"/>
      <c r="VE333" s="56"/>
      <c r="VF333" s="56"/>
      <c r="VG333" s="56"/>
      <c r="VH333" s="56"/>
      <c r="VI333" s="56"/>
      <c r="VJ333" s="56"/>
      <c r="VK333" s="56"/>
      <c r="VL333" s="56"/>
      <c r="VM333" s="56"/>
      <c r="VN333" s="56"/>
      <c r="VO333" s="56"/>
      <c r="VP333" s="56"/>
      <c r="VQ333" s="56"/>
      <c r="VR333" s="56"/>
      <c r="VS333" s="56"/>
      <c r="VT333" s="56"/>
      <c r="VU333" s="56"/>
      <c r="VV333" s="56"/>
      <c r="VW333" s="56"/>
      <c r="VX333" s="56"/>
      <c r="VY333" s="56"/>
      <c r="VZ333" s="56"/>
      <c r="WA333" s="56"/>
      <c r="WB333" s="56"/>
      <c r="WC333" s="56"/>
      <c r="WD333" s="56"/>
      <c r="WE333" s="56"/>
      <c r="WF333" s="56"/>
      <c r="WG333" s="56"/>
      <c r="WH333" s="56"/>
      <c r="WI333" s="56"/>
      <c r="WJ333" s="56"/>
      <c r="WK333" s="56"/>
      <c r="WL333" s="56"/>
      <c r="WM333" s="56"/>
      <c r="WN333" s="56"/>
      <c r="WO333" s="56"/>
      <c r="WP333" s="56"/>
      <c r="WQ333" s="56"/>
      <c r="WR333" s="56"/>
      <c r="WS333" s="56"/>
      <c r="WT333" s="56"/>
      <c r="WU333" s="56"/>
      <c r="WV333" s="56"/>
      <c r="WW333" s="56"/>
      <c r="WX333" s="56"/>
      <c r="WY333" s="56"/>
      <c r="WZ333" s="56"/>
      <c r="XA333" s="56"/>
      <c r="XB333" s="56"/>
      <c r="XC333" s="56"/>
      <c r="XD333" s="56"/>
      <c r="XE333" s="56"/>
      <c r="XF333" s="56"/>
      <c r="XG333" s="56"/>
      <c r="XH333" s="56"/>
      <c r="XI333" s="56"/>
      <c r="XJ333" s="56"/>
      <c r="XK333" s="56"/>
      <c r="XL333" s="56"/>
      <c r="XM333" s="56"/>
      <c r="XN333" s="56"/>
      <c r="XO333" s="56"/>
      <c r="XP333" s="56"/>
      <c r="XQ333" s="56"/>
      <c r="XR333" s="56"/>
      <c r="XS333" s="56"/>
      <c r="XT333" s="56"/>
      <c r="XU333" s="56"/>
      <c r="XV333" s="56"/>
      <c r="XW333" s="56"/>
      <c r="XX333" s="56"/>
      <c r="XY333" s="56"/>
      <c r="XZ333" s="56"/>
      <c r="YA333" s="56"/>
      <c r="YB333" s="56"/>
      <c r="YC333" s="56"/>
      <c r="YD333" s="56"/>
      <c r="YE333" s="56"/>
      <c r="YF333" s="56"/>
      <c r="YG333" s="56"/>
      <c r="YH333" s="56"/>
      <c r="YI333" s="56"/>
      <c r="YJ333" s="56"/>
      <c r="YK333" s="56"/>
      <c r="YL333" s="56"/>
      <c r="YM333" s="56"/>
      <c r="YN333" s="56"/>
      <c r="YO333" s="56"/>
      <c r="YP333" s="56"/>
      <c r="YQ333" s="56"/>
      <c r="YR333" s="56"/>
      <c r="YS333" s="56"/>
      <c r="YT333" s="56"/>
      <c r="YU333" s="56"/>
      <c r="YV333" s="56"/>
      <c r="YW333" s="56"/>
      <c r="YX333" s="56"/>
      <c r="YY333" s="56"/>
      <c r="YZ333" s="56"/>
      <c r="ZA333" s="56"/>
      <c r="ZB333" s="56"/>
      <c r="ZC333" s="56"/>
      <c r="ZD333" s="56"/>
      <c r="ZE333" s="56"/>
      <c r="ZF333" s="56"/>
      <c r="ZG333" s="56"/>
      <c r="ZH333" s="56"/>
      <c r="ZI333" s="56"/>
      <c r="ZJ333" s="56"/>
      <c r="ZK333" s="56"/>
      <c r="ZL333" s="56"/>
      <c r="ZM333" s="56"/>
      <c r="ZN333" s="56"/>
      <c r="ZO333" s="56"/>
      <c r="ZP333" s="56"/>
      <c r="ZQ333" s="56"/>
      <c r="ZR333" s="56"/>
      <c r="ZS333" s="56"/>
      <c r="ZT333" s="56"/>
      <c r="ZU333" s="56"/>
      <c r="ZV333" s="56"/>
      <c r="ZW333" s="56"/>
      <c r="ZX333" s="56"/>
      <c r="ZY333" s="56"/>
      <c r="ZZ333" s="56"/>
      <c r="AAA333" s="56"/>
      <c r="AAB333" s="56"/>
      <c r="AAC333" s="56"/>
      <c r="AAD333" s="56"/>
      <c r="AAE333" s="56"/>
      <c r="AAF333" s="56"/>
      <c r="AAG333" s="56"/>
      <c r="AAH333" s="56"/>
      <c r="AAI333" s="56"/>
      <c r="AAJ333" s="56"/>
      <c r="AAK333" s="56"/>
      <c r="AAL333" s="56"/>
      <c r="AAM333" s="56"/>
      <c r="AAN333" s="56"/>
      <c r="AAO333" s="56"/>
      <c r="AAP333" s="56"/>
      <c r="AAQ333" s="56"/>
      <c r="AAR333" s="56"/>
      <c r="AAS333" s="56"/>
      <c r="AAT333" s="56"/>
      <c r="AAU333" s="56"/>
      <c r="AAV333" s="56"/>
      <c r="AAW333" s="56"/>
      <c r="AAX333" s="56"/>
      <c r="AAY333" s="56"/>
      <c r="AAZ333" s="56"/>
      <c r="ABA333" s="56"/>
      <c r="ABB333" s="56"/>
      <c r="ABC333" s="56"/>
      <c r="ABD333" s="56"/>
      <c r="ABE333" s="56"/>
      <c r="ABF333" s="56"/>
      <c r="ABG333" s="56"/>
      <c r="ABH333" s="56"/>
      <c r="ABI333" s="56"/>
      <c r="ABJ333" s="56"/>
      <c r="ABK333" s="56"/>
      <c r="ABL333" s="56"/>
      <c r="ABM333" s="56"/>
      <c r="ABN333" s="56"/>
      <c r="ABO333" s="56"/>
      <c r="ABP333" s="56"/>
      <c r="ABQ333" s="56"/>
      <c r="ABR333" s="56"/>
      <c r="ABS333" s="56"/>
      <c r="ABT333" s="56"/>
      <c r="ABU333" s="56"/>
      <c r="ABV333" s="56"/>
      <c r="ABW333" s="56"/>
      <c r="ABX333" s="56"/>
      <c r="ABY333" s="56"/>
      <c r="ABZ333" s="56"/>
      <c r="ACA333" s="56"/>
      <c r="ACB333" s="56"/>
      <c r="ACC333" s="56"/>
      <c r="ACD333" s="56"/>
      <c r="ACE333" s="56"/>
      <c r="ACF333" s="56"/>
      <c r="ACG333" s="56"/>
      <c r="ACH333" s="56"/>
      <c r="ACI333" s="56"/>
      <c r="ACJ333" s="56"/>
      <c r="ACK333" s="56"/>
      <c r="ACL333" s="56"/>
      <c r="ACM333" s="56"/>
      <c r="ACN333" s="56"/>
      <c r="ACO333" s="56"/>
      <c r="ACP333" s="56"/>
      <c r="ACQ333" s="56"/>
      <c r="ACR333" s="56"/>
      <c r="ACS333" s="56"/>
      <c r="ACT333" s="56"/>
      <c r="ACU333" s="56"/>
      <c r="ACV333" s="56"/>
      <c r="ACW333" s="56"/>
      <c r="ACX333" s="56"/>
      <c r="ACY333" s="56"/>
      <c r="ACZ333" s="56"/>
      <c r="ADA333" s="56"/>
      <c r="ADB333" s="56"/>
      <c r="ADC333" s="56"/>
      <c r="ADD333" s="56"/>
      <c r="ADE333" s="56"/>
      <c r="ADF333" s="56"/>
      <c r="ADG333" s="56"/>
      <c r="ADH333" s="56"/>
      <c r="ADI333" s="56"/>
      <c r="ADJ333" s="56"/>
      <c r="ADK333" s="56"/>
      <c r="ADL333" s="56"/>
      <c r="ADM333" s="56"/>
      <c r="ADN333" s="56"/>
      <c r="ADO333" s="56"/>
      <c r="ADP333" s="56"/>
      <c r="ADQ333" s="56"/>
      <c r="ADR333" s="56"/>
      <c r="ADS333" s="56"/>
      <c r="ADT333" s="56"/>
      <c r="ADU333" s="56"/>
      <c r="ADV333" s="56"/>
      <c r="ADW333" s="56"/>
      <c r="ADX333" s="56"/>
      <c r="ADY333" s="56"/>
      <c r="ADZ333" s="56"/>
      <c r="AEA333" s="56"/>
      <c r="AEB333" s="56"/>
      <c r="AEC333" s="56"/>
      <c r="AED333" s="56"/>
      <c r="AEE333" s="56"/>
      <c r="AEF333" s="56"/>
      <c r="AEG333" s="56"/>
      <c r="AEH333" s="56"/>
      <c r="AEI333" s="56"/>
      <c r="AEJ333" s="56"/>
      <c r="AEK333" s="56"/>
      <c r="AEL333" s="56"/>
      <c r="AEM333" s="56"/>
      <c r="AEN333" s="56"/>
      <c r="AEO333" s="56"/>
      <c r="AEP333" s="56"/>
      <c r="AEQ333" s="56"/>
      <c r="AER333" s="56"/>
      <c r="AES333" s="56"/>
      <c r="AET333" s="56"/>
      <c r="AEU333" s="56"/>
      <c r="AEV333" s="56"/>
      <c r="AEW333" s="56"/>
      <c r="AEX333" s="56"/>
      <c r="AEY333" s="56"/>
      <c r="AEZ333" s="56"/>
      <c r="AFA333" s="56"/>
      <c r="AFB333" s="56"/>
      <c r="AFC333" s="56"/>
      <c r="AFD333" s="56"/>
      <c r="AFE333" s="56"/>
      <c r="AFF333" s="56"/>
      <c r="AFG333" s="56"/>
      <c r="AFH333" s="56"/>
      <c r="AFI333" s="56"/>
      <c r="AFJ333" s="56"/>
      <c r="AFK333" s="56"/>
      <c r="AFL333" s="56"/>
      <c r="AFM333" s="56"/>
      <c r="AFN333" s="56"/>
      <c r="AFO333" s="56"/>
      <c r="AFP333" s="56"/>
      <c r="AFQ333" s="56"/>
      <c r="AFR333" s="56"/>
      <c r="AFS333" s="56"/>
      <c r="AFT333" s="56"/>
      <c r="AFU333" s="56"/>
      <c r="AFV333" s="56"/>
      <c r="AFW333" s="56"/>
      <c r="AFX333" s="56"/>
      <c r="AFY333" s="56"/>
      <c r="AFZ333" s="56"/>
      <c r="AGA333" s="56"/>
      <c r="AGB333" s="56"/>
      <c r="AGC333" s="56"/>
      <c r="AGD333" s="56"/>
      <c r="AGE333" s="56"/>
      <c r="AGF333" s="56"/>
      <c r="AGG333" s="56"/>
      <c r="AGH333" s="56"/>
      <c r="AGI333" s="56"/>
      <c r="AGJ333" s="56"/>
      <c r="AGK333" s="56"/>
      <c r="AGL333" s="56"/>
      <c r="AGM333" s="56"/>
      <c r="AGN333" s="56"/>
      <c r="AGO333" s="56"/>
      <c r="AGP333" s="56"/>
      <c r="AGQ333" s="56"/>
      <c r="AGR333" s="56"/>
      <c r="AGS333" s="56"/>
      <c r="AGT333" s="56"/>
      <c r="AGU333" s="56"/>
      <c r="AGV333" s="56"/>
      <c r="AGW333" s="56"/>
      <c r="AGX333" s="56"/>
      <c r="AGY333" s="56"/>
      <c r="AGZ333" s="56"/>
      <c r="AHA333" s="56"/>
      <c r="AHB333" s="56"/>
      <c r="AHC333" s="56"/>
      <c r="AHD333" s="56"/>
      <c r="AHE333" s="56"/>
      <c r="AHF333" s="56"/>
      <c r="AHG333" s="56"/>
      <c r="AHH333" s="56"/>
      <c r="AHI333" s="56"/>
      <c r="AHJ333" s="56"/>
      <c r="AHK333" s="56"/>
      <c r="AHL333" s="56"/>
      <c r="AHM333" s="56"/>
      <c r="AHN333" s="56"/>
      <c r="AHO333" s="56"/>
      <c r="AHP333" s="56"/>
      <c r="AHQ333" s="56"/>
      <c r="AHR333" s="56"/>
      <c r="AHS333" s="56"/>
      <c r="AHT333" s="56"/>
      <c r="AHU333" s="56"/>
      <c r="AHV333" s="56"/>
      <c r="AHW333" s="56"/>
      <c r="AHX333" s="56"/>
      <c r="AHY333" s="56"/>
      <c r="AHZ333" s="56"/>
      <c r="AIA333" s="56"/>
      <c r="AIB333" s="56"/>
      <c r="AIC333" s="56"/>
      <c r="AID333" s="56"/>
      <c r="AIE333" s="56"/>
      <c r="AIF333" s="56"/>
      <c r="AIG333" s="56"/>
      <c r="AIH333" s="56"/>
      <c r="AII333" s="56"/>
      <c r="AIJ333" s="56"/>
      <c r="AIK333" s="56"/>
      <c r="AIL333" s="56"/>
      <c r="AIM333" s="56"/>
      <c r="AIN333" s="56"/>
      <c r="AIO333" s="56"/>
      <c r="AIP333" s="56"/>
      <c r="AIQ333" s="56"/>
      <c r="AIR333" s="56"/>
      <c r="AIS333" s="56"/>
      <c r="AIT333" s="56"/>
      <c r="AIU333" s="56"/>
      <c r="AIV333" s="56"/>
      <c r="AIW333" s="56"/>
      <c r="AIX333" s="56"/>
      <c r="AIY333" s="56"/>
      <c r="AIZ333" s="56"/>
      <c r="AJA333" s="56"/>
      <c r="AJB333" s="56"/>
      <c r="AJC333" s="56"/>
      <c r="AJD333" s="56"/>
      <c r="AJE333" s="56"/>
      <c r="AJF333" s="56"/>
      <c r="AJG333" s="56"/>
      <c r="AJH333" s="56"/>
      <c r="AJI333" s="56"/>
      <c r="AJJ333" s="56"/>
      <c r="AJK333" s="56"/>
      <c r="AJL333" s="56"/>
      <c r="AJM333" s="56"/>
      <c r="AJN333" s="56"/>
      <c r="AJO333" s="56"/>
      <c r="AJP333" s="56"/>
      <c r="AJQ333" s="56"/>
      <c r="AJR333" s="56"/>
      <c r="AJS333" s="56"/>
      <c r="AJT333" s="56"/>
      <c r="AJU333" s="56"/>
      <c r="AJV333" s="56"/>
      <c r="AJW333" s="56"/>
      <c r="AJX333" s="56"/>
      <c r="AJY333" s="56"/>
      <c r="AJZ333" s="56"/>
      <c r="AKA333" s="56"/>
      <c r="AKB333" s="56"/>
      <c r="AKC333" s="56"/>
      <c r="AKD333" s="56"/>
      <c r="AKE333" s="56"/>
      <c r="AKF333" s="56"/>
      <c r="AKG333" s="56"/>
      <c r="AKH333" s="56"/>
      <c r="AKI333" s="56"/>
      <c r="AKJ333" s="56"/>
      <c r="AKK333" s="56"/>
      <c r="AKL333" s="56"/>
      <c r="AKM333" s="56"/>
      <c r="AKN333" s="56"/>
      <c r="AKO333" s="56"/>
      <c r="AKP333" s="56"/>
      <c r="AKQ333" s="56"/>
      <c r="AKR333" s="56"/>
      <c r="AKS333" s="56"/>
      <c r="AKT333" s="56"/>
      <c r="AKU333" s="56"/>
      <c r="AKV333" s="56"/>
      <c r="AKW333" s="56"/>
      <c r="AKX333" s="56"/>
      <c r="AKY333" s="56"/>
      <c r="AKZ333" s="56"/>
      <c r="ALA333" s="56"/>
      <c r="ALB333" s="56"/>
      <c r="ALC333" s="56"/>
      <c r="ALD333" s="56"/>
      <c r="ALE333" s="56"/>
      <c r="ALF333" s="56"/>
      <c r="ALG333" s="56"/>
      <c r="ALH333" s="56"/>
      <c r="ALI333" s="56"/>
      <c r="ALJ333" s="56"/>
      <c r="ALK333" s="56"/>
      <c r="ALL333" s="56"/>
      <c r="ALM333" s="56"/>
      <c r="ALN333" s="56"/>
      <c r="ALO333" s="56"/>
      <c r="ALP333" s="56"/>
      <c r="ALQ333" s="56"/>
      <c r="ALR333" s="56"/>
      <c r="ALS333" s="56"/>
      <c r="ALT333" s="56"/>
      <c r="ALU333" s="56"/>
      <c r="ALV333" s="56"/>
      <c r="ALW333" s="56"/>
      <c r="ALX333" s="56"/>
      <c r="ALY333" s="56"/>
      <c r="ALZ333" s="56"/>
      <c r="AMA333" s="56"/>
      <c r="AMB333" s="56"/>
      <c r="AMC333" s="56"/>
      <c r="AMD333" s="56"/>
      <c r="AME333" s="56"/>
      <c r="AMF333" s="56"/>
      <c r="AMG333" s="56"/>
      <c r="AMH333" s="56"/>
      <c r="AMI333" s="56"/>
      <c r="AMJ333" s="56"/>
      <c r="AMK333" s="56"/>
      <c r="AML333" s="56"/>
      <c r="AMM333" s="56"/>
    </row>
    <row r="334" spans="1:1027" ht="18" customHeight="1" x14ac:dyDescent="0.7">
      <c r="A334" s="44" t="s">
        <v>1063</v>
      </c>
      <c r="B334" s="56" t="s">
        <v>1447</v>
      </c>
      <c r="C334" s="57"/>
      <c r="D334" s="57" t="s">
        <v>1396</v>
      </c>
      <c r="F334" s="57" t="s">
        <v>1444</v>
      </c>
      <c r="G334" s="55">
        <v>43907</v>
      </c>
      <c r="H334" s="57"/>
      <c r="I334" s="57"/>
      <c r="J334" s="57"/>
      <c r="K334" s="57"/>
      <c r="L334" s="57"/>
      <c r="M334" s="57"/>
      <c r="N334" s="57">
        <v>1</v>
      </c>
      <c r="O334" s="57"/>
      <c r="P334" s="57"/>
      <c r="Q334" s="57"/>
      <c r="R334" s="57">
        <v>1</v>
      </c>
      <c r="S334" s="57"/>
      <c r="T334" s="57"/>
      <c r="U334" s="57"/>
      <c r="V334" s="57"/>
      <c r="W334" s="57"/>
      <c r="X334" s="57"/>
      <c r="Y334" s="57">
        <v>1</v>
      </c>
      <c r="Z334" s="57"/>
      <c r="AA334" s="57"/>
      <c r="AB334" s="57"/>
      <c r="AC334" s="57">
        <v>1</v>
      </c>
      <c r="AD334" s="57"/>
      <c r="AE334" s="57"/>
      <c r="AF334" s="57">
        <v>1</v>
      </c>
      <c r="AG334" s="57"/>
      <c r="AH334" s="57"/>
      <c r="AI334" s="57"/>
      <c r="AJ334" s="57"/>
      <c r="AK334" s="57"/>
      <c r="AL334" s="57">
        <v>1</v>
      </c>
      <c r="AN334" s="56"/>
      <c r="AO334" s="56"/>
      <c r="AP334" s="56"/>
      <c r="AQ334" s="56"/>
      <c r="AR334" s="56"/>
      <c r="AS334" s="56"/>
      <c r="AT334" s="56"/>
      <c r="AU334" s="56"/>
      <c r="AV334" s="56"/>
      <c r="AW334" s="56"/>
      <c r="AX334" s="56"/>
      <c r="AY334" s="56"/>
      <c r="AZ334" s="56"/>
      <c r="BA334" s="56"/>
      <c r="BB334" s="56"/>
      <c r="BC334" s="56"/>
      <c r="BD334" s="56"/>
      <c r="BE334" s="56"/>
      <c r="BF334" s="56"/>
      <c r="BG334" s="56"/>
      <c r="BH334" s="56"/>
      <c r="BI334" s="56"/>
      <c r="BJ334" s="56"/>
      <c r="BK334" s="56"/>
      <c r="BL334" s="56"/>
      <c r="BM334" s="56"/>
      <c r="BN334" s="56"/>
      <c r="BO334" s="56"/>
      <c r="BP334" s="56"/>
      <c r="BQ334" s="56"/>
      <c r="BR334" s="56"/>
      <c r="BS334" s="56"/>
      <c r="BT334" s="56"/>
      <c r="BU334" s="56"/>
      <c r="BV334" s="56"/>
      <c r="BW334" s="56"/>
      <c r="BX334" s="56"/>
      <c r="BY334" s="56"/>
      <c r="BZ334" s="56"/>
      <c r="CA334" s="56"/>
      <c r="CB334" s="56"/>
      <c r="CC334" s="56"/>
      <c r="CD334" s="56"/>
      <c r="CE334" s="56"/>
      <c r="CF334" s="56"/>
      <c r="CG334" s="56"/>
      <c r="CH334" s="56"/>
      <c r="CI334" s="56"/>
      <c r="CJ334" s="56"/>
      <c r="CK334" s="56"/>
      <c r="CL334" s="56"/>
      <c r="CM334" s="56"/>
      <c r="CN334" s="56"/>
      <c r="CO334" s="56"/>
      <c r="CP334" s="56"/>
      <c r="CQ334" s="56"/>
      <c r="CR334" s="56"/>
      <c r="CS334" s="56"/>
      <c r="CT334" s="56"/>
      <c r="CU334" s="56"/>
      <c r="CV334" s="56"/>
      <c r="CW334" s="56"/>
      <c r="CX334" s="56"/>
      <c r="CY334" s="56"/>
      <c r="CZ334" s="56"/>
      <c r="DA334" s="56"/>
      <c r="DB334" s="56"/>
      <c r="DC334" s="56"/>
      <c r="DD334" s="56"/>
      <c r="DE334" s="56"/>
      <c r="DF334" s="56"/>
      <c r="DG334" s="56"/>
      <c r="DH334" s="56"/>
      <c r="DI334" s="56"/>
      <c r="DJ334" s="56"/>
      <c r="DK334" s="56"/>
      <c r="DL334" s="56"/>
      <c r="DM334" s="56"/>
      <c r="DN334" s="56"/>
      <c r="DO334" s="56"/>
      <c r="DP334" s="56"/>
      <c r="DQ334" s="56"/>
      <c r="DR334" s="56"/>
      <c r="DS334" s="56"/>
      <c r="DT334" s="56"/>
      <c r="DU334" s="56"/>
      <c r="DV334" s="56"/>
      <c r="DW334" s="56"/>
      <c r="DX334" s="56"/>
      <c r="DY334" s="56"/>
      <c r="DZ334" s="56"/>
      <c r="EA334" s="56"/>
      <c r="EB334" s="56"/>
      <c r="EC334" s="56"/>
      <c r="ED334" s="56"/>
      <c r="EE334" s="56"/>
      <c r="EF334" s="56"/>
      <c r="EG334" s="56"/>
      <c r="EH334" s="56"/>
      <c r="EI334" s="56"/>
      <c r="EJ334" s="56"/>
      <c r="EK334" s="56"/>
      <c r="EL334" s="56"/>
      <c r="EM334" s="56"/>
      <c r="EN334" s="56"/>
      <c r="EO334" s="56"/>
      <c r="EP334" s="56"/>
      <c r="EQ334" s="56"/>
      <c r="ER334" s="56"/>
      <c r="ES334" s="56"/>
      <c r="ET334" s="56"/>
      <c r="EU334" s="56"/>
      <c r="EV334" s="56"/>
      <c r="EW334" s="56"/>
      <c r="EX334" s="56"/>
      <c r="EY334" s="56"/>
      <c r="EZ334" s="56"/>
      <c r="FA334" s="56"/>
      <c r="FB334" s="56"/>
      <c r="FC334" s="56"/>
      <c r="FD334" s="56"/>
      <c r="FE334" s="56"/>
      <c r="FF334" s="56"/>
      <c r="FG334" s="56"/>
      <c r="FH334" s="56"/>
      <c r="FI334" s="56"/>
      <c r="FJ334" s="56"/>
      <c r="FK334" s="56"/>
      <c r="FL334" s="56"/>
      <c r="FM334" s="56"/>
      <c r="FN334" s="56"/>
      <c r="FO334" s="56"/>
      <c r="FP334" s="56"/>
      <c r="FQ334" s="56"/>
      <c r="FR334" s="56"/>
      <c r="FS334" s="56"/>
      <c r="FT334" s="56"/>
      <c r="FU334" s="56"/>
      <c r="FV334" s="56"/>
      <c r="FW334" s="56"/>
      <c r="FX334" s="56"/>
      <c r="FY334" s="56"/>
      <c r="FZ334" s="56"/>
      <c r="GA334" s="56"/>
      <c r="GB334" s="56"/>
      <c r="GC334" s="56"/>
      <c r="GD334" s="56"/>
      <c r="GE334" s="56"/>
      <c r="GF334" s="56"/>
      <c r="GG334" s="56"/>
      <c r="GH334" s="56"/>
      <c r="GI334" s="56"/>
      <c r="GJ334" s="56"/>
      <c r="GK334" s="56"/>
      <c r="GL334" s="56"/>
      <c r="GM334" s="56"/>
      <c r="GN334" s="56"/>
      <c r="GO334" s="56"/>
      <c r="GP334" s="56"/>
      <c r="GQ334" s="56"/>
      <c r="GR334" s="56"/>
      <c r="GS334" s="56"/>
      <c r="GT334" s="56"/>
      <c r="GU334" s="56"/>
      <c r="GV334" s="56"/>
      <c r="GW334" s="56"/>
      <c r="GX334" s="56"/>
      <c r="GY334" s="56"/>
      <c r="GZ334" s="56"/>
      <c r="HA334" s="56"/>
      <c r="HB334" s="56"/>
      <c r="HC334" s="56"/>
      <c r="HD334" s="56"/>
      <c r="HE334" s="56"/>
      <c r="HF334" s="56"/>
      <c r="HG334" s="56"/>
      <c r="HH334" s="56"/>
      <c r="HI334" s="56"/>
      <c r="HJ334" s="56"/>
      <c r="HK334" s="56"/>
      <c r="HL334" s="56"/>
      <c r="HM334" s="56"/>
      <c r="HN334" s="56"/>
      <c r="HO334" s="56"/>
      <c r="HP334" s="56"/>
      <c r="HQ334" s="56"/>
      <c r="HR334" s="56"/>
      <c r="HS334" s="56"/>
      <c r="HT334" s="56"/>
      <c r="HU334" s="56"/>
      <c r="HV334" s="56"/>
      <c r="HW334" s="56"/>
      <c r="HX334" s="56"/>
      <c r="HY334" s="56"/>
      <c r="HZ334" s="56"/>
      <c r="IA334" s="56"/>
      <c r="IB334" s="56"/>
      <c r="IC334" s="56"/>
      <c r="ID334" s="56"/>
      <c r="IE334" s="56"/>
      <c r="IF334" s="56"/>
      <c r="IG334" s="56"/>
      <c r="IH334" s="56"/>
      <c r="II334" s="56"/>
      <c r="IJ334" s="56"/>
      <c r="IK334" s="56"/>
      <c r="IL334" s="56"/>
      <c r="IM334" s="56"/>
      <c r="IN334" s="56"/>
      <c r="IO334" s="56"/>
      <c r="IP334" s="56"/>
      <c r="IQ334" s="56"/>
      <c r="IR334" s="56"/>
      <c r="IS334" s="56"/>
      <c r="IT334" s="56"/>
      <c r="IU334" s="56"/>
      <c r="IV334" s="56"/>
      <c r="IW334" s="56"/>
      <c r="IX334" s="56"/>
      <c r="IY334" s="56"/>
      <c r="IZ334" s="56"/>
      <c r="JA334" s="56"/>
      <c r="JB334" s="56"/>
      <c r="JC334" s="56"/>
      <c r="JD334" s="56"/>
      <c r="JE334" s="56"/>
      <c r="JF334" s="56"/>
      <c r="JG334" s="56"/>
      <c r="JH334" s="56"/>
      <c r="JI334" s="56"/>
      <c r="JJ334" s="56"/>
      <c r="JK334" s="56"/>
      <c r="JL334" s="56"/>
      <c r="JM334" s="56"/>
      <c r="JN334" s="56"/>
      <c r="JO334" s="56"/>
      <c r="JP334" s="56"/>
      <c r="JQ334" s="56"/>
      <c r="JR334" s="56"/>
      <c r="JS334" s="56"/>
      <c r="JT334" s="56"/>
      <c r="JU334" s="56"/>
      <c r="JV334" s="56"/>
      <c r="JW334" s="56"/>
      <c r="JX334" s="56"/>
      <c r="JY334" s="56"/>
      <c r="JZ334" s="56"/>
      <c r="KA334" s="56"/>
      <c r="KB334" s="56"/>
      <c r="KC334" s="56"/>
      <c r="KD334" s="56"/>
      <c r="KE334" s="56"/>
      <c r="KF334" s="56"/>
      <c r="KG334" s="56"/>
      <c r="KH334" s="56"/>
      <c r="KI334" s="56"/>
      <c r="KJ334" s="56"/>
      <c r="KK334" s="56"/>
      <c r="KL334" s="56"/>
      <c r="KM334" s="56"/>
      <c r="KN334" s="56"/>
      <c r="KO334" s="56"/>
      <c r="KP334" s="56"/>
      <c r="KQ334" s="56"/>
      <c r="KR334" s="56"/>
      <c r="KS334" s="56"/>
      <c r="KT334" s="56"/>
      <c r="KU334" s="56"/>
      <c r="KV334" s="56"/>
      <c r="KW334" s="56"/>
      <c r="KX334" s="56"/>
      <c r="KY334" s="56"/>
      <c r="KZ334" s="56"/>
      <c r="LA334" s="56"/>
      <c r="LB334" s="56"/>
      <c r="LC334" s="56"/>
      <c r="LD334" s="56"/>
      <c r="LE334" s="56"/>
      <c r="LF334" s="56"/>
      <c r="LG334" s="56"/>
      <c r="LH334" s="56"/>
      <c r="LI334" s="56"/>
      <c r="LJ334" s="56"/>
      <c r="LK334" s="56"/>
      <c r="LL334" s="56"/>
      <c r="LM334" s="56"/>
      <c r="LN334" s="56"/>
      <c r="LO334" s="56"/>
      <c r="LP334" s="56"/>
      <c r="LQ334" s="56"/>
      <c r="LR334" s="56"/>
      <c r="LS334" s="56"/>
      <c r="LT334" s="56"/>
      <c r="LU334" s="56"/>
      <c r="LV334" s="56"/>
      <c r="LW334" s="56"/>
      <c r="LX334" s="56"/>
      <c r="LY334" s="56"/>
      <c r="LZ334" s="56"/>
      <c r="MA334" s="56"/>
      <c r="MB334" s="56"/>
      <c r="MC334" s="56"/>
      <c r="MD334" s="56"/>
      <c r="ME334" s="56"/>
      <c r="MF334" s="56"/>
      <c r="MG334" s="56"/>
      <c r="MH334" s="56"/>
      <c r="MI334" s="56"/>
      <c r="MJ334" s="56"/>
      <c r="MK334" s="56"/>
      <c r="ML334" s="56"/>
      <c r="MM334" s="56"/>
      <c r="MN334" s="56"/>
      <c r="MO334" s="56"/>
      <c r="MP334" s="56"/>
      <c r="MQ334" s="56"/>
      <c r="MR334" s="56"/>
      <c r="MS334" s="56"/>
      <c r="MT334" s="56"/>
      <c r="MU334" s="56"/>
      <c r="MV334" s="56"/>
      <c r="MW334" s="56"/>
      <c r="MX334" s="56"/>
      <c r="MY334" s="56"/>
      <c r="MZ334" s="56"/>
      <c r="NA334" s="56"/>
      <c r="NB334" s="56"/>
      <c r="NC334" s="56"/>
      <c r="ND334" s="56"/>
      <c r="NE334" s="56"/>
      <c r="NF334" s="56"/>
      <c r="NG334" s="56"/>
      <c r="NH334" s="56"/>
      <c r="NI334" s="56"/>
      <c r="NJ334" s="56"/>
      <c r="NK334" s="56"/>
      <c r="NL334" s="56"/>
      <c r="NM334" s="56"/>
      <c r="NN334" s="56"/>
      <c r="NO334" s="56"/>
      <c r="NP334" s="56"/>
      <c r="NQ334" s="56"/>
      <c r="NR334" s="56"/>
      <c r="NS334" s="56"/>
      <c r="NT334" s="56"/>
      <c r="NU334" s="56"/>
      <c r="NV334" s="56"/>
      <c r="NW334" s="56"/>
      <c r="NX334" s="56"/>
      <c r="NY334" s="56"/>
      <c r="NZ334" s="56"/>
      <c r="OA334" s="56"/>
      <c r="OB334" s="56"/>
      <c r="OC334" s="56"/>
      <c r="OD334" s="56"/>
      <c r="OE334" s="56"/>
      <c r="OF334" s="56"/>
      <c r="OG334" s="56"/>
      <c r="OH334" s="56"/>
      <c r="OI334" s="56"/>
      <c r="OJ334" s="56"/>
      <c r="OK334" s="56"/>
      <c r="OL334" s="56"/>
      <c r="OM334" s="56"/>
      <c r="ON334" s="56"/>
      <c r="OO334" s="56"/>
      <c r="OP334" s="56"/>
      <c r="OQ334" s="56"/>
      <c r="OR334" s="56"/>
      <c r="OS334" s="56"/>
      <c r="OT334" s="56"/>
      <c r="OU334" s="56"/>
      <c r="OV334" s="56"/>
      <c r="OW334" s="56"/>
      <c r="OX334" s="56"/>
      <c r="OY334" s="56"/>
      <c r="OZ334" s="56"/>
      <c r="PA334" s="56"/>
      <c r="PB334" s="56"/>
      <c r="PC334" s="56"/>
      <c r="PD334" s="56"/>
      <c r="PE334" s="56"/>
      <c r="PF334" s="56"/>
      <c r="PG334" s="56"/>
      <c r="PH334" s="56"/>
      <c r="PI334" s="56"/>
      <c r="PJ334" s="56"/>
      <c r="PK334" s="56"/>
      <c r="PL334" s="56"/>
      <c r="PM334" s="56"/>
      <c r="PN334" s="56"/>
      <c r="PO334" s="56"/>
      <c r="PP334" s="56"/>
      <c r="PQ334" s="56"/>
      <c r="PR334" s="56"/>
      <c r="PS334" s="56"/>
      <c r="PT334" s="56"/>
      <c r="PU334" s="56"/>
      <c r="PV334" s="56"/>
      <c r="PW334" s="56"/>
      <c r="PX334" s="56"/>
      <c r="PY334" s="56"/>
      <c r="PZ334" s="56"/>
      <c r="QA334" s="56"/>
      <c r="QB334" s="56"/>
      <c r="QC334" s="56"/>
      <c r="QD334" s="56"/>
      <c r="QE334" s="56"/>
      <c r="QF334" s="56"/>
      <c r="QG334" s="56"/>
      <c r="QH334" s="56"/>
      <c r="QI334" s="56"/>
      <c r="QJ334" s="56"/>
      <c r="QK334" s="56"/>
      <c r="QL334" s="56"/>
      <c r="QM334" s="56"/>
      <c r="QN334" s="56"/>
      <c r="QO334" s="56"/>
      <c r="QP334" s="56"/>
      <c r="QQ334" s="56"/>
      <c r="QR334" s="56"/>
      <c r="QS334" s="56"/>
      <c r="QT334" s="56"/>
      <c r="QU334" s="56"/>
      <c r="QV334" s="56"/>
      <c r="QW334" s="56"/>
      <c r="QX334" s="56"/>
      <c r="QY334" s="56"/>
      <c r="QZ334" s="56"/>
      <c r="RA334" s="56"/>
      <c r="RB334" s="56"/>
      <c r="RC334" s="56"/>
      <c r="RD334" s="56"/>
      <c r="RE334" s="56"/>
      <c r="RF334" s="56"/>
      <c r="RG334" s="56"/>
      <c r="RH334" s="56"/>
      <c r="RI334" s="56"/>
      <c r="RJ334" s="56"/>
      <c r="RK334" s="56"/>
      <c r="RL334" s="56"/>
      <c r="RM334" s="56"/>
      <c r="RN334" s="56"/>
      <c r="RO334" s="56"/>
      <c r="RP334" s="56"/>
      <c r="RQ334" s="56"/>
      <c r="RR334" s="56"/>
      <c r="RS334" s="56"/>
      <c r="RT334" s="56"/>
      <c r="RU334" s="56"/>
      <c r="RV334" s="56"/>
      <c r="RW334" s="56"/>
      <c r="RX334" s="56"/>
      <c r="RY334" s="56"/>
      <c r="RZ334" s="56"/>
      <c r="SA334" s="56"/>
      <c r="SB334" s="56"/>
      <c r="SC334" s="56"/>
      <c r="SD334" s="56"/>
      <c r="SE334" s="56"/>
      <c r="SF334" s="56"/>
      <c r="SG334" s="56"/>
      <c r="SH334" s="56"/>
      <c r="SI334" s="56"/>
      <c r="SJ334" s="56"/>
      <c r="SK334" s="56"/>
      <c r="SL334" s="56"/>
      <c r="SM334" s="56"/>
      <c r="SN334" s="56"/>
      <c r="SO334" s="56"/>
      <c r="SP334" s="56"/>
      <c r="SQ334" s="56"/>
      <c r="SR334" s="56"/>
      <c r="SS334" s="56"/>
      <c r="ST334" s="56"/>
      <c r="SU334" s="56"/>
      <c r="SV334" s="56"/>
      <c r="SW334" s="56"/>
      <c r="SX334" s="56"/>
      <c r="SY334" s="56"/>
      <c r="SZ334" s="56"/>
      <c r="TA334" s="56"/>
      <c r="TB334" s="56"/>
      <c r="TC334" s="56"/>
      <c r="TD334" s="56"/>
      <c r="TE334" s="56"/>
      <c r="TF334" s="56"/>
      <c r="TG334" s="56"/>
      <c r="TH334" s="56"/>
      <c r="TI334" s="56"/>
      <c r="TJ334" s="56"/>
      <c r="TK334" s="56"/>
      <c r="TL334" s="56"/>
      <c r="TM334" s="56"/>
      <c r="TN334" s="56"/>
      <c r="TO334" s="56"/>
      <c r="TP334" s="56"/>
      <c r="TQ334" s="56"/>
      <c r="TR334" s="56"/>
      <c r="TS334" s="56"/>
      <c r="TT334" s="56"/>
      <c r="TU334" s="56"/>
      <c r="TV334" s="56"/>
      <c r="TW334" s="56"/>
      <c r="TX334" s="56"/>
      <c r="TY334" s="56"/>
      <c r="TZ334" s="56"/>
      <c r="UA334" s="56"/>
      <c r="UB334" s="56"/>
      <c r="UC334" s="56"/>
      <c r="UD334" s="56"/>
      <c r="UE334" s="56"/>
      <c r="UF334" s="56"/>
      <c r="UG334" s="56"/>
      <c r="UH334" s="56"/>
      <c r="UI334" s="56"/>
      <c r="UJ334" s="56"/>
      <c r="UK334" s="56"/>
      <c r="UL334" s="56"/>
      <c r="UM334" s="56"/>
      <c r="UN334" s="56"/>
      <c r="UO334" s="56"/>
      <c r="UP334" s="56"/>
      <c r="UQ334" s="56"/>
      <c r="UR334" s="56"/>
      <c r="US334" s="56"/>
      <c r="UT334" s="56"/>
      <c r="UU334" s="56"/>
      <c r="UV334" s="56"/>
      <c r="UW334" s="56"/>
      <c r="UX334" s="56"/>
      <c r="UY334" s="56"/>
      <c r="UZ334" s="56"/>
      <c r="VA334" s="56"/>
      <c r="VB334" s="56"/>
      <c r="VC334" s="56"/>
      <c r="VD334" s="56"/>
      <c r="VE334" s="56"/>
      <c r="VF334" s="56"/>
      <c r="VG334" s="56"/>
      <c r="VH334" s="56"/>
      <c r="VI334" s="56"/>
      <c r="VJ334" s="56"/>
      <c r="VK334" s="56"/>
      <c r="VL334" s="56"/>
      <c r="VM334" s="56"/>
      <c r="VN334" s="56"/>
      <c r="VO334" s="56"/>
      <c r="VP334" s="56"/>
      <c r="VQ334" s="56"/>
      <c r="VR334" s="56"/>
      <c r="VS334" s="56"/>
      <c r="VT334" s="56"/>
      <c r="VU334" s="56"/>
      <c r="VV334" s="56"/>
      <c r="VW334" s="56"/>
      <c r="VX334" s="56"/>
      <c r="VY334" s="56"/>
      <c r="VZ334" s="56"/>
      <c r="WA334" s="56"/>
      <c r="WB334" s="56"/>
      <c r="WC334" s="56"/>
      <c r="WD334" s="56"/>
      <c r="WE334" s="56"/>
      <c r="WF334" s="56"/>
      <c r="WG334" s="56"/>
      <c r="WH334" s="56"/>
      <c r="WI334" s="56"/>
      <c r="WJ334" s="56"/>
      <c r="WK334" s="56"/>
      <c r="WL334" s="56"/>
      <c r="WM334" s="56"/>
      <c r="WN334" s="56"/>
      <c r="WO334" s="56"/>
      <c r="WP334" s="56"/>
      <c r="WQ334" s="56"/>
      <c r="WR334" s="56"/>
      <c r="WS334" s="56"/>
      <c r="WT334" s="56"/>
      <c r="WU334" s="56"/>
      <c r="WV334" s="56"/>
      <c r="WW334" s="56"/>
      <c r="WX334" s="56"/>
      <c r="WY334" s="56"/>
      <c r="WZ334" s="56"/>
      <c r="XA334" s="56"/>
      <c r="XB334" s="56"/>
      <c r="XC334" s="56"/>
      <c r="XD334" s="56"/>
      <c r="XE334" s="56"/>
      <c r="XF334" s="56"/>
      <c r="XG334" s="56"/>
      <c r="XH334" s="56"/>
      <c r="XI334" s="56"/>
      <c r="XJ334" s="56"/>
      <c r="XK334" s="56"/>
      <c r="XL334" s="56"/>
      <c r="XM334" s="56"/>
      <c r="XN334" s="56"/>
      <c r="XO334" s="56"/>
      <c r="XP334" s="56"/>
      <c r="XQ334" s="56"/>
      <c r="XR334" s="56"/>
      <c r="XS334" s="56"/>
      <c r="XT334" s="56"/>
      <c r="XU334" s="56"/>
      <c r="XV334" s="56"/>
      <c r="XW334" s="56"/>
      <c r="XX334" s="56"/>
      <c r="XY334" s="56"/>
      <c r="XZ334" s="56"/>
      <c r="YA334" s="56"/>
      <c r="YB334" s="56"/>
      <c r="YC334" s="56"/>
      <c r="YD334" s="56"/>
      <c r="YE334" s="56"/>
      <c r="YF334" s="56"/>
      <c r="YG334" s="56"/>
      <c r="YH334" s="56"/>
      <c r="YI334" s="56"/>
      <c r="YJ334" s="56"/>
      <c r="YK334" s="56"/>
      <c r="YL334" s="56"/>
      <c r="YM334" s="56"/>
      <c r="YN334" s="56"/>
      <c r="YO334" s="56"/>
      <c r="YP334" s="56"/>
      <c r="YQ334" s="56"/>
      <c r="YR334" s="56"/>
      <c r="YS334" s="56"/>
      <c r="YT334" s="56"/>
      <c r="YU334" s="56"/>
      <c r="YV334" s="56"/>
      <c r="YW334" s="56"/>
      <c r="YX334" s="56"/>
      <c r="YY334" s="56"/>
      <c r="YZ334" s="56"/>
      <c r="ZA334" s="56"/>
      <c r="ZB334" s="56"/>
      <c r="ZC334" s="56"/>
      <c r="ZD334" s="56"/>
      <c r="ZE334" s="56"/>
      <c r="ZF334" s="56"/>
      <c r="ZG334" s="56"/>
      <c r="ZH334" s="56"/>
      <c r="ZI334" s="56"/>
      <c r="ZJ334" s="56"/>
      <c r="ZK334" s="56"/>
      <c r="ZL334" s="56"/>
      <c r="ZM334" s="56"/>
      <c r="ZN334" s="56"/>
      <c r="ZO334" s="56"/>
      <c r="ZP334" s="56"/>
      <c r="ZQ334" s="56"/>
      <c r="ZR334" s="56"/>
      <c r="ZS334" s="56"/>
      <c r="ZT334" s="56"/>
      <c r="ZU334" s="56"/>
      <c r="ZV334" s="56"/>
      <c r="ZW334" s="56"/>
      <c r="ZX334" s="56"/>
      <c r="ZY334" s="56"/>
      <c r="ZZ334" s="56"/>
      <c r="AAA334" s="56"/>
      <c r="AAB334" s="56"/>
      <c r="AAC334" s="56"/>
      <c r="AAD334" s="56"/>
      <c r="AAE334" s="56"/>
      <c r="AAF334" s="56"/>
      <c r="AAG334" s="56"/>
      <c r="AAH334" s="56"/>
      <c r="AAI334" s="56"/>
      <c r="AAJ334" s="56"/>
      <c r="AAK334" s="56"/>
      <c r="AAL334" s="56"/>
      <c r="AAM334" s="56"/>
      <c r="AAN334" s="56"/>
      <c r="AAO334" s="56"/>
      <c r="AAP334" s="56"/>
      <c r="AAQ334" s="56"/>
      <c r="AAR334" s="56"/>
      <c r="AAS334" s="56"/>
      <c r="AAT334" s="56"/>
      <c r="AAU334" s="56"/>
      <c r="AAV334" s="56"/>
      <c r="AAW334" s="56"/>
      <c r="AAX334" s="56"/>
      <c r="AAY334" s="56"/>
      <c r="AAZ334" s="56"/>
      <c r="ABA334" s="56"/>
      <c r="ABB334" s="56"/>
      <c r="ABC334" s="56"/>
      <c r="ABD334" s="56"/>
      <c r="ABE334" s="56"/>
      <c r="ABF334" s="56"/>
      <c r="ABG334" s="56"/>
      <c r="ABH334" s="56"/>
      <c r="ABI334" s="56"/>
      <c r="ABJ334" s="56"/>
      <c r="ABK334" s="56"/>
      <c r="ABL334" s="56"/>
      <c r="ABM334" s="56"/>
      <c r="ABN334" s="56"/>
      <c r="ABO334" s="56"/>
      <c r="ABP334" s="56"/>
      <c r="ABQ334" s="56"/>
      <c r="ABR334" s="56"/>
      <c r="ABS334" s="56"/>
      <c r="ABT334" s="56"/>
      <c r="ABU334" s="56"/>
      <c r="ABV334" s="56"/>
      <c r="ABW334" s="56"/>
      <c r="ABX334" s="56"/>
      <c r="ABY334" s="56"/>
      <c r="ABZ334" s="56"/>
      <c r="ACA334" s="56"/>
      <c r="ACB334" s="56"/>
      <c r="ACC334" s="56"/>
      <c r="ACD334" s="56"/>
      <c r="ACE334" s="56"/>
      <c r="ACF334" s="56"/>
      <c r="ACG334" s="56"/>
      <c r="ACH334" s="56"/>
      <c r="ACI334" s="56"/>
      <c r="ACJ334" s="56"/>
      <c r="ACK334" s="56"/>
      <c r="ACL334" s="56"/>
      <c r="ACM334" s="56"/>
      <c r="ACN334" s="56"/>
      <c r="ACO334" s="56"/>
      <c r="ACP334" s="56"/>
      <c r="ACQ334" s="56"/>
      <c r="ACR334" s="56"/>
      <c r="ACS334" s="56"/>
      <c r="ACT334" s="56"/>
      <c r="ACU334" s="56"/>
      <c r="ACV334" s="56"/>
      <c r="ACW334" s="56"/>
      <c r="ACX334" s="56"/>
      <c r="ACY334" s="56"/>
      <c r="ACZ334" s="56"/>
      <c r="ADA334" s="56"/>
      <c r="ADB334" s="56"/>
      <c r="ADC334" s="56"/>
      <c r="ADD334" s="56"/>
      <c r="ADE334" s="56"/>
      <c r="ADF334" s="56"/>
      <c r="ADG334" s="56"/>
      <c r="ADH334" s="56"/>
      <c r="ADI334" s="56"/>
      <c r="ADJ334" s="56"/>
      <c r="ADK334" s="56"/>
      <c r="ADL334" s="56"/>
      <c r="ADM334" s="56"/>
      <c r="ADN334" s="56"/>
      <c r="ADO334" s="56"/>
      <c r="ADP334" s="56"/>
      <c r="ADQ334" s="56"/>
      <c r="ADR334" s="56"/>
      <c r="ADS334" s="56"/>
      <c r="ADT334" s="56"/>
      <c r="ADU334" s="56"/>
      <c r="ADV334" s="56"/>
      <c r="ADW334" s="56"/>
      <c r="ADX334" s="56"/>
      <c r="ADY334" s="56"/>
      <c r="ADZ334" s="56"/>
      <c r="AEA334" s="56"/>
      <c r="AEB334" s="56"/>
      <c r="AEC334" s="56"/>
      <c r="AED334" s="56"/>
      <c r="AEE334" s="56"/>
      <c r="AEF334" s="56"/>
      <c r="AEG334" s="56"/>
      <c r="AEH334" s="56"/>
      <c r="AEI334" s="56"/>
      <c r="AEJ334" s="56"/>
      <c r="AEK334" s="56"/>
      <c r="AEL334" s="56"/>
      <c r="AEM334" s="56"/>
      <c r="AEN334" s="56"/>
      <c r="AEO334" s="56"/>
      <c r="AEP334" s="56"/>
      <c r="AEQ334" s="56"/>
      <c r="AER334" s="56"/>
      <c r="AES334" s="56"/>
      <c r="AET334" s="56"/>
      <c r="AEU334" s="56"/>
      <c r="AEV334" s="56"/>
      <c r="AEW334" s="56"/>
      <c r="AEX334" s="56"/>
      <c r="AEY334" s="56"/>
      <c r="AEZ334" s="56"/>
      <c r="AFA334" s="56"/>
      <c r="AFB334" s="56"/>
      <c r="AFC334" s="56"/>
      <c r="AFD334" s="56"/>
      <c r="AFE334" s="56"/>
      <c r="AFF334" s="56"/>
      <c r="AFG334" s="56"/>
      <c r="AFH334" s="56"/>
      <c r="AFI334" s="56"/>
      <c r="AFJ334" s="56"/>
      <c r="AFK334" s="56"/>
      <c r="AFL334" s="56"/>
      <c r="AFM334" s="56"/>
      <c r="AFN334" s="56"/>
      <c r="AFO334" s="56"/>
      <c r="AFP334" s="56"/>
      <c r="AFQ334" s="56"/>
      <c r="AFR334" s="56"/>
      <c r="AFS334" s="56"/>
      <c r="AFT334" s="56"/>
      <c r="AFU334" s="56"/>
      <c r="AFV334" s="56"/>
      <c r="AFW334" s="56"/>
      <c r="AFX334" s="56"/>
      <c r="AFY334" s="56"/>
      <c r="AFZ334" s="56"/>
      <c r="AGA334" s="56"/>
      <c r="AGB334" s="56"/>
      <c r="AGC334" s="56"/>
      <c r="AGD334" s="56"/>
      <c r="AGE334" s="56"/>
      <c r="AGF334" s="56"/>
      <c r="AGG334" s="56"/>
      <c r="AGH334" s="56"/>
      <c r="AGI334" s="56"/>
      <c r="AGJ334" s="56"/>
      <c r="AGK334" s="56"/>
      <c r="AGL334" s="56"/>
      <c r="AGM334" s="56"/>
      <c r="AGN334" s="56"/>
      <c r="AGO334" s="56"/>
      <c r="AGP334" s="56"/>
      <c r="AGQ334" s="56"/>
      <c r="AGR334" s="56"/>
      <c r="AGS334" s="56"/>
      <c r="AGT334" s="56"/>
      <c r="AGU334" s="56"/>
      <c r="AGV334" s="56"/>
      <c r="AGW334" s="56"/>
      <c r="AGX334" s="56"/>
      <c r="AGY334" s="56"/>
      <c r="AGZ334" s="56"/>
      <c r="AHA334" s="56"/>
      <c r="AHB334" s="56"/>
      <c r="AHC334" s="56"/>
      <c r="AHD334" s="56"/>
      <c r="AHE334" s="56"/>
      <c r="AHF334" s="56"/>
      <c r="AHG334" s="56"/>
      <c r="AHH334" s="56"/>
      <c r="AHI334" s="56"/>
      <c r="AHJ334" s="56"/>
      <c r="AHK334" s="56"/>
      <c r="AHL334" s="56"/>
      <c r="AHM334" s="56"/>
      <c r="AHN334" s="56"/>
      <c r="AHO334" s="56"/>
      <c r="AHP334" s="56"/>
      <c r="AHQ334" s="56"/>
      <c r="AHR334" s="56"/>
      <c r="AHS334" s="56"/>
      <c r="AHT334" s="56"/>
      <c r="AHU334" s="56"/>
      <c r="AHV334" s="56"/>
      <c r="AHW334" s="56"/>
      <c r="AHX334" s="56"/>
      <c r="AHY334" s="56"/>
      <c r="AHZ334" s="56"/>
      <c r="AIA334" s="56"/>
      <c r="AIB334" s="56"/>
      <c r="AIC334" s="56"/>
      <c r="AID334" s="56"/>
      <c r="AIE334" s="56"/>
      <c r="AIF334" s="56"/>
      <c r="AIG334" s="56"/>
      <c r="AIH334" s="56"/>
      <c r="AII334" s="56"/>
      <c r="AIJ334" s="56"/>
      <c r="AIK334" s="56"/>
      <c r="AIL334" s="56"/>
      <c r="AIM334" s="56"/>
      <c r="AIN334" s="56"/>
      <c r="AIO334" s="56"/>
      <c r="AIP334" s="56"/>
      <c r="AIQ334" s="56"/>
      <c r="AIR334" s="56"/>
      <c r="AIS334" s="56"/>
      <c r="AIT334" s="56"/>
      <c r="AIU334" s="56"/>
      <c r="AIV334" s="56"/>
      <c r="AIW334" s="56"/>
      <c r="AIX334" s="56"/>
      <c r="AIY334" s="56"/>
      <c r="AIZ334" s="56"/>
      <c r="AJA334" s="56"/>
      <c r="AJB334" s="56"/>
      <c r="AJC334" s="56"/>
      <c r="AJD334" s="56"/>
      <c r="AJE334" s="56"/>
      <c r="AJF334" s="56"/>
      <c r="AJG334" s="56"/>
      <c r="AJH334" s="56"/>
      <c r="AJI334" s="56"/>
      <c r="AJJ334" s="56"/>
      <c r="AJK334" s="56"/>
      <c r="AJL334" s="56"/>
      <c r="AJM334" s="56"/>
      <c r="AJN334" s="56"/>
      <c r="AJO334" s="56"/>
      <c r="AJP334" s="56"/>
      <c r="AJQ334" s="56"/>
      <c r="AJR334" s="56"/>
      <c r="AJS334" s="56"/>
      <c r="AJT334" s="56"/>
      <c r="AJU334" s="56"/>
      <c r="AJV334" s="56"/>
      <c r="AJW334" s="56"/>
      <c r="AJX334" s="56"/>
      <c r="AJY334" s="56"/>
      <c r="AJZ334" s="56"/>
      <c r="AKA334" s="56"/>
      <c r="AKB334" s="56"/>
      <c r="AKC334" s="56"/>
      <c r="AKD334" s="56"/>
      <c r="AKE334" s="56"/>
      <c r="AKF334" s="56"/>
      <c r="AKG334" s="56"/>
      <c r="AKH334" s="56"/>
      <c r="AKI334" s="56"/>
      <c r="AKJ334" s="56"/>
      <c r="AKK334" s="56"/>
      <c r="AKL334" s="56"/>
      <c r="AKM334" s="56"/>
      <c r="AKN334" s="56"/>
      <c r="AKO334" s="56"/>
      <c r="AKP334" s="56"/>
      <c r="AKQ334" s="56"/>
      <c r="AKR334" s="56"/>
      <c r="AKS334" s="56"/>
      <c r="AKT334" s="56"/>
      <c r="AKU334" s="56"/>
      <c r="AKV334" s="56"/>
      <c r="AKW334" s="56"/>
      <c r="AKX334" s="56"/>
      <c r="AKY334" s="56"/>
      <c r="AKZ334" s="56"/>
      <c r="ALA334" s="56"/>
      <c r="ALB334" s="56"/>
      <c r="ALC334" s="56"/>
      <c r="ALD334" s="56"/>
      <c r="ALE334" s="56"/>
      <c r="ALF334" s="56"/>
      <c r="ALG334" s="56"/>
      <c r="ALH334" s="56"/>
      <c r="ALI334" s="56"/>
      <c r="ALJ334" s="56"/>
      <c r="ALK334" s="56"/>
      <c r="ALL334" s="56"/>
      <c r="ALM334" s="56"/>
      <c r="ALN334" s="56"/>
      <c r="ALO334" s="56"/>
      <c r="ALP334" s="56"/>
      <c r="ALQ334" s="56"/>
      <c r="ALR334" s="56"/>
      <c r="ALS334" s="56"/>
      <c r="ALT334" s="56"/>
      <c r="ALU334" s="56"/>
      <c r="ALV334" s="56"/>
      <c r="ALW334" s="56"/>
      <c r="ALX334" s="56"/>
      <c r="ALY334" s="56"/>
      <c r="ALZ334" s="56"/>
      <c r="AMA334" s="56"/>
      <c r="AMB334" s="56"/>
      <c r="AMC334" s="56"/>
      <c r="AMD334" s="56"/>
      <c r="AME334" s="56"/>
      <c r="AMF334" s="56"/>
      <c r="AMG334" s="56"/>
      <c r="AMH334" s="56"/>
      <c r="AMI334" s="56"/>
      <c r="AMJ334" s="56"/>
      <c r="AMK334" s="56"/>
      <c r="AML334" s="56"/>
      <c r="AMM334" s="56"/>
    </row>
    <row r="335" spans="1:1027" ht="18" customHeight="1" x14ac:dyDescent="0.7">
      <c r="A335" s="44" t="s">
        <v>1065</v>
      </c>
      <c r="B335" s="1" t="s">
        <v>993</v>
      </c>
      <c r="C335" s="2" t="s">
        <v>214</v>
      </c>
      <c r="F335" s="2" t="s">
        <v>880</v>
      </c>
      <c r="G335" s="55" t="s">
        <v>61</v>
      </c>
      <c r="H335" s="2">
        <v>1</v>
      </c>
      <c r="J335" s="2">
        <v>1</v>
      </c>
      <c r="M335" s="2">
        <v>1</v>
      </c>
      <c r="R335" s="2">
        <v>1</v>
      </c>
      <c r="AE335" s="2">
        <v>1</v>
      </c>
      <c r="AL335" s="2">
        <v>1</v>
      </c>
    </row>
    <row r="336" spans="1:1027" ht="18" customHeight="1" x14ac:dyDescent="0.7">
      <c r="A336" s="44" t="s">
        <v>1067</v>
      </c>
      <c r="B336" s="1" t="s">
        <v>994</v>
      </c>
      <c r="F336" s="2" t="s">
        <v>246</v>
      </c>
      <c r="G336" s="55">
        <v>43658</v>
      </c>
      <c r="H336" s="2">
        <v>1</v>
      </c>
      <c r="Y336" s="2">
        <v>1</v>
      </c>
      <c r="AE336" s="2">
        <v>1</v>
      </c>
      <c r="AF336" s="2">
        <v>1</v>
      </c>
      <c r="AL336" s="2">
        <v>2</v>
      </c>
    </row>
    <row r="337" spans="1:1027" ht="18" customHeight="1" x14ac:dyDescent="0.7">
      <c r="A337" s="44" t="s">
        <v>1069</v>
      </c>
      <c r="B337" s="1" t="s">
        <v>995</v>
      </c>
      <c r="F337" s="2" t="s">
        <v>246</v>
      </c>
      <c r="G337" s="55">
        <v>43802</v>
      </c>
      <c r="H337" s="2">
        <v>1</v>
      </c>
      <c r="N337" s="2">
        <v>1</v>
      </c>
      <c r="R337" s="2">
        <v>1</v>
      </c>
      <c r="AF337" s="2">
        <v>1</v>
      </c>
      <c r="AL337" s="2">
        <v>2</v>
      </c>
    </row>
    <row r="338" spans="1:1027" ht="18" customHeight="1" x14ac:dyDescent="0.7">
      <c r="A338" s="44" t="s">
        <v>1071</v>
      </c>
      <c r="B338" s="1" t="s">
        <v>996</v>
      </c>
      <c r="F338" s="2" t="s">
        <v>641</v>
      </c>
      <c r="G338" s="55">
        <v>43850</v>
      </c>
      <c r="H338" s="2">
        <v>1</v>
      </c>
      <c r="R338" s="2">
        <v>1</v>
      </c>
      <c r="Y338" s="2">
        <v>1</v>
      </c>
      <c r="AA338" s="2">
        <v>1</v>
      </c>
      <c r="AC338" s="2">
        <v>1</v>
      </c>
      <c r="AE338" s="2">
        <v>1</v>
      </c>
    </row>
    <row r="339" spans="1:1027" ht="18" customHeight="1" x14ac:dyDescent="0.7">
      <c r="A339" s="44" t="s">
        <v>1073</v>
      </c>
      <c r="B339" s="1" t="s">
        <v>997</v>
      </c>
      <c r="F339" s="2" t="s">
        <v>73</v>
      </c>
      <c r="G339" s="55">
        <v>43709</v>
      </c>
      <c r="AL339" s="2">
        <v>2</v>
      </c>
    </row>
    <row r="340" spans="1:1027" ht="18" customHeight="1" x14ac:dyDescent="0.7">
      <c r="A340" s="44" t="s">
        <v>1075</v>
      </c>
      <c r="B340" s="1" t="s">
        <v>998</v>
      </c>
      <c r="F340" s="2" t="s">
        <v>641</v>
      </c>
      <c r="G340" s="55">
        <v>43852</v>
      </c>
      <c r="H340" s="2">
        <v>1</v>
      </c>
      <c r="N340" s="2">
        <v>1</v>
      </c>
      <c r="R340" s="2">
        <v>1</v>
      </c>
      <c r="Z340" s="2">
        <v>1</v>
      </c>
      <c r="AA340" s="2">
        <v>1</v>
      </c>
      <c r="AE340" s="2">
        <v>1</v>
      </c>
    </row>
    <row r="341" spans="1:1027" ht="18" customHeight="1" x14ac:dyDescent="0.7">
      <c r="A341" s="44" t="s">
        <v>1077</v>
      </c>
      <c r="B341" s="56" t="s">
        <v>1448</v>
      </c>
      <c r="C341" s="57"/>
      <c r="D341" s="57" t="s">
        <v>1396</v>
      </c>
      <c r="F341" s="57" t="s">
        <v>1395</v>
      </c>
      <c r="G341" s="55">
        <v>43889</v>
      </c>
      <c r="H341" s="57">
        <v>1</v>
      </c>
      <c r="I341" s="57">
        <v>1</v>
      </c>
      <c r="J341" s="57">
        <v>1</v>
      </c>
      <c r="K341" s="57"/>
      <c r="L341" s="57"/>
      <c r="M341" s="57">
        <v>1</v>
      </c>
      <c r="N341" s="57">
        <v>1</v>
      </c>
      <c r="O341" s="57"/>
      <c r="P341" s="57"/>
      <c r="Q341" s="57"/>
      <c r="R341" s="57"/>
      <c r="S341" s="57"/>
      <c r="T341" s="57"/>
      <c r="U341" s="57">
        <v>1</v>
      </c>
      <c r="V341" s="57"/>
      <c r="W341" s="57"/>
      <c r="X341" s="57"/>
      <c r="Y341" s="57"/>
      <c r="Z341" s="57"/>
      <c r="AA341" s="57"/>
      <c r="AB341" s="57"/>
      <c r="AC341" s="57"/>
      <c r="AD341" s="57"/>
      <c r="AE341" s="57"/>
      <c r="AF341" s="57"/>
      <c r="AG341" s="57"/>
      <c r="AH341" s="57"/>
      <c r="AI341" s="57"/>
      <c r="AJ341" s="57"/>
      <c r="AK341" s="57"/>
      <c r="AL341" s="57"/>
      <c r="AN341" s="56"/>
      <c r="AO341" s="56"/>
      <c r="AP341" s="56"/>
      <c r="AQ341" s="56"/>
      <c r="AR341" s="56"/>
      <c r="AS341" s="56"/>
      <c r="AT341" s="56"/>
      <c r="AU341" s="56"/>
      <c r="AV341" s="56"/>
      <c r="AW341" s="56"/>
      <c r="AX341" s="56"/>
      <c r="AY341" s="56"/>
      <c r="AZ341" s="56"/>
      <c r="BA341" s="56"/>
      <c r="BB341" s="56"/>
      <c r="BC341" s="56"/>
      <c r="BD341" s="56"/>
      <c r="BE341" s="56"/>
      <c r="BF341" s="56"/>
      <c r="BG341" s="56"/>
      <c r="BH341" s="56"/>
      <c r="BI341" s="56"/>
      <c r="BJ341" s="56"/>
      <c r="BK341" s="56"/>
      <c r="BL341" s="56"/>
      <c r="BM341" s="56"/>
      <c r="BN341" s="56"/>
      <c r="BO341" s="56"/>
      <c r="BP341" s="56"/>
      <c r="BQ341" s="56"/>
      <c r="BR341" s="56"/>
      <c r="BS341" s="56"/>
      <c r="BT341" s="56"/>
      <c r="BU341" s="56"/>
      <c r="BV341" s="56"/>
      <c r="BW341" s="56"/>
      <c r="BX341" s="56"/>
      <c r="BY341" s="56"/>
      <c r="BZ341" s="56"/>
      <c r="CA341" s="56"/>
      <c r="CB341" s="56"/>
      <c r="CC341" s="56"/>
      <c r="CD341" s="56"/>
      <c r="CE341" s="56"/>
      <c r="CF341" s="56"/>
      <c r="CG341" s="56"/>
      <c r="CH341" s="56"/>
      <c r="CI341" s="56"/>
      <c r="CJ341" s="56"/>
      <c r="CK341" s="56"/>
      <c r="CL341" s="56"/>
      <c r="CM341" s="56"/>
      <c r="CN341" s="56"/>
      <c r="CO341" s="56"/>
      <c r="CP341" s="56"/>
      <c r="CQ341" s="56"/>
      <c r="CR341" s="56"/>
      <c r="CS341" s="56"/>
      <c r="CT341" s="56"/>
      <c r="CU341" s="56"/>
      <c r="CV341" s="56"/>
      <c r="CW341" s="56"/>
      <c r="CX341" s="56"/>
      <c r="CY341" s="56"/>
      <c r="CZ341" s="56"/>
      <c r="DA341" s="56"/>
      <c r="DB341" s="56"/>
      <c r="DC341" s="56"/>
      <c r="DD341" s="56"/>
      <c r="DE341" s="56"/>
      <c r="DF341" s="56"/>
      <c r="DG341" s="56"/>
      <c r="DH341" s="56"/>
      <c r="DI341" s="56"/>
      <c r="DJ341" s="56"/>
      <c r="DK341" s="56"/>
      <c r="DL341" s="56"/>
      <c r="DM341" s="56"/>
      <c r="DN341" s="56"/>
      <c r="DO341" s="56"/>
      <c r="DP341" s="56"/>
      <c r="DQ341" s="56"/>
      <c r="DR341" s="56"/>
      <c r="DS341" s="56"/>
      <c r="DT341" s="56"/>
      <c r="DU341" s="56"/>
      <c r="DV341" s="56"/>
      <c r="DW341" s="56"/>
      <c r="DX341" s="56"/>
      <c r="DY341" s="56"/>
      <c r="DZ341" s="56"/>
      <c r="EA341" s="56"/>
      <c r="EB341" s="56"/>
      <c r="EC341" s="56"/>
      <c r="ED341" s="56"/>
      <c r="EE341" s="56"/>
      <c r="EF341" s="56"/>
      <c r="EG341" s="56"/>
      <c r="EH341" s="56"/>
      <c r="EI341" s="56"/>
      <c r="EJ341" s="56"/>
      <c r="EK341" s="56"/>
      <c r="EL341" s="56"/>
      <c r="EM341" s="56"/>
      <c r="EN341" s="56"/>
      <c r="EO341" s="56"/>
      <c r="EP341" s="56"/>
      <c r="EQ341" s="56"/>
      <c r="ER341" s="56"/>
      <c r="ES341" s="56"/>
      <c r="ET341" s="56"/>
      <c r="EU341" s="56"/>
      <c r="EV341" s="56"/>
      <c r="EW341" s="56"/>
      <c r="EX341" s="56"/>
      <c r="EY341" s="56"/>
      <c r="EZ341" s="56"/>
      <c r="FA341" s="56"/>
      <c r="FB341" s="56"/>
      <c r="FC341" s="56"/>
      <c r="FD341" s="56"/>
      <c r="FE341" s="56"/>
      <c r="FF341" s="56"/>
      <c r="FG341" s="56"/>
      <c r="FH341" s="56"/>
      <c r="FI341" s="56"/>
      <c r="FJ341" s="56"/>
      <c r="FK341" s="56"/>
      <c r="FL341" s="56"/>
      <c r="FM341" s="56"/>
      <c r="FN341" s="56"/>
      <c r="FO341" s="56"/>
      <c r="FP341" s="56"/>
      <c r="FQ341" s="56"/>
      <c r="FR341" s="56"/>
      <c r="FS341" s="56"/>
      <c r="FT341" s="56"/>
      <c r="FU341" s="56"/>
      <c r="FV341" s="56"/>
      <c r="FW341" s="56"/>
      <c r="FX341" s="56"/>
      <c r="FY341" s="56"/>
      <c r="FZ341" s="56"/>
      <c r="GA341" s="56"/>
      <c r="GB341" s="56"/>
      <c r="GC341" s="56"/>
      <c r="GD341" s="56"/>
      <c r="GE341" s="56"/>
      <c r="GF341" s="56"/>
      <c r="GG341" s="56"/>
      <c r="GH341" s="56"/>
      <c r="GI341" s="56"/>
      <c r="GJ341" s="56"/>
      <c r="GK341" s="56"/>
      <c r="GL341" s="56"/>
      <c r="GM341" s="56"/>
      <c r="GN341" s="56"/>
      <c r="GO341" s="56"/>
      <c r="GP341" s="56"/>
      <c r="GQ341" s="56"/>
      <c r="GR341" s="56"/>
      <c r="GS341" s="56"/>
      <c r="GT341" s="56"/>
      <c r="GU341" s="56"/>
      <c r="GV341" s="56"/>
      <c r="GW341" s="56"/>
      <c r="GX341" s="56"/>
      <c r="GY341" s="56"/>
      <c r="GZ341" s="56"/>
      <c r="HA341" s="56"/>
      <c r="HB341" s="56"/>
      <c r="HC341" s="56"/>
      <c r="HD341" s="56"/>
      <c r="HE341" s="56"/>
      <c r="HF341" s="56"/>
      <c r="HG341" s="56"/>
      <c r="HH341" s="56"/>
      <c r="HI341" s="56"/>
      <c r="HJ341" s="56"/>
      <c r="HK341" s="56"/>
      <c r="HL341" s="56"/>
      <c r="HM341" s="56"/>
      <c r="HN341" s="56"/>
      <c r="HO341" s="56"/>
      <c r="HP341" s="56"/>
      <c r="HQ341" s="56"/>
      <c r="HR341" s="56"/>
      <c r="HS341" s="56"/>
      <c r="HT341" s="56"/>
      <c r="HU341" s="56"/>
      <c r="HV341" s="56"/>
      <c r="HW341" s="56"/>
      <c r="HX341" s="56"/>
      <c r="HY341" s="56"/>
      <c r="HZ341" s="56"/>
      <c r="IA341" s="56"/>
      <c r="IB341" s="56"/>
      <c r="IC341" s="56"/>
      <c r="ID341" s="56"/>
      <c r="IE341" s="56"/>
      <c r="IF341" s="56"/>
      <c r="IG341" s="56"/>
      <c r="IH341" s="56"/>
      <c r="II341" s="56"/>
      <c r="IJ341" s="56"/>
      <c r="IK341" s="56"/>
      <c r="IL341" s="56"/>
      <c r="IM341" s="56"/>
      <c r="IN341" s="56"/>
      <c r="IO341" s="56"/>
      <c r="IP341" s="56"/>
      <c r="IQ341" s="56"/>
      <c r="IR341" s="56"/>
      <c r="IS341" s="56"/>
      <c r="IT341" s="56"/>
      <c r="IU341" s="56"/>
      <c r="IV341" s="56"/>
      <c r="IW341" s="56"/>
      <c r="IX341" s="56"/>
      <c r="IY341" s="56"/>
      <c r="IZ341" s="56"/>
      <c r="JA341" s="56"/>
      <c r="JB341" s="56"/>
      <c r="JC341" s="56"/>
      <c r="JD341" s="56"/>
      <c r="JE341" s="56"/>
      <c r="JF341" s="56"/>
      <c r="JG341" s="56"/>
      <c r="JH341" s="56"/>
      <c r="JI341" s="56"/>
      <c r="JJ341" s="56"/>
      <c r="JK341" s="56"/>
      <c r="JL341" s="56"/>
      <c r="JM341" s="56"/>
      <c r="JN341" s="56"/>
      <c r="JO341" s="56"/>
      <c r="JP341" s="56"/>
      <c r="JQ341" s="56"/>
      <c r="JR341" s="56"/>
      <c r="JS341" s="56"/>
      <c r="JT341" s="56"/>
      <c r="JU341" s="56"/>
      <c r="JV341" s="56"/>
      <c r="JW341" s="56"/>
      <c r="JX341" s="56"/>
      <c r="JY341" s="56"/>
      <c r="JZ341" s="56"/>
      <c r="KA341" s="56"/>
      <c r="KB341" s="56"/>
      <c r="KC341" s="56"/>
      <c r="KD341" s="56"/>
      <c r="KE341" s="56"/>
      <c r="KF341" s="56"/>
      <c r="KG341" s="56"/>
      <c r="KH341" s="56"/>
      <c r="KI341" s="56"/>
      <c r="KJ341" s="56"/>
      <c r="KK341" s="56"/>
      <c r="KL341" s="56"/>
      <c r="KM341" s="56"/>
      <c r="KN341" s="56"/>
      <c r="KO341" s="56"/>
      <c r="KP341" s="56"/>
      <c r="KQ341" s="56"/>
      <c r="KR341" s="56"/>
      <c r="KS341" s="56"/>
      <c r="KT341" s="56"/>
      <c r="KU341" s="56"/>
      <c r="KV341" s="56"/>
      <c r="KW341" s="56"/>
      <c r="KX341" s="56"/>
      <c r="KY341" s="56"/>
      <c r="KZ341" s="56"/>
      <c r="LA341" s="56"/>
      <c r="LB341" s="56"/>
      <c r="LC341" s="56"/>
      <c r="LD341" s="56"/>
      <c r="LE341" s="56"/>
      <c r="LF341" s="56"/>
      <c r="LG341" s="56"/>
      <c r="LH341" s="56"/>
      <c r="LI341" s="56"/>
      <c r="LJ341" s="56"/>
      <c r="LK341" s="56"/>
      <c r="LL341" s="56"/>
      <c r="LM341" s="56"/>
      <c r="LN341" s="56"/>
      <c r="LO341" s="56"/>
      <c r="LP341" s="56"/>
      <c r="LQ341" s="56"/>
      <c r="LR341" s="56"/>
      <c r="LS341" s="56"/>
      <c r="LT341" s="56"/>
      <c r="LU341" s="56"/>
      <c r="LV341" s="56"/>
      <c r="LW341" s="56"/>
      <c r="LX341" s="56"/>
      <c r="LY341" s="56"/>
      <c r="LZ341" s="56"/>
      <c r="MA341" s="56"/>
      <c r="MB341" s="56"/>
      <c r="MC341" s="56"/>
      <c r="MD341" s="56"/>
      <c r="ME341" s="56"/>
      <c r="MF341" s="56"/>
      <c r="MG341" s="56"/>
      <c r="MH341" s="56"/>
      <c r="MI341" s="56"/>
      <c r="MJ341" s="56"/>
      <c r="MK341" s="56"/>
      <c r="ML341" s="56"/>
      <c r="MM341" s="56"/>
      <c r="MN341" s="56"/>
      <c r="MO341" s="56"/>
      <c r="MP341" s="56"/>
      <c r="MQ341" s="56"/>
      <c r="MR341" s="56"/>
      <c r="MS341" s="56"/>
      <c r="MT341" s="56"/>
      <c r="MU341" s="56"/>
      <c r="MV341" s="56"/>
      <c r="MW341" s="56"/>
      <c r="MX341" s="56"/>
      <c r="MY341" s="56"/>
      <c r="MZ341" s="56"/>
      <c r="NA341" s="56"/>
      <c r="NB341" s="56"/>
      <c r="NC341" s="56"/>
      <c r="ND341" s="56"/>
      <c r="NE341" s="56"/>
      <c r="NF341" s="56"/>
      <c r="NG341" s="56"/>
      <c r="NH341" s="56"/>
      <c r="NI341" s="56"/>
      <c r="NJ341" s="56"/>
      <c r="NK341" s="56"/>
      <c r="NL341" s="56"/>
      <c r="NM341" s="56"/>
      <c r="NN341" s="56"/>
      <c r="NO341" s="56"/>
      <c r="NP341" s="56"/>
      <c r="NQ341" s="56"/>
      <c r="NR341" s="56"/>
      <c r="NS341" s="56"/>
      <c r="NT341" s="56"/>
      <c r="NU341" s="56"/>
      <c r="NV341" s="56"/>
      <c r="NW341" s="56"/>
      <c r="NX341" s="56"/>
      <c r="NY341" s="56"/>
      <c r="NZ341" s="56"/>
      <c r="OA341" s="56"/>
      <c r="OB341" s="56"/>
      <c r="OC341" s="56"/>
      <c r="OD341" s="56"/>
      <c r="OE341" s="56"/>
      <c r="OF341" s="56"/>
      <c r="OG341" s="56"/>
      <c r="OH341" s="56"/>
      <c r="OI341" s="56"/>
      <c r="OJ341" s="56"/>
      <c r="OK341" s="56"/>
      <c r="OL341" s="56"/>
      <c r="OM341" s="56"/>
      <c r="ON341" s="56"/>
      <c r="OO341" s="56"/>
      <c r="OP341" s="56"/>
      <c r="OQ341" s="56"/>
      <c r="OR341" s="56"/>
      <c r="OS341" s="56"/>
      <c r="OT341" s="56"/>
      <c r="OU341" s="56"/>
      <c r="OV341" s="56"/>
      <c r="OW341" s="56"/>
      <c r="OX341" s="56"/>
      <c r="OY341" s="56"/>
      <c r="OZ341" s="56"/>
      <c r="PA341" s="56"/>
      <c r="PB341" s="56"/>
      <c r="PC341" s="56"/>
      <c r="PD341" s="56"/>
      <c r="PE341" s="56"/>
      <c r="PF341" s="56"/>
      <c r="PG341" s="56"/>
      <c r="PH341" s="56"/>
      <c r="PI341" s="56"/>
      <c r="PJ341" s="56"/>
      <c r="PK341" s="56"/>
      <c r="PL341" s="56"/>
      <c r="PM341" s="56"/>
      <c r="PN341" s="56"/>
      <c r="PO341" s="56"/>
      <c r="PP341" s="56"/>
      <c r="PQ341" s="56"/>
      <c r="PR341" s="56"/>
      <c r="PS341" s="56"/>
      <c r="PT341" s="56"/>
      <c r="PU341" s="56"/>
      <c r="PV341" s="56"/>
      <c r="PW341" s="56"/>
      <c r="PX341" s="56"/>
      <c r="PY341" s="56"/>
      <c r="PZ341" s="56"/>
      <c r="QA341" s="56"/>
      <c r="QB341" s="56"/>
      <c r="QC341" s="56"/>
      <c r="QD341" s="56"/>
      <c r="QE341" s="56"/>
      <c r="QF341" s="56"/>
      <c r="QG341" s="56"/>
      <c r="QH341" s="56"/>
      <c r="QI341" s="56"/>
      <c r="QJ341" s="56"/>
      <c r="QK341" s="56"/>
      <c r="QL341" s="56"/>
      <c r="QM341" s="56"/>
      <c r="QN341" s="56"/>
      <c r="QO341" s="56"/>
      <c r="QP341" s="56"/>
      <c r="QQ341" s="56"/>
      <c r="QR341" s="56"/>
      <c r="QS341" s="56"/>
      <c r="QT341" s="56"/>
      <c r="QU341" s="56"/>
      <c r="QV341" s="56"/>
      <c r="QW341" s="56"/>
      <c r="QX341" s="56"/>
      <c r="QY341" s="56"/>
      <c r="QZ341" s="56"/>
      <c r="RA341" s="56"/>
      <c r="RB341" s="56"/>
      <c r="RC341" s="56"/>
      <c r="RD341" s="56"/>
      <c r="RE341" s="56"/>
      <c r="RF341" s="56"/>
      <c r="RG341" s="56"/>
      <c r="RH341" s="56"/>
      <c r="RI341" s="56"/>
      <c r="RJ341" s="56"/>
      <c r="RK341" s="56"/>
      <c r="RL341" s="56"/>
      <c r="RM341" s="56"/>
      <c r="RN341" s="56"/>
      <c r="RO341" s="56"/>
      <c r="RP341" s="56"/>
      <c r="RQ341" s="56"/>
      <c r="RR341" s="56"/>
      <c r="RS341" s="56"/>
      <c r="RT341" s="56"/>
      <c r="RU341" s="56"/>
      <c r="RV341" s="56"/>
      <c r="RW341" s="56"/>
      <c r="RX341" s="56"/>
      <c r="RY341" s="56"/>
      <c r="RZ341" s="56"/>
      <c r="SA341" s="56"/>
      <c r="SB341" s="56"/>
      <c r="SC341" s="56"/>
      <c r="SD341" s="56"/>
      <c r="SE341" s="56"/>
      <c r="SF341" s="56"/>
      <c r="SG341" s="56"/>
      <c r="SH341" s="56"/>
      <c r="SI341" s="56"/>
      <c r="SJ341" s="56"/>
      <c r="SK341" s="56"/>
      <c r="SL341" s="56"/>
      <c r="SM341" s="56"/>
      <c r="SN341" s="56"/>
      <c r="SO341" s="56"/>
      <c r="SP341" s="56"/>
      <c r="SQ341" s="56"/>
      <c r="SR341" s="56"/>
      <c r="SS341" s="56"/>
      <c r="ST341" s="56"/>
      <c r="SU341" s="56"/>
      <c r="SV341" s="56"/>
      <c r="SW341" s="56"/>
      <c r="SX341" s="56"/>
      <c r="SY341" s="56"/>
      <c r="SZ341" s="56"/>
      <c r="TA341" s="56"/>
      <c r="TB341" s="56"/>
      <c r="TC341" s="56"/>
      <c r="TD341" s="56"/>
      <c r="TE341" s="56"/>
      <c r="TF341" s="56"/>
      <c r="TG341" s="56"/>
      <c r="TH341" s="56"/>
      <c r="TI341" s="56"/>
      <c r="TJ341" s="56"/>
      <c r="TK341" s="56"/>
      <c r="TL341" s="56"/>
      <c r="TM341" s="56"/>
      <c r="TN341" s="56"/>
      <c r="TO341" s="56"/>
      <c r="TP341" s="56"/>
      <c r="TQ341" s="56"/>
      <c r="TR341" s="56"/>
      <c r="TS341" s="56"/>
      <c r="TT341" s="56"/>
      <c r="TU341" s="56"/>
      <c r="TV341" s="56"/>
      <c r="TW341" s="56"/>
      <c r="TX341" s="56"/>
      <c r="TY341" s="56"/>
      <c r="TZ341" s="56"/>
      <c r="UA341" s="56"/>
      <c r="UB341" s="56"/>
      <c r="UC341" s="56"/>
      <c r="UD341" s="56"/>
      <c r="UE341" s="56"/>
      <c r="UF341" s="56"/>
      <c r="UG341" s="56"/>
      <c r="UH341" s="56"/>
      <c r="UI341" s="56"/>
      <c r="UJ341" s="56"/>
      <c r="UK341" s="56"/>
      <c r="UL341" s="56"/>
      <c r="UM341" s="56"/>
      <c r="UN341" s="56"/>
      <c r="UO341" s="56"/>
      <c r="UP341" s="56"/>
      <c r="UQ341" s="56"/>
      <c r="UR341" s="56"/>
      <c r="US341" s="56"/>
      <c r="UT341" s="56"/>
      <c r="UU341" s="56"/>
      <c r="UV341" s="56"/>
      <c r="UW341" s="56"/>
      <c r="UX341" s="56"/>
      <c r="UY341" s="56"/>
      <c r="UZ341" s="56"/>
      <c r="VA341" s="56"/>
      <c r="VB341" s="56"/>
      <c r="VC341" s="56"/>
      <c r="VD341" s="56"/>
      <c r="VE341" s="56"/>
      <c r="VF341" s="56"/>
      <c r="VG341" s="56"/>
      <c r="VH341" s="56"/>
      <c r="VI341" s="56"/>
      <c r="VJ341" s="56"/>
      <c r="VK341" s="56"/>
      <c r="VL341" s="56"/>
      <c r="VM341" s="56"/>
      <c r="VN341" s="56"/>
      <c r="VO341" s="56"/>
      <c r="VP341" s="56"/>
      <c r="VQ341" s="56"/>
      <c r="VR341" s="56"/>
      <c r="VS341" s="56"/>
      <c r="VT341" s="56"/>
      <c r="VU341" s="56"/>
      <c r="VV341" s="56"/>
      <c r="VW341" s="56"/>
      <c r="VX341" s="56"/>
      <c r="VY341" s="56"/>
      <c r="VZ341" s="56"/>
      <c r="WA341" s="56"/>
      <c r="WB341" s="56"/>
      <c r="WC341" s="56"/>
      <c r="WD341" s="56"/>
      <c r="WE341" s="56"/>
      <c r="WF341" s="56"/>
      <c r="WG341" s="56"/>
      <c r="WH341" s="56"/>
      <c r="WI341" s="56"/>
      <c r="WJ341" s="56"/>
      <c r="WK341" s="56"/>
      <c r="WL341" s="56"/>
      <c r="WM341" s="56"/>
      <c r="WN341" s="56"/>
      <c r="WO341" s="56"/>
      <c r="WP341" s="56"/>
      <c r="WQ341" s="56"/>
      <c r="WR341" s="56"/>
      <c r="WS341" s="56"/>
      <c r="WT341" s="56"/>
      <c r="WU341" s="56"/>
      <c r="WV341" s="56"/>
      <c r="WW341" s="56"/>
      <c r="WX341" s="56"/>
      <c r="WY341" s="56"/>
      <c r="WZ341" s="56"/>
      <c r="XA341" s="56"/>
      <c r="XB341" s="56"/>
      <c r="XC341" s="56"/>
      <c r="XD341" s="56"/>
      <c r="XE341" s="56"/>
      <c r="XF341" s="56"/>
      <c r="XG341" s="56"/>
      <c r="XH341" s="56"/>
      <c r="XI341" s="56"/>
      <c r="XJ341" s="56"/>
      <c r="XK341" s="56"/>
      <c r="XL341" s="56"/>
      <c r="XM341" s="56"/>
      <c r="XN341" s="56"/>
      <c r="XO341" s="56"/>
      <c r="XP341" s="56"/>
      <c r="XQ341" s="56"/>
      <c r="XR341" s="56"/>
      <c r="XS341" s="56"/>
      <c r="XT341" s="56"/>
      <c r="XU341" s="56"/>
      <c r="XV341" s="56"/>
      <c r="XW341" s="56"/>
      <c r="XX341" s="56"/>
      <c r="XY341" s="56"/>
      <c r="XZ341" s="56"/>
      <c r="YA341" s="56"/>
      <c r="YB341" s="56"/>
      <c r="YC341" s="56"/>
      <c r="YD341" s="56"/>
      <c r="YE341" s="56"/>
      <c r="YF341" s="56"/>
      <c r="YG341" s="56"/>
      <c r="YH341" s="56"/>
      <c r="YI341" s="56"/>
      <c r="YJ341" s="56"/>
      <c r="YK341" s="56"/>
      <c r="YL341" s="56"/>
      <c r="YM341" s="56"/>
      <c r="YN341" s="56"/>
      <c r="YO341" s="56"/>
      <c r="YP341" s="56"/>
      <c r="YQ341" s="56"/>
      <c r="YR341" s="56"/>
      <c r="YS341" s="56"/>
      <c r="YT341" s="56"/>
      <c r="YU341" s="56"/>
      <c r="YV341" s="56"/>
      <c r="YW341" s="56"/>
      <c r="YX341" s="56"/>
      <c r="YY341" s="56"/>
      <c r="YZ341" s="56"/>
      <c r="ZA341" s="56"/>
      <c r="ZB341" s="56"/>
      <c r="ZC341" s="56"/>
      <c r="ZD341" s="56"/>
      <c r="ZE341" s="56"/>
      <c r="ZF341" s="56"/>
      <c r="ZG341" s="56"/>
      <c r="ZH341" s="56"/>
      <c r="ZI341" s="56"/>
      <c r="ZJ341" s="56"/>
      <c r="ZK341" s="56"/>
      <c r="ZL341" s="56"/>
      <c r="ZM341" s="56"/>
      <c r="ZN341" s="56"/>
      <c r="ZO341" s="56"/>
      <c r="ZP341" s="56"/>
      <c r="ZQ341" s="56"/>
      <c r="ZR341" s="56"/>
      <c r="ZS341" s="56"/>
      <c r="ZT341" s="56"/>
      <c r="ZU341" s="56"/>
      <c r="ZV341" s="56"/>
      <c r="ZW341" s="56"/>
      <c r="ZX341" s="56"/>
      <c r="ZY341" s="56"/>
      <c r="ZZ341" s="56"/>
      <c r="AAA341" s="56"/>
      <c r="AAB341" s="56"/>
      <c r="AAC341" s="56"/>
      <c r="AAD341" s="56"/>
      <c r="AAE341" s="56"/>
      <c r="AAF341" s="56"/>
      <c r="AAG341" s="56"/>
      <c r="AAH341" s="56"/>
      <c r="AAI341" s="56"/>
      <c r="AAJ341" s="56"/>
      <c r="AAK341" s="56"/>
      <c r="AAL341" s="56"/>
      <c r="AAM341" s="56"/>
      <c r="AAN341" s="56"/>
      <c r="AAO341" s="56"/>
      <c r="AAP341" s="56"/>
      <c r="AAQ341" s="56"/>
      <c r="AAR341" s="56"/>
      <c r="AAS341" s="56"/>
      <c r="AAT341" s="56"/>
      <c r="AAU341" s="56"/>
      <c r="AAV341" s="56"/>
      <c r="AAW341" s="56"/>
      <c r="AAX341" s="56"/>
      <c r="AAY341" s="56"/>
      <c r="AAZ341" s="56"/>
      <c r="ABA341" s="56"/>
      <c r="ABB341" s="56"/>
      <c r="ABC341" s="56"/>
      <c r="ABD341" s="56"/>
      <c r="ABE341" s="56"/>
      <c r="ABF341" s="56"/>
      <c r="ABG341" s="56"/>
      <c r="ABH341" s="56"/>
      <c r="ABI341" s="56"/>
      <c r="ABJ341" s="56"/>
      <c r="ABK341" s="56"/>
      <c r="ABL341" s="56"/>
      <c r="ABM341" s="56"/>
      <c r="ABN341" s="56"/>
      <c r="ABO341" s="56"/>
      <c r="ABP341" s="56"/>
      <c r="ABQ341" s="56"/>
      <c r="ABR341" s="56"/>
      <c r="ABS341" s="56"/>
      <c r="ABT341" s="56"/>
      <c r="ABU341" s="56"/>
      <c r="ABV341" s="56"/>
      <c r="ABW341" s="56"/>
      <c r="ABX341" s="56"/>
      <c r="ABY341" s="56"/>
      <c r="ABZ341" s="56"/>
      <c r="ACA341" s="56"/>
      <c r="ACB341" s="56"/>
      <c r="ACC341" s="56"/>
      <c r="ACD341" s="56"/>
      <c r="ACE341" s="56"/>
      <c r="ACF341" s="56"/>
      <c r="ACG341" s="56"/>
      <c r="ACH341" s="56"/>
      <c r="ACI341" s="56"/>
      <c r="ACJ341" s="56"/>
      <c r="ACK341" s="56"/>
      <c r="ACL341" s="56"/>
      <c r="ACM341" s="56"/>
      <c r="ACN341" s="56"/>
      <c r="ACO341" s="56"/>
      <c r="ACP341" s="56"/>
      <c r="ACQ341" s="56"/>
      <c r="ACR341" s="56"/>
      <c r="ACS341" s="56"/>
      <c r="ACT341" s="56"/>
      <c r="ACU341" s="56"/>
      <c r="ACV341" s="56"/>
      <c r="ACW341" s="56"/>
      <c r="ACX341" s="56"/>
      <c r="ACY341" s="56"/>
      <c r="ACZ341" s="56"/>
      <c r="ADA341" s="56"/>
      <c r="ADB341" s="56"/>
      <c r="ADC341" s="56"/>
      <c r="ADD341" s="56"/>
      <c r="ADE341" s="56"/>
      <c r="ADF341" s="56"/>
      <c r="ADG341" s="56"/>
      <c r="ADH341" s="56"/>
      <c r="ADI341" s="56"/>
      <c r="ADJ341" s="56"/>
      <c r="ADK341" s="56"/>
      <c r="ADL341" s="56"/>
      <c r="ADM341" s="56"/>
      <c r="ADN341" s="56"/>
      <c r="ADO341" s="56"/>
      <c r="ADP341" s="56"/>
      <c r="ADQ341" s="56"/>
      <c r="ADR341" s="56"/>
      <c r="ADS341" s="56"/>
      <c r="ADT341" s="56"/>
      <c r="ADU341" s="56"/>
      <c r="ADV341" s="56"/>
      <c r="ADW341" s="56"/>
      <c r="ADX341" s="56"/>
      <c r="ADY341" s="56"/>
      <c r="ADZ341" s="56"/>
      <c r="AEA341" s="56"/>
      <c r="AEB341" s="56"/>
      <c r="AEC341" s="56"/>
      <c r="AED341" s="56"/>
      <c r="AEE341" s="56"/>
      <c r="AEF341" s="56"/>
      <c r="AEG341" s="56"/>
      <c r="AEH341" s="56"/>
      <c r="AEI341" s="56"/>
      <c r="AEJ341" s="56"/>
      <c r="AEK341" s="56"/>
      <c r="AEL341" s="56"/>
      <c r="AEM341" s="56"/>
      <c r="AEN341" s="56"/>
      <c r="AEO341" s="56"/>
      <c r="AEP341" s="56"/>
      <c r="AEQ341" s="56"/>
      <c r="AER341" s="56"/>
      <c r="AES341" s="56"/>
      <c r="AET341" s="56"/>
      <c r="AEU341" s="56"/>
      <c r="AEV341" s="56"/>
      <c r="AEW341" s="56"/>
      <c r="AEX341" s="56"/>
      <c r="AEY341" s="56"/>
      <c r="AEZ341" s="56"/>
      <c r="AFA341" s="56"/>
      <c r="AFB341" s="56"/>
      <c r="AFC341" s="56"/>
      <c r="AFD341" s="56"/>
      <c r="AFE341" s="56"/>
      <c r="AFF341" s="56"/>
      <c r="AFG341" s="56"/>
      <c r="AFH341" s="56"/>
      <c r="AFI341" s="56"/>
      <c r="AFJ341" s="56"/>
      <c r="AFK341" s="56"/>
      <c r="AFL341" s="56"/>
      <c r="AFM341" s="56"/>
      <c r="AFN341" s="56"/>
      <c r="AFO341" s="56"/>
      <c r="AFP341" s="56"/>
      <c r="AFQ341" s="56"/>
      <c r="AFR341" s="56"/>
      <c r="AFS341" s="56"/>
      <c r="AFT341" s="56"/>
      <c r="AFU341" s="56"/>
      <c r="AFV341" s="56"/>
      <c r="AFW341" s="56"/>
      <c r="AFX341" s="56"/>
      <c r="AFY341" s="56"/>
      <c r="AFZ341" s="56"/>
      <c r="AGA341" s="56"/>
      <c r="AGB341" s="56"/>
      <c r="AGC341" s="56"/>
      <c r="AGD341" s="56"/>
      <c r="AGE341" s="56"/>
      <c r="AGF341" s="56"/>
      <c r="AGG341" s="56"/>
      <c r="AGH341" s="56"/>
      <c r="AGI341" s="56"/>
      <c r="AGJ341" s="56"/>
      <c r="AGK341" s="56"/>
      <c r="AGL341" s="56"/>
      <c r="AGM341" s="56"/>
      <c r="AGN341" s="56"/>
      <c r="AGO341" s="56"/>
      <c r="AGP341" s="56"/>
      <c r="AGQ341" s="56"/>
      <c r="AGR341" s="56"/>
      <c r="AGS341" s="56"/>
      <c r="AGT341" s="56"/>
      <c r="AGU341" s="56"/>
      <c r="AGV341" s="56"/>
      <c r="AGW341" s="56"/>
      <c r="AGX341" s="56"/>
      <c r="AGY341" s="56"/>
      <c r="AGZ341" s="56"/>
      <c r="AHA341" s="56"/>
      <c r="AHB341" s="56"/>
      <c r="AHC341" s="56"/>
      <c r="AHD341" s="56"/>
      <c r="AHE341" s="56"/>
      <c r="AHF341" s="56"/>
      <c r="AHG341" s="56"/>
      <c r="AHH341" s="56"/>
      <c r="AHI341" s="56"/>
      <c r="AHJ341" s="56"/>
      <c r="AHK341" s="56"/>
      <c r="AHL341" s="56"/>
      <c r="AHM341" s="56"/>
      <c r="AHN341" s="56"/>
      <c r="AHO341" s="56"/>
      <c r="AHP341" s="56"/>
      <c r="AHQ341" s="56"/>
      <c r="AHR341" s="56"/>
      <c r="AHS341" s="56"/>
      <c r="AHT341" s="56"/>
      <c r="AHU341" s="56"/>
      <c r="AHV341" s="56"/>
      <c r="AHW341" s="56"/>
      <c r="AHX341" s="56"/>
      <c r="AHY341" s="56"/>
      <c r="AHZ341" s="56"/>
      <c r="AIA341" s="56"/>
      <c r="AIB341" s="56"/>
      <c r="AIC341" s="56"/>
      <c r="AID341" s="56"/>
      <c r="AIE341" s="56"/>
      <c r="AIF341" s="56"/>
      <c r="AIG341" s="56"/>
      <c r="AIH341" s="56"/>
      <c r="AII341" s="56"/>
      <c r="AIJ341" s="56"/>
      <c r="AIK341" s="56"/>
      <c r="AIL341" s="56"/>
      <c r="AIM341" s="56"/>
      <c r="AIN341" s="56"/>
      <c r="AIO341" s="56"/>
      <c r="AIP341" s="56"/>
      <c r="AIQ341" s="56"/>
      <c r="AIR341" s="56"/>
      <c r="AIS341" s="56"/>
      <c r="AIT341" s="56"/>
      <c r="AIU341" s="56"/>
      <c r="AIV341" s="56"/>
      <c r="AIW341" s="56"/>
      <c r="AIX341" s="56"/>
      <c r="AIY341" s="56"/>
      <c r="AIZ341" s="56"/>
      <c r="AJA341" s="56"/>
      <c r="AJB341" s="56"/>
      <c r="AJC341" s="56"/>
      <c r="AJD341" s="56"/>
      <c r="AJE341" s="56"/>
      <c r="AJF341" s="56"/>
      <c r="AJG341" s="56"/>
      <c r="AJH341" s="56"/>
      <c r="AJI341" s="56"/>
      <c r="AJJ341" s="56"/>
      <c r="AJK341" s="56"/>
      <c r="AJL341" s="56"/>
      <c r="AJM341" s="56"/>
      <c r="AJN341" s="56"/>
      <c r="AJO341" s="56"/>
      <c r="AJP341" s="56"/>
      <c r="AJQ341" s="56"/>
      <c r="AJR341" s="56"/>
      <c r="AJS341" s="56"/>
      <c r="AJT341" s="56"/>
      <c r="AJU341" s="56"/>
      <c r="AJV341" s="56"/>
      <c r="AJW341" s="56"/>
      <c r="AJX341" s="56"/>
      <c r="AJY341" s="56"/>
      <c r="AJZ341" s="56"/>
      <c r="AKA341" s="56"/>
      <c r="AKB341" s="56"/>
      <c r="AKC341" s="56"/>
      <c r="AKD341" s="56"/>
      <c r="AKE341" s="56"/>
      <c r="AKF341" s="56"/>
      <c r="AKG341" s="56"/>
      <c r="AKH341" s="56"/>
      <c r="AKI341" s="56"/>
      <c r="AKJ341" s="56"/>
      <c r="AKK341" s="56"/>
      <c r="AKL341" s="56"/>
      <c r="AKM341" s="56"/>
      <c r="AKN341" s="56"/>
      <c r="AKO341" s="56"/>
      <c r="AKP341" s="56"/>
      <c r="AKQ341" s="56"/>
      <c r="AKR341" s="56"/>
      <c r="AKS341" s="56"/>
      <c r="AKT341" s="56"/>
      <c r="AKU341" s="56"/>
      <c r="AKV341" s="56"/>
      <c r="AKW341" s="56"/>
      <c r="AKX341" s="56"/>
      <c r="AKY341" s="56"/>
      <c r="AKZ341" s="56"/>
      <c r="ALA341" s="56"/>
      <c r="ALB341" s="56"/>
      <c r="ALC341" s="56"/>
      <c r="ALD341" s="56"/>
      <c r="ALE341" s="56"/>
      <c r="ALF341" s="56"/>
      <c r="ALG341" s="56"/>
      <c r="ALH341" s="56"/>
      <c r="ALI341" s="56"/>
      <c r="ALJ341" s="56"/>
      <c r="ALK341" s="56"/>
      <c r="ALL341" s="56"/>
      <c r="ALM341" s="56"/>
      <c r="ALN341" s="56"/>
      <c r="ALO341" s="56"/>
      <c r="ALP341" s="56"/>
      <c r="ALQ341" s="56"/>
      <c r="ALR341" s="56"/>
      <c r="ALS341" s="56"/>
      <c r="ALT341" s="56"/>
      <c r="ALU341" s="56"/>
      <c r="ALV341" s="56"/>
      <c r="ALW341" s="56"/>
      <c r="ALX341" s="56"/>
      <c r="ALY341" s="56"/>
      <c r="ALZ341" s="56"/>
      <c r="AMA341" s="56"/>
      <c r="AMB341" s="56"/>
      <c r="AMC341" s="56"/>
      <c r="AMD341" s="56"/>
      <c r="AME341" s="56"/>
      <c r="AMF341" s="56"/>
      <c r="AMG341" s="56"/>
      <c r="AMH341" s="56"/>
      <c r="AMI341" s="56"/>
      <c r="AMJ341" s="56"/>
      <c r="AMK341" s="56"/>
      <c r="AML341" s="56"/>
      <c r="AMM341" s="56"/>
    </row>
    <row r="342" spans="1:1027" ht="18" customHeight="1" x14ac:dyDescent="0.7">
      <c r="A342" s="44" t="s">
        <v>1079</v>
      </c>
      <c r="B342" s="1" t="s">
        <v>999</v>
      </c>
      <c r="C342" s="2" t="s">
        <v>214</v>
      </c>
      <c r="F342" s="2" t="s">
        <v>76</v>
      </c>
      <c r="G342" s="55">
        <v>43862</v>
      </c>
      <c r="H342" s="2">
        <v>1</v>
      </c>
      <c r="J342" s="2">
        <v>1</v>
      </c>
      <c r="K342" s="2">
        <v>1</v>
      </c>
      <c r="V342" s="2">
        <v>1</v>
      </c>
    </row>
    <row r="343" spans="1:1027" ht="18" customHeight="1" x14ac:dyDescent="0.7">
      <c r="A343" s="44" t="s">
        <v>1081</v>
      </c>
      <c r="B343" s="1" t="s">
        <v>1000</v>
      </c>
      <c r="F343" s="2" t="s">
        <v>527</v>
      </c>
      <c r="G343" s="55" t="s">
        <v>61</v>
      </c>
      <c r="AL343" s="2">
        <v>3</v>
      </c>
    </row>
    <row r="344" spans="1:1027" ht="18" customHeight="1" x14ac:dyDescent="0.7">
      <c r="A344" s="44" t="s">
        <v>1083</v>
      </c>
      <c r="B344" s="1" t="s">
        <v>1001</v>
      </c>
      <c r="F344" s="2" t="s">
        <v>101</v>
      </c>
      <c r="G344" s="55">
        <v>43700</v>
      </c>
      <c r="J344" s="2">
        <v>1</v>
      </c>
      <c r="S344" s="2">
        <v>1</v>
      </c>
      <c r="AD344" s="2">
        <v>1</v>
      </c>
      <c r="AE344" s="2">
        <v>1</v>
      </c>
      <c r="AF344" s="2">
        <v>1</v>
      </c>
      <c r="AL344" s="2">
        <v>1</v>
      </c>
    </row>
    <row r="345" spans="1:1027" ht="18" customHeight="1" x14ac:dyDescent="0.7">
      <c r="A345" s="44" t="s">
        <v>1086</v>
      </c>
      <c r="B345" s="1" t="s">
        <v>1002</v>
      </c>
      <c r="F345" s="2" t="s">
        <v>133</v>
      </c>
      <c r="G345" s="55">
        <v>43817</v>
      </c>
      <c r="H345" s="2">
        <v>1</v>
      </c>
      <c r="J345" s="2">
        <v>1</v>
      </c>
      <c r="P345" s="2">
        <v>1</v>
      </c>
      <c r="U345" s="2">
        <v>1</v>
      </c>
      <c r="X345" s="2">
        <v>1</v>
      </c>
      <c r="AE345" s="2">
        <v>1</v>
      </c>
      <c r="AL345" s="2">
        <v>4</v>
      </c>
    </row>
    <row r="346" spans="1:1027" ht="18" customHeight="1" x14ac:dyDescent="0.7">
      <c r="A346" s="44" t="s">
        <v>1088</v>
      </c>
      <c r="B346" s="1" t="s">
        <v>1003</v>
      </c>
      <c r="C346" s="2" t="s">
        <v>214</v>
      </c>
      <c r="F346" s="2" t="s">
        <v>88</v>
      </c>
      <c r="G346" s="55">
        <v>43887</v>
      </c>
      <c r="H346" s="2">
        <v>1</v>
      </c>
      <c r="N346" s="2">
        <v>1</v>
      </c>
      <c r="O346" s="2">
        <v>1</v>
      </c>
      <c r="R346" s="2">
        <v>1</v>
      </c>
      <c r="Z346" s="2">
        <v>1</v>
      </c>
      <c r="AE346" s="2">
        <v>1</v>
      </c>
      <c r="AF346" s="2">
        <v>1</v>
      </c>
    </row>
    <row r="347" spans="1:1027" ht="18" customHeight="1" x14ac:dyDescent="0.7">
      <c r="A347" s="44" t="s">
        <v>1090</v>
      </c>
      <c r="B347" s="1" t="s">
        <v>1004</v>
      </c>
      <c r="F347" s="2" t="s">
        <v>193</v>
      </c>
      <c r="G347" s="55" t="s">
        <v>61</v>
      </c>
      <c r="H347" s="2">
        <v>1</v>
      </c>
      <c r="K347" s="2">
        <v>1</v>
      </c>
      <c r="O347" s="2">
        <v>1</v>
      </c>
      <c r="R347" s="2">
        <v>1</v>
      </c>
      <c r="AE347" s="2">
        <v>1</v>
      </c>
      <c r="AF347" s="2">
        <v>1</v>
      </c>
    </row>
    <row r="348" spans="1:1027" ht="18" customHeight="1" x14ac:dyDescent="0.7">
      <c r="A348" s="44" t="s">
        <v>1092</v>
      </c>
      <c r="B348" s="1" t="s">
        <v>1005</v>
      </c>
      <c r="F348" s="2" t="s">
        <v>304</v>
      </c>
      <c r="G348" s="55" t="s">
        <v>61</v>
      </c>
      <c r="H348" s="2">
        <v>1</v>
      </c>
      <c r="Y348" s="2">
        <v>1</v>
      </c>
      <c r="AC348" s="2">
        <v>1</v>
      </c>
      <c r="AD348" s="2">
        <v>1</v>
      </c>
      <c r="AE348" s="2">
        <v>1</v>
      </c>
      <c r="AF348" s="2">
        <v>1</v>
      </c>
    </row>
    <row r="349" spans="1:1027" ht="18" customHeight="1" x14ac:dyDescent="0.7">
      <c r="A349" s="44" t="s">
        <v>1094</v>
      </c>
      <c r="B349" s="56" t="s">
        <v>1449</v>
      </c>
      <c r="C349" s="57"/>
      <c r="D349" s="57" t="s">
        <v>1396</v>
      </c>
      <c r="F349" s="57" t="s">
        <v>1450</v>
      </c>
      <c r="G349" s="55" t="s">
        <v>1405</v>
      </c>
      <c r="H349" s="57"/>
      <c r="I349" s="57"/>
      <c r="J349" s="57">
        <v>1</v>
      </c>
      <c r="K349" s="57">
        <v>1</v>
      </c>
      <c r="L349" s="57"/>
      <c r="M349" s="57"/>
      <c r="N349" s="57"/>
      <c r="O349" s="57"/>
      <c r="P349" s="57"/>
      <c r="Q349" s="57"/>
      <c r="R349" s="57">
        <v>1</v>
      </c>
      <c r="S349" s="57"/>
      <c r="T349" s="57">
        <v>1</v>
      </c>
      <c r="U349" s="57"/>
      <c r="V349" s="57"/>
      <c r="W349" s="57"/>
      <c r="X349" s="57"/>
      <c r="Y349" s="57"/>
      <c r="Z349" s="57"/>
      <c r="AA349" s="57"/>
      <c r="AB349" s="57"/>
      <c r="AC349" s="57"/>
      <c r="AD349" s="57"/>
      <c r="AE349" s="57"/>
      <c r="AF349" s="57">
        <v>1</v>
      </c>
      <c r="AG349" s="57"/>
      <c r="AH349" s="57"/>
      <c r="AI349" s="57"/>
      <c r="AJ349" s="57"/>
      <c r="AK349" s="57"/>
      <c r="AL349" s="57">
        <v>1</v>
      </c>
      <c r="AN349" s="56"/>
      <c r="AO349" s="56"/>
      <c r="AP349" s="56"/>
      <c r="AQ349" s="56"/>
      <c r="AR349" s="56"/>
      <c r="AS349" s="56"/>
      <c r="AT349" s="56"/>
      <c r="AU349" s="56"/>
      <c r="AV349" s="56"/>
      <c r="AW349" s="56"/>
      <c r="AX349" s="56"/>
      <c r="AY349" s="56"/>
      <c r="AZ349" s="56"/>
      <c r="BA349" s="56"/>
      <c r="BB349" s="56"/>
      <c r="BC349" s="56"/>
      <c r="BD349" s="56"/>
      <c r="BE349" s="56"/>
      <c r="BF349" s="56"/>
      <c r="BG349" s="56"/>
      <c r="BH349" s="56"/>
      <c r="BI349" s="56"/>
      <c r="BJ349" s="56"/>
      <c r="BK349" s="56"/>
      <c r="BL349" s="56"/>
      <c r="BM349" s="56"/>
      <c r="BN349" s="56"/>
      <c r="BO349" s="56"/>
      <c r="BP349" s="56"/>
      <c r="BQ349" s="56"/>
      <c r="BR349" s="56"/>
      <c r="BS349" s="56"/>
      <c r="BT349" s="56"/>
      <c r="BU349" s="56"/>
      <c r="BV349" s="56"/>
      <c r="BW349" s="56"/>
      <c r="BX349" s="56"/>
      <c r="BY349" s="56"/>
      <c r="BZ349" s="56"/>
      <c r="CA349" s="56"/>
      <c r="CB349" s="56"/>
      <c r="CC349" s="56"/>
      <c r="CD349" s="56"/>
      <c r="CE349" s="56"/>
      <c r="CF349" s="56"/>
      <c r="CG349" s="56"/>
      <c r="CH349" s="56"/>
      <c r="CI349" s="56"/>
      <c r="CJ349" s="56"/>
      <c r="CK349" s="56"/>
      <c r="CL349" s="56"/>
      <c r="CM349" s="56"/>
      <c r="CN349" s="56"/>
      <c r="CO349" s="56"/>
      <c r="CP349" s="56"/>
      <c r="CQ349" s="56"/>
      <c r="CR349" s="56"/>
      <c r="CS349" s="56"/>
      <c r="CT349" s="56"/>
      <c r="CU349" s="56"/>
      <c r="CV349" s="56"/>
      <c r="CW349" s="56"/>
      <c r="CX349" s="56"/>
      <c r="CY349" s="56"/>
      <c r="CZ349" s="56"/>
      <c r="DA349" s="56"/>
      <c r="DB349" s="56"/>
      <c r="DC349" s="56"/>
      <c r="DD349" s="56"/>
      <c r="DE349" s="56"/>
      <c r="DF349" s="56"/>
      <c r="DG349" s="56"/>
      <c r="DH349" s="56"/>
      <c r="DI349" s="56"/>
      <c r="DJ349" s="56"/>
      <c r="DK349" s="56"/>
      <c r="DL349" s="56"/>
      <c r="DM349" s="56"/>
      <c r="DN349" s="56"/>
      <c r="DO349" s="56"/>
      <c r="DP349" s="56"/>
      <c r="DQ349" s="56"/>
      <c r="DR349" s="56"/>
      <c r="DS349" s="56"/>
      <c r="DT349" s="56"/>
      <c r="DU349" s="56"/>
      <c r="DV349" s="56"/>
      <c r="DW349" s="56"/>
      <c r="DX349" s="56"/>
      <c r="DY349" s="56"/>
      <c r="DZ349" s="56"/>
      <c r="EA349" s="56"/>
      <c r="EB349" s="56"/>
      <c r="EC349" s="56"/>
      <c r="ED349" s="56"/>
      <c r="EE349" s="56"/>
      <c r="EF349" s="56"/>
      <c r="EG349" s="56"/>
      <c r="EH349" s="56"/>
      <c r="EI349" s="56"/>
      <c r="EJ349" s="56"/>
      <c r="EK349" s="56"/>
      <c r="EL349" s="56"/>
      <c r="EM349" s="56"/>
      <c r="EN349" s="56"/>
      <c r="EO349" s="56"/>
      <c r="EP349" s="56"/>
      <c r="EQ349" s="56"/>
      <c r="ER349" s="56"/>
      <c r="ES349" s="56"/>
      <c r="ET349" s="56"/>
      <c r="EU349" s="56"/>
      <c r="EV349" s="56"/>
      <c r="EW349" s="56"/>
      <c r="EX349" s="56"/>
      <c r="EY349" s="56"/>
      <c r="EZ349" s="56"/>
      <c r="FA349" s="56"/>
      <c r="FB349" s="56"/>
      <c r="FC349" s="56"/>
      <c r="FD349" s="56"/>
      <c r="FE349" s="56"/>
      <c r="FF349" s="56"/>
      <c r="FG349" s="56"/>
      <c r="FH349" s="56"/>
      <c r="FI349" s="56"/>
      <c r="FJ349" s="56"/>
      <c r="FK349" s="56"/>
      <c r="FL349" s="56"/>
      <c r="FM349" s="56"/>
      <c r="FN349" s="56"/>
      <c r="FO349" s="56"/>
      <c r="FP349" s="56"/>
      <c r="FQ349" s="56"/>
      <c r="FR349" s="56"/>
      <c r="FS349" s="56"/>
      <c r="FT349" s="56"/>
      <c r="FU349" s="56"/>
      <c r="FV349" s="56"/>
      <c r="FW349" s="56"/>
      <c r="FX349" s="56"/>
      <c r="FY349" s="56"/>
      <c r="FZ349" s="56"/>
      <c r="GA349" s="56"/>
      <c r="GB349" s="56"/>
      <c r="GC349" s="56"/>
      <c r="GD349" s="56"/>
      <c r="GE349" s="56"/>
      <c r="GF349" s="56"/>
      <c r="GG349" s="56"/>
      <c r="GH349" s="56"/>
      <c r="GI349" s="56"/>
      <c r="GJ349" s="56"/>
      <c r="GK349" s="56"/>
      <c r="GL349" s="56"/>
      <c r="GM349" s="56"/>
      <c r="GN349" s="56"/>
      <c r="GO349" s="56"/>
      <c r="GP349" s="56"/>
      <c r="GQ349" s="56"/>
      <c r="GR349" s="56"/>
      <c r="GS349" s="56"/>
      <c r="GT349" s="56"/>
      <c r="GU349" s="56"/>
      <c r="GV349" s="56"/>
      <c r="GW349" s="56"/>
      <c r="GX349" s="56"/>
      <c r="GY349" s="56"/>
      <c r="GZ349" s="56"/>
      <c r="HA349" s="56"/>
      <c r="HB349" s="56"/>
      <c r="HC349" s="56"/>
      <c r="HD349" s="56"/>
      <c r="HE349" s="56"/>
      <c r="HF349" s="56"/>
      <c r="HG349" s="56"/>
      <c r="HH349" s="56"/>
      <c r="HI349" s="56"/>
      <c r="HJ349" s="56"/>
      <c r="HK349" s="56"/>
      <c r="HL349" s="56"/>
      <c r="HM349" s="56"/>
      <c r="HN349" s="56"/>
      <c r="HO349" s="56"/>
      <c r="HP349" s="56"/>
      <c r="HQ349" s="56"/>
      <c r="HR349" s="56"/>
      <c r="HS349" s="56"/>
      <c r="HT349" s="56"/>
      <c r="HU349" s="56"/>
      <c r="HV349" s="56"/>
      <c r="HW349" s="56"/>
      <c r="HX349" s="56"/>
      <c r="HY349" s="56"/>
      <c r="HZ349" s="56"/>
      <c r="IA349" s="56"/>
      <c r="IB349" s="56"/>
      <c r="IC349" s="56"/>
      <c r="ID349" s="56"/>
      <c r="IE349" s="56"/>
      <c r="IF349" s="56"/>
      <c r="IG349" s="56"/>
      <c r="IH349" s="56"/>
      <c r="II349" s="56"/>
      <c r="IJ349" s="56"/>
      <c r="IK349" s="56"/>
      <c r="IL349" s="56"/>
      <c r="IM349" s="56"/>
      <c r="IN349" s="56"/>
      <c r="IO349" s="56"/>
      <c r="IP349" s="56"/>
      <c r="IQ349" s="56"/>
      <c r="IR349" s="56"/>
      <c r="IS349" s="56"/>
      <c r="IT349" s="56"/>
      <c r="IU349" s="56"/>
      <c r="IV349" s="56"/>
      <c r="IW349" s="56"/>
      <c r="IX349" s="56"/>
      <c r="IY349" s="56"/>
      <c r="IZ349" s="56"/>
      <c r="JA349" s="56"/>
      <c r="JB349" s="56"/>
      <c r="JC349" s="56"/>
      <c r="JD349" s="56"/>
      <c r="JE349" s="56"/>
      <c r="JF349" s="56"/>
      <c r="JG349" s="56"/>
      <c r="JH349" s="56"/>
      <c r="JI349" s="56"/>
      <c r="JJ349" s="56"/>
      <c r="JK349" s="56"/>
      <c r="JL349" s="56"/>
      <c r="JM349" s="56"/>
      <c r="JN349" s="56"/>
      <c r="JO349" s="56"/>
      <c r="JP349" s="56"/>
      <c r="JQ349" s="56"/>
      <c r="JR349" s="56"/>
      <c r="JS349" s="56"/>
      <c r="JT349" s="56"/>
      <c r="JU349" s="56"/>
      <c r="JV349" s="56"/>
      <c r="JW349" s="56"/>
      <c r="JX349" s="56"/>
      <c r="JY349" s="56"/>
      <c r="JZ349" s="56"/>
      <c r="KA349" s="56"/>
      <c r="KB349" s="56"/>
      <c r="KC349" s="56"/>
      <c r="KD349" s="56"/>
      <c r="KE349" s="56"/>
      <c r="KF349" s="56"/>
      <c r="KG349" s="56"/>
      <c r="KH349" s="56"/>
      <c r="KI349" s="56"/>
      <c r="KJ349" s="56"/>
      <c r="KK349" s="56"/>
      <c r="KL349" s="56"/>
      <c r="KM349" s="56"/>
      <c r="KN349" s="56"/>
      <c r="KO349" s="56"/>
      <c r="KP349" s="56"/>
      <c r="KQ349" s="56"/>
      <c r="KR349" s="56"/>
      <c r="KS349" s="56"/>
      <c r="KT349" s="56"/>
      <c r="KU349" s="56"/>
      <c r="KV349" s="56"/>
      <c r="KW349" s="56"/>
      <c r="KX349" s="56"/>
      <c r="KY349" s="56"/>
      <c r="KZ349" s="56"/>
      <c r="LA349" s="56"/>
      <c r="LB349" s="56"/>
      <c r="LC349" s="56"/>
      <c r="LD349" s="56"/>
      <c r="LE349" s="56"/>
      <c r="LF349" s="56"/>
      <c r="LG349" s="56"/>
      <c r="LH349" s="56"/>
      <c r="LI349" s="56"/>
      <c r="LJ349" s="56"/>
      <c r="LK349" s="56"/>
      <c r="LL349" s="56"/>
      <c r="LM349" s="56"/>
      <c r="LN349" s="56"/>
      <c r="LO349" s="56"/>
      <c r="LP349" s="56"/>
      <c r="LQ349" s="56"/>
      <c r="LR349" s="56"/>
      <c r="LS349" s="56"/>
      <c r="LT349" s="56"/>
      <c r="LU349" s="56"/>
      <c r="LV349" s="56"/>
      <c r="LW349" s="56"/>
      <c r="LX349" s="56"/>
      <c r="LY349" s="56"/>
      <c r="LZ349" s="56"/>
      <c r="MA349" s="56"/>
      <c r="MB349" s="56"/>
      <c r="MC349" s="56"/>
      <c r="MD349" s="56"/>
      <c r="ME349" s="56"/>
      <c r="MF349" s="56"/>
      <c r="MG349" s="56"/>
      <c r="MH349" s="56"/>
      <c r="MI349" s="56"/>
      <c r="MJ349" s="56"/>
      <c r="MK349" s="56"/>
      <c r="ML349" s="56"/>
      <c r="MM349" s="56"/>
      <c r="MN349" s="56"/>
      <c r="MO349" s="56"/>
      <c r="MP349" s="56"/>
      <c r="MQ349" s="56"/>
      <c r="MR349" s="56"/>
      <c r="MS349" s="56"/>
      <c r="MT349" s="56"/>
      <c r="MU349" s="56"/>
      <c r="MV349" s="56"/>
      <c r="MW349" s="56"/>
      <c r="MX349" s="56"/>
      <c r="MY349" s="56"/>
      <c r="MZ349" s="56"/>
      <c r="NA349" s="56"/>
      <c r="NB349" s="56"/>
      <c r="NC349" s="56"/>
      <c r="ND349" s="56"/>
      <c r="NE349" s="56"/>
      <c r="NF349" s="56"/>
      <c r="NG349" s="56"/>
      <c r="NH349" s="56"/>
      <c r="NI349" s="56"/>
      <c r="NJ349" s="56"/>
      <c r="NK349" s="56"/>
      <c r="NL349" s="56"/>
      <c r="NM349" s="56"/>
      <c r="NN349" s="56"/>
      <c r="NO349" s="56"/>
      <c r="NP349" s="56"/>
      <c r="NQ349" s="56"/>
      <c r="NR349" s="56"/>
      <c r="NS349" s="56"/>
      <c r="NT349" s="56"/>
      <c r="NU349" s="56"/>
      <c r="NV349" s="56"/>
      <c r="NW349" s="56"/>
      <c r="NX349" s="56"/>
      <c r="NY349" s="56"/>
      <c r="NZ349" s="56"/>
      <c r="OA349" s="56"/>
      <c r="OB349" s="56"/>
      <c r="OC349" s="56"/>
      <c r="OD349" s="56"/>
      <c r="OE349" s="56"/>
      <c r="OF349" s="56"/>
      <c r="OG349" s="56"/>
      <c r="OH349" s="56"/>
      <c r="OI349" s="56"/>
      <c r="OJ349" s="56"/>
      <c r="OK349" s="56"/>
      <c r="OL349" s="56"/>
      <c r="OM349" s="56"/>
      <c r="ON349" s="56"/>
      <c r="OO349" s="56"/>
      <c r="OP349" s="56"/>
      <c r="OQ349" s="56"/>
      <c r="OR349" s="56"/>
      <c r="OS349" s="56"/>
      <c r="OT349" s="56"/>
      <c r="OU349" s="56"/>
      <c r="OV349" s="56"/>
      <c r="OW349" s="56"/>
      <c r="OX349" s="56"/>
      <c r="OY349" s="56"/>
      <c r="OZ349" s="56"/>
      <c r="PA349" s="56"/>
      <c r="PB349" s="56"/>
      <c r="PC349" s="56"/>
      <c r="PD349" s="56"/>
      <c r="PE349" s="56"/>
      <c r="PF349" s="56"/>
      <c r="PG349" s="56"/>
      <c r="PH349" s="56"/>
      <c r="PI349" s="56"/>
      <c r="PJ349" s="56"/>
      <c r="PK349" s="56"/>
      <c r="PL349" s="56"/>
      <c r="PM349" s="56"/>
      <c r="PN349" s="56"/>
      <c r="PO349" s="56"/>
      <c r="PP349" s="56"/>
      <c r="PQ349" s="56"/>
      <c r="PR349" s="56"/>
      <c r="PS349" s="56"/>
      <c r="PT349" s="56"/>
      <c r="PU349" s="56"/>
      <c r="PV349" s="56"/>
      <c r="PW349" s="56"/>
      <c r="PX349" s="56"/>
      <c r="PY349" s="56"/>
      <c r="PZ349" s="56"/>
      <c r="QA349" s="56"/>
      <c r="QB349" s="56"/>
      <c r="QC349" s="56"/>
      <c r="QD349" s="56"/>
      <c r="QE349" s="56"/>
      <c r="QF349" s="56"/>
      <c r="QG349" s="56"/>
      <c r="QH349" s="56"/>
      <c r="QI349" s="56"/>
      <c r="QJ349" s="56"/>
      <c r="QK349" s="56"/>
      <c r="QL349" s="56"/>
      <c r="QM349" s="56"/>
      <c r="QN349" s="56"/>
      <c r="QO349" s="56"/>
      <c r="QP349" s="56"/>
      <c r="QQ349" s="56"/>
      <c r="QR349" s="56"/>
      <c r="QS349" s="56"/>
      <c r="QT349" s="56"/>
      <c r="QU349" s="56"/>
      <c r="QV349" s="56"/>
      <c r="QW349" s="56"/>
      <c r="QX349" s="56"/>
      <c r="QY349" s="56"/>
      <c r="QZ349" s="56"/>
      <c r="RA349" s="56"/>
      <c r="RB349" s="56"/>
      <c r="RC349" s="56"/>
      <c r="RD349" s="56"/>
      <c r="RE349" s="56"/>
      <c r="RF349" s="56"/>
      <c r="RG349" s="56"/>
      <c r="RH349" s="56"/>
      <c r="RI349" s="56"/>
      <c r="RJ349" s="56"/>
      <c r="RK349" s="56"/>
      <c r="RL349" s="56"/>
      <c r="RM349" s="56"/>
      <c r="RN349" s="56"/>
      <c r="RO349" s="56"/>
      <c r="RP349" s="56"/>
      <c r="RQ349" s="56"/>
      <c r="RR349" s="56"/>
      <c r="RS349" s="56"/>
      <c r="RT349" s="56"/>
      <c r="RU349" s="56"/>
      <c r="RV349" s="56"/>
      <c r="RW349" s="56"/>
      <c r="RX349" s="56"/>
      <c r="RY349" s="56"/>
      <c r="RZ349" s="56"/>
      <c r="SA349" s="56"/>
      <c r="SB349" s="56"/>
      <c r="SC349" s="56"/>
      <c r="SD349" s="56"/>
      <c r="SE349" s="56"/>
      <c r="SF349" s="56"/>
      <c r="SG349" s="56"/>
      <c r="SH349" s="56"/>
      <c r="SI349" s="56"/>
      <c r="SJ349" s="56"/>
      <c r="SK349" s="56"/>
      <c r="SL349" s="56"/>
      <c r="SM349" s="56"/>
      <c r="SN349" s="56"/>
      <c r="SO349" s="56"/>
      <c r="SP349" s="56"/>
      <c r="SQ349" s="56"/>
      <c r="SR349" s="56"/>
      <c r="SS349" s="56"/>
      <c r="ST349" s="56"/>
      <c r="SU349" s="56"/>
      <c r="SV349" s="56"/>
      <c r="SW349" s="56"/>
      <c r="SX349" s="56"/>
      <c r="SY349" s="56"/>
      <c r="SZ349" s="56"/>
      <c r="TA349" s="56"/>
      <c r="TB349" s="56"/>
      <c r="TC349" s="56"/>
      <c r="TD349" s="56"/>
      <c r="TE349" s="56"/>
      <c r="TF349" s="56"/>
      <c r="TG349" s="56"/>
      <c r="TH349" s="56"/>
      <c r="TI349" s="56"/>
      <c r="TJ349" s="56"/>
      <c r="TK349" s="56"/>
      <c r="TL349" s="56"/>
      <c r="TM349" s="56"/>
      <c r="TN349" s="56"/>
      <c r="TO349" s="56"/>
      <c r="TP349" s="56"/>
      <c r="TQ349" s="56"/>
      <c r="TR349" s="56"/>
      <c r="TS349" s="56"/>
      <c r="TT349" s="56"/>
      <c r="TU349" s="56"/>
      <c r="TV349" s="56"/>
      <c r="TW349" s="56"/>
      <c r="TX349" s="56"/>
      <c r="TY349" s="56"/>
      <c r="TZ349" s="56"/>
      <c r="UA349" s="56"/>
      <c r="UB349" s="56"/>
      <c r="UC349" s="56"/>
      <c r="UD349" s="56"/>
      <c r="UE349" s="56"/>
      <c r="UF349" s="56"/>
      <c r="UG349" s="56"/>
      <c r="UH349" s="56"/>
      <c r="UI349" s="56"/>
      <c r="UJ349" s="56"/>
      <c r="UK349" s="56"/>
      <c r="UL349" s="56"/>
      <c r="UM349" s="56"/>
      <c r="UN349" s="56"/>
      <c r="UO349" s="56"/>
      <c r="UP349" s="56"/>
      <c r="UQ349" s="56"/>
      <c r="UR349" s="56"/>
      <c r="US349" s="56"/>
      <c r="UT349" s="56"/>
      <c r="UU349" s="56"/>
      <c r="UV349" s="56"/>
      <c r="UW349" s="56"/>
      <c r="UX349" s="56"/>
      <c r="UY349" s="56"/>
      <c r="UZ349" s="56"/>
      <c r="VA349" s="56"/>
      <c r="VB349" s="56"/>
      <c r="VC349" s="56"/>
      <c r="VD349" s="56"/>
      <c r="VE349" s="56"/>
      <c r="VF349" s="56"/>
      <c r="VG349" s="56"/>
      <c r="VH349" s="56"/>
      <c r="VI349" s="56"/>
      <c r="VJ349" s="56"/>
      <c r="VK349" s="56"/>
      <c r="VL349" s="56"/>
      <c r="VM349" s="56"/>
      <c r="VN349" s="56"/>
      <c r="VO349" s="56"/>
      <c r="VP349" s="56"/>
      <c r="VQ349" s="56"/>
      <c r="VR349" s="56"/>
      <c r="VS349" s="56"/>
      <c r="VT349" s="56"/>
      <c r="VU349" s="56"/>
      <c r="VV349" s="56"/>
      <c r="VW349" s="56"/>
      <c r="VX349" s="56"/>
      <c r="VY349" s="56"/>
      <c r="VZ349" s="56"/>
      <c r="WA349" s="56"/>
      <c r="WB349" s="56"/>
      <c r="WC349" s="56"/>
      <c r="WD349" s="56"/>
      <c r="WE349" s="56"/>
      <c r="WF349" s="56"/>
      <c r="WG349" s="56"/>
      <c r="WH349" s="56"/>
      <c r="WI349" s="56"/>
      <c r="WJ349" s="56"/>
      <c r="WK349" s="56"/>
      <c r="WL349" s="56"/>
      <c r="WM349" s="56"/>
      <c r="WN349" s="56"/>
      <c r="WO349" s="56"/>
      <c r="WP349" s="56"/>
      <c r="WQ349" s="56"/>
      <c r="WR349" s="56"/>
      <c r="WS349" s="56"/>
      <c r="WT349" s="56"/>
      <c r="WU349" s="56"/>
      <c r="WV349" s="56"/>
      <c r="WW349" s="56"/>
      <c r="WX349" s="56"/>
      <c r="WY349" s="56"/>
      <c r="WZ349" s="56"/>
      <c r="XA349" s="56"/>
      <c r="XB349" s="56"/>
      <c r="XC349" s="56"/>
      <c r="XD349" s="56"/>
      <c r="XE349" s="56"/>
      <c r="XF349" s="56"/>
      <c r="XG349" s="56"/>
      <c r="XH349" s="56"/>
      <c r="XI349" s="56"/>
      <c r="XJ349" s="56"/>
      <c r="XK349" s="56"/>
      <c r="XL349" s="56"/>
      <c r="XM349" s="56"/>
      <c r="XN349" s="56"/>
      <c r="XO349" s="56"/>
      <c r="XP349" s="56"/>
      <c r="XQ349" s="56"/>
      <c r="XR349" s="56"/>
      <c r="XS349" s="56"/>
      <c r="XT349" s="56"/>
      <c r="XU349" s="56"/>
      <c r="XV349" s="56"/>
      <c r="XW349" s="56"/>
      <c r="XX349" s="56"/>
      <c r="XY349" s="56"/>
      <c r="XZ349" s="56"/>
      <c r="YA349" s="56"/>
      <c r="YB349" s="56"/>
      <c r="YC349" s="56"/>
      <c r="YD349" s="56"/>
      <c r="YE349" s="56"/>
      <c r="YF349" s="56"/>
      <c r="YG349" s="56"/>
      <c r="YH349" s="56"/>
      <c r="YI349" s="56"/>
      <c r="YJ349" s="56"/>
      <c r="YK349" s="56"/>
      <c r="YL349" s="56"/>
      <c r="YM349" s="56"/>
      <c r="YN349" s="56"/>
      <c r="YO349" s="56"/>
      <c r="YP349" s="56"/>
      <c r="YQ349" s="56"/>
      <c r="YR349" s="56"/>
      <c r="YS349" s="56"/>
      <c r="YT349" s="56"/>
      <c r="YU349" s="56"/>
      <c r="YV349" s="56"/>
      <c r="YW349" s="56"/>
      <c r="YX349" s="56"/>
      <c r="YY349" s="56"/>
      <c r="YZ349" s="56"/>
      <c r="ZA349" s="56"/>
      <c r="ZB349" s="56"/>
      <c r="ZC349" s="56"/>
      <c r="ZD349" s="56"/>
      <c r="ZE349" s="56"/>
      <c r="ZF349" s="56"/>
      <c r="ZG349" s="56"/>
      <c r="ZH349" s="56"/>
      <c r="ZI349" s="56"/>
      <c r="ZJ349" s="56"/>
      <c r="ZK349" s="56"/>
      <c r="ZL349" s="56"/>
      <c r="ZM349" s="56"/>
      <c r="ZN349" s="56"/>
      <c r="ZO349" s="56"/>
      <c r="ZP349" s="56"/>
      <c r="ZQ349" s="56"/>
      <c r="ZR349" s="56"/>
      <c r="ZS349" s="56"/>
      <c r="ZT349" s="56"/>
      <c r="ZU349" s="56"/>
      <c r="ZV349" s="56"/>
      <c r="ZW349" s="56"/>
      <c r="ZX349" s="56"/>
      <c r="ZY349" s="56"/>
      <c r="ZZ349" s="56"/>
      <c r="AAA349" s="56"/>
      <c r="AAB349" s="56"/>
      <c r="AAC349" s="56"/>
      <c r="AAD349" s="56"/>
      <c r="AAE349" s="56"/>
      <c r="AAF349" s="56"/>
      <c r="AAG349" s="56"/>
      <c r="AAH349" s="56"/>
      <c r="AAI349" s="56"/>
      <c r="AAJ349" s="56"/>
      <c r="AAK349" s="56"/>
      <c r="AAL349" s="56"/>
      <c r="AAM349" s="56"/>
      <c r="AAN349" s="56"/>
      <c r="AAO349" s="56"/>
      <c r="AAP349" s="56"/>
      <c r="AAQ349" s="56"/>
      <c r="AAR349" s="56"/>
      <c r="AAS349" s="56"/>
      <c r="AAT349" s="56"/>
      <c r="AAU349" s="56"/>
      <c r="AAV349" s="56"/>
      <c r="AAW349" s="56"/>
      <c r="AAX349" s="56"/>
      <c r="AAY349" s="56"/>
      <c r="AAZ349" s="56"/>
      <c r="ABA349" s="56"/>
      <c r="ABB349" s="56"/>
      <c r="ABC349" s="56"/>
      <c r="ABD349" s="56"/>
      <c r="ABE349" s="56"/>
      <c r="ABF349" s="56"/>
      <c r="ABG349" s="56"/>
      <c r="ABH349" s="56"/>
      <c r="ABI349" s="56"/>
      <c r="ABJ349" s="56"/>
      <c r="ABK349" s="56"/>
      <c r="ABL349" s="56"/>
      <c r="ABM349" s="56"/>
      <c r="ABN349" s="56"/>
      <c r="ABO349" s="56"/>
      <c r="ABP349" s="56"/>
      <c r="ABQ349" s="56"/>
      <c r="ABR349" s="56"/>
      <c r="ABS349" s="56"/>
      <c r="ABT349" s="56"/>
      <c r="ABU349" s="56"/>
      <c r="ABV349" s="56"/>
      <c r="ABW349" s="56"/>
      <c r="ABX349" s="56"/>
      <c r="ABY349" s="56"/>
      <c r="ABZ349" s="56"/>
      <c r="ACA349" s="56"/>
      <c r="ACB349" s="56"/>
      <c r="ACC349" s="56"/>
      <c r="ACD349" s="56"/>
      <c r="ACE349" s="56"/>
      <c r="ACF349" s="56"/>
      <c r="ACG349" s="56"/>
      <c r="ACH349" s="56"/>
      <c r="ACI349" s="56"/>
      <c r="ACJ349" s="56"/>
      <c r="ACK349" s="56"/>
      <c r="ACL349" s="56"/>
      <c r="ACM349" s="56"/>
      <c r="ACN349" s="56"/>
      <c r="ACO349" s="56"/>
      <c r="ACP349" s="56"/>
      <c r="ACQ349" s="56"/>
      <c r="ACR349" s="56"/>
      <c r="ACS349" s="56"/>
      <c r="ACT349" s="56"/>
      <c r="ACU349" s="56"/>
      <c r="ACV349" s="56"/>
      <c r="ACW349" s="56"/>
      <c r="ACX349" s="56"/>
      <c r="ACY349" s="56"/>
      <c r="ACZ349" s="56"/>
      <c r="ADA349" s="56"/>
      <c r="ADB349" s="56"/>
      <c r="ADC349" s="56"/>
      <c r="ADD349" s="56"/>
      <c r="ADE349" s="56"/>
      <c r="ADF349" s="56"/>
      <c r="ADG349" s="56"/>
      <c r="ADH349" s="56"/>
      <c r="ADI349" s="56"/>
      <c r="ADJ349" s="56"/>
      <c r="ADK349" s="56"/>
      <c r="ADL349" s="56"/>
      <c r="ADM349" s="56"/>
      <c r="ADN349" s="56"/>
      <c r="ADO349" s="56"/>
      <c r="ADP349" s="56"/>
      <c r="ADQ349" s="56"/>
      <c r="ADR349" s="56"/>
      <c r="ADS349" s="56"/>
      <c r="ADT349" s="56"/>
      <c r="ADU349" s="56"/>
      <c r="ADV349" s="56"/>
      <c r="ADW349" s="56"/>
      <c r="ADX349" s="56"/>
      <c r="ADY349" s="56"/>
      <c r="ADZ349" s="56"/>
      <c r="AEA349" s="56"/>
      <c r="AEB349" s="56"/>
      <c r="AEC349" s="56"/>
      <c r="AED349" s="56"/>
      <c r="AEE349" s="56"/>
      <c r="AEF349" s="56"/>
      <c r="AEG349" s="56"/>
      <c r="AEH349" s="56"/>
      <c r="AEI349" s="56"/>
      <c r="AEJ349" s="56"/>
      <c r="AEK349" s="56"/>
      <c r="AEL349" s="56"/>
      <c r="AEM349" s="56"/>
      <c r="AEN349" s="56"/>
      <c r="AEO349" s="56"/>
      <c r="AEP349" s="56"/>
      <c r="AEQ349" s="56"/>
      <c r="AER349" s="56"/>
      <c r="AES349" s="56"/>
      <c r="AET349" s="56"/>
      <c r="AEU349" s="56"/>
      <c r="AEV349" s="56"/>
      <c r="AEW349" s="56"/>
      <c r="AEX349" s="56"/>
      <c r="AEY349" s="56"/>
      <c r="AEZ349" s="56"/>
      <c r="AFA349" s="56"/>
      <c r="AFB349" s="56"/>
      <c r="AFC349" s="56"/>
      <c r="AFD349" s="56"/>
      <c r="AFE349" s="56"/>
      <c r="AFF349" s="56"/>
      <c r="AFG349" s="56"/>
      <c r="AFH349" s="56"/>
      <c r="AFI349" s="56"/>
      <c r="AFJ349" s="56"/>
      <c r="AFK349" s="56"/>
      <c r="AFL349" s="56"/>
      <c r="AFM349" s="56"/>
      <c r="AFN349" s="56"/>
      <c r="AFO349" s="56"/>
      <c r="AFP349" s="56"/>
      <c r="AFQ349" s="56"/>
      <c r="AFR349" s="56"/>
      <c r="AFS349" s="56"/>
      <c r="AFT349" s="56"/>
      <c r="AFU349" s="56"/>
      <c r="AFV349" s="56"/>
      <c r="AFW349" s="56"/>
      <c r="AFX349" s="56"/>
      <c r="AFY349" s="56"/>
      <c r="AFZ349" s="56"/>
      <c r="AGA349" s="56"/>
      <c r="AGB349" s="56"/>
      <c r="AGC349" s="56"/>
      <c r="AGD349" s="56"/>
      <c r="AGE349" s="56"/>
      <c r="AGF349" s="56"/>
      <c r="AGG349" s="56"/>
      <c r="AGH349" s="56"/>
      <c r="AGI349" s="56"/>
      <c r="AGJ349" s="56"/>
      <c r="AGK349" s="56"/>
      <c r="AGL349" s="56"/>
      <c r="AGM349" s="56"/>
      <c r="AGN349" s="56"/>
      <c r="AGO349" s="56"/>
      <c r="AGP349" s="56"/>
      <c r="AGQ349" s="56"/>
      <c r="AGR349" s="56"/>
      <c r="AGS349" s="56"/>
      <c r="AGT349" s="56"/>
      <c r="AGU349" s="56"/>
      <c r="AGV349" s="56"/>
      <c r="AGW349" s="56"/>
      <c r="AGX349" s="56"/>
      <c r="AGY349" s="56"/>
      <c r="AGZ349" s="56"/>
      <c r="AHA349" s="56"/>
      <c r="AHB349" s="56"/>
      <c r="AHC349" s="56"/>
      <c r="AHD349" s="56"/>
      <c r="AHE349" s="56"/>
      <c r="AHF349" s="56"/>
      <c r="AHG349" s="56"/>
      <c r="AHH349" s="56"/>
      <c r="AHI349" s="56"/>
      <c r="AHJ349" s="56"/>
      <c r="AHK349" s="56"/>
      <c r="AHL349" s="56"/>
      <c r="AHM349" s="56"/>
      <c r="AHN349" s="56"/>
      <c r="AHO349" s="56"/>
      <c r="AHP349" s="56"/>
      <c r="AHQ349" s="56"/>
      <c r="AHR349" s="56"/>
      <c r="AHS349" s="56"/>
      <c r="AHT349" s="56"/>
      <c r="AHU349" s="56"/>
      <c r="AHV349" s="56"/>
      <c r="AHW349" s="56"/>
      <c r="AHX349" s="56"/>
      <c r="AHY349" s="56"/>
      <c r="AHZ349" s="56"/>
      <c r="AIA349" s="56"/>
      <c r="AIB349" s="56"/>
      <c r="AIC349" s="56"/>
      <c r="AID349" s="56"/>
      <c r="AIE349" s="56"/>
      <c r="AIF349" s="56"/>
      <c r="AIG349" s="56"/>
      <c r="AIH349" s="56"/>
      <c r="AII349" s="56"/>
      <c r="AIJ349" s="56"/>
      <c r="AIK349" s="56"/>
      <c r="AIL349" s="56"/>
      <c r="AIM349" s="56"/>
      <c r="AIN349" s="56"/>
      <c r="AIO349" s="56"/>
      <c r="AIP349" s="56"/>
      <c r="AIQ349" s="56"/>
      <c r="AIR349" s="56"/>
      <c r="AIS349" s="56"/>
      <c r="AIT349" s="56"/>
      <c r="AIU349" s="56"/>
      <c r="AIV349" s="56"/>
      <c r="AIW349" s="56"/>
      <c r="AIX349" s="56"/>
      <c r="AIY349" s="56"/>
      <c r="AIZ349" s="56"/>
      <c r="AJA349" s="56"/>
      <c r="AJB349" s="56"/>
      <c r="AJC349" s="56"/>
      <c r="AJD349" s="56"/>
      <c r="AJE349" s="56"/>
      <c r="AJF349" s="56"/>
      <c r="AJG349" s="56"/>
      <c r="AJH349" s="56"/>
      <c r="AJI349" s="56"/>
      <c r="AJJ349" s="56"/>
      <c r="AJK349" s="56"/>
      <c r="AJL349" s="56"/>
      <c r="AJM349" s="56"/>
      <c r="AJN349" s="56"/>
      <c r="AJO349" s="56"/>
      <c r="AJP349" s="56"/>
      <c r="AJQ349" s="56"/>
      <c r="AJR349" s="56"/>
      <c r="AJS349" s="56"/>
      <c r="AJT349" s="56"/>
      <c r="AJU349" s="56"/>
      <c r="AJV349" s="56"/>
      <c r="AJW349" s="56"/>
      <c r="AJX349" s="56"/>
      <c r="AJY349" s="56"/>
      <c r="AJZ349" s="56"/>
      <c r="AKA349" s="56"/>
      <c r="AKB349" s="56"/>
      <c r="AKC349" s="56"/>
      <c r="AKD349" s="56"/>
      <c r="AKE349" s="56"/>
      <c r="AKF349" s="56"/>
      <c r="AKG349" s="56"/>
      <c r="AKH349" s="56"/>
      <c r="AKI349" s="56"/>
      <c r="AKJ349" s="56"/>
      <c r="AKK349" s="56"/>
      <c r="AKL349" s="56"/>
      <c r="AKM349" s="56"/>
      <c r="AKN349" s="56"/>
      <c r="AKO349" s="56"/>
      <c r="AKP349" s="56"/>
      <c r="AKQ349" s="56"/>
      <c r="AKR349" s="56"/>
      <c r="AKS349" s="56"/>
      <c r="AKT349" s="56"/>
      <c r="AKU349" s="56"/>
      <c r="AKV349" s="56"/>
      <c r="AKW349" s="56"/>
      <c r="AKX349" s="56"/>
      <c r="AKY349" s="56"/>
      <c r="AKZ349" s="56"/>
      <c r="ALA349" s="56"/>
      <c r="ALB349" s="56"/>
      <c r="ALC349" s="56"/>
      <c r="ALD349" s="56"/>
      <c r="ALE349" s="56"/>
      <c r="ALF349" s="56"/>
      <c r="ALG349" s="56"/>
      <c r="ALH349" s="56"/>
      <c r="ALI349" s="56"/>
      <c r="ALJ349" s="56"/>
      <c r="ALK349" s="56"/>
      <c r="ALL349" s="56"/>
      <c r="ALM349" s="56"/>
      <c r="ALN349" s="56"/>
      <c r="ALO349" s="56"/>
      <c r="ALP349" s="56"/>
      <c r="ALQ349" s="56"/>
      <c r="ALR349" s="56"/>
      <c r="ALS349" s="56"/>
      <c r="ALT349" s="56"/>
      <c r="ALU349" s="56"/>
      <c r="ALV349" s="56"/>
      <c r="ALW349" s="56"/>
      <c r="ALX349" s="56"/>
      <c r="ALY349" s="56"/>
      <c r="ALZ349" s="56"/>
      <c r="AMA349" s="56"/>
      <c r="AMB349" s="56"/>
      <c r="AMC349" s="56"/>
      <c r="AMD349" s="56"/>
      <c r="AME349" s="56"/>
      <c r="AMF349" s="56"/>
      <c r="AMG349" s="56"/>
      <c r="AMH349" s="56"/>
      <c r="AMI349" s="56"/>
      <c r="AMJ349" s="56"/>
      <c r="AMK349" s="56"/>
      <c r="AML349" s="56"/>
      <c r="AMM349" s="56"/>
    </row>
    <row r="350" spans="1:1027" ht="18" customHeight="1" x14ac:dyDescent="0.7">
      <c r="A350" s="44" t="s">
        <v>1096</v>
      </c>
      <c r="B350" s="1" t="s">
        <v>1006</v>
      </c>
      <c r="F350" s="2" t="s">
        <v>73</v>
      </c>
      <c r="G350" s="55">
        <v>43791</v>
      </c>
      <c r="H350" s="2">
        <v>1</v>
      </c>
      <c r="AD350" s="2">
        <v>1</v>
      </c>
      <c r="AF350" s="2">
        <v>1</v>
      </c>
    </row>
    <row r="351" spans="1:1027" ht="18" customHeight="1" x14ac:dyDescent="0.7">
      <c r="A351" s="44" t="s">
        <v>1098</v>
      </c>
      <c r="B351" s="1" t="s">
        <v>1007</v>
      </c>
      <c r="F351" s="2" t="s">
        <v>160</v>
      </c>
      <c r="G351" s="55" t="s">
        <v>61</v>
      </c>
      <c r="H351" s="2" t="s">
        <v>61</v>
      </c>
    </row>
    <row r="352" spans="1:1027" ht="18" customHeight="1" x14ac:dyDescent="0.7">
      <c r="A352" s="44" t="s">
        <v>1100</v>
      </c>
      <c r="B352" s="1" t="s">
        <v>1008</v>
      </c>
      <c r="F352" s="2" t="s">
        <v>246</v>
      </c>
      <c r="G352" s="55">
        <v>43768</v>
      </c>
      <c r="J352" s="2">
        <v>1</v>
      </c>
      <c r="L352" s="2">
        <v>1</v>
      </c>
      <c r="M352" s="2">
        <v>1</v>
      </c>
      <c r="R352" s="2">
        <v>1</v>
      </c>
      <c r="AA352" s="2">
        <v>1</v>
      </c>
      <c r="AE352" s="2">
        <v>1</v>
      </c>
      <c r="AF352" s="2">
        <v>1</v>
      </c>
      <c r="AL352" s="2">
        <v>1</v>
      </c>
    </row>
    <row r="353" spans="1:1027" ht="18" customHeight="1" x14ac:dyDescent="0.7">
      <c r="A353" s="44" t="s">
        <v>1102</v>
      </c>
      <c r="B353" s="1" t="s">
        <v>1009</v>
      </c>
      <c r="C353" s="2" t="s">
        <v>214</v>
      </c>
      <c r="F353" s="2" t="s">
        <v>101</v>
      </c>
      <c r="G353" s="55">
        <v>43864</v>
      </c>
      <c r="H353" s="2">
        <v>1</v>
      </c>
      <c r="J353" s="2">
        <v>1</v>
      </c>
      <c r="R353" s="2">
        <v>1</v>
      </c>
      <c r="Y353" s="2">
        <v>1</v>
      </c>
      <c r="AF353" s="2">
        <v>1</v>
      </c>
      <c r="AL353" s="2">
        <v>1</v>
      </c>
    </row>
    <row r="354" spans="1:1027" ht="18" customHeight="1" x14ac:dyDescent="0.7">
      <c r="A354" s="44" t="s">
        <v>1104</v>
      </c>
      <c r="B354" s="1" t="s">
        <v>1010</v>
      </c>
      <c r="F354" s="2" t="s">
        <v>641</v>
      </c>
      <c r="G354" s="55">
        <v>43616</v>
      </c>
      <c r="H354" s="2">
        <v>1</v>
      </c>
      <c r="U354" s="2">
        <v>1</v>
      </c>
      <c r="X354" s="2">
        <v>1</v>
      </c>
      <c r="AA354" s="2">
        <v>1</v>
      </c>
      <c r="AE354" s="2">
        <v>1</v>
      </c>
      <c r="AF354" s="2">
        <v>1</v>
      </c>
    </row>
    <row r="355" spans="1:1027" ht="18" customHeight="1" x14ac:dyDescent="0.7">
      <c r="A355" s="44" t="s">
        <v>1106</v>
      </c>
      <c r="B355" s="1" t="s">
        <v>1011</v>
      </c>
      <c r="F355" s="2" t="s">
        <v>73</v>
      </c>
      <c r="G355" s="55" t="s">
        <v>61</v>
      </c>
      <c r="H355" s="2">
        <v>1</v>
      </c>
      <c r="J355" s="2">
        <v>1</v>
      </c>
      <c r="P355" s="2">
        <v>1</v>
      </c>
      <c r="U355" s="2">
        <v>1</v>
      </c>
      <c r="AE355" s="2">
        <v>1</v>
      </c>
      <c r="AL355" s="2">
        <v>1</v>
      </c>
    </row>
    <row r="356" spans="1:1027" ht="18" customHeight="1" x14ac:dyDescent="0.7">
      <c r="A356" s="44" t="s">
        <v>1108</v>
      </c>
      <c r="B356" s="56" t="s">
        <v>1451</v>
      </c>
      <c r="C356" s="57"/>
      <c r="D356" s="57" t="s">
        <v>1396</v>
      </c>
      <c r="F356" s="57" t="s">
        <v>1410</v>
      </c>
      <c r="G356" s="55">
        <v>43866</v>
      </c>
      <c r="H356" s="57">
        <v>1</v>
      </c>
      <c r="I356" s="57"/>
      <c r="J356" s="57">
        <v>1</v>
      </c>
      <c r="K356" s="57"/>
      <c r="L356" s="57"/>
      <c r="M356" s="57"/>
      <c r="N356" s="57"/>
      <c r="O356" s="57"/>
      <c r="P356" s="57"/>
      <c r="Q356" s="57"/>
      <c r="R356" s="57"/>
      <c r="S356" s="57">
        <v>1</v>
      </c>
      <c r="T356" s="57"/>
      <c r="U356" s="57"/>
      <c r="V356" s="57"/>
      <c r="W356" s="57"/>
      <c r="X356" s="57"/>
      <c r="Y356" s="57">
        <v>1</v>
      </c>
      <c r="Z356" s="57"/>
      <c r="AA356" s="57"/>
      <c r="AB356" s="57"/>
      <c r="AC356" s="57"/>
      <c r="AD356" s="57"/>
      <c r="AE356" s="57">
        <v>1</v>
      </c>
      <c r="AF356" s="57">
        <v>1</v>
      </c>
      <c r="AG356" s="57"/>
      <c r="AH356" s="57"/>
      <c r="AI356" s="57"/>
      <c r="AJ356" s="57"/>
      <c r="AK356" s="57"/>
      <c r="AL356" s="57"/>
      <c r="AN356" s="56"/>
      <c r="AO356" s="56"/>
      <c r="AP356" s="56"/>
      <c r="AQ356" s="56"/>
      <c r="AR356" s="56"/>
      <c r="AS356" s="56"/>
      <c r="AT356" s="56"/>
      <c r="AU356" s="56"/>
      <c r="AV356" s="56"/>
      <c r="AW356" s="56"/>
      <c r="AX356" s="56"/>
      <c r="AY356" s="56"/>
      <c r="AZ356" s="56"/>
      <c r="BA356" s="56"/>
      <c r="BB356" s="56"/>
      <c r="BC356" s="56"/>
      <c r="BD356" s="56"/>
      <c r="BE356" s="56"/>
      <c r="BF356" s="56"/>
      <c r="BG356" s="56"/>
      <c r="BH356" s="56"/>
      <c r="BI356" s="56"/>
      <c r="BJ356" s="56"/>
      <c r="BK356" s="56"/>
      <c r="BL356" s="56"/>
      <c r="BM356" s="56"/>
      <c r="BN356" s="56"/>
      <c r="BO356" s="56"/>
      <c r="BP356" s="56"/>
      <c r="BQ356" s="56"/>
      <c r="BR356" s="56"/>
      <c r="BS356" s="56"/>
      <c r="BT356" s="56"/>
      <c r="BU356" s="56"/>
      <c r="BV356" s="56"/>
      <c r="BW356" s="56"/>
      <c r="BX356" s="56"/>
      <c r="BY356" s="56"/>
      <c r="BZ356" s="56"/>
      <c r="CA356" s="56"/>
      <c r="CB356" s="56"/>
      <c r="CC356" s="56"/>
      <c r="CD356" s="56"/>
      <c r="CE356" s="56"/>
      <c r="CF356" s="56"/>
      <c r="CG356" s="56"/>
      <c r="CH356" s="56"/>
      <c r="CI356" s="56"/>
      <c r="CJ356" s="56"/>
      <c r="CK356" s="56"/>
      <c r="CL356" s="56"/>
      <c r="CM356" s="56"/>
      <c r="CN356" s="56"/>
      <c r="CO356" s="56"/>
      <c r="CP356" s="56"/>
      <c r="CQ356" s="56"/>
      <c r="CR356" s="56"/>
      <c r="CS356" s="56"/>
      <c r="CT356" s="56"/>
      <c r="CU356" s="56"/>
      <c r="CV356" s="56"/>
      <c r="CW356" s="56"/>
      <c r="CX356" s="56"/>
      <c r="CY356" s="56"/>
      <c r="CZ356" s="56"/>
      <c r="DA356" s="56"/>
      <c r="DB356" s="56"/>
      <c r="DC356" s="56"/>
      <c r="DD356" s="56"/>
      <c r="DE356" s="56"/>
      <c r="DF356" s="56"/>
      <c r="DG356" s="56"/>
      <c r="DH356" s="56"/>
      <c r="DI356" s="56"/>
      <c r="DJ356" s="56"/>
      <c r="DK356" s="56"/>
      <c r="DL356" s="56"/>
      <c r="DM356" s="56"/>
      <c r="DN356" s="56"/>
      <c r="DO356" s="56"/>
      <c r="DP356" s="56"/>
      <c r="DQ356" s="56"/>
      <c r="DR356" s="56"/>
      <c r="DS356" s="56"/>
      <c r="DT356" s="56"/>
      <c r="DU356" s="56"/>
      <c r="DV356" s="56"/>
      <c r="DW356" s="56"/>
      <c r="DX356" s="56"/>
      <c r="DY356" s="56"/>
      <c r="DZ356" s="56"/>
      <c r="EA356" s="56"/>
      <c r="EB356" s="56"/>
      <c r="EC356" s="56"/>
      <c r="ED356" s="56"/>
      <c r="EE356" s="56"/>
      <c r="EF356" s="56"/>
      <c r="EG356" s="56"/>
      <c r="EH356" s="56"/>
      <c r="EI356" s="56"/>
      <c r="EJ356" s="56"/>
      <c r="EK356" s="56"/>
      <c r="EL356" s="56"/>
      <c r="EM356" s="56"/>
      <c r="EN356" s="56"/>
      <c r="EO356" s="56"/>
      <c r="EP356" s="56"/>
      <c r="EQ356" s="56"/>
      <c r="ER356" s="56"/>
      <c r="ES356" s="56"/>
      <c r="ET356" s="56"/>
      <c r="EU356" s="56"/>
      <c r="EV356" s="56"/>
      <c r="EW356" s="56"/>
      <c r="EX356" s="56"/>
      <c r="EY356" s="56"/>
      <c r="EZ356" s="56"/>
      <c r="FA356" s="56"/>
      <c r="FB356" s="56"/>
      <c r="FC356" s="56"/>
      <c r="FD356" s="56"/>
      <c r="FE356" s="56"/>
      <c r="FF356" s="56"/>
      <c r="FG356" s="56"/>
      <c r="FH356" s="56"/>
      <c r="FI356" s="56"/>
      <c r="FJ356" s="56"/>
      <c r="FK356" s="56"/>
      <c r="FL356" s="56"/>
      <c r="FM356" s="56"/>
      <c r="FN356" s="56"/>
      <c r="FO356" s="56"/>
      <c r="FP356" s="56"/>
      <c r="FQ356" s="56"/>
      <c r="FR356" s="56"/>
      <c r="FS356" s="56"/>
      <c r="FT356" s="56"/>
      <c r="FU356" s="56"/>
      <c r="FV356" s="56"/>
      <c r="FW356" s="56"/>
      <c r="FX356" s="56"/>
      <c r="FY356" s="56"/>
      <c r="FZ356" s="56"/>
      <c r="GA356" s="56"/>
      <c r="GB356" s="56"/>
      <c r="GC356" s="56"/>
      <c r="GD356" s="56"/>
      <c r="GE356" s="56"/>
      <c r="GF356" s="56"/>
      <c r="GG356" s="56"/>
      <c r="GH356" s="56"/>
      <c r="GI356" s="56"/>
      <c r="GJ356" s="56"/>
      <c r="GK356" s="56"/>
      <c r="GL356" s="56"/>
      <c r="GM356" s="56"/>
      <c r="GN356" s="56"/>
      <c r="GO356" s="56"/>
      <c r="GP356" s="56"/>
      <c r="GQ356" s="56"/>
      <c r="GR356" s="56"/>
      <c r="GS356" s="56"/>
      <c r="GT356" s="56"/>
      <c r="GU356" s="56"/>
      <c r="GV356" s="56"/>
      <c r="GW356" s="56"/>
      <c r="GX356" s="56"/>
      <c r="GY356" s="56"/>
      <c r="GZ356" s="56"/>
      <c r="HA356" s="56"/>
      <c r="HB356" s="56"/>
      <c r="HC356" s="56"/>
      <c r="HD356" s="56"/>
      <c r="HE356" s="56"/>
      <c r="HF356" s="56"/>
      <c r="HG356" s="56"/>
      <c r="HH356" s="56"/>
      <c r="HI356" s="56"/>
      <c r="HJ356" s="56"/>
      <c r="HK356" s="56"/>
      <c r="HL356" s="56"/>
      <c r="HM356" s="56"/>
      <c r="HN356" s="56"/>
      <c r="HO356" s="56"/>
      <c r="HP356" s="56"/>
      <c r="HQ356" s="56"/>
      <c r="HR356" s="56"/>
      <c r="HS356" s="56"/>
      <c r="HT356" s="56"/>
      <c r="HU356" s="56"/>
      <c r="HV356" s="56"/>
      <c r="HW356" s="56"/>
      <c r="HX356" s="56"/>
      <c r="HY356" s="56"/>
      <c r="HZ356" s="56"/>
      <c r="IA356" s="56"/>
      <c r="IB356" s="56"/>
      <c r="IC356" s="56"/>
      <c r="ID356" s="56"/>
      <c r="IE356" s="56"/>
      <c r="IF356" s="56"/>
      <c r="IG356" s="56"/>
      <c r="IH356" s="56"/>
      <c r="II356" s="56"/>
      <c r="IJ356" s="56"/>
      <c r="IK356" s="56"/>
      <c r="IL356" s="56"/>
      <c r="IM356" s="56"/>
      <c r="IN356" s="56"/>
      <c r="IO356" s="56"/>
      <c r="IP356" s="56"/>
      <c r="IQ356" s="56"/>
      <c r="IR356" s="56"/>
      <c r="IS356" s="56"/>
      <c r="IT356" s="56"/>
      <c r="IU356" s="56"/>
      <c r="IV356" s="56"/>
      <c r="IW356" s="56"/>
      <c r="IX356" s="56"/>
      <c r="IY356" s="56"/>
      <c r="IZ356" s="56"/>
      <c r="JA356" s="56"/>
      <c r="JB356" s="56"/>
      <c r="JC356" s="56"/>
      <c r="JD356" s="56"/>
      <c r="JE356" s="56"/>
      <c r="JF356" s="56"/>
      <c r="JG356" s="56"/>
      <c r="JH356" s="56"/>
      <c r="JI356" s="56"/>
      <c r="JJ356" s="56"/>
      <c r="JK356" s="56"/>
      <c r="JL356" s="56"/>
      <c r="JM356" s="56"/>
      <c r="JN356" s="56"/>
      <c r="JO356" s="56"/>
      <c r="JP356" s="56"/>
      <c r="JQ356" s="56"/>
      <c r="JR356" s="56"/>
      <c r="JS356" s="56"/>
      <c r="JT356" s="56"/>
      <c r="JU356" s="56"/>
      <c r="JV356" s="56"/>
      <c r="JW356" s="56"/>
      <c r="JX356" s="56"/>
      <c r="JY356" s="56"/>
      <c r="JZ356" s="56"/>
      <c r="KA356" s="56"/>
      <c r="KB356" s="56"/>
      <c r="KC356" s="56"/>
      <c r="KD356" s="56"/>
      <c r="KE356" s="56"/>
      <c r="KF356" s="56"/>
      <c r="KG356" s="56"/>
      <c r="KH356" s="56"/>
      <c r="KI356" s="56"/>
      <c r="KJ356" s="56"/>
      <c r="KK356" s="56"/>
      <c r="KL356" s="56"/>
      <c r="KM356" s="56"/>
      <c r="KN356" s="56"/>
      <c r="KO356" s="56"/>
      <c r="KP356" s="56"/>
      <c r="KQ356" s="56"/>
      <c r="KR356" s="56"/>
      <c r="KS356" s="56"/>
      <c r="KT356" s="56"/>
      <c r="KU356" s="56"/>
      <c r="KV356" s="56"/>
      <c r="KW356" s="56"/>
      <c r="KX356" s="56"/>
      <c r="KY356" s="56"/>
      <c r="KZ356" s="56"/>
      <c r="LA356" s="56"/>
      <c r="LB356" s="56"/>
      <c r="LC356" s="56"/>
      <c r="LD356" s="56"/>
      <c r="LE356" s="56"/>
      <c r="LF356" s="56"/>
      <c r="LG356" s="56"/>
      <c r="LH356" s="56"/>
      <c r="LI356" s="56"/>
      <c r="LJ356" s="56"/>
      <c r="LK356" s="56"/>
      <c r="LL356" s="56"/>
      <c r="LM356" s="56"/>
      <c r="LN356" s="56"/>
      <c r="LO356" s="56"/>
      <c r="LP356" s="56"/>
      <c r="LQ356" s="56"/>
      <c r="LR356" s="56"/>
      <c r="LS356" s="56"/>
      <c r="LT356" s="56"/>
      <c r="LU356" s="56"/>
      <c r="LV356" s="56"/>
      <c r="LW356" s="56"/>
      <c r="LX356" s="56"/>
      <c r="LY356" s="56"/>
      <c r="LZ356" s="56"/>
      <c r="MA356" s="56"/>
      <c r="MB356" s="56"/>
      <c r="MC356" s="56"/>
      <c r="MD356" s="56"/>
      <c r="ME356" s="56"/>
      <c r="MF356" s="56"/>
      <c r="MG356" s="56"/>
      <c r="MH356" s="56"/>
      <c r="MI356" s="56"/>
      <c r="MJ356" s="56"/>
      <c r="MK356" s="56"/>
      <c r="ML356" s="56"/>
      <c r="MM356" s="56"/>
      <c r="MN356" s="56"/>
      <c r="MO356" s="56"/>
      <c r="MP356" s="56"/>
      <c r="MQ356" s="56"/>
      <c r="MR356" s="56"/>
      <c r="MS356" s="56"/>
      <c r="MT356" s="56"/>
      <c r="MU356" s="56"/>
      <c r="MV356" s="56"/>
      <c r="MW356" s="56"/>
      <c r="MX356" s="56"/>
      <c r="MY356" s="56"/>
      <c r="MZ356" s="56"/>
      <c r="NA356" s="56"/>
      <c r="NB356" s="56"/>
      <c r="NC356" s="56"/>
      <c r="ND356" s="56"/>
      <c r="NE356" s="56"/>
      <c r="NF356" s="56"/>
      <c r="NG356" s="56"/>
      <c r="NH356" s="56"/>
      <c r="NI356" s="56"/>
      <c r="NJ356" s="56"/>
      <c r="NK356" s="56"/>
      <c r="NL356" s="56"/>
      <c r="NM356" s="56"/>
      <c r="NN356" s="56"/>
      <c r="NO356" s="56"/>
      <c r="NP356" s="56"/>
      <c r="NQ356" s="56"/>
      <c r="NR356" s="56"/>
      <c r="NS356" s="56"/>
      <c r="NT356" s="56"/>
      <c r="NU356" s="56"/>
      <c r="NV356" s="56"/>
      <c r="NW356" s="56"/>
      <c r="NX356" s="56"/>
      <c r="NY356" s="56"/>
      <c r="NZ356" s="56"/>
      <c r="OA356" s="56"/>
      <c r="OB356" s="56"/>
      <c r="OC356" s="56"/>
      <c r="OD356" s="56"/>
      <c r="OE356" s="56"/>
      <c r="OF356" s="56"/>
      <c r="OG356" s="56"/>
      <c r="OH356" s="56"/>
      <c r="OI356" s="56"/>
      <c r="OJ356" s="56"/>
      <c r="OK356" s="56"/>
      <c r="OL356" s="56"/>
      <c r="OM356" s="56"/>
      <c r="ON356" s="56"/>
      <c r="OO356" s="56"/>
      <c r="OP356" s="56"/>
      <c r="OQ356" s="56"/>
      <c r="OR356" s="56"/>
      <c r="OS356" s="56"/>
      <c r="OT356" s="56"/>
      <c r="OU356" s="56"/>
      <c r="OV356" s="56"/>
      <c r="OW356" s="56"/>
      <c r="OX356" s="56"/>
      <c r="OY356" s="56"/>
      <c r="OZ356" s="56"/>
      <c r="PA356" s="56"/>
      <c r="PB356" s="56"/>
      <c r="PC356" s="56"/>
      <c r="PD356" s="56"/>
      <c r="PE356" s="56"/>
      <c r="PF356" s="56"/>
      <c r="PG356" s="56"/>
      <c r="PH356" s="56"/>
      <c r="PI356" s="56"/>
      <c r="PJ356" s="56"/>
      <c r="PK356" s="56"/>
      <c r="PL356" s="56"/>
      <c r="PM356" s="56"/>
      <c r="PN356" s="56"/>
      <c r="PO356" s="56"/>
      <c r="PP356" s="56"/>
      <c r="PQ356" s="56"/>
      <c r="PR356" s="56"/>
      <c r="PS356" s="56"/>
      <c r="PT356" s="56"/>
      <c r="PU356" s="56"/>
      <c r="PV356" s="56"/>
      <c r="PW356" s="56"/>
      <c r="PX356" s="56"/>
      <c r="PY356" s="56"/>
      <c r="PZ356" s="56"/>
      <c r="QA356" s="56"/>
      <c r="QB356" s="56"/>
      <c r="QC356" s="56"/>
      <c r="QD356" s="56"/>
      <c r="QE356" s="56"/>
      <c r="QF356" s="56"/>
      <c r="QG356" s="56"/>
      <c r="QH356" s="56"/>
      <c r="QI356" s="56"/>
      <c r="QJ356" s="56"/>
      <c r="QK356" s="56"/>
      <c r="QL356" s="56"/>
      <c r="QM356" s="56"/>
      <c r="QN356" s="56"/>
      <c r="QO356" s="56"/>
      <c r="QP356" s="56"/>
      <c r="QQ356" s="56"/>
      <c r="QR356" s="56"/>
      <c r="QS356" s="56"/>
      <c r="QT356" s="56"/>
      <c r="QU356" s="56"/>
      <c r="QV356" s="56"/>
      <c r="QW356" s="56"/>
      <c r="QX356" s="56"/>
      <c r="QY356" s="56"/>
      <c r="QZ356" s="56"/>
      <c r="RA356" s="56"/>
      <c r="RB356" s="56"/>
      <c r="RC356" s="56"/>
      <c r="RD356" s="56"/>
      <c r="RE356" s="56"/>
      <c r="RF356" s="56"/>
      <c r="RG356" s="56"/>
      <c r="RH356" s="56"/>
      <c r="RI356" s="56"/>
      <c r="RJ356" s="56"/>
      <c r="RK356" s="56"/>
      <c r="RL356" s="56"/>
      <c r="RM356" s="56"/>
      <c r="RN356" s="56"/>
      <c r="RO356" s="56"/>
      <c r="RP356" s="56"/>
      <c r="RQ356" s="56"/>
      <c r="RR356" s="56"/>
      <c r="RS356" s="56"/>
      <c r="RT356" s="56"/>
      <c r="RU356" s="56"/>
      <c r="RV356" s="56"/>
      <c r="RW356" s="56"/>
      <c r="RX356" s="56"/>
      <c r="RY356" s="56"/>
      <c r="RZ356" s="56"/>
      <c r="SA356" s="56"/>
      <c r="SB356" s="56"/>
      <c r="SC356" s="56"/>
      <c r="SD356" s="56"/>
      <c r="SE356" s="56"/>
      <c r="SF356" s="56"/>
      <c r="SG356" s="56"/>
      <c r="SH356" s="56"/>
      <c r="SI356" s="56"/>
      <c r="SJ356" s="56"/>
      <c r="SK356" s="56"/>
      <c r="SL356" s="56"/>
      <c r="SM356" s="56"/>
      <c r="SN356" s="56"/>
      <c r="SO356" s="56"/>
      <c r="SP356" s="56"/>
      <c r="SQ356" s="56"/>
      <c r="SR356" s="56"/>
      <c r="SS356" s="56"/>
      <c r="ST356" s="56"/>
      <c r="SU356" s="56"/>
      <c r="SV356" s="56"/>
      <c r="SW356" s="56"/>
      <c r="SX356" s="56"/>
      <c r="SY356" s="56"/>
      <c r="SZ356" s="56"/>
      <c r="TA356" s="56"/>
      <c r="TB356" s="56"/>
      <c r="TC356" s="56"/>
      <c r="TD356" s="56"/>
      <c r="TE356" s="56"/>
      <c r="TF356" s="56"/>
      <c r="TG356" s="56"/>
      <c r="TH356" s="56"/>
      <c r="TI356" s="56"/>
      <c r="TJ356" s="56"/>
      <c r="TK356" s="56"/>
      <c r="TL356" s="56"/>
      <c r="TM356" s="56"/>
      <c r="TN356" s="56"/>
      <c r="TO356" s="56"/>
      <c r="TP356" s="56"/>
      <c r="TQ356" s="56"/>
      <c r="TR356" s="56"/>
      <c r="TS356" s="56"/>
      <c r="TT356" s="56"/>
      <c r="TU356" s="56"/>
      <c r="TV356" s="56"/>
      <c r="TW356" s="56"/>
      <c r="TX356" s="56"/>
      <c r="TY356" s="56"/>
      <c r="TZ356" s="56"/>
      <c r="UA356" s="56"/>
      <c r="UB356" s="56"/>
      <c r="UC356" s="56"/>
      <c r="UD356" s="56"/>
      <c r="UE356" s="56"/>
      <c r="UF356" s="56"/>
      <c r="UG356" s="56"/>
      <c r="UH356" s="56"/>
      <c r="UI356" s="56"/>
      <c r="UJ356" s="56"/>
      <c r="UK356" s="56"/>
      <c r="UL356" s="56"/>
      <c r="UM356" s="56"/>
      <c r="UN356" s="56"/>
      <c r="UO356" s="56"/>
      <c r="UP356" s="56"/>
      <c r="UQ356" s="56"/>
      <c r="UR356" s="56"/>
      <c r="US356" s="56"/>
      <c r="UT356" s="56"/>
      <c r="UU356" s="56"/>
      <c r="UV356" s="56"/>
      <c r="UW356" s="56"/>
      <c r="UX356" s="56"/>
      <c r="UY356" s="56"/>
      <c r="UZ356" s="56"/>
      <c r="VA356" s="56"/>
      <c r="VB356" s="56"/>
      <c r="VC356" s="56"/>
      <c r="VD356" s="56"/>
      <c r="VE356" s="56"/>
      <c r="VF356" s="56"/>
      <c r="VG356" s="56"/>
      <c r="VH356" s="56"/>
      <c r="VI356" s="56"/>
      <c r="VJ356" s="56"/>
      <c r="VK356" s="56"/>
      <c r="VL356" s="56"/>
      <c r="VM356" s="56"/>
      <c r="VN356" s="56"/>
      <c r="VO356" s="56"/>
      <c r="VP356" s="56"/>
      <c r="VQ356" s="56"/>
      <c r="VR356" s="56"/>
      <c r="VS356" s="56"/>
      <c r="VT356" s="56"/>
      <c r="VU356" s="56"/>
      <c r="VV356" s="56"/>
      <c r="VW356" s="56"/>
      <c r="VX356" s="56"/>
      <c r="VY356" s="56"/>
      <c r="VZ356" s="56"/>
      <c r="WA356" s="56"/>
      <c r="WB356" s="56"/>
      <c r="WC356" s="56"/>
      <c r="WD356" s="56"/>
      <c r="WE356" s="56"/>
      <c r="WF356" s="56"/>
      <c r="WG356" s="56"/>
      <c r="WH356" s="56"/>
      <c r="WI356" s="56"/>
      <c r="WJ356" s="56"/>
      <c r="WK356" s="56"/>
      <c r="WL356" s="56"/>
      <c r="WM356" s="56"/>
      <c r="WN356" s="56"/>
      <c r="WO356" s="56"/>
      <c r="WP356" s="56"/>
      <c r="WQ356" s="56"/>
      <c r="WR356" s="56"/>
      <c r="WS356" s="56"/>
      <c r="WT356" s="56"/>
      <c r="WU356" s="56"/>
      <c r="WV356" s="56"/>
      <c r="WW356" s="56"/>
      <c r="WX356" s="56"/>
      <c r="WY356" s="56"/>
      <c r="WZ356" s="56"/>
      <c r="XA356" s="56"/>
      <c r="XB356" s="56"/>
      <c r="XC356" s="56"/>
      <c r="XD356" s="56"/>
      <c r="XE356" s="56"/>
      <c r="XF356" s="56"/>
      <c r="XG356" s="56"/>
      <c r="XH356" s="56"/>
      <c r="XI356" s="56"/>
      <c r="XJ356" s="56"/>
      <c r="XK356" s="56"/>
      <c r="XL356" s="56"/>
      <c r="XM356" s="56"/>
      <c r="XN356" s="56"/>
      <c r="XO356" s="56"/>
      <c r="XP356" s="56"/>
      <c r="XQ356" s="56"/>
      <c r="XR356" s="56"/>
      <c r="XS356" s="56"/>
      <c r="XT356" s="56"/>
      <c r="XU356" s="56"/>
      <c r="XV356" s="56"/>
      <c r="XW356" s="56"/>
      <c r="XX356" s="56"/>
      <c r="XY356" s="56"/>
      <c r="XZ356" s="56"/>
      <c r="YA356" s="56"/>
      <c r="YB356" s="56"/>
      <c r="YC356" s="56"/>
      <c r="YD356" s="56"/>
      <c r="YE356" s="56"/>
      <c r="YF356" s="56"/>
      <c r="YG356" s="56"/>
      <c r="YH356" s="56"/>
      <c r="YI356" s="56"/>
      <c r="YJ356" s="56"/>
      <c r="YK356" s="56"/>
      <c r="YL356" s="56"/>
      <c r="YM356" s="56"/>
      <c r="YN356" s="56"/>
      <c r="YO356" s="56"/>
      <c r="YP356" s="56"/>
      <c r="YQ356" s="56"/>
      <c r="YR356" s="56"/>
      <c r="YS356" s="56"/>
      <c r="YT356" s="56"/>
      <c r="YU356" s="56"/>
      <c r="YV356" s="56"/>
      <c r="YW356" s="56"/>
      <c r="YX356" s="56"/>
      <c r="YY356" s="56"/>
      <c r="YZ356" s="56"/>
      <c r="ZA356" s="56"/>
      <c r="ZB356" s="56"/>
      <c r="ZC356" s="56"/>
      <c r="ZD356" s="56"/>
      <c r="ZE356" s="56"/>
      <c r="ZF356" s="56"/>
      <c r="ZG356" s="56"/>
      <c r="ZH356" s="56"/>
      <c r="ZI356" s="56"/>
      <c r="ZJ356" s="56"/>
      <c r="ZK356" s="56"/>
      <c r="ZL356" s="56"/>
      <c r="ZM356" s="56"/>
      <c r="ZN356" s="56"/>
      <c r="ZO356" s="56"/>
      <c r="ZP356" s="56"/>
      <c r="ZQ356" s="56"/>
      <c r="ZR356" s="56"/>
      <c r="ZS356" s="56"/>
      <c r="ZT356" s="56"/>
      <c r="ZU356" s="56"/>
      <c r="ZV356" s="56"/>
      <c r="ZW356" s="56"/>
      <c r="ZX356" s="56"/>
      <c r="ZY356" s="56"/>
      <c r="ZZ356" s="56"/>
      <c r="AAA356" s="56"/>
      <c r="AAB356" s="56"/>
      <c r="AAC356" s="56"/>
      <c r="AAD356" s="56"/>
      <c r="AAE356" s="56"/>
      <c r="AAF356" s="56"/>
      <c r="AAG356" s="56"/>
      <c r="AAH356" s="56"/>
      <c r="AAI356" s="56"/>
      <c r="AAJ356" s="56"/>
      <c r="AAK356" s="56"/>
      <c r="AAL356" s="56"/>
      <c r="AAM356" s="56"/>
      <c r="AAN356" s="56"/>
      <c r="AAO356" s="56"/>
      <c r="AAP356" s="56"/>
      <c r="AAQ356" s="56"/>
      <c r="AAR356" s="56"/>
      <c r="AAS356" s="56"/>
      <c r="AAT356" s="56"/>
      <c r="AAU356" s="56"/>
      <c r="AAV356" s="56"/>
      <c r="AAW356" s="56"/>
      <c r="AAX356" s="56"/>
      <c r="AAY356" s="56"/>
      <c r="AAZ356" s="56"/>
      <c r="ABA356" s="56"/>
      <c r="ABB356" s="56"/>
      <c r="ABC356" s="56"/>
      <c r="ABD356" s="56"/>
      <c r="ABE356" s="56"/>
      <c r="ABF356" s="56"/>
      <c r="ABG356" s="56"/>
      <c r="ABH356" s="56"/>
      <c r="ABI356" s="56"/>
      <c r="ABJ356" s="56"/>
      <c r="ABK356" s="56"/>
      <c r="ABL356" s="56"/>
      <c r="ABM356" s="56"/>
      <c r="ABN356" s="56"/>
      <c r="ABO356" s="56"/>
      <c r="ABP356" s="56"/>
      <c r="ABQ356" s="56"/>
      <c r="ABR356" s="56"/>
      <c r="ABS356" s="56"/>
      <c r="ABT356" s="56"/>
      <c r="ABU356" s="56"/>
      <c r="ABV356" s="56"/>
      <c r="ABW356" s="56"/>
      <c r="ABX356" s="56"/>
      <c r="ABY356" s="56"/>
      <c r="ABZ356" s="56"/>
      <c r="ACA356" s="56"/>
      <c r="ACB356" s="56"/>
      <c r="ACC356" s="56"/>
      <c r="ACD356" s="56"/>
      <c r="ACE356" s="56"/>
      <c r="ACF356" s="56"/>
      <c r="ACG356" s="56"/>
      <c r="ACH356" s="56"/>
      <c r="ACI356" s="56"/>
      <c r="ACJ356" s="56"/>
      <c r="ACK356" s="56"/>
      <c r="ACL356" s="56"/>
      <c r="ACM356" s="56"/>
      <c r="ACN356" s="56"/>
      <c r="ACO356" s="56"/>
      <c r="ACP356" s="56"/>
      <c r="ACQ356" s="56"/>
      <c r="ACR356" s="56"/>
      <c r="ACS356" s="56"/>
      <c r="ACT356" s="56"/>
      <c r="ACU356" s="56"/>
      <c r="ACV356" s="56"/>
      <c r="ACW356" s="56"/>
      <c r="ACX356" s="56"/>
      <c r="ACY356" s="56"/>
      <c r="ACZ356" s="56"/>
      <c r="ADA356" s="56"/>
      <c r="ADB356" s="56"/>
      <c r="ADC356" s="56"/>
      <c r="ADD356" s="56"/>
      <c r="ADE356" s="56"/>
      <c r="ADF356" s="56"/>
      <c r="ADG356" s="56"/>
      <c r="ADH356" s="56"/>
      <c r="ADI356" s="56"/>
      <c r="ADJ356" s="56"/>
      <c r="ADK356" s="56"/>
      <c r="ADL356" s="56"/>
      <c r="ADM356" s="56"/>
      <c r="ADN356" s="56"/>
      <c r="ADO356" s="56"/>
      <c r="ADP356" s="56"/>
      <c r="ADQ356" s="56"/>
      <c r="ADR356" s="56"/>
      <c r="ADS356" s="56"/>
      <c r="ADT356" s="56"/>
      <c r="ADU356" s="56"/>
      <c r="ADV356" s="56"/>
      <c r="ADW356" s="56"/>
      <c r="ADX356" s="56"/>
      <c r="ADY356" s="56"/>
      <c r="ADZ356" s="56"/>
      <c r="AEA356" s="56"/>
      <c r="AEB356" s="56"/>
      <c r="AEC356" s="56"/>
      <c r="AED356" s="56"/>
      <c r="AEE356" s="56"/>
      <c r="AEF356" s="56"/>
      <c r="AEG356" s="56"/>
      <c r="AEH356" s="56"/>
      <c r="AEI356" s="56"/>
      <c r="AEJ356" s="56"/>
      <c r="AEK356" s="56"/>
      <c r="AEL356" s="56"/>
      <c r="AEM356" s="56"/>
      <c r="AEN356" s="56"/>
      <c r="AEO356" s="56"/>
      <c r="AEP356" s="56"/>
      <c r="AEQ356" s="56"/>
      <c r="AER356" s="56"/>
      <c r="AES356" s="56"/>
      <c r="AET356" s="56"/>
      <c r="AEU356" s="56"/>
      <c r="AEV356" s="56"/>
      <c r="AEW356" s="56"/>
      <c r="AEX356" s="56"/>
      <c r="AEY356" s="56"/>
      <c r="AEZ356" s="56"/>
      <c r="AFA356" s="56"/>
      <c r="AFB356" s="56"/>
      <c r="AFC356" s="56"/>
      <c r="AFD356" s="56"/>
      <c r="AFE356" s="56"/>
      <c r="AFF356" s="56"/>
      <c r="AFG356" s="56"/>
      <c r="AFH356" s="56"/>
      <c r="AFI356" s="56"/>
      <c r="AFJ356" s="56"/>
      <c r="AFK356" s="56"/>
      <c r="AFL356" s="56"/>
      <c r="AFM356" s="56"/>
      <c r="AFN356" s="56"/>
      <c r="AFO356" s="56"/>
      <c r="AFP356" s="56"/>
      <c r="AFQ356" s="56"/>
      <c r="AFR356" s="56"/>
      <c r="AFS356" s="56"/>
      <c r="AFT356" s="56"/>
      <c r="AFU356" s="56"/>
      <c r="AFV356" s="56"/>
      <c r="AFW356" s="56"/>
      <c r="AFX356" s="56"/>
      <c r="AFY356" s="56"/>
      <c r="AFZ356" s="56"/>
      <c r="AGA356" s="56"/>
      <c r="AGB356" s="56"/>
      <c r="AGC356" s="56"/>
      <c r="AGD356" s="56"/>
      <c r="AGE356" s="56"/>
      <c r="AGF356" s="56"/>
      <c r="AGG356" s="56"/>
      <c r="AGH356" s="56"/>
      <c r="AGI356" s="56"/>
      <c r="AGJ356" s="56"/>
      <c r="AGK356" s="56"/>
      <c r="AGL356" s="56"/>
      <c r="AGM356" s="56"/>
      <c r="AGN356" s="56"/>
      <c r="AGO356" s="56"/>
      <c r="AGP356" s="56"/>
      <c r="AGQ356" s="56"/>
      <c r="AGR356" s="56"/>
      <c r="AGS356" s="56"/>
      <c r="AGT356" s="56"/>
      <c r="AGU356" s="56"/>
      <c r="AGV356" s="56"/>
      <c r="AGW356" s="56"/>
      <c r="AGX356" s="56"/>
      <c r="AGY356" s="56"/>
      <c r="AGZ356" s="56"/>
      <c r="AHA356" s="56"/>
      <c r="AHB356" s="56"/>
      <c r="AHC356" s="56"/>
      <c r="AHD356" s="56"/>
      <c r="AHE356" s="56"/>
      <c r="AHF356" s="56"/>
      <c r="AHG356" s="56"/>
      <c r="AHH356" s="56"/>
      <c r="AHI356" s="56"/>
      <c r="AHJ356" s="56"/>
      <c r="AHK356" s="56"/>
      <c r="AHL356" s="56"/>
      <c r="AHM356" s="56"/>
      <c r="AHN356" s="56"/>
      <c r="AHO356" s="56"/>
      <c r="AHP356" s="56"/>
      <c r="AHQ356" s="56"/>
      <c r="AHR356" s="56"/>
      <c r="AHS356" s="56"/>
      <c r="AHT356" s="56"/>
      <c r="AHU356" s="56"/>
      <c r="AHV356" s="56"/>
      <c r="AHW356" s="56"/>
      <c r="AHX356" s="56"/>
      <c r="AHY356" s="56"/>
      <c r="AHZ356" s="56"/>
      <c r="AIA356" s="56"/>
      <c r="AIB356" s="56"/>
      <c r="AIC356" s="56"/>
      <c r="AID356" s="56"/>
      <c r="AIE356" s="56"/>
      <c r="AIF356" s="56"/>
      <c r="AIG356" s="56"/>
      <c r="AIH356" s="56"/>
      <c r="AII356" s="56"/>
      <c r="AIJ356" s="56"/>
      <c r="AIK356" s="56"/>
      <c r="AIL356" s="56"/>
      <c r="AIM356" s="56"/>
      <c r="AIN356" s="56"/>
      <c r="AIO356" s="56"/>
      <c r="AIP356" s="56"/>
      <c r="AIQ356" s="56"/>
      <c r="AIR356" s="56"/>
      <c r="AIS356" s="56"/>
      <c r="AIT356" s="56"/>
      <c r="AIU356" s="56"/>
      <c r="AIV356" s="56"/>
      <c r="AIW356" s="56"/>
      <c r="AIX356" s="56"/>
      <c r="AIY356" s="56"/>
      <c r="AIZ356" s="56"/>
      <c r="AJA356" s="56"/>
      <c r="AJB356" s="56"/>
      <c r="AJC356" s="56"/>
      <c r="AJD356" s="56"/>
      <c r="AJE356" s="56"/>
      <c r="AJF356" s="56"/>
      <c r="AJG356" s="56"/>
      <c r="AJH356" s="56"/>
      <c r="AJI356" s="56"/>
      <c r="AJJ356" s="56"/>
      <c r="AJK356" s="56"/>
      <c r="AJL356" s="56"/>
      <c r="AJM356" s="56"/>
      <c r="AJN356" s="56"/>
      <c r="AJO356" s="56"/>
      <c r="AJP356" s="56"/>
      <c r="AJQ356" s="56"/>
      <c r="AJR356" s="56"/>
      <c r="AJS356" s="56"/>
      <c r="AJT356" s="56"/>
      <c r="AJU356" s="56"/>
      <c r="AJV356" s="56"/>
      <c r="AJW356" s="56"/>
      <c r="AJX356" s="56"/>
      <c r="AJY356" s="56"/>
      <c r="AJZ356" s="56"/>
      <c r="AKA356" s="56"/>
      <c r="AKB356" s="56"/>
      <c r="AKC356" s="56"/>
      <c r="AKD356" s="56"/>
      <c r="AKE356" s="56"/>
      <c r="AKF356" s="56"/>
      <c r="AKG356" s="56"/>
      <c r="AKH356" s="56"/>
      <c r="AKI356" s="56"/>
      <c r="AKJ356" s="56"/>
      <c r="AKK356" s="56"/>
      <c r="AKL356" s="56"/>
      <c r="AKM356" s="56"/>
      <c r="AKN356" s="56"/>
      <c r="AKO356" s="56"/>
      <c r="AKP356" s="56"/>
      <c r="AKQ356" s="56"/>
      <c r="AKR356" s="56"/>
      <c r="AKS356" s="56"/>
      <c r="AKT356" s="56"/>
      <c r="AKU356" s="56"/>
      <c r="AKV356" s="56"/>
      <c r="AKW356" s="56"/>
      <c r="AKX356" s="56"/>
      <c r="AKY356" s="56"/>
      <c r="AKZ356" s="56"/>
      <c r="ALA356" s="56"/>
      <c r="ALB356" s="56"/>
      <c r="ALC356" s="56"/>
      <c r="ALD356" s="56"/>
      <c r="ALE356" s="56"/>
      <c r="ALF356" s="56"/>
      <c r="ALG356" s="56"/>
      <c r="ALH356" s="56"/>
      <c r="ALI356" s="56"/>
      <c r="ALJ356" s="56"/>
      <c r="ALK356" s="56"/>
      <c r="ALL356" s="56"/>
      <c r="ALM356" s="56"/>
      <c r="ALN356" s="56"/>
      <c r="ALO356" s="56"/>
      <c r="ALP356" s="56"/>
      <c r="ALQ356" s="56"/>
      <c r="ALR356" s="56"/>
      <c r="ALS356" s="56"/>
      <c r="ALT356" s="56"/>
      <c r="ALU356" s="56"/>
      <c r="ALV356" s="56"/>
      <c r="ALW356" s="56"/>
      <c r="ALX356" s="56"/>
      <c r="ALY356" s="56"/>
      <c r="ALZ356" s="56"/>
      <c r="AMA356" s="56"/>
      <c r="AMB356" s="56"/>
      <c r="AMC356" s="56"/>
      <c r="AMD356" s="56"/>
      <c r="AME356" s="56"/>
      <c r="AMF356" s="56"/>
      <c r="AMG356" s="56"/>
      <c r="AMH356" s="56"/>
      <c r="AMI356" s="56"/>
      <c r="AMJ356" s="56"/>
      <c r="AMK356" s="56"/>
      <c r="AML356" s="56"/>
      <c r="AMM356" s="56"/>
    </row>
    <row r="357" spans="1:1027" ht="18" customHeight="1" x14ac:dyDescent="0.7">
      <c r="A357" s="44" t="s">
        <v>1110</v>
      </c>
      <c r="B357" s="1" t="s">
        <v>1012</v>
      </c>
      <c r="F357" s="2" t="s">
        <v>364</v>
      </c>
      <c r="G357" s="55">
        <v>43830</v>
      </c>
      <c r="H357" s="2">
        <v>1</v>
      </c>
      <c r="J357" s="2">
        <v>1</v>
      </c>
      <c r="Y357" s="2">
        <v>1</v>
      </c>
      <c r="AA357" s="2">
        <v>1</v>
      </c>
      <c r="AE357" s="2">
        <v>1</v>
      </c>
      <c r="AF357" s="2">
        <v>1</v>
      </c>
      <c r="AL357" s="2">
        <v>2</v>
      </c>
    </row>
    <row r="358" spans="1:1027" ht="18" customHeight="1" x14ac:dyDescent="0.7">
      <c r="A358" s="44" t="s">
        <v>1112</v>
      </c>
      <c r="B358" s="1" t="s">
        <v>1013</v>
      </c>
      <c r="F358" s="2" t="s">
        <v>73</v>
      </c>
      <c r="G358" s="55">
        <v>43818</v>
      </c>
      <c r="H358" s="2">
        <v>1</v>
      </c>
      <c r="J358" s="2">
        <v>1</v>
      </c>
      <c r="N358" s="2">
        <v>1</v>
      </c>
      <c r="Y358" s="2">
        <v>1</v>
      </c>
      <c r="AF358" s="2">
        <v>1</v>
      </c>
    </row>
    <row r="359" spans="1:1027" ht="18" customHeight="1" x14ac:dyDescent="0.7">
      <c r="A359" s="44" t="s">
        <v>1114</v>
      </c>
      <c r="B359" s="56" t="s">
        <v>1452</v>
      </c>
      <c r="C359" s="57"/>
      <c r="D359" s="57" t="s">
        <v>1396</v>
      </c>
      <c r="F359" s="57" t="s">
        <v>1453</v>
      </c>
      <c r="G359" s="55" t="s">
        <v>1405</v>
      </c>
      <c r="H359" s="57">
        <v>1</v>
      </c>
      <c r="I359" s="57"/>
      <c r="J359" s="57"/>
      <c r="K359" s="57"/>
      <c r="L359" s="57">
        <v>1</v>
      </c>
      <c r="M359" s="57"/>
      <c r="N359" s="57"/>
      <c r="O359" s="57"/>
      <c r="P359" s="57"/>
      <c r="Q359" s="57"/>
      <c r="R359" s="57">
        <v>1</v>
      </c>
      <c r="S359" s="57"/>
      <c r="T359" s="57"/>
      <c r="U359" s="57"/>
      <c r="V359" s="57"/>
      <c r="W359" s="57"/>
      <c r="X359" s="57"/>
      <c r="Y359" s="57">
        <v>1</v>
      </c>
      <c r="Z359" s="57">
        <v>1</v>
      </c>
      <c r="AA359" s="57"/>
      <c r="AB359" s="57"/>
      <c r="AC359" s="57"/>
      <c r="AD359" s="57"/>
      <c r="AE359" s="57">
        <v>1</v>
      </c>
      <c r="AF359" s="57">
        <v>1</v>
      </c>
      <c r="AG359" s="57"/>
      <c r="AH359" s="57"/>
      <c r="AI359" s="57"/>
      <c r="AJ359" s="57"/>
      <c r="AK359" s="57"/>
      <c r="AL359" s="57"/>
      <c r="AN359" s="56"/>
      <c r="AO359" s="56"/>
      <c r="AP359" s="56"/>
      <c r="AQ359" s="56"/>
      <c r="AR359" s="56"/>
      <c r="AS359" s="56"/>
      <c r="AT359" s="56"/>
      <c r="AU359" s="56"/>
      <c r="AV359" s="56"/>
      <c r="AW359" s="56"/>
      <c r="AX359" s="56"/>
      <c r="AY359" s="56"/>
      <c r="AZ359" s="56"/>
      <c r="BA359" s="56"/>
      <c r="BB359" s="56"/>
      <c r="BC359" s="56"/>
      <c r="BD359" s="56"/>
      <c r="BE359" s="56"/>
      <c r="BF359" s="56"/>
      <c r="BG359" s="56"/>
      <c r="BH359" s="56"/>
      <c r="BI359" s="56"/>
      <c r="BJ359" s="56"/>
      <c r="BK359" s="56"/>
      <c r="BL359" s="56"/>
      <c r="BM359" s="56"/>
      <c r="BN359" s="56"/>
      <c r="BO359" s="56"/>
      <c r="BP359" s="56"/>
      <c r="BQ359" s="56"/>
      <c r="BR359" s="56"/>
      <c r="BS359" s="56"/>
      <c r="BT359" s="56"/>
      <c r="BU359" s="56"/>
      <c r="BV359" s="56"/>
      <c r="BW359" s="56"/>
      <c r="BX359" s="56"/>
      <c r="BY359" s="56"/>
      <c r="BZ359" s="56"/>
      <c r="CA359" s="56"/>
      <c r="CB359" s="56"/>
      <c r="CC359" s="56"/>
      <c r="CD359" s="56"/>
      <c r="CE359" s="56"/>
      <c r="CF359" s="56"/>
      <c r="CG359" s="56"/>
      <c r="CH359" s="56"/>
      <c r="CI359" s="56"/>
      <c r="CJ359" s="56"/>
      <c r="CK359" s="56"/>
      <c r="CL359" s="56"/>
      <c r="CM359" s="56"/>
      <c r="CN359" s="56"/>
      <c r="CO359" s="56"/>
      <c r="CP359" s="56"/>
      <c r="CQ359" s="56"/>
      <c r="CR359" s="56"/>
      <c r="CS359" s="56"/>
      <c r="CT359" s="56"/>
      <c r="CU359" s="56"/>
      <c r="CV359" s="56"/>
      <c r="CW359" s="56"/>
      <c r="CX359" s="56"/>
      <c r="CY359" s="56"/>
      <c r="CZ359" s="56"/>
      <c r="DA359" s="56"/>
      <c r="DB359" s="56"/>
      <c r="DC359" s="56"/>
      <c r="DD359" s="56"/>
      <c r="DE359" s="56"/>
      <c r="DF359" s="56"/>
      <c r="DG359" s="56"/>
      <c r="DH359" s="56"/>
      <c r="DI359" s="56"/>
      <c r="DJ359" s="56"/>
      <c r="DK359" s="56"/>
      <c r="DL359" s="56"/>
      <c r="DM359" s="56"/>
      <c r="DN359" s="56"/>
      <c r="DO359" s="56"/>
      <c r="DP359" s="56"/>
      <c r="DQ359" s="56"/>
      <c r="DR359" s="56"/>
      <c r="DS359" s="56"/>
      <c r="DT359" s="56"/>
      <c r="DU359" s="56"/>
      <c r="DV359" s="56"/>
      <c r="DW359" s="56"/>
      <c r="DX359" s="56"/>
      <c r="DY359" s="56"/>
      <c r="DZ359" s="56"/>
      <c r="EA359" s="56"/>
      <c r="EB359" s="56"/>
      <c r="EC359" s="56"/>
      <c r="ED359" s="56"/>
      <c r="EE359" s="56"/>
      <c r="EF359" s="56"/>
      <c r="EG359" s="56"/>
      <c r="EH359" s="56"/>
      <c r="EI359" s="56"/>
      <c r="EJ359" s="56"/>
      <c r="EK359" s="56"/>
      <c r="EL359" s="56"/>
      <c r="EM359" s="56"/>
      <c r="EN359" s="56"/>
      <c r="EO359" s="56"/>
      <c r="EP359" s="56"/>
      <c r="EQ359" s="56"/>
      <c r="ER359" s="56"/>
      <c r="ES359" s="56"/>
      <c r="ET359" s="56"/>
      <c r="EU359" s="56"/>
      <c r="EV359" s="56"/>
      <c r="EW359" s="56"/>
      <c r="EX359" s="56"/>
      <c r="EY359" s="56"/>
      <c r="EZ359" s="56"/>
      <c r="FA359" s="56"/>
      <c r="FB359" s="56"/>
      <c r="FC359" s="56"/>
      <c r="FD359" s="56"/>
      <c r="FE359" s="56"/>
      <c r="FF359" s="56"/>
      <c r="FG359" s="56"/>
      <c r="FH359" s="56"/>
      <c r="FI359" s="56"/>
      <c r="FJ359" s="56"/>
      <c r="FK359" s="56"/>
      <c r="FL359" s="56"/>
      <c r="FM359" s="56"/>
      <c r="FN359" s="56"/>
      <c r="FO359" s="56"/>
      <c r="FP359" s="56"/>
      <c r="FQ359" s="56"/>
      <c r="FR359" s="56"/>
      <c r="FS359" s="56"/>
      <c r="FT359" s="56"/>
      <c r="FU359" s="56"/>
      <c r="FV359" s="56"/>
      <c r="FW359" s="56"/>
      <c r="FX359" s="56"/>
      <c r="FY359" s="56"/>
      <c r="FZ359" s="56"/>
      <c r="GA359" s="56"/>
      <c r="GB359" s="56"/>
      <c r="GC359" s="56"/>
      <c r="GD359" s="56"/>
      <c r="GE359" s="56"/>
      <c r="GF359" s="56"/>
      <c r="GG359" s="56"/>
      <c r="GH359" s="56"/>
      <c r="GI359" s="56"/>
      <c r="GJ359" s="56"/>
      <c r="GK359" s="56"/>
      <c r="GL359" s="56"/>
      <c r="GM359" s="56"/>
      <c r="GN359" s="56"/>
      <c r="GO359" s="56"/>
      <c r="GP359" s="56"/>
      <c r="GQ359" s="56"/>
      <c r="GR359" s="56"/>
      <c r="GS359" s="56"/>
      <c r="GT359" s="56"/>
      <c r="GU359" s="56"/>
      <c r="GV359" s="56"/>
      <c r="GW359" s="56"/>
      <c r="GX359" s="56"/>
      <c r="GY359" s="56"/>
      <c r="GZ359" s="56"/>
      <c r="HA359" s="56"/>
      <c r="HB359" s="56"/>
      <c r="HC359" s="56"/>
      <c r="HD359" s="56"/>
      <c r="HE359" s="56"/>
      <c r="HF359" s="56"/>
      <c r="HG359" s="56"/>
      <c r="HH359" s="56"/>
      <c r="HI359" s="56"/>
      <c r="HJ359" s="56"/>
      <c r="HK359" s="56"/>
      <c r="HL359" s="56"/>
      <c r="HM359" s="56"/>
      <c r="HN359" s="56"/>
      <c r="HO359" s="56"/>
      <c r="HP359" s="56"/>
      <c r="HQ359" s="56"/>
      <c r="HR359" s="56"/>
      <c r="HS359" s="56"/>
      <c r="HT359" s="56"/>
      <c r="HU359" s="56"/>
      <c r="HV359" s="56"/>
      <c r="HW359" s="56"/>
      <c r="HX359" s="56"/>
      <c r="HY359" s="56"/>
      <c r="HZ359" s="56"/>
      <c r="IA359" s="56"/>
      <c r="IB359" s="56"/>
      <c r="IC359" s="56"/>
      <c r="ID359" s="56"/>
      <c r="IE359" s="56"/>
      <c r="IF359" s="56"/>
      <c r="IG359" s="56"/>
      <c r="IH359" s="56"/>
      <c r="II359" s="56"/>
      <c r="IJ359" s="56"/>
      <c r="IK359" s="56"/>
      <c r="IL359" s="56"/>
      <c r="IM359" s="56"/>
      <c r="IN359" s="56"/>
      <c r="IO359" s="56"/>
      <c r="IP359" s="56"/>
      <c r="IQ359" s="56"/>
      <c r="IR359" s="56"/>
      <c r="IS359" s="56"/>
      <c r="IT359" s="56"/>
      <c r="IU359" s="56"/>
      <c r="IV359" s="56"/>
      <c r="IW359" s="56"/>
      <c r="IX359" s="56"/>
      <c r="IY359" s="56"/>
      <c r="IZ359" s="56"/>
      <c r="JA359" s="56"/>
      <c r="JB359" s="56"/>
      <c r="JC359" s="56"/>
      <c r="JD359" s="56"/>
      <c r="JE359" s="56"/>
      <c r="JF359" s="56"/>
      <c r="JG359" s="56"/>
      <c r="JH359" s="56"/>
      <c r="JI359" s="56"/>
      <c r="JJ359" s="56"/>
      <c r="JK359" s="56"/>
      <c r="JL359" s="56"/>
      <c r="JM359" s="56"/>
      <c r="JN359" s="56"/>
      <c r="JO359" s="56"/>
      <c r="JP359" s="56"/>
      <c r="JQ359" s="56"/>
      <c r="JR359" s="56"/>
      <c r="JS359" s="56"/>
      <c r="JT359" s="56"/>
      <c r="JU359" s="56"/>
      <c r="JV359" s="56"/>
      <c r="JW359" s="56"/>
      <c r="JX359" s="56"/>
      <c r="JY359" s="56"/>
      <c r="JZ359" s="56"/>
      <c r="KA359" s="56"/>
      <c r="KB359" s="56"/>
      <c r="KC359" s="56"/>
      <c r="KD359" s="56"/>
      <c r="KE359" s="56"/>
      <c r="KF359" s="56"/>
      <c r="KG359" s="56"/>
      <c r="KH359" s="56"/>
      <c r="KI359" s="56"/>
      <c r="KJ359" s="56"/>
      <c r="KK359" s="56"/>
      <c r="KL359" s="56"/>
      <c r="KM359" s="56"/>
      <c r="KN359" s="56"/>
      <c r="KO359" s="56"/>
      <c r="KP359" s="56"/>
      <c r="KQ359" s="56"/>
      <c r="KR359" s="56"/>
      <c r="KS359" s="56"/>
      <c r="KT359" s="56"/>
      <c r="KU359" s="56"/>
      <c r="KV359" s="56"/>
      <c r="KW359" s="56"/>
      <c r="KX359" s="56"/>
      <c r="KY359" s="56"/>
      <c r="KZ359" s="56"/>
      <c r="LA359" s="56"/>
      <c r="LB359" s="56"/>
      <c r="LC359" s="56"/>
      <c r="LD359" s="56"/>
      <c r="LE359" s="56"/>
      <c r="LF359" s="56"/>
      <c r="LG359" s="56"/>
      <c r="LH359" s="56"/>
      <c r="LI359" s="56"/>
      <c r="LJ359" s="56"/>
      <c r="LK359" s="56"/>
      <c r="LL359" s="56"/>
      <c r="LM359" s="56"/>
      <c r="LN359" s="56"/>
      <c r="LO359" s="56"/>
      <c r="LP359" s="56"/>
      <c r="LQ359" s="56"/>
      <c r="LR359" s="56"/>
      <c r="LS359" s="56"/>
      <c r="LT359" s="56"/>
      <c r="LU359" s="56"/>
      <c r="LV359" s="56"/>
      <c r="LW359" s="56"/>
      <c r="LX359" s="56"/>
      <c r="LY359" s="56"/>
      <c r="LZ359" s="56"/>
      <c r="MA359" s="56"/>
      <c r="MB359" s="56"/>
      <c r="MC359" s="56"/>
      <c r="MD359" s="56"/>
      <c r="ME359" s="56"/>
      <c r="MF359" s="56"/>
      <c r="MG359" s="56"/>
      <c r="MH359" s="56"/>
      <c r="MI359" s="56"/>
      <c r="MJ359" s="56"/>
      <c r="MK359" s="56"/>
      <c r="ML359" s="56"/>
      <c r="MM359" s="56"/>
      <c r="MN359" s="56"/>
      <c r="MO359" s="56"/>
      <c r="MP359" s="56"/>
      <c r="MQ359" s="56"/>
      <c r="MR359" s="56"/>
      <c r="MS359" s="56"/>
      <c r="MT359" s="56"/>
      <c r="MU359" s="56"/>
      <c r="MV359" s="56"/>
      <c r="MW359" s="56"/>
      <c r="MX359" s="56"/>
      <c r="MY359" s="56"/>
      <c r="MZ359" s="56"/>
      <c r="NA359" s="56"/>
      <c r="NB359" s="56"/>
      <c r="NC359" s="56"/>
      <c r="ND359" s="56"/>
      <c r="NE359" s="56"/>
      <c r="NF359" s="56"/>
      <c r="NG359" s="56"/>
      <c r="NH359" s="56"/>
      <c r="NI359" s="56"/>
      <c r="NJ359" s="56"/>
      <c r="NK359" s="56"/>
      <c r="NL359" s="56"/>
      <c r="NM359" s="56"/>
      <c r="NN359" s="56"/>
      <c r="NO359" s="56"/>
      <c r="NP359" s="56"/>
      <c r="NQ359" s="56"/>
      <c r="NR359" s="56"/>
      <c r="NS359" s="56"/>
      <c r="NT359" s="56"/>
      <c r="NU359" s="56"/>
      <c r="NV359" s="56"/>
      <c r="NW359" s="56"/>
      <c r="NX359" s="56"/>
      <c r="NY359" s="56"/>
      <c r="NZ359" s="56"/>
      <c r="OA359" s="56"/>
      <c r="OB359" s="56"/>
      <c r="OC359" s="56"/>
      <c r="OD359" s="56"/>
      <c r="OE359" s="56"/>
      <c r="OF359" s="56"/>
      <c r="OG359" s="56"/>
      <c r="OH359" s="56"/>
      <c r="OI359" s="56"/>
      <c r="OJ359" s="56"/>
      <c r="OK359" s="56"/>
      <c r="OL359" s="56"/>
      <c r="OM359" s="56"/>
      <c r="ON359" s="56"/>
      <c r="OO359" s="56"/>
      <c r="OP359" s="56"/>
      <c r="OQ359" s="56"/>
      <c r="OR359" s="56"/>
      <c r="OS359" s="56"/>
      <c r="OT359" s="56"/>
      <c r="OU359" s="56"/>
      <c r="OV359" s="56"/>
      <c r="OW359" s="56"/>
      <c r="OX359" s="56"/>
      <c r="OY359" s="56"/>
      <c r="OZ359" s="56"/>
      <c r="PA359" s="56"/>
      <c r="PB359" s="56"/>
      <c r="PC359" s="56"/>
      <c r="PD359" s="56"/>
      <c r="PE359" s="56"/>
      <c r="PF359" s="56"/>
      <c r="PG359" s="56"/>
      <c r="PH359" s="56"/>
      <c r="PI359" s="56"/>
      <c r="PJ359" s="56"/>
      <c r="PK359" s="56"/>
      <c r="PL359" s="56"/>
      <c r="PM359" s="56"/>
      <c r="PN359" s="56"/>
      <c r="PO359" s="56"/>
      <c r="PP359" s="56"/>
      <c r="PQ359" s="56"/>
      <c r="PR359" s="56"/>
      <c r="PS359" s="56"/>
      <c r="PT359" s="56"/>
      <c r="PU359" s="56"/>
      <c r="PV359" s="56"/>
      <c r="PW359" s="56"/>
      <c r="PX359" s="56"/>
      <c r="PY359" s="56"/>
      <c r="PZ359" s="56"/>
      <c r="QA359" s="56"/>
      <c r="QB359" s="56"/>
      <c r="QC359" s="56"/>
      <c r="QD359" s="56"/>
      <c r="QE359" s="56"/>
      <c r="QF359" s="56"/>
      <c r="QG359" s="56"/>
      <c r="QH359" s="56"/>
      <c r="QI359" s="56"/>
      <c r="QJ359" s="56"/>
      <c r="QK359" s="56"/>
      <c r="QL359" s="56"/>
      <c r="QM359" s="56"/>
      <c r="QN359" s="56"/>
      <c r="QO359" s="56"/>
      <c r="QP359" s="56"/>
      <c r="QQ359" s="56"/>
      <c r="QR359" s="56"/>
      <c r="QS359" s="56"/>
      <c r="QT359" s="56"/>
      <c r="QU359" s="56"/>
      <c r="QV359" s="56"/>
      <c r="QW359" s="56"/>
      <c r="QX359" s="56"/>
      <c r="QY359" s="56"/>
      <c r="QZ359" s="56"/>
      <c r="RA359" s="56"/>
      <c r="RB359" s="56"/>
      <c r="RC359" s="56"/>
      <c r="RD359" s="56"/>
      <c r="RE359" s="56"/>
      <c r="RF359" s="56"/>
      <c r="RG359" s="56"/>
      <c r="RH359" s="56"/>
      <c r="RI359" s="56"/>
      <c r="RJ359" s="56"/>
      <c r="RK359" s="56"/>
      <c r="RL359" s="56"/>
      <c r="RM359" s="56"/>
      <c r="RN359" s="56"/>
      <c r="RO359" s="56"/>
      <c r="RP359" s="56"/>
      <c r="RQ359" s="56"/>
      <c r="RR359" s="56"/>
      <c r="RS359" s="56"/>
      <c r="RT359" s="56"/>
      <c r="RU359" s="56"/>
      <c r="RV359" s="56"/>
      <c r="RW359" s="56"/>
      <c r="RX359" s="56"/>
      <c r="RY359" s="56"/>
      <c r="RZ359" s="56"/>
      <c r="SA359" s="56"/>
      <c r="SB359" s="56"/>
      <c r="SC359" s="56"/>
      <c r="SD359" s="56"/>
      <c r="SE359" s="56"/>
      <c r="SF359" s="56"/>
      <c r="SG359" s="56"/>
      <c r="SH359" s="56"/>
      <c r="SI359" s="56"/>
      <c r="SJ359" s="56"/>
      <c r="SK359" s="56"/>
      <c r="SL359" s="56"/>
      <c r="SM359" s="56"/>
      <c r="SN359" s="56"/>
      <c r="SO359" s="56"/>
      <c r="SP359" s="56"/>
      <c r="SQ359" s="56"/>
      <c r="SR359" s="56"/>
      <c r="SS359" s="56"/>
      <c r="ST359" s="56"/>
      <c r="SU359" s="56"/>
      <c r="SV359" s="56"/>
      <c r="SW359" s="56"/>
      <c r="SX359" s="56"/>
      <c r="SY359" s="56"/>
      <c r="SZ359" s="56"/>
      <c r="TA359" s="56"/>
      <c r="TB359" s="56"/>
      <c r="TC359" s="56"/>
      <c r="TD359" s="56"/>
      <c r="TE359" s="56"/>
      <c r="TF359" s="56"/>
      <c r="TG359" s="56"/>
      <c r="TH359" s="56"/>
      <c r="TI359" s="56"/>
      <c r="TJ359" s="56"/>
      <c r="TK359" s="56"/>
      <c r="TL359" s="56"/>
      <c r="TM359" s="56"/>
      <c r="TN359" s="56"/>
      <c r="TO359" s="56"/>
      <c r="TP359" s="56"/>
      <c r="TQ359" s="56"/>
      <c r="TR359" s="56"/>
      <c r="TS359" s="56"/>
      <c r="TT359" s="56"/>
      <c r="TU359" s="56"/>
      <c r="TV359" s="56"/>
      <c r="TW359" s="56"/>
      <c r="TX359" s="56"/>
      <c r="TY359" s="56"/>
      <c r="TZ359" s="56"/>
      <c r="UA359" s="56"/>
      <c r="UB359" s="56"/>
      <c r="UC359" s="56"/>
      <c r="UD359" s="56"/>
      <c r="UE359" s="56"/>
      <c r="UF359" s="56"/>
      <c r="UG359" s="56"/>
      <c r="UH359" s="56"/>
      <c r="UI359" s="56"/>
      <c r="UJ359" s="56"/>
      <c r="UK359" s="56"/>
      <c r="UL359" s="56"/>
      <c r="UM359" s="56"/>
      <c r="UN359" s="56"/>
      <c r="UO359" s="56"/>
      <c r="UP359" s="56"/>
      <c r="UQ359" s="56"/>
      <c r="UR359" s="56"/>
      <c r="US359" s="56"/>
      <c r="UT359" s="56"/>
      <c r="UU359" s="56"/>
      <c r="UV359" s="56"/>
      <c r="UW359" s="56"/>
      <c r="UX359" s="56"/>
      <c r="UY359" s="56"/>
      <c r="UZ359" s="56"/>
      <c r="VA359" s="56"/>
      <c r="VB359" s="56"/>
      <c r="VC359" s="56"/>
      <c r="VD359" s="56"/>
      <c r="VE359" s="56"/>
      <c r="VF359" s="56"/>
      <c r="VG359" s="56"/>
      <c r="VH359" s="56"/>
      <c r="VI359" s="56"/>
      <c r="VJ359" s="56"/>
      <c r="VK359" s="56"/>
      <c r="VL359" s="56"/>
      <c r="VM359" s="56"/>
      <c r="VN359" s="56"/>
      <c r="VO359" s="56"/>
      <c r="VP359" s="56"/>
      <c r="VQ359" s="56"/>
      <c r="VR359" s="56"/>
      <c r="VS359" s="56"/>
      <c r="VT359" s="56"/>
      <c r="VU359" s="56"/>
      <c r="VV359" s="56"/>
      <c r="VW359" s="56"/>
      <c r="VX359" s="56"/>
      <c r="VY359" s="56"/>
      <c r="VZ359" s="56"/>
      <c r="WA359" s="56"/>
      <c r="WB359" s="56"/>
      <c r="WC359" s="56"/>
      <c r="WD359" s="56"/>
      <c r="WE359" s="56"/>
      <c r="WF359" s="56"/>
      <c r="WG359" s="56"/>
      <c r="WH359" s="56"/>
      <c r="WI359" s="56"/>
      <c r="WJ359" s="56"/>
      <c r="WK359" s="56"/>
      <c r="WL359" s="56"/>
      <c r="WM359" s="56"/>
      <c r="WN359" s="56"/>
      <c r="WO359" s="56"/>
      <c r="WP359" s="56"/>
      <c r="WQ359" s="56"/>
      <c r="WR359" s="56"/>
      <c r="WS359" s="56"/>
      <c r="WT359" s="56"/>
      <c r="WU359" s="56"/>
      <c r="WV359" s="56"/>
      <c r="WW359" s="56"/>
      <c r="WX359" s="56"/>
      <c r="WY359" s="56"/>
      <c r="WZ359" s="56"/>
      <c r="XA359" s="56"/>
      <c r="XB359" s="56"/>
      <c r="XC359" s="56"/>
      <c r="XD359" s="56"/>
      <c r="XE359" s="56"/>
      <c r="XF359" s="56"/>
      <c r="XG359" s="56"/>
      <c r="XH359" s="56"/>
      <c r="XI359" s="56"/>
      <c r="XJ359" s="56"/>
      <c r="XK359" s="56"/>
      <c r="XL359" s="56"/>
      <c r="XM359" s="56"/>
      <c r="XN359" s="56"/>
      <c r="XO359" s="56"/>
      <c r="XP359" s="56"/>
      <c r="XQ359" s="56"/>
      <c r="XR359" s="56"/>
      <c r="XS359" s="56"/>
      <c r="XT359" s="56"/>
      <c r="XU359" s="56"/>
      <c r="XV359" s="56"/>
      <c r="XW359" s="56"/>
      <c r="XX359" s="56"/>
      <c r="XY359" s="56"/>
      <c r="XZ359" s="56"/>
      <c r="YA359" s="56"/>
      <c r="YB359" s="56"/>
      <c r="YC359" s="56"/>
      <c r="YD359" s="56"/>
      <c r="YE359" s="56"/>
      <c r="YF359" s="56"/>
      <c r="YG359" s="56"/>
      <c r="YH359" s="56"/>
      <c r="YI359" s="56"/>
      <c r="YJ359" s="56"/>
      <c r="YK359" s="56"/>
      <c r="YL359" s="56"/>
      <c r="YM359" s="56"/>
      <c r="YN359" s="56"/>
      <c r="YO359" s="56"/>
      <c r="YP359" s="56"/>
      <c r="YQ359" s="56"/>
      <c r="YR359" s="56"/>
      <c r="YS359" s="56"/>
      <c r="YT359" s="56"/>
      <c r="YU359" s="56"/>
      <c r="YV359" s="56"/>
      <c r="YW359" s="56"/>
      <c r="YX359" s="56"/>
      <c r="YY359" s="56"/>
      <c r="YZ359" s="56"/>
      <c r="ZA359" s="56"/>
      <c r="ZB359" s="56"/>
      <c r="ZC359" s="56"/>
      <c r="ZD359" s="56"/>
      <c r="ZE359" s="56"/>
      <c r="ZF359" s="56"/>
      <c r="ZG359" s="56"/>
      <c r="ZH359" s="56"/>
      <c r="ZI359" s="56"/>
      <c r="ZJ359" s="56"/>
      <c r="ZK359" s="56"/>
      <c r="ZL359" s="56"/>
      <c r="ZM359" s="56"/>
      <c r="ZN359" s="56"/>
      <c r="ZO359" s="56"/>
      <c r="ZP359" s="56"/>
      <c r="ZQ359" s="56"/>
      <c r="ZR359" s="56"/>
      <c r="ZS359" s="56"/>
      <c r="ZT359" s="56"/>
      <c r="ZU359" s="56"/>
      <c r="ZV359" s="56"/>
      <c r="ZW359" s="56"/>
      <c r="ZX359" s="56"/>
      <c r="ZY359" s="56"/>
      <c r="ZZ359" s="56"/>
      <c r="AAA359" s="56"/>
      <c r="AAB359" s="56"/>
      <c r="AAC359" s="56"/>
      <c r="AAD359" s="56"/>
      <c r="AAE359" s="56"/>
      <c r="AAF359" s="56"/>
      <c r="AAG359" s="56"/>
      <c r="AAH359" s="56"/>
      <c r="AAI359" s="56"/>
      <c r="AAJ359" s="56"/>
      <c r="AAK359" s="56"/>
      <c r="AAL359" s="56"/>
      <c r="AAM359" s="56"/>
      <c r="AAN359" s="56"/>
      <c r="AAO359" s="56"/>
      <c r="AAP359" s="56"/>
      <c r="AAQ359" s="56"/>
      <c r="AAR359" s="56"/>
      <c r="AAS359" s="56"/>
      <c r="AAT359" s="56"/>
      <c r="AAU359" s="56"/>
      <c r="AAV359" s="56"/>
      <c r="AAW359" s="56"/>
      <c r="AAX359" s="56"/>
      <c r="AAY359" s="56"/>
      <c r="AAZ359" s="56"/>
      <c r="ABA359" s="56"/>
      <c r="ABB359" s="56"/>
      <c r="ABC359" s="56"/>
      <c r="ABD359" s="56"/>
      <c r="ABE359" s="56"/>
      <c r="ABF359" s="56"/>
      <c r="ABG359" s="56"/>
      <c r="ABH359" s="56"/>
      <c r="ABI359" s="56"/>
      <c r="ABJ359" s="56"/>
      <c r="ABK359" s="56"/>
      <c r="ABL359" s="56"/>
      <c r="ABM359" s="56"/>
      <c r="ABN359" s="56"/>
      <c r="ABO359" s="56"/>
      <c r="ABP359" s="56"/>
      <c r="ABQ359" s="56"/>
      <c r="ABR359" s="56"/>
      <c r="ABS359" s="56"/>
      <c r="ABT359" s="56"/>
      <c r="ABU359" s="56"/>
      <c r="ABV359" s="56"/>
      <c r="ABW359" s="56"/>
      <c r="ABX359" s="56"/>
      <c r="ABY359" s="56"/>
      <c r="ABZ359" s="56"/>
      <c r="ACA359" s="56"/>
      <c r="ACB359" s="56"/>
      <c r="ACC359" s="56"/>
      <c r="ACD359" s="56"/>
      <c r="ACE359" s="56"/>
      <c r="ACF359" s="56"/>
      <c r="ACG359" s="56"/>
      <c r="ACH359" s="56"/>
      <c r="ACI359" s="56"/>
      <c r="ACJ359" s="56"/>
      <c r="ACK359" s="56"/>
      <c r="ACL359" s="56"/>
      <c r="ACM359" s="56"/>
      <c r="ACN359" s="56"/>
      <c r="ACO359" s="56"/>
      <c r="ACP359" s="56"/>
      <c r="ACQ359" s="56"/>
      <c r="ACR359" s="56"/>
      <c r="ACS359" s="56"/>
      <c r="ACT359" s="56"/>
      <c r="ACU359" s="56"/>
      <c r="ACV359" s="56"/>
      <c r="ACW359" s="56"/>
      <c r="ACX359" s="56"/>
      <c r="ACY359" s="56"/>
      <c r="ACZ359" s="56"/>
      <c r="ADA359" s="56"/>
      <c r="ADB359" s="56"/>
      <c r="ADC359" s="56"/>
      <c r="ADD359" s="56"/>
      <c r="ADE359" s="56"/>
      <c r="ADF359" s="56"/>
      <c r="ADG359" s="56"/>
      <c r="ADH359" s="56"/>
      <c r="ADI359" s="56"/>
      <c r="ADJ359" s="56"/>
      <c r="ADK359" s="56"/>
      <c r="ADL359" s="56"/>
      <c r="ADM359" s="56"/>
      <c r="ADN359" s="56"/>
      <c r="ADO359" s="56"/>
      <c r="ADP359" s="56"/>
      <c r="ADQ359" s="56"/>
      <c r="ADR359" s="56"/>
      <c r="ADS359" s="56"/>
      <c r="ADT359" s="56"/>
      <c r="ADU359" s="56"/>
      <c r="ADV359" s="56"/>
      <c r="ADW359" s="56"/>
      <c r="ADX359" s="56"/>
      <c r="ADY359" s="56"/>
      <c r="ADZ359" s="56"/>
      <c r="AEA359" s="56"/>
      <c r="AEB359" s="56"/>
      <c r="AEC359" s="56"/>
      <c r="AED359" s="56"/>
      <c r="AEE359" s="56"/>
      <c r="AEF359" s="56"/>
      <c r="AEG359" s="56"/>
      <c r="AEH359" s="56"/>
      <c r="AEI359" s="56"/>
      <c r="AEJ359" s="56"/>
      <c r="AEK359" s="56"/>
      <c r="AEL359" s="56"/>
      <c r="AEM359" s="56"/>
      <c r="AEN359" s="56"/>
      <c r="AEO359" s="56"/>
      <c r="AEP359" s="56"/>
      <c r="AEQ359" s="56"/>
      <c r="AER359" s="56"/>
      <c r="AES359" s="56"/>
      <c r="AET359" s="56"/>
      <c r="AEU359" s="56"/>
      <c r="AEV359" s="56"/>
      <c r="AEW359" s="56"/>
      <c r="AEX359" s="56"/>
      <c r="AEY359" s="56"/>
      <c r="AEZ359" s="56"/>
      <c r="AFA359" s="56"/>
      <c r="AFB359" s="56"/>
      <c r="AFC359" s="56"/>
      <c r="AFD359" s="56"/>
      <c r="AFE359" s="56"/>
      <c r="AFF359" s="56"/>
      <c r="AFG359" s="56"/>
      <c r="AFH359" s="56"/>
      <c r="AFI359" s="56"/>
      <c r="AFJ359" s="56"/>
      <c r="AFK359" s="56"/>
      <c r="AFL359" s="56"/>
      <c r="AFM359" s="56"/>
      <c r="AFN359" s="56"/>
      <c r="AFO359" s="56"/>
      <c r="AFP359" s="56"/>
      <c r="AFQ359" s="56"/>
      <c r="AFR359" s="56"/>
      <c r="AFS359" s="56"/>
      <c r="AFT359" s="56"/>
      <c r="AFU359" s="56"/>
      <c r="AFV359" s="56"/>
      <c r="AFW359" s="56"/>
      <c r="AFX359" s="56"/>
      <c r="AFY359" s="56"/>
      <c r="AFZ359" s="56"/>
      <c r="AGA359" s="56"/>
      <c r="AGB359" s="56"/>
      <c r="AGC359" s="56"/>
      <c r="AGD359" s="56"/>
      <c r="AGE359" s="56"/>
      <c r="AGF359" s="56"/>
      <c r="AGG359" s="56"/>
      <c r="AGH359" s="56"/>
      <c r="AGI359" s="56"/>
      <c r="AGJ359" s="56"/>
      <c r="AGK359" s="56"/>
      <c r="AGL359" s="56"/>
      <c r="AGM359" s="56"/>
      <c r="AGN359" s="56"/>
      <c r="AGO359" s="56"/>
      <c r="AGP359" s="56"/>
      <c r="AGQ359" s="56"/>
      <c r="AGR359" s="56"/>
      <c r="AGS359" s="56"/>
      <c r="AGT359" s="56"/>
      <c r="AGU359" s="56"/>
      <c r="AGV359" s="56"/>
      <c r="AGW359" s="56"/>
      <c r="AGX359" s="56"/>
      <c r="AGY359" s="56"/>
      <c r="AGZ359" s="56"/>
      <c r="AHA359" s="56"/>
      <c r="AHB359" s="56"/>
      <c r="AHC359" s="56"/>
      <c r="AHD359" s="56"/>
      <c r="AHE359" s="56"/>
      <c r="AHF359" s="56"/>
      <c r="AHG359" s="56"/>
      <c r="AHH359" s="56"/>
      <c r="AHI359" s="56"/>
      <c r="AHJ359" s="56"/>
      <c r="AHK359" s="56"/>
      <c r="AHL359" s="56"/>
      <c r="AHM359" s="56"/>
      <c r="AHN359" s="56"/>
      <c r="AHO359" s="56"/>
      <c r="AHP359" s="56"/>
      <c r="AHQ359" s="56"/>
      <c r="AHR359" s="56"/>
      <c r="AHS359" s="56"/>
      <c r="AHT359" s="56"/>
      <c r="AHU359" s="56"/>
      <c r="AHV359" s="56"/>
      <c r="AHW359" s="56"/>
      <c r="AHX359" s="56"/>
      <c r="AHY359" s="56"/>
      <c r="AHZ359" s="56"/>
      <c r="AIA359" s="56"/>
      <c r="AIB359" s="56"/>
      <c r="AIC359" s="56"/>
      <c r="AID359" s="56"/>
      <c r="AIE359" s="56"/>
      <c r="AIF359" s="56"/>
      <c r="AIG359" s="56"/>
      <c r="AIH359" s="56"/>
      <c r="AII359" s="56"/>
      <c r="AIJ359" s="56"/>
      <c r="AIK359" s="56"/>
      <c r="AIL359" s="56"/>
      <c r="AIM359" s="56"/>
      <c r="AIN359" s="56"/>
      <c r="AIO359" s="56"/>
      <c r="AIP359" s="56"/>
      <c r="AIQ359" s="56"/>
      <c r="AIR359" s="56"/>
      <c r="AIS359" s="56"/>
      <c r="AIT359" s="56"/>
      <c r="AIU359" s="56"/>
      <c r="AIV359" s="56"/>
      <c r="AIW359" s="56"/>
      <c r="AIX359" s="56"/>
      <c r="AIY359" s="56"/>
      <c r="AIZ359" s="56"/>
      <c r="AJA359" s="56"/>
      <c r="AJB359" s="56"/>
      <c r="AJC359" s="56"/>
      <c r="AJD359" s="56"/>
      <c r="AJE359" s="56"/>
      <c r="AJF359" s="56"/>
      <c r="AJG359" s="56"/>
      <c r="AJH359" s="56"/>
      <c r="AJI359" s="56"/>
      <c r="AJJ359" s="56"/>
      <c r="AJK359" s="56"/>
      <c r="AJL359" s="56"/>
      <c r="AJM359" s="56"/>
      <c r="AJN359" s="56"/>
      <c r="AJO359" s="56"/>
      <c r="AJP359" s="56"/>
      <c r="AJQ359" s="56"/>
      <c r="AJR359" s="56"/>
      <c r="AJS359" s="56"/>
      <c r="AJT359" s="56"/>
      <c r="AJU359" s="56"/>
      <c r="AJV359" s="56"/>
      <c r="AJW359" s="56"/>
      <c r="AJX359" s="56"/>
      <c r="AJY359" s="56"/>
      <c r="AJZ359" s="56"/>
      <c r="AKA359" s="56"/>
      <c r="AKB359" s="56"/>
      <c r="AKC359" s="56"/>
      <c r="AKD359" s="56"/>
      <c r="AKE359" s="56"/>
      <c r="AKF359" s="56"/>
      <c r="AKG359" s="56"/>
      <c r="AKH359" s="56"/>
      <c r="AKI359" s="56"/>
      <c r="AKJ359" s="56"/>
      <c r="AKK359" s="56"/>
      <c r="AKL359" s="56"/>
      <c r="AKM359" s="56"/>
      <c r="AKN359" s="56"/>
      <c r="AKO359" s="56"/>
      <c r="AKP359" s="56"/>
      <c r="AKQ359" s="56"/>
      <c r="AKR359" s="56"/>
      <c r="AKS359" s="56"/>
      <c r="AKT359" s="56"/>
      <c r="AKU359" s="56"/>
      <c r="AKV359" s="56"/>
      <c r="AKW359" s="56"/>
      <c r="AKX359" s="56"/>
      <c r="AKY359" s="56"/>
      <c r="AKZ359" s="56"/>
      <c r="ALA359" s="56"/>
      <c r="ALB359" s="56"/>
      <c r="ALC359" s="56"/>
      <c r="ALD359" s="56"/>
      <c r="ALE359" s="56"/>
      <c r="ALF359" s="56"/>
      <c r="ALG359" s="56"/>
      <c r="ALH359" s="56"/>
      <c r="ALI359" s="56"/>
      <c r="ALJ359" s="56"/>
      <c r="ALK359" s="56"/>
      <c r="ALL359" s="56"/>
      <c r="ALM359" s="56"/>
      <c r="ALN359" s="56"/>
      <c r="ALO359" s="56"/>
      <c r="ALP359" s="56"/>
      <c r="ALQ359" s="56"/>
      <c r="ALR359" s="56"/>
      <c r="ALS359" s="56"/>
      <c r="ALT359" s="56"/>
      <c r="ALU359" s="56"/>
      <c r="ALV359" s="56"/>
      <c r="ALW359" s="56"/>
      <c r="ALX359" s="56"/>
      <c r="ALY359" s="56"/>
      <c r="ALZ359" s="56"/>
      <c r="AMA359" s="56"/>
      <c r="AMB359" s="56"/>
      <c r="AMC359" s="56"/>
      <c r="AMD359" s="56"/>
      <c r="AME359" s="56"/>
      <c r="AMF359" s="56"/>
      <c r="AMG359" s="56"/>
      <c r="AMH359" s="56"/>
      <c r="AMI359" s="56"/>
      <c r="AMJ359" s="56"/>
      <c r="AMK359" s="56"/>
      <c r="AML359" s="56"/>
      <c r="AMM359" s="56"/>
    </row>
    <row r="360" spans="1:1027" ht="18" customHeight="1" x14ac:dyDescent="0.7">
      <c r="A360" s="44" t="s">
        <v>1116</v>
      </c>
      <c r="B360" s="56" t="s">
        <v>1588</v>
      </c>
      <c r="C360" s="57"/>
      <c r="E360" s="57" t="s">
        <v>1546</v>
      </c>
      <c r="F360" s="57" t="s">
        <v>1589</v>
      </c>
      <c r="G360" s="55" t="s">
        <v>1550</v>
      </c>
      <c r="H360" s="57" t="s">
        <v>1550</v>
      </c>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7"/>
      <c r="AI360" s="57"/>
      <c r="AJ360" s="57"/>
      <c r="AK360" s="57"/>
      <c r="AL360" s="57"/>
      <c r="AN360" s="56"/>
      <c r="AO360" s="56"/>
      <c r="AP360" s="56"/>
      <c r="AQ360" s="56"/>
      <c r="AR360" s="56"/>
      <c r="AS360" s="56"/>
      <c r="AT360" s="56"/>
      <c r="AU360" s="56"/>
      <c r="AV360" s="56"/>
      <c r="AW360" s="56"/>
      <c r="AX360" s="56"/>
      <c r="AY360" s="56"/>
      <c r="AZ360" s="56"/>
      <c r="BA360" s="56"/>
      <c r="BB360" s="56"/>
      <c r="BC360" s="56"/>
      <c r="BD360" s="56"/>
      <c r="BE360" s="56"/>
      <c r="BF360" s="56"/>
      <c r="BG360" s="56"/>
      <c r="BH360" s="56"/>
      <c r="BI360" s="56"/>
      <c r="BJ360" s="56"/>
      <c r="BK360" s="56"/>
      <c r="BL360" s="56"/>
      <c r="BM360" s="56"/>
      <c r="BN360" s="56"/>
      <c r="BO360" s="56"/>
      <c r="BP360" s="56"/>
      <c r="BQ360" s="56"/>
      <c r="BR360" s="56"/>
      <c r="BS360" s="56"/>
      <c r="BT360" s="56"/>
      <c r="BU360" s="56"/>
      <c r="BV360" s="56"/>
      <c r="BW360" s="56"/>
      <c r="BX360" s="56"/>
      <c r="BY360" s="56"/>
      <c r="BZ360" s="56"/>
      <c r="CA360" s="56"/>
      <c r="CB360" s="56"/>
      <c r="CC360" s="56"/>
      <c r="CD360" s="56"/>
      <c r="CE360" s="56"/>
      <c r="CF360" s="56"/>
      <c r="CG360" s="56"/>
      <c r="CH360" s="56"/>
      <c r="CI360" s="56"/>
      <c r="CJ360" s="56"/>
      <c r="CK360" s="56"/>
      <c r="CL360" s="56"/>
      <c r="CM360" s="56"/>
      <c r="CN360" s="56"/>
      <c r="CO360" s="56"/>
      <c r="CP360" s="56"/>
      <c r="CQ360" s="56"/>
      <c r="CR360" s="56"/>
      <c r="CS360" s="56"/>
      <c r="CT360" s="56"/>
      <c r="CU360" s="56"/>
      <c r="CV360" s="56"/>
      <c r="CW360" s="56"/>
      <c r="CX360" s="56"/>
      <c r="CY360" s="56"/>
      <c r="CZ360" s="56"/>
      <c r="DA360" s="56"/>
      <c r="DB360" s="56"/>
      <c r="DC360" s="56"/>
      <c r="DD360" s="56"/>
      <c r="DE360" s="56"/>
      <c r="DF360" s="56"/>
      <c r="DG360" s="56"/>
      <c r="DH360" s="56"/>
      <c r="DI360" s="56"/>
      <c r="DJ360" s="56"/>
      <c r="DK360" s="56"/>
      <c r="DL360" s="56"/>
      <c r="DM360" s="56"/>
      <c r="DN360" s="56"/>
      <c r="DO360" s="56"/>
      <c r="DP360" s="56"/>
      <c r="DQ360" s="56"/>
      <c r="DR360" s="56"/>
      <c r="DS360" s="56"/>
      <c r="DT360" s="56"/>
      <c r="DU360" s="56"/>
      <c r="DV360" s="56"/>
      <c r="DW360" s="56"/>
      <c r="DX360" s="56"/>
      <c r="DY360" s="56"/>
      <c r="DZ360" s="56"/>
      <c r="EA360" s="56"/>
      <c r="EB360" s="56"/>
      <c r="EC360" s="56"/>
      <c r="ED360" s="56"/>
      <c r="EE360" s="56"/>
      <c r="EF360" s="56"/>
      <c r="EG360" s="56"/>
      <c r="EH360" s="56"/>
      <c r="EI360" s="56"/>
      <c r="EJ360" s="56"/>
      <c r="EK360" s="56"/>
      <c r="EL360" s="56"/>
      <c r="EM360" s="56"/>
      <c r="EN360" s="56"/>
      <c r="EO360" s="56"/>
      <c r="EP360" s="56"/>
      <c r="EQ360" s="56"/>
      <c r="ER360" s="56"/>
      <c r="ES360" s="56"/>
      <c r="ET360" s="56"/>
      <c r="EU360" s="56"/>
      <c r="EV360" s="56"/>
      <c r="EW360" s="56"/>
      <c r="EX360" s="56"/>
      <c r="EY360" s="56"/>
      <c r="EZ360" s="56"/>
      <c r="FA360" s="56"/>
      <c r="FB360" s="56"/>
      <c r="FC360" s="56"/>
      <c r="FD360" s="56"/>
      <c r="FE360" s="56"/>
      <c r="FF360" s="56"/>
      <c r="FG360" s="56"/>
      <c r="FH360" s="56"/>
      <c r="FI360" s="56"/>
      <c r="FJ360" s="56"/>
      <c r="FK360" s="56"/>
      <c r="FL360" s="56"/>
      <c r="FM360" s="56"/>
      <c r="FN360" s="56"/>
      <c r="FO360" s="56"/>
      <c r="FP360" s="56"/>
      <c r="FQ360" s="56"/>
      <c r="FR360" s="56"/>
      <c r="FS360" s="56"/>
      <c r="FT360" s="56"/>
      <c r="FU360" s="56"/>
      <c r="FV360" s="56"/>
      <c r="FW360" s="56"/>
      <c r="FX360" s="56"/>
      <c r="FY360" s="56"/>
      <c r="FZ360" s="56"/>
      <c r="GA360" s="56"/>
      <c r="GB360" s="56"/>
      <c r="GC360" s="56"/>
      <c r="GD360" s="56"/>
      <c r="GE360" s="56"/>
      <c r="GF360" s="56"/>
      <c r="GG360" s="56"/>
      <c r="GH360" s="56"/>
      <c r="GI360" s="56"/>
      <c r="GJ360" s="56"/>
      <c r="GK360" s="56"/>
      <c r="GL360" s="56"/>
      <c r="GM360" s="56"/>
      <c r="GN360" s="56"/>
      <c r="GO360" s="56"/>
      <c r="GP360" s="56"/>
      <c r="GQ360" s="56"/>
      <c r="GR360" s="56"/>
      <c r="GS360" s="56"/>
      <c r="GT360" s="56"/>
      <c r="GU360" s="56"/>
      <c r="GV360" s="56"/>
      <c r="GW360" s="56"/>
      <c r="GX360" s="56"/>
      <c r="GY360" s="56"/>
      <c r="GZ360" s="56"/>
      <c r="HA360" s="56"/>
      <c r="HB360" s="56"/>
      <c r="HC360" s="56"/>
      <c r="HD360" s="56"/>
      <c r="HE360" s="56"/>
      <c r="HF360" s="56"/>
      <c r="HG360" s="56"/>
      <c r="HH360" s="56"/>
      <c r="HI360" s="56"/>
      <c r="HJ360" s="56"/>
      <c r="HK360" s="56"/>
      <c r="HL360" s="56"/>
      <c r="HM360" s="56"/>
      <c r="HN360" s="56"/>
      <c r="HO360" s="56"/>
      <c r="HP360" s="56"/>
      <c r="HQ360" s="56"/>
      <c r="HR360" s="56"/>
      <c r="HS360" s="56"/>
      <c r="HT360" s="56"/>
      <c r="HU360" s="56"/>
      <c r="HV360" s="56"/>
      <c r="HW360" s="56"/>
      <c r="HX360" s="56"/>
      <c r="HY360" s="56"/>
      <c r="HZ360" s="56"/>
      <c r="IA360" s="56"/>
      <c r="IB360" s="56"/>
      <c r="IC360" s="56"/>
      <c r="ID360" s="56"/>
      <c r="IE360" s="56"/>
      <c r="IF360" s="56"/>
      <c r="IG360" s="56"/>
      <c r="IH360" s="56"/>
      <c r="II360" s="56"/>
      <c r="IJ360" s="56"/>
      <c r="IK360" s="56"/>
      <c r="IL360" s="56"/>
      <c r="IM360" s="56"/>
      <c r="IN360" s="56"/>
      <c r="IO360" s="56"/>
      <c r="IP360" s="56"/>
      <c r="IQ360" s="56"/>
      <c r="IR360" s="56"/>
      <c r="IS360" s="56"/>
      <c r="IT360" s="56"/>
      <c r="IU360" s="56"/>
      <c r="IV360" s="56"/>
      <c r="IW360" s="56"/>
      <c r="IX360" s="56"/>
      <c r="IY360" s="56"/>
      <c r="IZ360" s="56"/>
      <c r="JA360" s="56"/>
      <c r="JB360" s="56"/>
      <c r="JC360" s="56"/>
      <c r="JD360" s="56"/>
      <c r="JE360" s="56"/>
      <c r="JF360" s="56"/>
      <c r="JG360" s="56"/>
      <c r="JH360" s="56"/>
      <c r="JI360" s="56"/>
      <c r="JJ360" s="56"/>
      <c r="JK360" s="56"/>
      <c r="JL360" s="56"/>
      <c r="JM360" s="56"/>
      <c r="JN360" s="56"/>
      <c r="JO360" s="56"/>
      <c r="JP360" s="56"/>
      <c r="JQ360" s="56"/>
      <c r="JR360" s="56"/>
      <c r="JS360" s="56"/>
      <c r="JT360" s="56"/>
      <c r="JU360" s="56"/>
      <c r="JV360" s="56"/>
      <c r="JW360" s="56"/>
      <c r="JX360" s="56"/>
      <c r="JY360" s="56"/>
      <c r="JZ360" s="56"/>
      <c r="KA360" s="56"/>
      <c r="KB360" s="56"/>
      <c r="KC360" s="56"/>
      <c r="KD360" s="56"/>
      <c r="KE360" s="56"/>
      <c r="KF360" s="56"/>
      <c r="KG360" s="56"/>
      <c r="KH360" s="56"/>
      <c r="KI360" s="56"/>
      <c r="KJ360" s="56"/>
      <c r="KK360" s="56"/>
      <c r="KL360" s="56"/>
      <c r="KM360" s="56"/>
      <c r="KN360" s="56"/>
      <c r="KO360" s="56"/>
      <c r="KP360" s="56"/>
      <c r="KQ360" s="56"/>
      <c r="KR360" s="56"/>
      <c r="KS360" s="56"/>
      <c r="KT360" s="56"/>
      <c r="KU360" s="56"/>
      <c r="KV360" s="56"/>
      <c r="KW360" s="56"/>
      <c r="KX360" s="56"/>
      <c r="KY360" s="56"/>
      <c r="KZ360" s="56"/>
      <c r="LA360" s="56"/>
      <c r="LB360" s="56"/>
      <c r="LC360" s="56"/>
      <c r="LD360" s="56"/>
      <c r="LE360" s="56"/>
      <c r="LF360" s="56"/>
      <c r="LG360" s="56"/>
      <c r="LH360" s="56"/>
      <c r="LI360" s="56"/>
      <c r="LJ360" s="56"/>
      <c r="LK360" s="56"/>
      <c r="LL360" s="56"/>
      <c r="LM360" s="56"/>
      <c r="LN360" s="56"/>
      <c r="LO360" s="56"/>
      <c r="LP360" s="56"/>
      <c r="LQ360" s="56"/>
      <c r="LR360" s="56"/>
      <c r="LS360" s="56"/>
      <c r="LT360" s="56"/>
      <c r="LU360" s="56"/>
      <c r="LV360" s="56"/>
      <c r="LW360" s="56"/>
      <c r="LX360" s="56"/>
      <c r="LY360" s="56"/>
      <c r="LZ360" s="56"/>
      <c r="MA360" s="56"/>
      <c r="MB360" s="56"/>
      <c r="MC360" s="56"/>
      <c r="MD360" s="56"/>
      <c r="ME360" s="56"/>
      <c r="MF360" s="56"/>
      <c r="MG360" s="56"/>
      <c r="MH360" s="56"/>
      <c r="MI360" s="56"/>
      <c r="MJ360" s="56"/>
      <c r="MK360" s="56"/>
      <c r="ML360" s="56"/>
      <c r="MM360" s="56"/>
      <c r="MN360" s="56"/>
      <c r="MO360" s="56"/>
      <c r="MP360" s="56"/>
      <c r="MQ360" s="56"/>
      <c r="MR360" s="56"/>
      <c r="MS360" s="56"/>
      <c r="MT360" s="56"/>
      <c r="MU360" s="56"/>
      <c r="MV360" s="56"/>
      <c r="MW360" s="56"/>
      <c r="MX360" s="56"/>
      <c r="MY360" s="56"/>
      <c r="MZ360" s="56"/>
      <c r="NA360" s="56"/>
      <c r="NB360" s="56"/>
      <c r="NC360" s="56"/>
      <c r="ND360" s="56"/>
      <c r="NE360" s="56"/>
      <c r="NF360" s="56"/>
      <c r="NG360" s="56"/>
      <c r="NH360" s="56"/>
      <c r="NI360" s="56"/>
      <c r="NJ360" s="56"/>
      <c r="NK360" s="56"/>
      <c r="NL360" s="56"/>
      <c r="NM360" s="56"/>
      <c r="NN360" s="56"/>
      <c r="NO360" s="56"/>
      <c r="NP360" s="56"/>
      <c r="NQ360" s="56"/>
      <c r="NR360" s="56"/>
      <c r="NS360" s="56"/>
      <c r="NT360" s="56"/>
      <c r="NU360" s="56"/>
      <c r="NV360" s="56"/>
      <c r="NW360" s="56"/>
      <c r="NX360" s="56"/>
      <c r="NY360" s="56"/>
      <c r="NZ360" s="56"/>
      <c r="OA360" s="56"/>
      <c r="OB360" s="56"/>
      <c r="OC360" s="56"/>
      <c r="OD360" s="56"/>
      <c r="OE360" s="56"/>
      <c r="OF360" s="56"/>
      <c r="OG360" s="56"/>
      <c r="OH360" s="56"/>
      <c r="OI360" s="56"/>
      <c r="OJ360" s="56"/>
      <c r="OK360" s="56"/>
      <c r="OL360" s="56"/>
      <c r="OM360" s="56"/>
      <c r="ON360" s="56"/>
      <c r="OO360" s="56"/>
      <c r="OP360" s="56"/>
      <c r="OQ360" s="56"/>
      <c r="OR360" s="56"/>
      <c r="OS360" s="56"/>
      <c r="OT360" s="56"/>
      <c r="OU360" s="56"/>
      <c r="OV360" s="56"/>
      <c r="OW360" s="56"/>
      <c r="OX360" s="56"/>
      <c r="OY360" s="56"/>
      <c r="OZ360" s="56"/>
      <c r="PA360" s="56"/>
      <c r="PB360" s="56"/>
      <c r="PC360" s="56"/>
      <c r="PD360" s="56"/>
      <c r="PE360" s="56"/>
      <c r="PF360" s="56"/>
      <c r="PG360" s="56"/>
      <c r="PH360" s="56"/>
      <c r="PI360" s="56"/>
      <c r="PJ360" s="56"/>
      <c r="PK360" s="56"/>
      <c r="PL360" s="56"/>
      <c r="PM360" s="56"/>
      <c r="PN360" s="56"/>
      <c r="PO360" s="56"/>
      <c r="PP360" s="56"/>
      <c r="PQ360" s="56"/>
      <c r="PR360" s="56"/>
      <c r="PS360" s="56"/>
      <c r="PT360" s="56"/>
      <c r="PU360" s="56"/>
      <c r="PV360" s="56"/>
      <c r="PW360" s="56"/>
      <c r="PX360" s="56"/>
      <c r="PY360" s="56"/>
      <c r="PZ360" s="56"/>
      <c r="QA360" s="56"/>
      <c r="QB360" s="56"/>
      <c r="QC360" s="56"/>
      <c r="QD360" s="56"/>
      <c r="QE360" s="56"/>
      <c r="QF360" s="56"/>
      <c r="QG360" s="56"/>
      <c r="QH360" s="56"/>
      <c r="QI360" s="56"/>
      <c r="QJ360" s="56"/>
      <c r="QK360" s="56"/>
      <c r="QL360" s="56"/>
      <c r="QM360" s="56"/>
      <c r="QN360" s="56"/>
      <c r="QO360" s="56"/>
      <c r="QP360" s="56"/>
      <c r="QQ360" s="56"/>
      <c r="QR360" s="56"/>
      <c r="QS360" s="56"/>
      <c r="QT360" s="56"/>
      <c r="QU360" s="56"/>
      <c r="QV360" s="56"/>
      <c r="QW360" s="56"/>
      <c r="QX360" s="56"/>
      <c r="QY360" s="56"/>
      <c r="QZ360" s="56"/>
      <c r="RA360" s="56"/>
      <c r="RB360" s="56"/>
      <c r="RC360" s="56"/>
      <c r="RD360" s="56"/>
      <c r="RE360" s="56"/>
      <c r="RF360" s="56"/>
      <c r="RG360" s="56"/>
      <c r="RH360" s="56"/>
      <c r="RI360" s="56"/>
      <c r="RJ360" s="56"/>
      <c r="RK360" s="56"/>
      <c r="RL360" s="56"/>
      <c r="RM360" s="56"/>
      <c r="RN360" s="56"/>
      <c r="RO360" s="56"/>
      <c r="RP360" s="56"/>
      <c r="RQ360" s="56"/>
      <c r="RR360" s="56"/>
      <c r="RS360" s="56"/>
      <c r="RT360" s="56"/>
      <c r="RU360" s="56"/>
      <c r="RV360" s="56"/>
      <c r="RW360" s="56"/>
      <c r="RX360" s="56"/>
      <c r="RY360" s="56"/>
      <c r="RZ360" s="56"/>
      <c r="SA360" s="56"/>
      <c r="SB360" s="56"/>
      <c r="SC360" s="56"/>
      <c r="SD360" s="56"/>
      <c r="SE360" s="56"/>
      <c r="SF360" s="56"/>
      <c r="SG360" s="56"/>
      <c r="SH360" s="56"/>
      <c r="SI360" s="56"/>
      <c r="SJ360" s="56"/>
      <c r="SK360" s="56"/>
      <c r="SL360" s="56"/>
      <c r="SM360" s="56"/>
      <c r="SN360" s="56"/>
      <c r="SO360" s="56"/>
      <c r="SP360" s="56"/>
      <c r="SQ360" s="56"/>
      <c r="SR360" s="56"/>
      <c r="SS360" s="56"/>
      <c r="ST360" s="56"/>
      <c r="SU360" s="56"/>
      <c r="SV360" s="56"/>
      <c r="SW360" s="56"/>
      <c r="SX360" s="56"/>
      <c r="SY360" s="56"/>
      <c r="SZ360" s="56"/>
      <c r="TA360" s="56"/>
      <c r="TB360" s="56"/>
      <c r="TC360" s="56"/>
      <c r="TD360" s="56"/>
      <c r="TE360" s="56"/>
      <c r="TF360" s="56"/>
      <c r="TG360" s="56"/>
      <c r="TH360" s="56"/>
      <c r="TI360" s="56"/>
      <c r="TJ360" s="56"/>
      <c r="TK360" s="56"/>
      <c r="TL360" s="56"/>
      <c r="TM360" s="56"/>
      <c r="TN360" s="56"/>
      <c r="TO360" s="56"/>
      <c r="TP360" s="56"/>
      <c r="TQ360" s="56"/>
      <c r="TR360" s="56"/>
      <c r="TS360" s="56"/>
      <c r="TT360" s="56"/>
      <c r="TU360" s="56"/>
      <c r="TV360" s="56"/>
      <c r="TW360" s="56"/>
      <c r="TX360" s="56"/>
      <c r="TY360" s="56"/>
      <c r="TZ360" s="56"/>
      <c r="UA360" s="56"/>
      <c r="UB360" s="56"/>
      <c r="UC360" s="56"/>
      <c r="UD360" s="56"/>
      <c r="UE360" s="56"/>
      <c r="UF360" s="56"/>
      <c r="UG360" s="56"/>
      <c r="UH360" s="56"/>
      <c r="UI360" s="56"/>
      <c r="UJ360" s="56"/>
      <c r="UK360" s="56"/>
      <c r="UL360" s="56"/>
      <c r="UM360" s="56"/>
      <c r="UN360" s="56"/>
      <c r="UO360" s="56"/>
      <c r="UP360" s="56"/>
      <c r="UQ360" s="56"/>
      <c r="UR360" s="56"/>
      <c r="US360" s="56"/>
      <c r="UT360" s="56"/>
      <c r="UU360" s="56"/>
      <c r="UV360" s="56"/>
      <c r="UW360" s="56"/>
      <c r="UX360" s="56"/>
      <c r="UY360" s="56"/>
      <c r="UZ360" s="56"/>
      <c r="VA360" s="56"/>
      <c r="VB360" s="56"/>
      <c r="VC360" s="56"/>
      <c r="VD360" s="56"/>
      <c r="VE360" s="56"/>
      <c r="VF360" s="56"/>
      <c r="VG360" s="56"/>
      <c r="VH360" s="56"/>
      <c r="VI360" s="56"/>
      <c r="VJ360" s="56"/>
      <c r="VK360" s="56"/>
      <c r="VL360" s="56"/>
      <c r="VM360" s="56"/>
      <c r="VN360" s="56"/>
      <c r="VO360" s="56"/>
      <c r="VP360" s="56"/>
      <c r="VQ360" s="56"/>
      <c r="VR360" s="56"/>
      <c r="VS360" s="56"/>
      <c r="VT360" s="56"/>
      <c r="VU360" s="56"/>
      <c r="VV360" s="56"/>
      <c r="VW360" s="56"/>
      <c r="VX360" s="56"/>
      <c r="VY360" s="56"/>
      <c r="VZ360" s="56"/>
      <c r="WA360" s="56"/>
      <c r="WB360" s="56"/>
      <c r="WC360" s="56"/>
      <c r="WD360" s="56"/>
      <c r="WE360" s="56"/>
      <c r="WF360" s="56"/>
      <c r="WG360" s="56"/>
      <c r="WH360" s="56"/>
      <c r="WI360" s="56"/>
      <c r="WJ360" s="56"/>
      <c r="WK360" s="56"/>
      <c r="WL360" s="56"/>
      <c r="WM360" s="56"/>
      <c r="WN360" s="56"/>
      <c r="WO360" s="56"/>
      <c r="WP360" s="56"/>
      <c r="WQ360" s="56"/>
      <c r="WR360" s="56"/>
      <c r="WS360" s="56"/>
      <c r="WT360" s="56"/>
      <c r="WU360" s="56"/>
      <c r="WV360" s="56"/>
      <c r="WW360" s="56"/>
      <c r="WX360" s="56"/>
      <c r="WY360" s="56"/>
      <c r="WZ360" s="56"/>
      <c r="XA360" s="56"/>
      <c r="XB360" s="56"/>
      <c r="XC360" s="56"/>
      <c r="XD360" s="56"/>
      <c r="XE360" s="56"/>
      <c r="XF360" s="56"/>
      <c r="XG360" s="56"/>
      <c r="XH360" s="56"/>
      <c r="XI360" s="56"/>
      <c r="XJ360" s="56"/>
      <c r="XK360" s="56"/>
      <c r="XL360" s="56"/>
      <c r="XM360" s="56"/>
      <c r="XN360" s="56"/>
      <c r="XO360" s="56"/>
      <c r="XP360" s="56"/>
      <c r="XQ360" s="56"/>
      <c r="XR360" s="56"/>
      <c r="XS360" s="56"/>
      <c r="XT360" s="56"/>
      <c r="XU360" s="56"/>
      <c r="XV360" s="56"/>
      <c r="XW360" s="56"/>
      <c r="XX360" s="56"/>
      <c r="XY360" s="56"/>
      <c r="XZ360" s="56"/>
      <c r="YA360" s="56"/>
      <c r="YB360" s="56"/>
      <c r="YC360" s="56"/>
      <c r="YD360" s="56"/>
      <c r="YE360" s="56"/>
      <c r="YF360" s="56"/>
      <c r="YG360" s="56"/>
      <c r="YH360" s="56"/>
      <c r="YI360" s="56"/>
      <c r="YJ360" s="56"/>
      <c r="YK360" s="56"/>
      <c r="YL360" s="56"/>
      <c r="YM360" s="56"/>
      <c r="YN360" s="56"/>
      <c r="YO360" s="56"/>
      <c r="YP360" s="56"/>
      <c r="YQ360" s="56"/>
      <c r="YR360" s="56"/>
      <c r="YS360" s="56"/>
      <c r="YT360" s="56"/>
      <c r="YU360" s="56"/>
      <c r="YV360" s="56"/>
      <c r="YW360" s="56"/>
      <c r="YX360" s="56"/>
      <c r="YY360" s="56"/>
      <c r="YZ360" s="56"/>
      <c r="ZA360" s="56"/>
      <c r="ZB360" s="56"/>
      <c r="ZC360" s="56"/>
      <c r="ZD360" s="56"/>
      <c r="ZE360" s="56"/>
      <c r="ZF360" s="56"/>
      <c r="ZG360" s="56"/>
      <c r="ZH360" s="56"/>
      <c r="ZI360" s="56"/>
      <c r="ZJ360" s="56"/>
      <c r="ZK360" s="56"/>
      <c r="ZL360" s="56"/>
      <c r="ZM360" s="56"/>
      <c r="ZN360" s="56"/>
      <c r="ZO360" s="56"/>
      <c r="ZP360" s="56"/>
      <c r="ZQ360" s="56"/>
      <c r="ZR360" s="56"/>
      <c r="ZS360" s="56"/>
      <c r="ZT360" s="56"/>
      <c r="ZU360" s="56"/>
      <c r="ZV360" s="56"/>
      <c r="ZW360" s="56"/>
      <c r="ZX360" s="56"/>
      <c r="ZY360" s="56"/>
      <c r="ZZ360" s="56"/>
      <c r="AAA360" s="56"/>
      <c r="AAB360" s="56"/>
      <c r="AAC360" s="56"/>
      <c r="AAD360" s="56"/>
      <c r="AAE360" s="56"/>
      <c r="AAF360" s="56"/>
      <c r="AAG360" s="56"/>
      <c r="AAH360" s="56"/>
      <c r="AAI360" s="56"/>
      <c r="AAJ360" s="56"/>
      <c r="AAK360" s="56"/>
      <c r="AAL360" s="56"/>
      <c r="AAM360" s="56"/>
      <c r="AAN360" s="56"/>
      <c r="AAO360" s="56"/>
      <c r="AAP360" s="56"/>
      <c r="AAQ360" s="56"/>
      <c r="AAR360" s="56"/>
      <c r="AAS360" s="56"/>
      <c r="AAT360" s="56"/>
      <c r="AAU360" s="56"/>
      <c r="AAV360" s="56"/>
      <c r="AAW360" s="56"/>
      <c r="AAX360" s="56"/>
      <c r="AAY360" s="56"/>
      <c r="AAZ360" s="56"/>
      <c r="ABA360" s="56"/>
      <c r="ABB360" s="56"/>
      <c r="ABC360" s="56"/>
      <c r="ABD360" s="56"/>
      <c r="ABE360" s="56"/>
      <c r="ABF360" s="56"/>
      <c r="ABG360" s="56"/>
      <c r="ABH360" s="56"/>
      <c r="ABI360" s="56"/>
      <c r="ABJ360" s="56"/>
      <c r="ABK360" s="56"/>
      <c r="ABL360" s="56"/>
      <c r="ABM360" s="56"/>
      <c r="ABN360" s="56"/>
      <c r="ABO360" s="56"/>
      <c r="ABP360" s="56"/>
      <c r="ABQ360" s="56"/>
      <c r="ABR360" s="56"/>
      <c r="ABS360" s="56"/>
      <c r="ABT360" s="56"/>
      <c r="ABU360" s="56"/>
      <c r="ABV360" s="56"/>
      <c r="ABW360" s="56"/>
      <c r="ABX360" s="56"/>
      <c r="ABY360" s="56"/>
      <c r="ABZ360" s="56"/>
      <c r="ACA360" s="56"/>
      <c r="ACB360" s="56"/>
      <c r="ACC360" s="56"/>
      <c r="ACD360" s="56"/>
      <c r="ACE360" s="56"/>
      <c r="ACF360" s="56"/>
      <c r="ACG360" s="56"/>
      <c r="ACH360" s="56"/>
      <c r="ACI360" s="56"/>
      <c r="ACJ360" s="56"/>
      <c r="ACK360" s="56"/>
      <c r="ACL360" s="56"/>
      <c r="ACM360" s="56"/>
      <c r="ACN360" s="56"/>
      <c r="ACO360" s="56"/>
      <c r="ACP360" s="56"/>
      <c r="ACQ360" s="56"/>
      <c r="ACR360" s="56"/>
      <c r="ACS360" s="56"/>
      <c r="ACT360" s="56"/>
      <c r="ACU360" s="56"/>
      <c r="ACV360" s="56"/>
      <c r="ACW360" s="56"/>
      <c r="ACX360" s="56"/>
      <c r="ACY360" s="56"/>
      <c r="ACZ360" s="56"/>
      <c r="ADA360" s="56"/>
      <c r="ADB360" s="56"/>
      <c r="ADC360" s="56"/>
      <c r="ADD360" s="56"/>
      <c r="ADE360" s="56"/>
      <c r="ADF360" s="56"/>
      <c r="ADG360" s="56"/>
      <c r="ADH360" s="56"/>
      <c r="ADI360" s="56"/>
      <c r="ADJ360" s="56"/>
      <c r="ADK360" s="56"/>
      <c r="ADL360" s="56"/>
      <c r="ADM360" s="56"/>
      <c r="ADN360" s="56"/>
      <c r="ADO360" s="56"/>
      <c r="ADP360" s="56"/>
      <c r="ADQ360" s="56"/>
      <c r="ADR360" s="56"/>
      <c r="ADS360" s="56"/>
      <c r="ADT360" s="56"/>
      <c r="ADU360" s="56"/>
      <c r="ADV360" s="56"/>
      <c r="ADW360" s="56"/>
      <c r="ADX360" s="56"/>
      <c r="ADY360" s="56"/>
      <c r="ADZ360" s="56"/>
      <c r="AEA360" s="56"/>
      <c r="AEB360" s="56"/>
      <c r="AEC360" s="56"/>
      <c r="AED360" s="56"/>
      <c r="AEE360" s="56"/>
      <c r="AEF360" s="56"/>
      <c r="AEG360" s="56"/>
      <c r="AEH360" s="56"/>
      <c r="AEI360" s="56"/>
      <c r="AEJ360" s="56"/>
      <c r="AEK360" s="56"/>
      <c r="AEL360" s="56"/>
      <c r="AEM360" s="56"/>
      <c r="AEN360" s="56"/>
      <c r="AEO360" s="56"/>
      <c r="AEP360" s="56"/>
      <c r="AEQ360" s="56"/>
      <c r="AER360" s="56"/>
      <c r="AES360" s="56"/>
      <c r="AET360" s="56"/>
      <c r="AEU360" s="56"/>
      <c r="AEV360" s="56"/>
      <c r="AEW360" s="56"/>
      <c r="AEX360" s="56"/>
      <c r="AEY360" s="56"/>
      <c r="AEZ360" s="56"/>
      <c r="AFA360" s="56"/>
      <c r="AFB360" s="56"/>
      <c r="AFC360" s="56"/>
      <c r="AFD360" s="56"/>
      <c r="AFE360" s="56"/>
      <c r="AFF360" s="56"/>
      <c r="AFG360" s="56"/>
      <c r="AFH360" s="56"/>
      <c r="AFI360" s="56"/>
      <c r="AFJ360" s="56"/>
      <c r="AFK360" s="56"/>
      <c r="AFL360" s="56"/>
      <c r="AFM360" s="56"/>
      <c r="AFN360" s="56"/>
      <c r="AFO360" s="56"/>
      <c r="AFP360" s="56"/>
      <c r="AFQ360" s="56"/>
      <c r="AFR360" s="56"/>
      <c r="AFS360" s="56"/>
      <c r="AFT360" s="56"/>
      <c r="AFU360" s="56"/>
      <c r="AFV360" s="56"/>
      <c r="AFW360" s="56"/>
      <c r="AFX360" s="56"/>
      <c r="AFY360" s="56"/>
      <c r="AFZ360" s="56"/>
      <c r="AGA360" s="56"/>
      <c r="AGB360" s="56"/>
      <c r="AGC360" s="56"/>
      <c r="AGD360" s="56"/>
      <c r="AGE360" s="56"/>
      <c r="AGF360" s="56"/>
      <c r="AGG360" s="56"/>
      <c r="AGH360" s="56"/>
      <c r="AGI360" s="56"/>
      <c r="AGJ360" s="56"/>
      <c r="AGK360" s="56"/>
      <c r="AGL360" s="56"/>
      <c r="AGM360" s="56"/>
      <c r="AGN360" s="56"/>
      <c r="AGO360" s="56"/>
      <c r="AGP360" s="56"/>
      <c r="AGQ360" s="56"/>
      <c r="AGR360" s="56"/>
      <c r="AGS360" s="56"/>
      <c r="AGT360" s="56"/>
      <c r="AGU360" s="56"/>
      <c r="AGV360" s="56"/>
      <c r="AGW360" s="56"/>
      <c r="AGX360" s="56"/>
      <c r="AGY360" s="56"/>
      <c r="AGZ360" s="56"/>
      <c r="AHA360" s="56"/>
      <c r="AHB360" s="56"/>
      <c r="AHC360" s="56"/>
      <c r="AHD360" s="56"/>
      <c r="AHE360" s="56"/>
      <c r="AHF360" s="56"/>
      <c r="AHG360" s="56"/>
      <c r="AHH360" s="56"/>
      <c r="AHI360" s="56"/>
      <c r="AHJ360" s="56"/>
      <c r="AHK360" s="56"/>
      <c r="AHL360" s="56"/>
      <c r="AHM360" s="56"/>
      <c r="AHN360" s="56"/>
      <c r="AHO360" s="56"/>
      <c r="AHP360" s="56"/>
      <c r="AHQ360" s="56"/>
      <c r="AHR360" s="56"/>
      <c r="AHS360" s="56"/>
      <c r="AHT360" s="56"/>
      <c r="AHU360" s="56"/>
      <c r="AHV360" s="56"/>
      <c r="AHW360" s="56"/>
      <c r="AHX360" s="56"/>
      <c r="AHY360" s="56"/>
      <c r="AHZ360" s="56"/>
      <c r="AIA360" s="56"/>
      <c r="AIB360" s="56"/>
      <c r="AIC360" s="56"/>
      <c r="AID360" s="56"/>
      <c r="AIE360" s="56"/>
      <c r="AIF360" s="56"/>
      <c r="AIG360" s="56"/>
      <c r="AIH360" s="56"/>
      <c r="AII360" s="56"/>
      <c r="AIJ360" s="56"/>
      <c r="AIK360" s="56"/>
      <c r="AIL360" s="56"/>
      <c r="AIM360" s="56"/>
      <c r="AIN360" s="56"/>
      <c r="AIO360" s="56"/>
      <c r="AIP360" s="56"/>
      <c r="AIQ360" s="56"/>
      <c r="AIR360" s="56"/>
      <c r="AIS360" s="56"/>
      <c r="AIT360" s="56"/>
      <c r="AIU360" s="56"/>
      <c r="AIV360" s="56"/>
      <c r="AIW360" s="56"/>
      <c r="AIX360" s="56"/>
      <c r="AIY360" s="56"/>
      <c r="AIZ360" s="56"/>
      <c r="AJA360" s="56"/>
      <c r="AJB360" s="56"/>
      <c r="AJC360" s="56"/>
      <c r="AJD360" s="56"/>
      <c r="AJE360" s="56"/>
      <c r="AJF360" s="56"/>
      <c r="AJG360" s="56"/>
      <c r="AJH360" s="56"/>
      <c r="AJI360" s="56"/>
      <c r="AJJ360" s="56"/>
      <c r="AJK360" s="56"/>
      <c r="AJL360" s="56"/>
      <c r="AJM360" s="56"/>
      <c r="AJN360" s="56"/>
      <c r="AJO360" s="56"/>
      <c r="AJP360" s="56"/>
      <c r="AJQ360" s="56"/>
      <c r="AJR360" s="56"/>
      <c r="AJS360" s="56"/>
      <c r="AJT360" s="56"/>
      <c r="AJU360" s="56"/>
      <c r="AJV360" s="56"/>
      <c r="AJW360" s="56"/>
      <c r="AJX360" s="56"/>
      <c r="AJY360" s="56"/>
      <c r="AJZ360" s="56"/>
      <c r="AKA360" s="56"/>
      <c r="AKB360" s="56"/>
      <c r="AKC360" s="56"/>
      <c r="AKD360" s="56"/>
      <c r="AKE360" s="56"/>
      <c r="AKF360" s="56"/>
      <c r="AKG360" s="56"/>
      <c r="AKH360" s="56"/>
      <c r="AKI360" s="56"/>
      <c r="AKJ360" s="56"/>
      <c r="AKK360" s="56"/>
      <c r="AKL360" s="56"/>
      <c r="AKM360" s="56"/>
      <c r="AKN360" s="56"/>
      <c r="AKO360" s="56"/>
      <c r="AKP360" s="56"/>
      <c r="AKQ360" s="56"/>
      <c r="AKR360" s="56"/>
      <c r="AKS360" s="56"/>
      <c r="AKT360" s="56"/>
      <c r="AKU360" s="56"/>
      <c r="AKV360" s="56"/>
      <c r="AKW360" s="56"/>
      <c r="AKX360" s="56"/>
      <c r="AKY360" s="56"/>
      <c r="AKZ360" s="56"/>
      <c r="ALA360" s="56"/>
      <c r="ALB360" s="56"/>
      <c r="ALC360" s="56"/>
      <c r="ALD360" s="56"/>
      <c r="ALE360" s="56"/>
      <c r="ALF360" s="56"/>
      <c r="ALG360" s="56"/>
      <c r="ALH360" s="56"/>
      <c r="ALI360" s="56"/>
      <c r="ALJ360" s="56"/>
      <c r="ALK360" s="56"/>
      <c r="ALL360" s="56"/>
      <c r="ALM360" s="56"/>
      <c r="ALN360" s="56"/>
      <c r="ALO360" s="56"/>
      <c r="ALP360" s="56"/>
      <c r="ALQ360" s="56"/>
      <c r="ALR360" s="56"/>
      <c r="ALS360" s="56"/>
      <c r="ALT360" s="56"/>
      <c r="ALU360" s="56"/>
      <c r="ALV360" s="56"/>
      <c r="ALW360" s="56"/>
      <c r="ALX360" s="56"/>
      <c r="ALY360" s="56"/>
      <c r="ALZ360" s="56"/>
      <c r="AMA360" s="56"/>
      <c r="AMB360" s="56"/>
      <c r="AMC360" s="56"/>
      <c r="AMD360" s="56"/>
      <c r="AME360" s="56"/>
      <c r="AMF360" s="56"/>
      <c r="AMG360" s="56"/>
      <c r="AMH360" s="56"/>
      <c r="AMI360" s="56"/>
      <c r="AMJ360" s="56"/>
      <c r="AMK360" s="56"/>
      <c r="AML360" s="56"/>
      <c r="AMM360" s="56"/>
    </row>
    <row r="361" spans="1:1027" ht="18" customHeight="1" x14ac:dyDescent="0.7">
      <c r="A361" s="44" t="s">
        <v>1118</v>
      </c>
      <c r="B361" s="1" t="s">
        <v>1014</v>
      </c>
      <c r="F361" s="2" t="s">
        <v>81</v>
      </c>
      <c r="G361" s="55">
        <v>43837</v>
      </c>
      <c r="H361" s="2">
        <v>1</v>
      </c>
      <c r="J361" s="2">
        <v>1</v>
      </c>
      <c r="AD361" s="2">
        <v>1</v>
      </c>
      <c r="AE361" s="2">
        <v>1</v>
      </c>
      <c r="AF361" s="2">
        <v>1</v>
      </c>
      <c r="AL361" s="2">
        <v>1</v>
      </c>
    </row>
    <row r="362" spans="1:1027" ht="18" customHeight="1" x14ac:dyDescent="0.7">
      <c r="A362" s="44" t="s">
        <v>1120</v>
      </c>
      <c r="B362" s="1" t="s">
        <v>1016</v>
      </c>
      <c r="F362" s="2" t="s">
        <v>246</v>
      </c>
      <c r="G362" s="55">
        <v>43743</v>
      </c>
      <c r="H362" s="2">
        <v>1</v>
      </c>
      <c r="J362" s="2">
        <v>1</v>
      </c>
      <c r="R362" s="2">
        <v>1</v>
      </c>
      <c r="AE362" s="2">
        <v>1</v>
      </c>
      <c r="AF362" s="2">
        <v>1</v>
      </c>
    </row>
    <row r="363" spans="1:1027" ht="18" customHeight="1" x14ac:dyDescent="0.7">
      <c r="A363" s="44" t="s">
        <v>1122</v>
      </c>
      <c r="B363" s="1" t="s">
        <v>1018</v>
      </c>
      <c r="F363" s="2" t="s">
        <v>81</v>
      </c>
      <c r="G363" s="55">
        <v>43850</v>
      </c>
      <c r="H363" s="2">
        <v>1</v>
      </c>
      <c r="J363" s="2">
        <v>1</v>
      </c>
      <c r="Y363" s="2">
        <v>1</v>
      </c>
      <c r="AE363" s="2">
        <v>1</v>
      </c>
      <c r="AF363" s="2">
        <v>1</v>
      </c>
      <c r="AH363" s="2">
        <v>1</v>
      </c>
    </row>
    <row r="364" spans="1:1027" ht="18" customHeight="1" x14ac:dyDescent="0.7">
      <c r="A364" s="44" t="s">
        <v>1124</v>
      </c>
      <c r="B364" s="1" t="s">
        <v>1020</v>
      </c>
      <c r="F364" s="2" t="s">
        <v>122</v>
      </c>
      <c r="G364" s="55" t="s">
        <v>61</v>
      </c>
      <c r="H364" s="2">
        <v>1</v>
      </c>
      <c r="J364" s="2">
        <v>1</v>
      </c>
      <c r="Y364" s="2">
        <v>1</v>
      </c>
      <c r="Z364" s="2">
        <v>1</v>
      </c>
      <c r="AE364" s="2">
        <v>1</v>
      </c>
      <c r="AF364" s="2">
        <v>1</v>
      </c>
    </row>
    <row r="365" spans="1:1027" ht="18" customHeight="1" x14ac:dyDescent="0.7">
      <c r="A365" s="44" t="s">
        <v>1126</v>
      </c>
      <c r="B365" s="1" t="s">
        <v>1022</v>
      </c>
      <c r="F365" s="2" t="s">
        <v>73</v>
      </c>
      <c r="G365" s="55">
        <v>43710</v>
      </c>
      <c r="H365" s="2">
        <v>1</v>
      </c>
      <c r="J365" s="2">
        <v>1</v>
      </c>
      <c r="U365" s="2">
        <v>1</v>
      </c>
      <c r="Y365" s="2">
        <v>1</v>
      </c>
      <c r="Z365" s="2">
        <v>1</v>
      </c>
      <c r="AE365" s="2">
        <v>1</v>
      </c>
      <c r="AF365" s="2">
        <v>1</v>
      </c>
      <c r="AL365" s="2">
        <v>2</v>
      </c>
    </row>
    <row r="366" spans="1:1027" ht="18" customHeight="1" x14ac:dyDescent="0.7">
      <c r="A366" s="44" t="s">
        <v>1128</v>
      </c>
      <c r="B366" s="1" t="s">
        <v>1024</v>
      </c>
      <c r="F366" s="2" t="s">
        <v>196</v>
      </c>
      <c r="G366" s="55">
        <v>43710</v>
      </c>
      <c r="H366" s="2">
        <v>1</v>
      </c>
      <c r="J366" s="2">
        <v>1</v>
      </c>
      <c r="U366" s="2">
        <v>1</v>
      </c>
      <c r="Y366" s="2">
        <v>1</v>
      </c>
      <c r="Z366" s="2">
        <v>1</v>
      </c>
      <c r="AE366" s="2">
        <v>1</v>
      </c>
      <c r="AF366" s="2">
        <v>1</v>
      </c>
      <c r="AL366" s="2">
        <v>3</v>
      </c>
    </row>
    <row r="367" spans="1:1027" ht="18" customHeight="1" x14ac:dyDescent="0.7">
      <c r="A367" s="44" t="s">
        <v>1130</v>
      </c>
      <c r="B367" s="1" t="s">
        <v>1026</v>
      </c>
      <c r="F367" s="2" t="s">
        <v>196</v>
      </c>
      <c r="G367" s="55">
        <v>43710</v>
      </c>
      <c r="H367" s="2">
        <v>1</v>
      </c>
      <c r="J367" s="2">
        <v>1</v>
      </c>
      <c r="U367" s="2">
        <v>1</v>
      </c>
      <c r="Y367" s="2">
        <v>1</v>
      </c>
      <c r="Z367" s="2">
        <v>1</v>
      </c>
      <c r="AE367" s="2">
        <v>1</v>
      </c>
      <c r="AF367" s="2">
        <v>1</v>
      </c>
      <c r="AL367" s="2">
        <v>2</v>
      </c>
    </row>
    <row r="368" spans="1:1027" ht="18" customHeight="1" x14ac:dyDescent="0.7">
      <c r="A368" s="44" t="s">
        <v>1132</v>
      </c>
      <c r="B368" s="1" t="s">
        <v>1028</v>
      </c>
      <c r="F368" s="2" t="s">
        <v>196</v>
      </c>
      <c r="G368" s="55">
        <v>43710</v>
      </c>
      <c r="H368" s="2">
        <v>1</v>
      </c>
      <c r="J368" s="2">
        <v>1</v>
      </c>
      <c r="U368" s="2">
        <v>1</v>
      </c>
      <c r="Y368" s="2">
        <v>1</v>
      </c>
      <c r="Z368" s="2">
        <v>1</v>
      </c>
      <c r="AE368" s="2">
        <v>1</v>
      </c>
      <c r="AF368" s="2">
        <v>1</v>
      </c>
      <c r="AL368" s="2">
        <v>2</v>
      </c>
    </row>
    <row r="369" spans="1:1027" ht="18" customHeight="1" x14ac:dyDescent="0.7">
      <c r="A369" s="44" t="s">
        <v>1134</v>
      </c>
      <c r="B369" s="1" t="s">
        <v>1030</v>
      </c>
      <c r="F369" s="2" t="s">
        <v>196</v>
      </c>
      <c r="G369" s="55">
        <v>43710</v>
      </c>
      <c r="H369" s="2">
        <v>1</v>
      </c>
      <c r="J369" s="2">
        <v>1</v>
      </c>
      <c r="U369" s="2">
        <v>1</v>
      </c>
      <c r="Y369" s="2">
        <v>1</v>
      </c>
      <c r="Z369" s="2">
        <v>1</v>
      </c>
      <c r="AE369" s="2">
        <v>1</v>
      </c>
      <c r="AF369" s="2">
        <v>1</v>
      </c>
      <c r="AL369" s="2">
        <v>5</v>
      </c>
    </row>
    <row r="370" spans="1:1027" ht="18" customHeight="1" x14ac:dyDescent="0.7">
      <c r="A370" s="44" t="s">
        <v>1136</v>
      </c>
      <c r="B370" s="1" t="s">
        <v>1032</v>
      </c>
      <c r="F370" s="2" t="s">
        <v>101</v>
      </c>
      <c r="G370" s="55">
        <v>43710</v>
      </c>
      <c r="H370" s="2">
        <v>1</v>
      </c>
      <c r="J370" s="2">
        <v>1</v>
      </c>
      <c r="U370" s="2">
        <v>1</v>
      </c>
      <c r="Y370" s="2">
        <v>1</v>
      </c>
      <c r="Z370" s="2">
        <v>1</v>
      </c>
      <c r="AE370" s="2">
        <v>1</v>
      </c>
      <c r="AF370" s="2">
        <v>1</v>
      </c>
      <c r="AL370" s="2">
        <v>4</v>
      </c>
    </row>
    <row r="371" spans="1:1027" ht="18" customHeight="1" x14ac:dyDescent="0.7">
      <c r="A371" s="44" t="s">
        <v>1138</v>
      </c>
      <c r="B371" s="1" t="s">
        <v>1034</v>
      </c>
      <c r="F371" s="2" t="s">
        <v>196</v>
      </c>
      <c r="G371" s="55">
        <v>43710</v>
      </c>
      <c r="H371" s="2">
        <v>1</v>
      </c>
      <c r="J371" s="2">
        <v>1</v>
      </c>
      <c r="U371" s="2">
        <v>1</v>
      </c>
      <c r="Y371" s="2">
        <v>1</v>
      </c>
      <c r="Z371" s="2">
        <v>1</v>
      </c>
      <c r="AE371" s="2">
        <v>1</v>
      </c>
      <c r="AF371" s="2">
        <v>1</v>
      </c>
      <c r="AL371" s="2">
        <v>2</v>
      </c>
    </row>
    <row r="372" spans="1:1027" ht="18" customHeight="1" x14ac:dyDescent="0.7">
      <c r="A372" s="44" t="s">
        <v>1140</v>
      </c>
      <c r="B372" s="1" t="s">
        <v>1036</v>
      </c>
      <c r="F372" s="2" t="s">
        <v>820</v>
      </c>
      <c r="G372" s="55" t="s">
        <v>61</v>
      </c>
      <c r="H372" s="2">
        <v>1</v>
      </c>
      <c r="J372" s="2">
        <v>1</v>
      </c>
      <c r="AD372" s="2">
        <v>1</v>
      </c>
      <c r="AE372" s="2">
        <v>1</v>
      </c>
      <c r="AF372" s="2">
        <v>1</v>
      </c>
      <c r="AL372" s="2">
        <v>1</v>
      </c>
    </row>
    <row r="373" spans="1:1027" ht="18" customHeight="1" x14ac:dyDescent="0.7">
      <c r="A373" s="44" t="s">
        <v>1142</v>
      </c>
      <c r="B373" s="1" t="s">
        <v>1038</v>
      </c>
      <c r="F373" s="2" t="s">
        <v>163</v>
      </c>
      <c r="G373" s="55">
        <v>43699</v>
      </c>
      <c r="H373" s="2">
        <v>1</v>
      </c>
      <c r="J373" s="2">
        <v>1</v>
      </c>
      <c r="Y373" s="2">
        <v>1</v>
      </c>
      <c r="Z373" s="2">
        <v>1</v>
      </c>
      <c r="AE373" s="2">
        <v>1</v>
      </c>
      <c r="AF373" s="2">
        <v>1</v>
      </c>
    </row>
    <row r="374" spans="1:1027" ht="18" customHeight="1" x14ac:dyDescent="0.7">
      <c r="A374" s="44" t="s">
        <v>1144</v>
      </c>
      <c r="B374" s="1" t="s">
        <v>1040</v>
      </c>
      <c r="F374" s="2" t="s">
        <v>101</v>
      </c>
      <c r="G374" s="55">
        <v>43728</v>
      </c>
      <c r="H374" s="2">
        <v>1</v>
      </c>
      <c r="AC374" s="2">
        <v>1</v>
      </c>
      <c r="AE374" s="2">
        <v>1</v>
      </c>
      <c r="AF374" s="2">
        <v>1</v>
      </c>
      <c r="AG374" s="2">
        <v>1</v>
      </c>
      <c r="AL374" s="2">
        <v>1</v>
      </c>
    </row>
    <row r="375" spans="1:1027" ht="18" customHeight="1" x14ac:dyDescent="0.7">
      <c r="A375" s="44" t="s">
        <v>1146</v>
      </c>
      <c r="B375" s="1" t="s">
        <v>1042</v>
      </c>
      <c r="F375" s="2" t="s">
        <v>76</v>
      </c>
      <c r="G375" s="55">
        <v>43614</v>
      </c>
      <c r="H375" s="2">
        <v>1</v>
      </c>
      <c r="J375" s="2">
        <v>1</v>
      </c>
      <c r="W375" s="2">
        <v>1</v>
      </c>
      <c r="Y375" s="2">
        <v>1</v>
      </c>
      <c r="AD375" s="2">
        <v>1</v>
      </c>
      <c r="AE375" s="2">
        <v>1</v>
      </c>
    </row>
    <row r="376" spans="1:1027" ht="18" customHeight="1" x14ac:dyDescent="0.7">
      <c r="A376" s="44" t="s">
        <v>1148</v>
      </c>
      <c r="B376" s="1" t="s">
        <v>1044</v>
      </c>
      <c r="F376" s="2" t="s">
        <v>76</v>
      </c>
      <c r="G376" s="55" t="s">
        <v>61</v>
      </c>
      <c r="H376" s="2">
        <v>1</v>
      </c>
      <c r="Y376" s="2">
        <v>1</v>
      </c>
      <c r="Z376" s="2">
        <v>1</v>
      </c>
      <c r="AC376" s="2">
        <v>1</v>
      </c>
      <c r="AE376" s="2">
        <v>1</v>
      </c>
      <c r="AF376" s="2">
        <v>1</v>
      </c>
    </row>
    <row r="377" spans="1:1027" ht="18" customHeight="1" x14ac:dyDescent="0.7">
      <c r="A377" s="44" t="s">
        <v>1150</v>
      </c>
      <c r="B377" s="1" t="s">
        <v>1046</v>
      </c>
      <c r="F377" s="2" t="s">
        <v>101</v>
      </c>
      <c r="G377" s="55">
        <v>43662</v>
      </c>
      <c r="H377" s="2">
        <v>1</v>
      </c>
      <c r="J377" s="2">
        <v>1</v>
      </c>
      <c r="V377" s="2">
        <v>1</v>
      </c>
      <c r="Y377" s="2">
        <v>1</v>
      </c>
      <c r="AL377" s="2">
        <v>2</v>
      </c>
    </row>
    <row r="378" spans="1:1027" ht="18" customHeight="1" x14ac:dyDescent="0.7">
      <c r="A378" s="44" t="s">
        <v>1152</v>
      </c>
      <c r="B378" s="56" t="s">
        <v>1454</v>
      </c>
      <c r="C378" s="57"/>
      <c r="D378" s="57" t="s">
        <v>1396</v>
      </c>
      <c r="F378" s="57" t="s">
        <v>1410</v>
      </c>
      <c r="G378" s="55">
        <v>43902</v>
      </c>
      <c r="H378" s="57">
        <v>1</v>
      </c>
      <c r="I378" s="57"/>
      <c r="J378" s="57"/>
      <c r="K378" s="57">
        <v>1</v>
      </c>
      <c r="L378" s="57"/>
      <c r="M378" s="57"/>
      <c r="N378" s="57"/>
      <c r="O378" s="57"/>
      <c r="P378" s="57"/>
      <c r="Q378" s="57"/>
      <c r="R378" s="57">
        <v>1</v>
      </c>
      <c r="S378" s="57"/>
      <c r="T378" s="57"/>
      <c r="U378" s="57"/>
      <c r="V378" s="57"/>
      <c r="W378" s="57"/>
      <c r="X378" s="57"/>
      <c r="Y378" s="57">
        <v>1</v>
      </c>
      <c r="Z378" s="57">
        <v>1</v>
      </c>
      <c r="AA378" s="57"/>
      <c r="AB378" s="57"/>
      <c r="AC378" s="57"/>
      <c r="AD378" s="57"/>
      <c r="AE378" s="57"/>
      <c r="AF378" s="57"/>
      <c r="AG378" s="57"/>
      <c r="AH378" s="57"/>
      <c r="AI378" s="57"/>
      <c r="AJ378" s="57"/>
      <c r="AK378" s="57"/>
      <c r="AL378" s="57">
        <v>1</v>
      </c>
      <c r="AN378" s="56"/>
      <c r="AO378" s="56"/>
      <c r="AP378" s="56"/>
      <c r="AQ378" s="56"/>
      <c r="AR378" s="56"/>
      <c r="AS378" s="56"/>
      <c r="AT378" s="56"/>
      <c r="AU378" s="56"/>
      <c r="AV378" s="56"/>
      <c r="AW378" s="56"/>
      <c r="AX378" s="56"/>
      <c r="AY378" s="56"/>
      <c r="AZ378" s="56"/>
      <c r="BA378" s="56"/>
      <c r="BB378" s="56"/>
      <c r="BC378" s="56"/>
      <c r="BD378" s="56"/>
      <c r="BE378" s="56"/>
      <c r="BF378" s="56"/>
      <c r="BG378" s="56"/>
      <c r="BH378" s="56"/>
      <c r="BI378" s="56"/>
      <c r="BJ378" s="56"/>
      <c r="BK378" s="56"/>
      <c r="BL378" s="56"/>
      <c r="BM378" s="56"/>
      <c r="BN378" s="56"/>
      <c r="BO378" s="56"/>
      <c r="BP378" s="56"/>
      <c r="BQ378" s="56"/>
      <c r="BR378" s="56"/>
      <c r="BS378" s="56"/>
      <c r="BT378" s="56"/>
      <c r="BU378" s="56"/>
      <c r="BV378" s="56"/>
      <c r="BW378" s="56"/>
      <c r="BX378" s="56"/>
      <c r="BY378" s="56"/>
      <c r="BZ378" s="56"/>
      <c r="CA378" s="56"/>
      <c r="CB378" s="56"/>
      <c r="CC378" s="56"/>
      <c r="CD378" s="56"/>
      <c r="CE378" s="56"/>
      <c r="CF378" s="56"/>
      <c r="CG378" s="56"/>
      <c r="CH378" s="56"/>
      <c r="CI378" s="56"/>
      <c r="CJ378" s="56"/>
      <c r="CK378" s="56"/>
      <c r="CL378" s="56"/>
      <c r="CM378" s="56"/>
      <c r="CN378" s="56"/>
      <c r="CO378" s="56"/>
      <c r="CP378" s="56"/>
      <c r="CQ378" s="56"/>
      <c r="CR378" s="56"/>
      <c r="CS378" s="56"/>
      <c r="CT378" s="56"/>
      <c r="CU378" s="56"/>
      <c r="CV378" s="56"/>
      <c r="CW378" s="56"/>
      <c r="CX378" s="56"/>
      <c r="CY378" s="56"/>
      <c r="CZ378" s="56"/>
      <c r="DA378" s="56"/>
      <c r="DB378" s="56"/>
      <c r="DC378" s="56"/>
      <c r="DD378" s="56"/>
      <c r="DE378" s="56"/>
      <c r="DF378" s="56"/>
      <c r="DG378" s="56"/>
      <c r="DH378" s="56"/>
      <c r="DI378" s="56"/>
      <c r="DJ378" s="56"/>
      <c r="DK378" s="56"/>
      <c r="DL378" s="56"/>
      <c r="DM378" s="56"/>
      <c r="DN378" s="56"/>
      <c r="DO378" s="56"/>
      <c r="DP378" s="56"/>
      <c r="DQ378" s="56"/>
      <c r="DR378" s="56"/>
      <c r="DS378" s="56"/>
      <c r="DT378" s="56"/>
      <c r="DU378" s="56"/>
      <c r="DV378" s="56"/>
      <c r="DW378" s="56"/>
      <c r="DX378" s="56"/>
      <c r="DY378" s="56"/>
      <c r="DZ378" s="56"/>
      <c r="EA378" s="56"/>
      <c r="EB378" s="56"/>
      <c r="EC378" s="56"/>
      <c r="ED378" s="56"/>
      <c r="EE378" s="56"/>
      <c r="EF378" s="56"/>
      <c r="EG378" s="56"/>
      <c r="EH378" s="56"/>
      <c r="EI378" s="56"/>
      <c r="EJ378" s="56"/>
      <c r="EK378" s="56"/>
      <c r="EL378" s="56"/>
      <c r="EM378" s="56"/>
      <c r="EN378" s="56"/>
      <c r="EO378" s="56"/>
      <c r="EP378" s="56"/>
      <c r="EQ378" s="56"/>
      <c r="ER378" s="56"/>
      <c r="ES378" s="56"/>
      <c r="ET378" s="56"/>
      <c r="EU378" s="56"/>
      <c r="EV378" s="56"/>
      <c r="EW378" s="56"/>
      <c r="EX378" s="56"/>
      <c r="EY378" s="56"/>
      <c r="EZ378" s="56"/>
      <c r="FA378" s="56"/>
      <c r="FB378" s="56"/>
      <c r="FC378" s="56"/>
      <c r="FD378" s="56"/>
      <c r="FE378" s="56"/>
      <c r="FF378" s="56"/>
      <c r="FG378" s="56"/>
      <c r="FH378" s="56"/>
      <c r="FI378" s="56"/>
      <c r="FJ378" s="56"/>
      <c r="FK378" s="56"/>
      <c r="FL378" s="56"/>
      <c r="FM378" s="56"/>
      <c r="FN378" s="56"/>
      <c r="FO378" s="56"/>
      <c r="FP378" s="56"/>
      <c r="FQ378" s="56"/>
      <c r="FR378" s="56"/>
      <c r="FS378" s="56"/>
      <c r="FT378" s="56"/>
      <c r="FU378" s="56"/>
      <c r="FV378" s="56"/>
      <c r="FW378" s="56"/>
      <c r="FX378" s="56"/>
      <c r="FY378" s="56"/>
      <c r="FZ378" s="56"/>
      <c r="GA378" s="56"/>
      <c r="GB378" s="56"/>
      <c r="GC378" s="56"/>
      <c r="GD378" s="56"/>
      <c r="GE378" s="56"/>
      <c r="GF378" s="56"/>
      <c r="GG378" s="56"/>
      <c r="GH378" s="56"/>
      <c r="GI378" s="56"/>
      <c r="GJ378" s="56"/>
      <c r="GK378" s="56"/>
      <c r="GL378" s="56"/>
      <c r="GM378" s="56"/>
      <c r="GN378" s="56"/>
      <c r="GO378" s="56"/>
      <c r="GP378" s="56"/>
      <c r="GQ378" s="56"/>
      <c r="GR378" s="56"/>
      <c r="GS378" s="56"/>
      <c r="GT378" s="56"/>
      <c r="GU378" s="56"/>
      <c r="GV378" s="56"/>
      <c r="GW378" s="56"/>
      <c r="GX378" s="56"/>
      <c r="GY378" s="56"/>
      <c r="GZ378" s="56"/>
      <c r="HA378" s="56"/>
      <c r="HB378" s="56"/>
      <c r="HC378" s="56"/>
      <c r="HD378" s="56"/>
      <c r="HE378" s="56"/>
      <c r="HF378" s="56"/>
      <c r="HG378" s="56"/>
      <c r="HH378" s="56"/>
      <c r="HI378" s="56"/>
      <c r="HJ378" s="56"/>
      <c r="HK378" s="56"/>
      <c r="HL378" s="56"/>
      <c r="HM378" s="56"/>
      <c r="HN378" s="56"/>
      <c r="HO378" s="56"/>
      <c r="HP378" s="56"/>
      <c r="HQ378" s="56"/>
      <c r="HR378" s="56"/>
      <c r="HS378" s="56"/>
      <c r="HT378" s="56"/>
      <c r="HU378" s="56"/>
      <c r="HV378" s="56"/>
      <c r="HW378" s="56"/>
      <c r="HX378" s="56"/>
      <c r="HY378" s="56"/>
      <c r="HZ378" s="56"/>
      <c r="IA378" s="56"/>
      <c r="IB378" s="56"/>
      <c r="IC378" s="56"/>
      <c r="ID378" s="56"/>
      <c r="IE378" s="56"/>
      <c r="IF378" s="56"/>
      <c r="IG378" s="56"/>
      <c r="IH378" s="56"/>
      <c r="II378" s="56"/>
      <c r="IJ378" s="56"/>
      <c r="IK378" s="56"/>
      <c r="IL378" s="56"/>
      <c r="IM378" s="56"/>
      <c r="IN378" s="56"/>
      <c r="IO378" s="56"/>
      <c r="IP378" s="56"/>
      <c r="IQ378" s="56"/>
      <c r="IR378" s="56"/>
      <c r="IS378" s="56"/>
      <c r="IT378" s="56"/>
      <c r="IU378" s="56"/>
      <c r="IV378" s="56"/>
      <c r="IW378" s="56"/>
      <c r="IX378" s="56"/>
      <c r="IY378" s="56"/>
      <c r="IZ378" s="56"/>
      <c r="JA378" s="56"/>
      <c r="JB378" s="56"/>
      <c r="JC378" s="56"/>
      <c r="JD378" s="56"/>
      <c r="JE378" s="56"/>
      <c r="JF378" s="56"/>
      <c r="JG378" s="56"/>
      <c r="JH378" s="56"/>
      <c r="JI378" s="56"/>
      <c r="JJ378" s="56"/>
      <c r="JK378" s="56"/>
      <c r="JL378" s="56"/>
      <c r="JM378" s="56"/>
      <c r="JN378" s="56"/>
      <c r="JO378" s="56"/>
      <c r="JP378" s="56"/>
      <c r="JQ378" s="56"/>
      <c r="JR378" s="56"/>
      <c r="JS378" s="56"/>
      <c r="JT378" s="56"/>
      <c r="JU378" s="56"/>
      <c r="JV378" s="56"/>
      <c r="JW378" s="56"/>
      <c r="JX378" s="56"/>
      <c r="JY378" s="56"/>
      <c r="JZ378" s="56"/>
      <c r="KA378" s="56"/>
      <c r="KB378" s="56"/>
      <c r="KC378" s="56"/>
      <c r="KD378" s="56"/>
      <c r="KE378" s="56"/>
      <c r="KF378" s="56"/>
      <c r="KG378" s="56"/>
      <c r="KH378" s="56"/>
      <c r="KI378" s="56"/>
      <c r="KJ378" s="56"/>
      <c r="KK378" s="56"/>
      <c r="KL378" s="56"/>
      <c r="KM378" s="56"/>
      <c r="KN378" s="56"/>
      <c r="KO378" s="56"/>
      <c r="KP378" s="56"/>
      <c r="KQ378" s="56"/>
      <c r="KR378" s="56"/>
      <c r="KS378" s="56"/>
      <c r="KT378" s="56"/>
      <c r="KU378" s="56"/>
      <c r="KV378" s="56"/>
      <c r="KW378" s="56"/>
      <c r="KX378" s="56"/>
      <c r="KY378" s="56"/>
      <c r="KZ378" s="56"/>
      <c r="LA378" s="56"/>
      <c r="LB378" s="56"/>
      <c r="LC378" s="56"/>
      <c r="LD378" s="56"/>
      <c r="LE378" s="56"/>
      <c r="LF378" s="56"/>
      <c r="LG378" s="56"/>
      <c r="LH378" s="56"/>
      <c r="LI378" s="56"/>
      <c r="LJ378" s="56"/>
      <c r="LK378" s="56"/>
      <c r="LL378" s="56"/>
      <c r="LM378" s="56"/>
      <c r="LN378" s="56"/>
      <c r="LO378" s="56"/>
      <c r="LP378" s="56"/>
      <c r="LQ378" s="56"/>
      <c r="LR378" s="56"/>
      <c r="LS378" s="56"/>
      <c r="LT378" s="56"/>
      <c r="LU378" s="56"/>
      <c r="LV378" s="56"/>
      <c r="LW378" s="56"/>
      <c r="LX378" s="56"/>
      <c r="LY378" s="56"/>
      <c r="LZ378" s="56"/>
      <c r="MA378" s="56"/>
      <c r="MB378" s="56"/>
      <c r="MC378" s="56"/>
      <c r="MD378" s="56"/>
      <c r="ME378" s="56"/>
      <c r="MF378" s="56"/>
      <c r="MG378" s="56"/>
      <c r="MH378" s="56"/>
      <c r="MI378" s="56"/>
      <c r="MJ378" s="56"/>
      <c r="MK378" s="56"/>
      <c r="ML378" s="56"/>
      <c r="MM378" s="56"/>
      <c r="MN378" s="56"/>
      <c r="MO378" s="56"/>
      <c r="MP378" s="56"/>
      <c r="MQ378" s="56"/>
      <c r="MR378" s="56"/>
      <c r="MS378" s="56"/>
      <c r="MT378" s="56"/>
      <c r="MU378" s="56"/>
      <c r="MV378" s="56"/>
      <c r="MW378" s="56"/>
      <c r="MX378" s="56"/>
      <c r="MY378" s="56"/>
      <c r="MZ378" s="56"/>
      <c r="NA378" s="56"/>
      <c r="NB378" s="56"/>
      <c r="NC378" s="56"/>
      <c r="ND378" s="56"/>
      <c r="NE378" s="56"/>
      <c r="NF378" s="56"/>
      <c r="NG378" s="56"/>
      <c r="NH378" s="56"/>
      <c r="NI378" s="56"/>
      <c r="NJ378" s="56"/>
      <c r="NK378" s="56"/>
      <c r="NL378" s="56"/>
      <c r="NM378" s="56"/>
      <c r="NN378" s="56"/>
      <c r="NO378" s="56"/>
      <c r="NP378" s="56"/>
      <c r="NQ378" s="56"/>
      <c r="NR378" s="56"/>
      <c r="NS378" s="56"/>
      <c r="NT378" s="56"/>
      <c r="NU378" s="56"/>
      <c r="NV378" s="56"/>
      <c r="NW378" s="56"/>
      <c r="NX378" s="56"/>
      <c r="NY378" s="56"/>
      <c r="NZ378" s="56"/>
      <c r="OA378" s="56"/>
      <c r="OB378" s="56"/>
      <c r="OC378" s="56"/>
      <c r="OD378" s="56"/>
      <c r="OE378" s="56"/>
      <c r="OF378" s="56"/>
      <c r="OG378" s="56"/>
      <c r="OH378" s="56"/>
      <c r="OI378" s="56"/>
      <c r="OJ378" s="56"/>
      <c r="OK378" s="56"/>
      <c r="OL378" s="56"/>
      <c r="OM378" s="56"/>
      <c r="ON378" s="56"/>
      <c r="OO378" s="56"/>
      <c r="OP378" s="56"/>
      <c r="OQ378" s="56"/>
      <c r="OR378" s="56"/>
      <c r="OS378" s="56"/>
      <c r="OT378" s="56"/>
      <c r="OU378" s="56"/>
      <c r="OV378" s="56"/>
      <c r="OW378" s="56"/>
      <c r="OX378" s="56"/>
      <c r="OY378" s="56"/>
      <c r="OZ378" s="56"/>
      <c r="PA378" s="56"/>
      <c r="PB378" s="56"/>
      <c r="PC378" s="56"/>
      <c r="PD378" s="56"/>
      <c r="PE378" s="56"/>
      <c r="PF378" s="56"/>
      <c r="PG378" s="56"/>
      <c r="PH378" s="56"/>
      <c r="PI378" s="56"/>
      <c r="PJ378" s="56"/>
      <c r="PK378" s="56"/>
      <c r="PL378" s="56"/>
      <c r="PM378" s="56"/>
      <c r="PN378" s="56"/>
      <c r="PO378" s="56"/>
      <c r="PP378" s="56"/>
      <c r="PQ378" s="56"/>
      <c r="PR378" s="56"/>
      <c r="PS378" s="56"/>
      <c r="PT378" s="56"/>
      <c r="PU378" s="56"/>
      <c r="PV378" s="56"/>
      <c r="PW378" s="56"/>
      <c r="PX378" s="56"/>
      <c r="PY378" s="56"/>
      <c r="PZ378" s="56"/>
      <c r="QA378" s="56"/>
      <c r="QB378" s="56"/>
      <c r="QC378" s="56"/>
      <c r="QD378" s="56"/>
      <c r="QE378" s="56"/>
      <c r="QF378" s="56"/>
      <c r="QG378" s="56"/>
      <c r="QH378" s="56"/>
      <c r="QI378" s="56"/>
      <c r="QJ378" s="56"/>
      <c r="QK378" s="56"/>
      <c r="QL378" s="56"/>
      <c r="QM378" s="56"/>
      <c r="QN378" s="56"/>
      <c r="QO378" s="56"/>
      <c r="QP378" s="56"/>
      <c r="QQ378" s="56"/>
      <c r="QR378" s="56"/>
      <c r="QS378" s="56"/>
      <c r="QT378" s="56"/>
      <c r="QU378" s="56"/>
      <c r="QV378" s="56"/>
      <c r="QW378" s="56"/>
      <c r="QX378" s="56"/>
      <c r="QY378" s="56"/>
      <c r="QZ378" s="56"/>
      <c r="RA378" s="56"/>
      <c r="RB378" s="56"/>
      <c r="RC378" s="56"/>
      <c r="RD378" s="56"/>
      <c r="RE378" s="56"/>
      <c r="RF378" s="56"/>
      <c r="RG378" s="56"/>
      <c r="RH378" s="56"/>
      <c r="RI378" s="56"/>
      <c r="RJ378" s="56"/>
      <c r="RK378" s="56"/>
      <c r="RL378" s="56"/>
      <c r="RM378" s="56"/>
      <c r="RN378" s="56"/>
      <c r="RO378" s="56"/>
      <c r="RP378" s="56"/>
      <c r="RQ378" s="56"/>
      <c r="RR378" s="56"/>
      <c r="RS378" s="56"/>
      <c r="RT378" s="56"/>
      <c r="RU378" s="56"/>
      <c r="RV378" s="56"/>
      <c r="RW378" s="56"/>
      <c r="RX378" s="56"/>
      <c r="RY378" s="56"/>
      <c r="RZ378" s="56"/>
      <c r="SA378" s="56"/>
      <c r="SB378" s="56"/>
      <c r="SC378" s="56"/>
      <c r="SD378" s="56"/>
      <c r="SE378" s="56"/>
      <c r="SF378" s="56"/>
      <c r="SG378" s="56"/>
      <c r="SH378" s="56"/>
      <c r="SI378" s="56"/>
      <c r="SJ378" s="56"/>
      <c r="SK378" s="56"/>
      <c r="SL378" s="56"/>
      <c r="SM378" s="56"/>
      <c r="SN378" s="56"/>
      <c r="SO378" s="56"/>
      <c r="SP378" s="56"/>
      <c r="SQ378" s="56"/>
      <c r="SR378" s="56"/>
      <c r="SS378" s="56"/>
      <c r="ST378" s="56"/>
      <c r="SU378" s="56"/>
      <c r="SV378" s="56"/>
      <c r="SW378" s="56"/>
      <c r="SX378" s="56"/>
      <c r="SY378" s="56"/>
      <c r="SZ378" s="56"/>
      <c r="TA378" s="56"/>
      <c r="TB378" s="56"/>
      <c r="TC378" s="56"/>
      <c r="TD378" s="56"/>
      <c r="TE378" s="56"/>
      <c r="TF378" s="56"/>
      <c r="TG378" s="56"/>
      <c r="TH378" s="56"/>
      <c r="TI378" s="56"/>
      <c r="TJ378" s="56"/>
      <c r="TK378" s="56"/>
      <c r="TL378" s="56"/>
      <c r="TM378" s="56"/>
      <c r="TN378" s="56"/>
      <c r="TO378" s="56"/>
      <c r="TP378" s="56"/>
      <c r="TQ378" s="56"/>
      <c r="TR378" s="56"/>
      <c r="TS378" s="56"/>
      <c r="TT378" s="56"/>
      <c r="TU378" s="56"/>
      <c r="TV378" s="56"/>
      <c r="TW378" s="56"/>
      <c r="TX378" s="56"/>
      <c r="TY378" s="56"/>
      <c r="TZ378" s="56"/>
      <c r="UA378" s="56"/>
      <c r="UB378" s="56"/>
      <c r="UC378" s="56"/>
      <c r="UD378" s="56"/>
      <c r="UE378" s="56"/>
      <c r="UF378" s="56"/>
      <c r="UG378" s="56"/>
      <c r="UH378" s="56"/>
      <c r="UI378" s="56"/>
      <c r="UJ378" s="56"/>
      <c r="UK378" s="56"/>
      <c r="UL378" s="56"/>
      <c r="UM378" s="56"/>
      <c r="UN378" s="56"/>
      <c r="UO378" s="56"/>
      <c r="UP378" s="56"/>
      <c r="UQ378" s="56"/>
      <c r="UR378" s="56"/>
      <c r="US378" s="56"/>
      <c r="UT378" s="56"/>
      <c r="UU378" s="56"/>
      <c r="UV378" s="56"/>
      <c r="UW378" s="56"/>
      <c r="UX378" s="56"/>
      <c r="UY378" s="56"/>
      <c r="UZ378" s="56"/>
      <c r="VA378" s="56"/>
      <c r="VB378" s="56"/>
      <c r="VC378" s="56"/>
      <c r="VD378" s="56"/>
      <c r="VE378" s="56"/>
      <c r="VF378" s="56"/>
      <c r="VG378" s="56"/>
      <c r="VH378" s="56"/>
      <c r="VI378" s="56"/>
      <c r="VJ378" s="56"/>
      <c r="VK378" s="56"/>
      <c r="VL378" s="56"/>
      <c r="VM378" s="56"/>
      <c r="VN378" s="56"/>
      <c r="VO378" s="56"/>
      <c r="VP378" s="56"/>
      <c r="VQ378" s="56"/>
      <c r="VR378" s="56"/>
      <c r="VS378" s="56"/>
      <c r="VT378" s="56"/>
      <c r="VU378" s="56"/>
      <c r="VV378" s="56"/>
      <c r="VW378" s="56"/>
      <c r="VX378" s="56"/>
      <c r="VY378" s="56"/>
      <c r="VZ378" s="56"/>
      <c r="WA378" s="56"/>
      <c r="WB378" s="56"/>
      <c r="WC378" s="56"/>
      <c r="WD378" s="56"/>
      <c r="WE378" s="56"/>
      <c r="WF378" s="56"/>
      <c r="WG378" s="56"/>
      <c r="WH378" s="56"/>
      <c r="WI378" s="56"/>
      <c r="WJ378" s="56"/>
      <c r="WK378" s="56"/>
      <c r="WL378" s="56"/>
      <c r="WM378" s="56"/>
      <c r="WN378" s="56"/>
      <c r="WO378" s="56"/>
      <c r="WP378" s="56"/>
      <c r="WQ378" s="56"/>
      <c r="WR378" s="56"/>
      <c r="WS378" s="56"/>
      <c r="WT378" s="56"/>
      <c r="WU378" s="56"/>
      <c r="WV378" s="56"/>
      <c r="WW378" s="56"/>
      <c r="WX378" s="56"/>
      <c r="WY378" s="56"/>
      <c r="WZ378" s="56"/>
      <c r="XA378" s="56"/>
      <c r="XB378" s="56"/>
      <c r="XC378" s="56"/>
      <c r="XD378" s="56"/>
      <c r="XE378" s="56"/>
      <c r="XF378" s="56"/>
      <c r="XG378" s="56"/>
      <c r="XH378" s="56"/>
      <c r="XI378" s="56"/>
      <c r="XJ378" s="56"/>
      <c r="XK378" s="56"/>
      <c r="XL378" s="56"/>
      <c r="XM378" s="56"/>
      <c r="XN378" s="56"/>
      <c r="XO378" s="56"/>
      <c r="XP378" s="56"/>
      <c r="XQ378" s="56"/>
      <c r="XR378" s="56"/>
      <c r="XS378" s="56"/>
      <c r="XT378" s="56"/>
      <c r="XU378" s="56"/>
      <c r="XV378" s="56"/>
      <c r="XW378" s="56"/>
      <c r="XX378" s="56"/>
      <c r="XY378" s="56"/>
      <c r="XZ378" s="56"/>
      <c r="YA378" s="56"/>
      <c r="YB378" s="56"/>
      <c r="YC378" s="56"/>
      <c r="YD378" s="56"/>
      <c r="YE378" s="56"/>
      <c r="YF378" s="56"/>
      <c r="YG378" s="56"/>
      <c r="YH378" s="56"/>
      <c r="YI378" s="56"/>
      <c r="YJ378" s="56"/>
      <c r="YK378" s="56"/>
      <c r="YL378" s="56"/>
      <c r="YM378" s="56"/>
      <c r="YN378" s="56"/>
      <c r="YO378" s="56"/>
      <c r="YP378" s="56"/>
      <c r="YQ378" s="56"/>
      <c r="YR378" s="56"/>
      <c r="YS378" s="56"/>
      <c r="YT378" s="56"/>
      <c r="YU378" s="56"/>
      <c r="YV378" s="56"/>
      <c r="YW378" s="56"/>
      <c r="YX378" s="56"/>
      <c r="YY378" s="56"/>
      <c r="YZ378" s="56"/>
      <c r="ZA378" s="56"/>
      <c r="ZB378" s="56"/>
      <c r="ZC378" s="56"/>
      <c r="ZD378" s="56"/>
      <c r="ZE378" s="56"/>
      <c r="ZF378" s="56"/>
      <c r="ZG378" s="56"/>
      <c r="ZH378" s="56"/>
      <c r="ZI378" s="56"/>
      <c r="ZJ378" s="56"/>
      <c r="ZK378" s="56"/>
      <c r="ZL378" s="56"/>
      <c r="ZM378" s="56"/>
      <c r="ZN378" s="56"/>
      <c r="ZO378" s="56"/>
      <c r="ZP378" s="56"/>
      <c r="ZQ378" s="56"/>
      <c r="ZR378" s="56"/>
      <c r="ZS378" s="56"/>
      <c r="ZT378" s="56"/>
      <c r="ZU378" s="56"/>
      <c r="ZV378" s="56"/>
      <c r="ZW378" s="56"/>
      <c r="ZX378" s="56"/>
      <c r="ZY378" s="56"/>
      <c r="ZZ378" s="56"/>
      <c r="AAA378" s="56"/>
      <c r="AAB378" s="56"/>
      <c r="AAC378" s="56"/>
      <c r="AAD378" s="56"/>
      <c r="AAE378" s="56"/>
      <c r="AAF378" s="56"/>
      <c r="AAG378" s="56"/>
      <c r="AAH378" s="56"/>
      <c r="AAI378" s="56"/>
      <c r="AAJ378" s="56"/>
      <c r="AAK378" s="56"/>
      <c r="AAL378" s="56"/>
      <c r="AAM378" s="56"/>
      <c r="AAN378" s="56"/>
      <c r="AAO378" s="56"/>
      <c r="AAP378" s="56"/>
      <c r="AAQ378" s="56"/>
      <c r="AAR378" s="56"/>
      <c r="AAS378" s="56"/>
      <c r="AAT378" s="56"/>
      <c r="AAU378" s="56"/>
      <c r="AAV378" s="56"/>
      <c r="AAW378" s="56"/>
      <c r="AAX378" s="56"/>
      <c r="AAY378" s="56"/>
      <c r="AAZ378" s="56"/>
      <c r="ABA378" s="56"/>
      <c r="ABB378" s="56"/>
      <c r="ABC378" s="56"/>
      <c r="ABD378" s="56"/>
      <c r="ABE378" s="56"/>
      <c r="ABF378" s="56"/>
      <c r="ABG378" s="56"/>
      <c r="ABH378" s="56"/>
      <c r="ABI378" s="56"/>
      <c r="ABJ378" s="56"/>
      <c r="ABK378" s="56"/>
      <c r="ABL378" s="56"/>
      <c r="ABM378" s="56"/>
      <c r="ABN378" s="56"/>
      <c r="ABO378" s="56"/>
      <c r="ABP378" s="56"/>
      <c r="ABQ378" s="56"/>
      <c r="ABR378" s="56"/>
      <c r="ABS378" s="56"/>
      <c r="ABT378" s="56"/>
      <c r="ABU378" s="56"/>
      <c r="ABV378" s="56"/>
      <c r="ABW378" s="56"/>
      <c r="ABX378" s="56"/>
      <c r="ABY378" s="56"/>
      <c r="ABZ378" s="56"/>
      <c r="ACA378" s="56"/>
      <c r="ACB378" s="56"/>
      <c r="ACC378" s="56"/>
      <c r="ACD378" s="56"/>
      <c r="ACE378" s="56"/>
      <c r="ACF378" s="56"/>
      <c r="ACG378" s="56"/>
      <c r="ACH378" s="56"/>
      <c r="ACI378" s="56"/>
      <c r="ACJ378" s="56"/>
      <c r="ACK378" s="56"/>
      <c r="ACL378" s="56"/>
      <c r="ACM378" s="56"/>
      <c r="ACN378" s="56"/>
      <c r="ACO378" s="56"/>
      <c r="ACP378" s="56"/>
      <c r="ACQ378" s="56"/>
      <c r="ACR378" s="56"/>
      <c r="ACS378" s="56"/>
      <c r="ACT378" s="56"/>
      <c r="ACU378" s="56"/>
      <c r="ACV378" s="56"/>
      <c r="ACW378" s="56"/>
      <c r="ACX378" s="56"/>
      <c r="ACY378" s="56"/>
      <c r="ACZ378" s="56"/>
      <c r="ADA378" s="56"/>
      <c r="ADB378" s="56"/>
      <c r="ADC378" s="56"/>
      <c r="ADD378" s="56"/>
      <c r="ADE378" s="56"/>
      <c r="ADF378" s="56"/>
      <c r="ADG378" s="56"/>
      <c r="ADH378" s="56"/>
      <c r="ADI378" s="56"/>
      <c r="ADJ378" s="56"/>
      <c r="ADK378" s="56"/>
      <c r="ADL378" s="56"/>
      <c r="ADM378" s="56"/>
      <c r="ADN378" s="56"/>
      <c r="ADO378" s="56"/>
      <c r="ADP378" s="56"/>
      <c r="ADQ378" s="56"/>
      <c r="ADR378" s="56"/>
      <c r="ADS378" s="56"/>
      <c r="ADT378" s="56"/>
      <c r="ADU378" s="56"/>
      <c r="ADV378" s="56"/>
      <c r="ADW378" s="56"/>
      <c r="ADX378" s="56"/>
      <c r="ADY378" s="56"/>
      <c r="ADZ378" s="56"/>
      <c r="AEA378" s="56"/>
      <c r="AEB378" s="56"/>
      <c r="AEC378" s="56"/>
      <c r="AED378" s="56"/>
      <c r="AEE378" s="56"/>
      <c r="AEF378" s="56"/>
      <c r="AEG378" s="56"/>
      <c r="AEH378" s="56"/>
      <c r="AEI378" s="56"/>
      <c r="AEJ378" s="56"/>
      <c r="AEK378" s="56"/>
      <c r="AEL378" s="56"/>
      <c r="AEM378" s="56"/>
      <c r="AEN378" s="56"/>
      <c r="AEO378" s="56"/>
      <c r="AEP378" s="56"/>
      <c r="AEQ378" s="56"/>
      <c r="AER378" s="56"/>
      <c r="AES378" s="56"/>
      <c r="AET378" s="56"/>
      <c r="AEU378" s="56"/>
      <c r="AEV378" s="56"/>
      <c r="AEW378" s="56"/>
      <c r="AEX378" s="56"/>
      <c r="AEY378" s="56"/>
      <c r="AEZ378" s="56"/>
      <c r="AFA378" s="56"/>
      <c r="AFB378" s="56"/>
      <c r="AFC378" s="56"/>
      <c r="AFD378" s="56"/>
      <c r="AFE378" s="56"/>
      <c r="AFF378" s="56"/>
      <c r="AFG378" s="56"/>
      <c r="AFH378" s="56"/>
      <c r="AFI378" s="56"/>
      <c r="AFJ378" s="56"/>
      <c r="AFK378" s="56"/>
      <c r="AFL378" s="56"/>
      <c r="AFM378" s="56"/>
      <c r="AFN378" s="56"/>
      <c r="AFO378" s="56"/>
      <c r="AFP378" s="56"/>
      <c r="AFQ378" s="56"/>
      <c r="AFR378" s="56"/>
      <c r="AFS378" s="56"/>
      <c r="AFT378" s="56"/>
      <c r="AFU378" s="56"/>
      <c r="AFV378" s="56"/>
      <c r="AFW378" s="56"/>
      <c r="AFX378" s="56"/>
      <c r="AFY378" s="56"/>
      <c r="AFZ378" s="56"/>
      <c r="AGA378" s="56"/>
      <c r="AGB378" s="56"/>
      <c r="AGC378" s="56"/>
      <c r="AGD378" s="56"/>
      <c r="AGE378" s="56"/>
      <c r="AGF378" s="56"/>
      <c r="AGG378" s="56"/>
      <c r="AGH378" s="56"/>
      <c r="AGI378" s="56"/>
      <c r="AGJ378" s="56"/>
      <c r="AGK378" s="56"/>
      <c r="AGL378" s="56"/>
      <c r="AGM378" s="56"/>
      <c r="AGN378" s="56"/>
      <c r="AGO378" s="56"/>
      <c r="AGP378" s="56"/>
      <c r="AGQ378" s="56"/>
      <c r="AGR378" s="56"/>
      <c r="AGS378" s="56"/>
      <c r="AGT378" s="56"/>
      <c r="AGU378" s="56"/>
      <c r="AGV378" s="56"/>
      <c r="AGW378" s="56"/>
      <c r="AGX378" s="56"/>
      <c r="AGY378" s="56"/>
      <c r="AGZ378" s="56"/>
      <c r="AHA378" s="56"/>
      <c r="AHB378" s="56"/>
      <c r="AHC378" s="56"/>
      <c r="AHD378" s="56"/>
      <c r="AHE378" s="56"/>
      <c r="AHF378" s="56"/>
      <c r="AHG378" s="56"/>
      <c r="AHH378" s="56"/>
      <c r="AHI378" s="56"/>
      <c r="AHJ378" s="56"/>
      <c r="AHK378" s="56"/>
      <c r="AHL378" s="56"/>
      <c r="AHM378" s="56"/>
      <c r="AHN378" s="56"/>
      <c r="AHO378" s="56"/>
      <c r="AHP378" s="56"/>
      <c r="AHQ378" s="56"/>
      <c r="AHR378" s="56"/>
      <c r="AHS378" s="56"/>
      <c r="AHT378" s="56"/>
      <c r="AHU378" s="56"/>
      <c r="AHV378" s="56"/>
      <c r="AHW378" s="56"/>
      <c r="AHX378" s="56"/>
      <c r="AHY378" s="56"/>
      <c r="AHZ378" s="56"/>
      <c r="AIA378" s="56"/>
      <c r="AIB378" s="56"/>
      <c r="AIC378" s="56"/>
      <c r="AID378" s="56"/>
      <c r="AIE378" s="56"/>
      <c r="AIF378" s="56"/>
      <c r="AIG378" s="56"/>
      <c r="AIH378" s="56"/>
      <c r="AII378" s="56"/>
      <c r="AIJ378" s="56"/>
      <c r="AIK378" s="56"/>
      <c r="AIL378" s="56"/>
      <c r="AIM378" s="56"/>
      <c r="AIN378" s="56"/>
      <c r="AIO378" s="56"/>
      <c r="AIP378" s="56"/>
      <c r="AIQ378" s="56"/>
      <c r="AIR378" s="56"/>
      <c r="AIS378" s="56"/>
      <c r="AIT378" s="56"/>
      <c r="AIU378" s="56"/>
      <c r="AIV378" s="56"/>
      <c r="AIW378" s="56"/>
      <c r="AIX378" s="56"/>
      <c r="AIY378" s="56"/>
      <c r="AIZ378" s="56"/>
      <c r="AJA378" s="56"/>
      <c r="AJB378" s="56"/>
      <c r="AJC378" s="56"/>
      <c r="AJD378" s="56"/>
      <c r="AJE378" s="56"/>
      <c r="AJF378" s="56"/>
      <c r="AJG378" s="56"/>
      <c r="AJH378" s="56"/>
      <c r="AJI378" s="56"/>
      <c r="AJJ378" s="56"/>
      <c r="AJK378" s="56"/>
      <c r="AJL378" s="56"/>
      <c r="AJM378" s="56"/>
      <c r="AJN378" s="56"/>
      <c r="AJO378" s="56"/>
      <c r="AJP378" s="56"/>
      <c r="AJQ378" s="56"/>
      <c r="AJR378" s="56"/>
      <c r="AJS378" s="56"/>
      <c r="AJT378" s="56"/>
      <c r="AJU378" s="56"/>
      <c r="AJV378" s="56"/>
      <c r="AJW378" s="56"/>
      <c r="AJX378" s="56"/>
      <c r="AJY378" s="56"/>
      <c r="AJZ378" s="56"/>
      <c r="AKA378" s="56"/>
      <c r="AKB378" s="56"/>
      <c r="AKC378" s="56"/>
      <c r="AKD378" s="56"/>
      <c r="AKE378" s="56"/>
      <c r="AKF378" s="56"/>
      <c r="AKG378" s="56"/>
      <c r="AKH378" s="56"/>
      <c r="AKI378" s="56"/>
      <c r="AKJ378" s="56"/>
      <c r="AKK378" s="56"/>
      <c r="AKL378" s="56"/>
      <c r="AKM378" s="56"/>
      <c r="AKN378" s="56"/>
      <c r="AKO378" s="56"/>
      <c r="AKP378" s="56"/>
      <c r="AKQ378" s="56"/>
      <c r="AKR378" s="56"/>
      <c r="AKS378" s="56"/>
      <c r="AKT378" s="56"/>
      <c r="AKU378" s="56"/>
      <c r="AKV378" s="56"/>
      <c r="AKW378" s="56"/>
      <c r="AKX378" s="56"/>
      <c r="AKY378" s="56"/>
      <c r="AKZ378" s="56"/>
      <c r="ALA378" s="56"/>
      <c r="ALB378" s="56"/>
      <c r="ALC378" s="56"/>
      <c r="ALD378" s="56"/>
      <c r="ALE378" s="56"/>
      <c r="ALF378" s="56"/>
      <c r="ALG378" s="56"/>
      <c r="ALH378" s="56"/>
      <c r="ALI378" s="56"/>
      <c r="ALJ378" s="56"/>
      <c r="ALK378" s="56"/>
      <c r="ALL378" s="56"/>
      <c r="ALM378" s="56"/>
      <c r="ALN378" s="56"/>
      <c r="ALO378" s="56"/>
      <c r="ALP378" s="56"/>
      <c r="ALQ378" s="56"/>
      <c r="ALR378" s="56"/>
      <c r="ALS378" s="56"/>
      <c r="ALT378" s="56"/>
      <c r="ALU378" s="56"/>
      <c r="ALV378" s="56"/>
      <c r="ALW378" s="56"/>
      <c r="ALX378" s="56"/>
      <c r="ALY378" s="56"/>
      <c r="ALZ378" s="56"/>
      <c r="AMA378" s="56"/>
      <c r="AMB378" s="56"/>
      <c r="AMC378" s="56"/>
      <c r="AMD378" s="56"/>
      <c r="AME378" s="56"/>
      <c r="AMF378" s="56"/>
      <c r="AMG378" s="56"/>
      <c r="AMH378" s="56"/>
      <c r="AMI378" s="56"/>
      <c r="AMJ378" s="56"/>
      <c r="AMK378" s="56"/>
      <c r="AML378" s="56"/>
      <c r="AMM378" s="56"/>
    </row>
    <row r="379" spans="1:1027" ht="18" customHeight="1" x14ac:dyDescent="0.7">
      <c r="A379" s="44" t="s">
        <v>1154</v>
      </c>
      <c r="B379" s="1" t="s">
        <v>1048</v>
      </c>
      <c r="C379" s="2" t="s">
        <v>214</v>
      </c>
      <c r="F379" s="2" t="s">
        <v>193</v>
      </c>
      <c r="G379" s="55">
        <v>43887</v>
      </c>
      <c r="H379" s="2">
        <v>1</v>
      </c>
      <c r="J379" s="2">
        <v>1</v>
      </c>
      <c r="R379" s="2">
        <v>1</v>
      </c>
      <c r="U379" s="2">
        <v>1</v>
      </c>
      <c r="X379" s="2">
        <v>1</v>
      </c>
      <c r="Y379" s="2">
        <v>1</v>
      </c>
      <c r="AE379" s="2">
        <v>1</v>
      </c>
    </row>
    <row r="380" spans="1:1027" ht="18" customHeight="1" x14ac:dyDescent="0.7">
      <c r="A380" s="44" t="s">
        <v>1156</v>
      </c>
      <c r="B380" s="1" t="s">
        <v>1050</v>
      </c>
      <c r="F380" s="2" t="s">
        <v>196</v>
      </c>
      <c r="G380" s="55">
        <v>43738</v>
      </c>
      <c r="H380" s="2">
        <v>1</v>
      </c>
      <c r="S380" s="2">
        <v>1</v>
      </c>
      <c r="V380" s="2">
        <v>1</v>
      </c>
      <c r="Y380" s="2">
        <v>1</v>
      </c>
      <c r="AC380" s="2">
        <v>1</v>
      </c>
      <c r="AE380" s="2">
        <v>1</v>
      </c>
    </row>
    <row r="381" spans="1:1027" ht="18" customHeight="1" x14ac:dyDescent="0.7">
      <c r="A381" s="44" t="s">
        <v>1158</v>
      </c>
      <c r="B381" s="1" t="s">
        <v>1052</v>
      </c>
      <c r="F381" s="2" t="s">
        <v>461</v>
      </c>
      <c r="G381" s="55" t="s">
        <v>61</v>
      </c>
      <c r="H381" s="2" t="s">
        <v>61</v>
      </c>
    </row>
    <row r="382" spans="1:1027" ht="18" customHeight="1" x14ac:dyDescent="0.7">
      <c r="A382" s="44" t="s">
        <v>1160</v>
      </c>
      <c r="B382" s="1" t="s">
        <v>1054</v>
      </c>
      <c r="F382" s="2" t="s">
        <v>101</v>
      </c>
      <c r="G382" s="55" t="s">
        <v>61</v>
      </c>
      <c r="R382" s="2">
        <v>1</v>
      </c>
      <c r="S382" s="2">
        <v>1</v>
      </c>
      <c r="Y382" s="2">
        <v>1</v>
      </c>
      <c r="AC382" s="2">
        <v>1</v>
      </c>
      <c r="AD382" s="2">
        <v>1</v>
      </c>
      <c r="AF382" s="2">
        <v>1</v>
      </c>
    </row>
    <row r="383" spans="1:1027" ht="18" customHeight="1" x14ac:dyDescent="0.7">
      <c r="A383" s="44" t="s">
        <v>1161</v>
      </c>
      <c r="B383" s="1" t="s">
        <v>1056</v>
      </c>
      <c r="F383" s="2" t="s">
        <v>407</v>
      </c>
      <c r="G383" s="55">
        <v>43846</v>
      </c>
      <c r="H383" s="2" t="s">
        <v>61</v>
      </c>
    </row>
    <row r="384" spans="1:1027" ht="18" customHeight="1" x14ac:dyDescent="0.7">
      <c r="A384" s="44" t="s">
        <v>1163</v>
      </c>
      <c r="B384" s="1" t="s">
        <v>1058</v>
      </c>
      <c r="C384" s="2" t="s">
        <v>214</v>
      </c>
      <c r="F384" s="2" t="s">
        <v>193</v>
      </c>
      <c r="G384" s="55">
        <v>43865</v>
      </c>
      <c r="H384" s="2">
        <v>1</v>
      </c>
      <c r="J384" s="2">
        <v>1</v>
      </c>
      <c r="Y384" s="2">
        <v>1</v>
      </c>
      <c r="AC384" s="2">
        <v>1</v>
      </c>
      <c r="AF384" s="2">
        <v>1</v>
      </c>
    </row>
    <row r="385" spans="1:1027" ht="18" customHeight="1" x14ac:dyDescent="0.7">
      <c r="A385" s="44" t="s">
        <v>1165</v>
      </c>
      <c r="B385" s="1" t="s">
        <v>1060</v>
      </c>
      <c r="F385" s="2" t="s">
        <v>160</v>
      </c>
      <c r="G385" s="55">
        <v>43799</v>
      </c>
      <c r="H385" s="2">
        <v>1</v>
      </c>
      <c r="R385" s="2">
        <v>1</v>
      </c>
      <c r="Y385" s="2">
        <v>1</v>
      </c>
      <c r="AE385" s="2">
        <v>1</v>
      </c>
      <c r="AF385" s="2">
        <v>1</v>
      </c>
      <c r="AL385" s="2">
        <v>6</v>
      </c>
    </row>
    <row r="386" spans="1:1027" ht="18" customHeight="1" x14ac:dyDescent="0.7">
      <c r="A386" s="44" t="s">
        <v>1167</v>
      </c>
      <c r="B386" s="1" t="s">
        <v>1062</v>
      </c>
      <c r="F386" s="2" t="s">
        <v>237</v>
      </c>
      <c r="G386" s="2" t="s">
        <v>61</v>
      </c>
      <c r="H386" s="2" t="s">
        <v>61</v>
      </c>
    </row>
    <row r="387" spans="1:1027" ht="18" customHeight="1" x14ac:dyDescent="0.7">
      <c r="A387" s="44" t="s">
        <v>1169</v>
      </c>
      <c r="B387" s="1" t="s">
        <v>1064</v>
      </c>
      <c r="F387" s="2" t="s">
        <v>461</v>
      </c>
      <c r="G387" s="55">
        <v>43685</v>
      </c>
      <c r="H387" s="2">
        <v>1</v>
      </c>
      <c r="K387" s="2">
        <v>1</v>
      </c>
      <c r="M387" s="2">
        <v>1</v>
      </c>
      <c r="U387" s="2">
        <v>1</v>
      </c>
      <c r="Y387" s="2">
        <v>1</v>
      </c>
      <c r="Z387" s="2">
        <v>1</v>
      </c>
      <c r="AE387" s="2">
        <v>1</v>
      </c>
      <c r="AF387" s="2">
        <v>1</v>
      </c>
      <c r="AL387" s="2">
        <v>1</v>
      </c>
    </row>
    <row r="388" spans="1:1027" ht="18" customHeight="1" x14ac:dyDescent="0.7">
      <c r="A388" s="44" t="s">
        <v>1170</v>
      </c>
      <c r="B388" s="1" t="s">
        <v>1066</v>
      </c>
      <c r="F388" s="2" t="s">
        <v>461</v>
      </c>
      <c r="G388" s="55">
        <v>43710</v>
      </c>
      <c r="H388" s="2">
        <v>1</v>
      </c>
      <c r="J388" s="2">
        <v>1</v>
      </c>
      <c r="U388" s="2">
        <v>1</v>
      </c>
      <c r="Y388" s="2">
        <v>1</v>
      </c>
      <c r="Z388" s="2">
        <v>1</v>
      </c>
      <c r="AE388" s="2">
        <v>1</v>
      </c>
      <c r="AF388" s="2">
        <v>1</v>
      </c>
      <c r="AL388" s="2">
        <v>5</v>
      </c>
    </row>
    <row r="389" spans="1:1027" ht="18" customHeight="1" x14ac:dyDescent="0.7">
      <c r="A389" s="44" t="s">
        <v>1172</v>
      </c>
      <c r="B389" s="1" t="s">
        <v>1068</v>
      </c>
      <c r="F389" s="2" t="s">
        <v>461</v>
      </c>
      <c r="G389" s="55">
        <v>43738</v>
      </c>
      <c r="H389" s="2">
        <v>1</v>
      </c>
      <c r="U389" s="2">
        <v>1</v>
      </c>
      <c r="Z389" s="2">
        <v>1</v>
      </c>
      <c r="AB389" s="2">
        <v>1</v>
      </c>
      <c r="AD389" s="2">
        <v>1</v>
      </c>
      <c r="AE389" s="2">
        <v>1</v>
      </c>
    </row>
    <row r="390" spans="1:1027" ht="18" customHeight="1" x14ac:dyDescent="0.7">
      <c r="A390" s="44" t="s">
        <v>1174</v>
      </c>
      <c r="B390" s="1" t="s">
        <v>1070</v>
      </c>
      <c r="F390" s="2" t="s">
        <v>461</v>
      </c>
      <c r="G390" s="55">
        <v>43782</v>
      </c>
      <c r="H390" s="2">
        <v>1</v>
      </c>
      <c r="J390" s="2">
        <v>1</v>
      </c>
      <c r="Y390" s="2">
        <v>1</v>
      </c>
      <c r="AC390" s="2">
        <v>1</v>
      </c>
      <c r="AF390" s="2">
        <v>1</v>
      </c>
      <c r="AL390" s="2">
        <v>2</v>
      </c>
    </row>
    <row r="391" spans="1:1027" ht="18" customHeight="1" x14ac:dyDescent="0.7">
      <c r="A391" s="44" t="s">
        <v>1176</v>
      </c>
      <c r="B391" s="1" t="s">
        <v>1072</v>
      </c>
      <c r="F391" s="2" t="s">
        <v>461</v>
      </c>
      <c r="G391" s="55">
        <v>43713</v>
      </c>
      <c r="H391" s="2">
        <v>1</v>
      </c>
      <c r="J391" s="2">
        <v>1</v>
      </c>
      <c r="K391" s="2">
        <v>1</v>
      </c>
      <c r="M391" s="2">
        <v>1</v>
      </c>
      <c r="O391" s="2">
        <v>1</v>
      </c>
      <c r="Y391" s="2">
        <v>1</v>
      </c>
    </row>
    <row r="392" spans="1:1027" ht="18" customHeight="1" x14ac:dyDescent="0.7">
      <c r="A392" s="44" t="s">
        <v>1178</v>
      </c>
      <c r="B392" s="1" t="s">
        <v>1074</v>
      </c>
      <c r="F392" s="2" t="s">
        <v>461</v>
      </c>
      <c r="G392" s="55">
        <v>43728</v>
      </c>
      <c r="J392" s="2">
        <v>1</v>
      </c>
      <c r="Y392" s="2">
        <v>1</v>
      </c>
      <c r="AE392" s="2">
        <v>1</v>
      </c>
    </row>
    <row r="393" spans="1:1027" ht="18" customHeight="1" x14ac:dyDescent="0.7">
      <c r="A393" s="44" t="s">
        <v>1180</v>
      </c>
      <c r="B393" s="56" t="s">
        <v>1590</v>
      </c>
      <c r="C393" s="57"/>
      <c r="E393" s="57" t="s">
        <v>1546</v>
      </c>
      <c r="F393" s="57" t="s">
        <v>1591</v>
      </c>
      <c r="G393" s="55" t="s">
        <v>1550</v>
      </c>
      <c r="H393" s="57">
        <v>1</v>
      </c>
      <c r="I393" s="57"/>
      <c r="J393" s="57"/>
      <c r="K393" s="57"/>
      <c r="L393" s="57"/>
      <c r="M393" s="57"/>
      <c r="N393" s="57"/>
      <c r="O393" s="57"/>
      <c r="P393" s="57"/>
      <c r="Q393" s="57"/>
      <c r="R393" s="57">
        <v>1</v>
      </c>
      <c r="S393" s="57"/>
      <c r="T393" s="57"/>
      <c r="U393" s="57"/>
      <c r="V393" s="57"/>
      <c r="W393" s="57"/>
      <c r="X393" s="57"/>
      <c r="Y393" s="57">
        <v>1</v>
      </c>
      <c r="Z393" s="57"/>
      <c r="AA393" s="57"/>
      <c r="AB393" s="57"/>
      <c r="AC393" s="57"/>
      <c r="AD393" s="57"/>
      <c r="AE393" s="57"/>
      <c r="AF393" s="57">
        <v>1</v>
      </c>
      <c r="AG393" s="57"/>
      <c r="AH393" s="57"/>
      <c r="AI393" s="57"/>
      <c r="AJ393" s="57"/>
      <c r="AK393" s="57"/>
      <c r="AL393" s="57">
        <v>2</v>
      </c>
      <c r="AN393" s="56"/>
      <c r="AO393" s="56"/>
      <c r="AP393" s="56"/>
      <c r="AQ393" s="56"/>
      <c r="AR393" s="56"/>
      <c r="AS393" s="56"/>
      <c r="AT393" s="56"/>
      <c r="AU393" s="56"/>
      <c r="AV393" s="56"/>
      <c r="AW393" s="56"/>
      <c r="AX393" s="56"/>
      <c r="AY393" s="56"/>
      <c r="AZ393" s="56"/>
      <c r="BA393" s="56"/>
      <c r="BB393" s="56"/>
      <c r="BC393" s="56"/>
      <c r="BD393" s="56"/>
      <c r="BE393" s="56"/>
      <c r="BF393" s="56"/>
      <c r="BG393" s="56"/>
      <c r="BH393" s="56"/>
      <c r="BI393" s="56"/>
      <c r="BJ393" s="56"/>
      <c r="BK393" s="56"/>
      <c r="BL393" s="56"/>
      <c r="BM393" s="56"/>
      <c r="BN393" s="56"/>
      <c r="BO393" s="56"/>
      <c r="BP393" s="56"/>
      <c r="BQ393" s="56"/>
      <c r="BR393" s="56"/>
      <c r="BS393" s="56"/>
      <c r="BT393" s="56"/>
      <c r="BU393" s="56"/>
      <c r="BV393" s="56"/>
      <c r="BW393" s="56"/>
      <c r="BX393" s="56"/>
      <c r="BY393" s="56"/>
      <c r="BZ393" s="56"/>
      <c r="CA393" s="56"/>
      <c r="CB393" s="56"/>
      <c r="CC393" s="56"/>
      <c r="CD393" s="56"/>
      <c r="CE393" s="56"/>
      <c r="CF393" s="56"/>
      <c r="CG393" s="56"/>
      <c r="CH393" s="56"/>
      <c r="CI393" s="56"/>
      <c r="CJ393" s="56"/>
      <c r="CK393" s="56"/>
      <c r="CL393" s="56"/>
      <c r="CM393" s="56"/>
      <c r="CN393" s="56"/>
      <c r="CO393" s="56"/>
      <c r="CP393" s="56"/>
      <c r="CQ393" s="56"/>
      <c r="CR393" s="56"/>
      <c r="CS393" s="56"/>
      <c r="CT393" s="56"/>
      <c r="CU393" s="56"/>
      <c r="CV393" s="56"/>
      <c r="CW393" s="56"/>
      <c r="CX393" s="56"/>
      <c r="CY393" s="56"/>
      <c r="CZ393" s="56"/>
      <c r="DA393" s="56"/>
      <c r="DB393" s="56"/>
      <c r="DC393" s="56"/>
      <c r="DD393" s="56"/>
      <c r="DE393" s="56"/>
      <c r="DF393" s="56"/>
      <c r="DG393" s="56"/>
      <c r="DH393" s="56"/>
      <c r="DI393" s="56"/>
      <c r="DJ393" s="56"/>
      <c r="DK393" s="56"/>
      <c r="DL393" s="56"/>
      <c r="DM393" s="56"/>
      <c r="DN393" s="56"/>
      <c r="DO393" s="56"/>
      <c r="DP393" s="56"/>
      <c r="DQ393" s="56"/>
      <c r="DR393" s="56"/>
      <c r="DS393" s="56"/>
      <c r="DT393" s="56"/>
      <c r="DU393" s="56"/>
      <c r="DV393" s="56"/>
      <c r="DW393" s="56"/>
      <c r="DX393" s="56"/>
      <c r="DY393" s="56"/>
      <c r="DZ393" s="56"/>
      <c r="EA393" s="56"/>
      <c r="EB393" s="56"/>
      <c r="EC393" s="56"/>
      <c r="ED393" s="56"/>
      <c r="EE393" s="56"/>
      <c r="EF393" s="56"/>
      <c r="EG393" s="56"/>
      <c r="EH393" s="56"/>
      <c r="EI393" s="56"/>
      <c r="EJ393" s="56"/>
      <c r="EK393" s="56"/>
      <c r="EL393" s="56"/>
      <c r="EM393" s="56"/>
      <c r="EN393" s="56"/>
      <c r="EO393" s="56"/>
      <c r="EP393" s="56"/>
      <c r="EQ393" s="56"/>
      <c r="ER393" s="56"/>
      <c r="ES393" s="56"/>
      <c r="ET393" s="56"/>
      <c r="EU393" s="56"/>
      <c r="EV393" s="56"/>
      <c r="EW393" s="56"/>
      <c r="EX393" s="56"/>
      <c r="EY393" s="56"/>
      <c r="EZ393" s="56"/>
      <c r="FA393" s="56"/>
      <c r="FB393" s="56"/>
      <c r="FC393" s="56"/>
      <c r="FD393" s="56"/>
      <c r="FE393" s="56"/>
      <c r="FF393" s="56"/>
      <c r="FG393" s="56"/>
      <c r="FH393" s="56"/>
      <c r="FI393" s="56"/>
      <c r="FJ393" s="56"/>
      <c r="FK393" s="56"/>
      <c r="FL393" s="56"/>
      <c r="FM393" s="56"/>
      <c r="FN393" s="56"/>
      <c r="FO393" s="56"/>
      <c r="FP393" s="56"/>
      <c r="FQ393" s="56"/>
      <c r="FR393" s="56"/>
      <c r="FS393" s="56"/>
      <c r="FT393" s="56"/>
      <c r="FU393" s="56"/>
      <c r="FV393" s="56"/>
      <c r="FW393" s="56"/>
      <c r="FX393" s="56"/>
      <c r="FY393" s="56"/>
      <c r="FZ393" s="56"/>
      <c r="GA393" s="56"/>
      <c r="GB393" s="56"/>
      <c r="GC393" s="56"/>
      <c r="GD393" s="56"/>
      <c r="GE393" s="56"/>
      <c r="GF393" s="56"/>
      <c r="GG393" s="56"/>
      <c r="GH393" s="56"/>
      <c r="GI393" s="56"/>
      <c r="GJ393" s="56"/>
      <c r="GK393" s="56"/>
      <c r="GL393" s="56"/>
      <c r="GM393" s="56"/>
      <c r="GN393" s="56"/>
      <c r="GO393" s="56"/>
      <c r="GP393" s="56"/>
      <c r="GQ393" s="56"/>
      <c r="GR393" s="56"/>
      <c r="GS393" s="56"/>
      <c r="GT393" s="56"/>
      <c r="GU393" s="56"/>
      <c r="GV393" s="56"/>
      <c r="GW393" s="56"/>
      <c r="GX393" s="56"/>
      <c r="GY393" s="56"/>
      <c r="GZ393" s="56"/>
      <c r="HA393" s="56"/>
      <c r="HB393" s="56"/>
      <c r="HC393" s="56"/>
      <c r="HD393" s="56"/>
      <c r="HE393" s="56"/>
      <c r="HF393" s="56"/>
      <c r="HG393" s="56"/>
      <c r="HH393" s="56"/>
      <c r="HI393" s="56"/>
      <c r="HJ393" s="56"/>
      <c r="HK393" s="56"/>
      <c r="HL393" s="56"/>
      <c r="HM393" s="56"/>
      <c r="HN393" s="56"/>
      <c r="HO393" s="56"/>
      <c r="HP393" s="56"/>
      <c r="HQ393" s="56"/>
      <c r="HR393" s="56"/>
      <c r="HS393" s="56"/>
      <c r="HT393" s="56"/>
      <c r="HU393" s="56"/>
      <c r="HV393" s="56"/>
      <c r="HW393" s="56"/>
      <c r="HX393" s="56"/>
      <c r="HY393" s="56"/>
      <c r="HZ393" s="56"/>
      <c r="IA393" s="56"/>
      <c r="IB393" s="56"/>
      <c r="IC393" s="56"/>
      <c r="ID393" s="56"/>
      <c r="IE393" s="56"/>
      <c r="IF393" s="56"/>
      <c r="IG393" s="56"/>
      <c r="IH393" s="56"/>
      <c r="II393" s="56"/>
      <c r="IJ393" s="56"/>
      <c r="IK393" s="56"/>
      <c r="IL393" s="56"/>
      <c r="IM393" s="56"/>
      <c r="IN393" s="56"/>
      <c r="IO393" s="56"/>
      <c r="IP393" s="56"/>
      <c r="IQ393" s="56"/>
      <c r="IR393" s="56"/>
      <c r="IS393" s="56"/>
      <c r="IT393" s="56"/>
      <c r="IU393" s="56"/>
      <c r="IV393" s="56"/>
      <c r="IW393" s="56"/>
      <c r="IX393" s="56"/>
      <c r="IY393" s="56"/>
      <c r="IZ393" s="56"/>
      <c r="JA393" s="56"/>
      <c r="JB393" s="56"/>
      <c r="JC393" s="56"/>
      <c r="JD393" s="56"/>
      <c r="JE393" s="56"/>
      <c r="JF393" s="56"/>
      <c r="JG393" s="56"/>
      <c r="JH393" s="56"/>
      <c r="JI393" s="56"/>
      <c r="JJ393" s="56"/>
      <c r="JK393" s="56"/>
      <c r="JL393" s="56"/>
      <c r="JM393" s="56"/>
      <c r="JN393" s="56"/>
      <c r="JO393" s="56"/>
      <c r="JP393" s="56"/>
      <c r="JQ393" s="56"/>
      <c r="JR393" s="56"/>
      <c r="JS393" s="56"/>
      <c r="JT393" s="56"/>
      <c r="JU393" s="56"/>
      <c r="JV393" s="56"/>
      <c r="JW393" s="56"/>
      <c r="JX393" s="56"/>
      <c r="JY393" s="56"/>
      <c r="JZ393" s="56"/>
      <c r="KA393" s="56"/>
      <c r="KB393" s="56"/>
      <c r="KC393" s="56"/>
      <c r="KD393" s="56"/>
      <c r="KE393" s="56"/>
      <c r="KF393" s="56"/>
      <c r="KG393" s="56"/>
      <c r="KH393" s="56"/>
      <c r="KI393" s="56"/>
      <c r="KJ393" s="56"/>
      <c r="KK393" s="56"/>
      <c r="KL393" s="56"/>
      <c r="KM393" s="56"/>
      <c r="KN393" s="56"/>
      <c r="KO393" s="56"/>
      <c r="KP393" s="56"/>
      <c r="KQ393" s="56"/>
      <c r="KR393" s="56"/>
      <c r="KS393" s="56"/>
      <c r="KT393" s="56"/>
      <c r="KU393" s="56"/>
      <c r="KV393" s="56"/>
      <c r="KW393" s="56"/>
      <c r="KX393" s="56"/>
      <c r="KY393" s="56"/>
      <c r="KZ393" s="56"/>
      <c r="LA393" s="56"/>
      <c r="LB393" s="56"/>
      <c r="LC393" s="56"/>
      <c r="LD393" s="56"/>
      <c r="LE393" s="56"/>
      <c r="LF393" s="56"/>
      <c r="LG393" s="56"/>
      <c r="LH393" s="56"/>
      <c r="LI393" s="56"/>
      <c r="LJ393" s="56"/>
      <c r="LK393" s="56"/>
      <c r="LL393" s="56"/>
      <c r="LM393" s="56"/>
      <c r="LN393" s="56"/>
      <c r="LO393" s="56"/>
      <c r="LP393" s="56"/>
      <c r="LQ393" s="56"/>
      <c r="LR393" s="56"/>
      <c r="LS393" s="56"/>
      <c r="LT393" s="56"/>
      <c r="LU393" s="56"/>
      <c r="LV393" s="56"/>
      <c r="LW393" s="56"/>
      <c r="LX393" s="56"/>
      <c r="LY393" s="56"/>
      <c r="LZ393" s="56"/>
      <c r="MA393" s="56"/>
      <c r="MB393" s="56"/>
      <c r="MC393" s="56"/>
      <c r="MD393" s="56"/>
      <c r="ME393" s="56"/>
      <c r="MF393" s="56"/>
      <c r="MG393" s="56"/>
      <c r="MH393" s="56"/>
      <c r="MI393" s="56"/>
      <c r="MJ393" s="56"/>
      <c r="MK393" s="56"/>
      <c r="ML393" s="56"/>
      <c r="MM393" s="56"/>
      <c r="MN393" s="56"/>
      <c r="MO393" s="56"/>
      <c r="MP393" s="56"/>
      <c r="MQ393" s="56"/>
      <c r="MR393" s="56"/>
      <c r="MS393" s="56"/>
      <c r="MT393" s="56"/>
      <c r="MU393" s="56"/>
      <c r="MV393" s="56"/>
      <c r="MW393" s="56"/>
      <c r="MX393" s="56"/>
      <c r="MY393" s="56"/>
      <c r="MZ393" s="56"/>
      <c r="NA393" s="56"/>
      <c r="NB393" s="56"/>
      <c r="NC393" s="56"/>
      <c r="ND393" s="56"/>
      <c r="NE393" s="56"/>
      <c r="NF393" s="56"/>
      <c r="NG393" s="56"/>
      <c r="NH393" s="56"/>
      <c r="NI393" s="56"/>
      <c r="NJ393" s="56"/>
      <c r="NK393" s="56"/>
      <c r="NL393" s="56"/>
      <c r="NM393" s="56"/>
      <c r="NN393" s="56"/>
      <c r="NO393" s="56"/>
      <c r="NP393" s="56"/>
      <c r="NQ393" s="56"/>
      <c r="NR393" s="56"/>
      <c r="NS393" s="56"/>
      <c r="NT393" s="56"/>
      <c r="NU393" s="56"/>
      <c r="NV393" s="56"/>
      <c r="NW393" s="56"/>
      <c r="NX393" s="56"/>
      <c r="NY393" s="56"/>
      <c r="NZ393" s="56"/>
      <c r="OA393" s="56"/>
      <c r="OB393" s="56"/>
      <c r="OC393" s="56"/>
      <c r="OD393" s="56"/>
      <c r="OE393" s="56"/>
      <c r="OF393" s="56"/>
      <c r="OG393" s="56"/>
      <c r="OH393" s="56"/>
      <c r="OI393" s="56"/>
      <c r="OJ393" s="56"/>
      <c r="OK393" s="56"/>
      <c r="OL393" s="56"/>
      <c r="OM393" s="56"/>
      <c r="ON393" s="56"/>
      <c r="OO393" s="56"/>
      <c r="OP393" s="56"/>
      <c r="OQ393" s="56"/>
      <c r="OR393" s="56"/>
      <c r="OS393" s="56"/>
      <c r="OT393" s="56"/>
      <c r="OU393" s="56"/>
      <c r="OV393" s="56"/>
      <c r="OW393" s="56"/>
      <c r="OX393" s="56"/>
      <c r="OY393" s="56"/>
      <c r="OZ393" s="56"/>
      <c r="PA393" s="56"/>
      <c r="PB393" s="56"/>
      <c r="PC393" s="56"/>
      <c r="PD393" s="56"/>
      <c r="PE393" s="56"/>
      <c r="PF393" s="56"/>
      <c r="PG393" s="56"/>
      <c r="PH393" s="56"/>
      <c r="PI393" s="56"/>
      <c r="PJ393" s="56"/>
      <c r="PK393" s="56"/>
      <c r="PL393" s="56"/>
      <c r="PM393" s="56"/>
      <c r="PN393" s="56"/>
      <c r="PO393" s="56"/>
      <c r="PP393" s="56"/>
      <c r="PQ393" s="56"/>
      <c r="PR393" s="56"/>
      <c r="PS393" s="56"/>
      <c r="PT393" s="56"/>
      <c r="PU393" s="56"/>
      <c r="PV393" s="56"/>
      <c r="PW393" s="56"/>
      <c r="PX393" s="56"/>
      <c r="PY393" s="56"/>
      <c r="PZ393" s="56"/>
      <c r="QA393" s="56"/>
      <c r="QB393" s="56"/>
      <c r="QC393" s="56"/>
      <c r="QD393" s="56"/>
      <c r="QE393" s="56"/>
      <c r="QF393" s="56"/>
      <c r="QG393" s="56"/>
      <c r="QH393" s="56"/>
      <c r="QI393" s="56"/>
      <c r="QJ393" s="56"/>
      <c r="QK393" s="56"/>
      <c r="QL393" s="56"/>
      <c r="QM393" s="56"/>
      <c r="QN393" s="56"/>
      <c r="QO393" s="56"/>
      <c r="QP393" s="56"/>
      <c r="QQ393" s="56"/>
      <c r="QR393" s="56"/>
      <c r="QS393" s="56"/>
      <c r="QT393" s="56"/>
      <c r="QU393" s="56"/>
      <c r="QV393" s="56"/>
      <c r="QW393" s="56"/>
      <c r="QX393" s="56"/>
      <c r="QY393" s="56"/>
      <c r="QZ393" s="56"/>
      <c r="RA393" s="56"/>
      <c r="RB393" s="56"/>
      <c r="RC393" s="56"/>
      <c r="RD393" s="56"/>
      <c r="RE393" s="56"/>
      <c r="RF393" s="56"/>
      <c r="RG393" s="56"/>
      <c r="RH393" s="56"/>
      <c r="RI393" s="56"/>
      <c r="RJ393" s="56"/>
      <c r="RK393" s="56"/>
      <c r="RL393" s="56"/>
      <c r="RM393" s="56"/>
      <c r="RN393" s="56"/>
      <c r="RO393" s="56"/>
      <c r="RP393" s="56"/>
      <c r="RQ393" s="56"/>
      <c r="RR393" s="56"/>
      <c r="RS393" s="56"/>
      <c r="RT393" s="56"/>
      <c r="RU393" s="56"/>
      <c r="RV393" s="56"/>
      <c r="RW393" s="56"/>
      <c r="RX393" s="56"/>
      <c r="RY393" s="56"/>
      <c r="RZ393" s="56"/>
      <c r="SA393" s="56"/>
      <c r="SB393" s="56"/>
      <c r="SC393" s="56"/>
      <c r="SD393" s="56"/>
      <c r="SE393" s="56"/>
      <c r="SF393" s="56"/>
      <c r="SG393" s="56"/>
      <c r="SH393" s="56"/>
      <c r="SI393" s="56"/>
      <c r="SJ393" s="56"/>
      <c r="SK393" s="56"/>
      <c r="SL393" s="56"/>
      <c r="SM393" s="56"/>
      <c r="SN393" s="56"/>
      <c r="SO393" s="56"/>
      <c r="SP393" s="56"/>
      <c r="SQ393" s="56"/>
      <c r="SR393" s="56"/>
      <c r="SS393" s="56"/>
      <c r="ST393" s="56"/>
      <c r="SU393" s="56"/>
      <c r="SV393" s="56"/>
      <c r="SW393" s="56"/>
      <c r="SX393" s="56"/>
      <c r="SY393" s="56"/>
      <c r="SZ393" s="56"/>
      <c r="TA393" s="56"/>
      <c r="TB393" s="56"/>
      <c r="TC393" s="56"/>
      <c r="TD393" s="56"/>
      <c r="TE393" s="56"/>
      <c r="TF393" s="56"/>
      <c r="TG393" s="56"/>
      <c r="TH393" s="56"/>
      <c r="TI393" s="56"/>
      <c r="TJ393" s="56"/>
      <c r="TK393" s="56"/>
      <c r="TL393" s="56"/>
      <c r="TM393" s="56"/>
      <c r="TN393" s="56"/>
      <c r="TO393" s="56"/>
      <c r="TP393" s="56"/>
      <c r="TQ393" s="56"/>
      <c r="TR393" s="56"/>
      <c r="TS393" s="56"/>
      <c r="TT393" s="56"/>
      <c r="TU393" s="56"/>
      <c r="TV393" s="56"/>
      <c r="TW393" s="56"/>
      <c r="TX393" s="56"/>
      <c r="TY393" s="56"/>
      <c r="TZ393" s="56"/>
      <c r="UA393" s="56"/>
      <c r="UB393" s="56"/>
      <c r="UC393" s="56"/>
      <c r="UD393" s="56"/>
      <c r="UE393" s="56"/>
      <c r="UF393" s="56"/>
      <c r="UG393" s="56"/>
      <c r="UH393" s="56"/>
      <c r="UI393" s="56"/>
      <c r="UJ393" s="56"/>
      <c r="UK393" s="56"/>
      <c r="UL393" s="56"/>
      <c r="UM393" s="56"/>
      <c r="UN393" s="56"/>
      <c r="UO393" s="56"/>
      <c r="UP393" s="56"/>
      <c r="UQ393" s="56"/>
      <c r="UR393" s="56"/>
      <c r="US393" s="56"/>
      <c r="UT393" s="56"/>
      <c r="UU393" s="56"/>
      <c r="UV393" s="56"/>
      <c r="UW393" s="56"/>
      <c r="UX393" s="56"/>
      <c r="UY393" s="56"/>
      <c r="UZ393" s="56"/>
      <c r="VA393" s="56"/>
      <c r="VB393" s="56"/>
      <c r="VC393" s="56"/>
      <c r="VD393" s="56"/>
      <c r="VE393" s="56"/>
      <c r="VF393" s="56"/>
      <c r="VG393" s="56"/>
      <c r="VH393" s="56"/>
      <c r="VI393" s="56"/>
      <c r="VJ393" s="56"/>
      <c r="VK393" s="56"/>
      <c r="VL393" s="56"/>
      <c r="VM393" s="56"/>
      <c r="VN393" s="56"/>
      <c r="VO393" s="56"/>
      <c r="VP393" s="56"/>
      <c r="VQ393" s="56"/>
      <c r="VR393" s="56"/>
      <c r="VS393" s="56"/>
      <c r="VT393" s="56"/>
      <c r="VU393" s="56"/>
      <c r="VV393" s="56"/>
      <c r="VW393" s="56"/>
      <c r="VX393" s="56"/>
      <c r="VY393" s="56"/>
      <c r="VZ393" s="56"/>
      <c r="WA393" s="56"/>
      <c r="WB393" s="56"/>
      <c r="WC393" s="56"/>
      <c r="WD393" s="56"/>
      <c r="WE393" s="56"/>
      <c r="WF393" s="56"/>
      <c r="WG393" s="56"/>
      <c r="WH393" s="56"/>
      <c r="WI393" s="56"/>
      <c r="WJ393" s="56"/>
      <c r="WK393" s="56"/>
      <c r="WL393" s="56"/>
      <c r="WM393" s="56"/>
      <c r="WN393" s="56"/>
      <c r="WO393" s="56"/>
      <c r="WP393" s="56"/>
      <c r="WQ393" s="56"/>
      <c r="WR393" s="56"/>
      <c r="WS393" s="56"/>
      <c r="WT393" s="56"/>
      <c r="WU393" s="56"/>
      <c r="WV393" s="56"/>
      <c r="WW393" s="56"/>
      <c r="WX393" s="56"/>
      <c r="WY393" s="56"/>
      <c r="WZ393" s="56"/>
      <c r="XA393" s="56"/>
      <c r="XB393" s="56"/>
      <c r="XC393" s="56"/>
      <c r="XD393" s="56"/>
      <c r="XE393" s="56"/>
      <c r="XF393" s="56"/>
      <c r="XG393" s="56"/>
      <c r="XH393" s="56"/>
      <c r="XI393" s="56"/>
      <c r="XJ393" s="56"/>
      <c r="XK393" s="56"/>
      <c r="XL393" s="56"/>
      <c r="XM393" s="56"/>
      <c r="XN393" s="56"/>
      <c r="XO393" s="56"/>
      <c r="XP393" s="56"/>
      <c r="XQ393" s="56"/>
      <c r="XR393" s="56"/>
      <c r="XS393" s="56"/>
      <c r="XT393" s="56"/>
      <c r="XU393" s="56"/>
      <c r="XV393" s="56"/>
      <c r="XW393" s="56"/>
      <c r="XX393" s="56"/>
      <c r="XY393" s="56"/>
      <c r="XZ393" s="56"/>
      <c r="YA393" s="56"/>
      <c r="YB393" s="56"/>
      <c r="YC393" s="56"/>
      <c r="YD393" s="56"/>
      <c r="YE393" s="56"/>
      <c r="YF393" s="56"/>
      <c r="YG393" s="56"/>
      <c r="YH393" s="56"/>
      <c r="YI393" s="56"/>
      <c r="YJ393" s="56"/>
      <c r="YK393" s="56"/>
      <c r="YL393" s="56"/>
      <c r="YM393" s="56"/>
      <c r="YN393" s="56"/>
      <c r="YO393" s="56"/>
      <c r="YP393" s="56"/>
      <c r="YQ393" s="56"/>
      <c r="YR393" s="56"/>
      <c r="YS393" s="56"/>
      <c r="YT393" s="56"/>
      <c r="YU393" s="56"/>
      <c r="YV393" s="56"/>
      <c r="YW393" s="56"/>
      <c r="YX393" s="56"/>
      <c r="YY393" s="56"/>
      <c r="YZ393" s="56"/>
      <c r="ZA393" s="56"/>
      <c r="ZB393" s="56"/>
      <c r="ZC393" s="56"/>
      <c r="ZD393" s="56"/>
      <c r="ZE393" s="56"/>
      <c r="ZF393" s="56"/>
      <c r="ZG393" s="56"/>
      <c r="ZH393" s="56"/>
      <c r="ZI393" s="56"/>
      <c r="ZJ393" s="56"/>
      <c r="ZK393" s="56"/>
      <c r="ZL393" s="56"/>
      <c r="ZM393" s="56"/>
      <c r="ZN393" s="56"/>
      <c r="ZO393" s="56"/>
      <c r="ZP393" s="56"/>
      <c r="ZQ393" s="56"/>
      <c r="ZR393" s="56"/>
      <c r="ZS393" s="56"/>
      <c r="ZT393" s="56"/>
      <c r="ZU393" s="56"/>
      <c r="ZV393" s="56"/>
      <c r="ZW393" s="56"/>
      <c r="ZX393" s="56"/>
      <c r="ZY393" s="56"/>
      <c r="ZZ393" s="56"/>
      <c r="AAA393" s="56"/>
      <c r="AAB393" s="56"/>
      <c r="AAC393" s="56"/>
      <c r="AAD393" s="56"/>
      <c r="AAE393" s="56"/>
      <c r="AAF393" s="56"/>
      <c r="AAG393" s="56"/>
      <c r="AAH393" s="56"/>
      <c r="AAI393" s="56"/>
      <c r="AAJ393" s="56"/>
      <c r="AAK393" s="56"/>
      <c r="AAL393" s="56"/>
      <c r="AAM393" s="56"/>
      <c r="AAN393" s="56"/>
      <c r="AAO393" s="56"/>
      <c r="AAP393" s="56"/>
      <c r="AAQ393" s="56"/>
      <c r="AAR393" s="56"/>
      <c r="AAS393" s="56"/>
      <c r="AAT393" s="56"/>
      <c r="AAU393" s="56"/>
      <c r="AAV393" s="56"/>
      <c r="AAW393" s="56"/>
      <c r="AAX393" s="56"/>
      <c r="AAY393" s="56"/>
      <c r="AAZ393" s="56"/>
      <c r="ABA393" s="56"/>
      <c r="ABB393" s="56"/>
      <c r="ABC393" s="56"/>
      <c r="ABD393" s="56"/>
      <c r="ABE393" s="56"/>
      <c r="ABF393" s="56"/>
      <c r="ABG393" s="56"/>
      <c r="ABH393" s="56"/>
      <c r="ABI393" s="56"/>
      <c r="ABJ393" s="56"/>
      <c r="ABK393" s="56"/>
      <c r="ABL393" s="56"/>
      <c r="ABM393" s="56"/>
      <c r="ABN393" s="56"/>
      <c r="ABO393" s="56"/>
      <c r="ABP393" s="56"/>
      <c r="ABQ393" s="56"/>
      <c r="ABR393" s="56"/>
      <c r="ABS393" s="56"/>
      <c r="ABT393" s="56"/>
      <c r="ABU393" s="56"/>
      <c r="ABV393" s="56"/>
      <c r="ABW393" s="56"/>
      <c r="ABX393" s="56"/>
      <c r="ABY393" s="56"/>
      <c r="ABZ393" s="56"/>
      <c r="ACA393" s="56"/>
      <c r="ACB393" s="56"/>
      <c r="ACC393" s="56"/>
      <c r="ACD393" s="56"/>
      <c r="ACE393" s="56"/>
      <c r="ACF393" s="56"/>
      <c r="ACG393" s="56"/>
      <c r="ACH393" s="56"/>
      <c r="ACI393" s="56"/>
      <c r="ACJ393" s="56"/>
      <c r="ACK393" s="56"/>
      <c r="ACL393" s="56"/>
      <c r="ACM393" s="56"/>
      <c r="ACN393" s="56"/>
      <c r="ACO393" s="56"/>
      <c r="ACP393" s="56"/>
      <c r="ACQ393" s="56"/>
      <c r="ACR393" s="56"/>
      <c r="ACS393" s="56"/>
      <c r="ACT393" s="56"/>
      <c r="ACU393" s="56"/>
      <c r="ACV393" s="56"/>
      <c r="ACW393" s="56"/>
      <c r="ACX393" s="56"/>
      <c r="ACY393" s="56"/>
      <c r="ACZ393" s="56"/>
      <c r="ADA393" s="56"/>
      <c r="ADB393" s="56"/>
      <c r="ADC393" s="56"/>
      <c r="ADD393" s="56"/>
      <c r="ADE393" s="56"/>
      <c r="ADF393" s="56"/>
      <c r="ADG393" s="56"/>
      <c r="ADH393" s="56"/>
      <c r="ADI393" s="56"/>
      <c r="ADJ393" s="56"/>
      <c r="ADK393" s="56"/>
      <c r="ADL393" s="56"/>
      <c r="ADM393" s="56"/>
      <c r="ADN393" s="56"/>
      <c r="ADO393" s="56"/>
      <c r="ADP393" s="56"/>
      <c r="ADQ393" s="56"/>
      <c r="ADR393" s="56"/>
      <c r="ADS393" s="56"/>
      <c r="ADT393" s="56"/>
      <c r="ADU393" s="56"/>
      <c r="ADV393" s="56"/>
      <c r="ADW393" s="56"/>
      <c r="ADX393" s="56"/>
      <c r="ADY393" s="56"/>
      <c r="ADZ393" s="56"/>
      <c r="AEA393" s="56"/>
      <c r="AEB393" s="56"/>
      <c r="AEC393" s="56"/>
      <c r="AED393" s="56"/>
      <c r="AEE393" s="56"/>
      <c r="AEF393" s="56"/>
      <c r="AEG393" s="56"/>
      <c r="AEH393" s="56"/>
      <c r="AEI393" s="56"/>
      <c r="AEJ393" s="56"/>
      <c r="AEK393" s="56"/>
      <c r="AEL393" s="56"/>
      <c r="AEM393" s="56"/>
      <c r="AEN393" s="56"/>
      <c r="AEO393" s="56"/>
      <c r="AEP393" s="56"/>
      <c r="AEQ393" s="56"/>
      <c r="AER393" s="56"/>
      <c r="AES393" s="56"/>
      <c r="AET393" s="56"/>
      <c r="AEU393" s="56"/>
      <c r="AEV393" s="56"/>
      <c r="AEW393" s="56"/>
      <c r="AEX393" s="56"/>
      <c r="AEY393" s="56"/>
      <c r="AEZ393" s="56"/>
      <c r="AFA393" s="56"/>
      <c r="AFB393" s="56"/>
      <c r="AFC393" s="56"/>
      <c r="AFD393" s="56"/>
      <c r="AFE393" s="56"/>
      <c r="AFF393" s="56"/>
      <c r="AFG393" s="56"/>
      <c r="AFH393" s="56"/>
      <c r="AFI393" s="56"/>
      <c r="AFJ393" s="56"/>
      <c r="AFK393" s="56"/>
      <c r="AFL393" s="56"/>
      <c r="AFM393" s="56"/>
      <c r="AFN393" s="56"/>
      <c r="AFO393" s="56"/>
      <c r="AFP393" s="56"/>
      <c r="AFQ393" s="56"/>
      <c r="AFR393" s="56"/>
      <c r="AFS393" s="56"/>
      <c r="AFT393" s="56"/>
      <c r="AFU393" s="56"/>
      <c r="AFV393" s="56"/>
      <c r="AFW393" s="56"/>
      <c r="AFX393" s="56"/>
      <c r="AFY393" s="56"/>
      <c r="AFZ393" s="56"/>
      <c r="AGA393" s="56"/>
      <c r="AGB393" s="56"/>
      <c r="AGC393" s="56"/>
      <c r="AGD393" s="56"/>
      <c r="AGE393" s="56"/>
      <c r="AGF393" s="56"/>
      <c r="AGG393" s="56"/>
      <c r="AGH393" s="56"/>
      <c r="AGI393" s="56"/>
      <c r="AGJ393" s="56"/>
      <c r="AGK393" s="56"/>
      <c r="AGL393" s="56"/>
      <c r="AGM393" s="56"/>
      <c r="AGN393" s="56"/>
      <c r="AGO393" s="56"/>
      <c r="AGP393" s="56"/>
      <c r="AGQ393" s="56"/>
      <c r="AGR393" s="56"/>
      <c r="AGS393" s="56"/>
      <c r="AGT393" s="56"/>
      <c r="AGU393" s="56"/>
      <c r="AGV393" s="56"/>
      <c r="AGW393" s="56"/>
      <c r="AGX393" s="56"/>
      <c r="AGY393" s="56"/>
      <c r="AGZ393" s="56"/>
      <c r="AHA393" s="56"/>
      <c r="AHB393" s="56"/>
      <c r="AHC393" s="56"/>
      <c r="AHD393" s="56"/>
      <c r="AHE393" s="56"/>
      <c r="AHF393" s="56"/>
      <c r="AHG393" s="56"/>
      <c r="AHH393" s="56"/>
      <c r="AHI393" s="56"/>
      <c r="AHJ393" s="56"/>
      <c r="AHK393" s="56"/>
      <c r="AHL393" s="56"/>
      <c r="AHM393" s="56"/>
      <c r="AHN393" s="56"/>
      <c r="AHO393" s="56"/>
      <c r="AHP393" s="56"/>
      <c r="AHQ393" s="56"/>
      <c r="AHR393" s="56"/>
      <c r="AHS393" s="56"/>
      <c r="AHT393" s="56"/>
      <c r="AHU393" s="56"/>
      <c r="AHV393" s="56"/>
      <c r="AHW393" s="56"/>
      <c r="AHX393" s="56"/>
      <c r="AHY393" s="56"/>
      <c r="AHZ393" s="56"/>
      <c r="AIA393" s="56"/>
      <c r="AIB393" s="56"/>
      <c r="AIC393" s="56"/>
      <c r="AID393" s="56"/>
      <c r="AIE393" s="56"/>
      <c r="AIF393" s="56"/>
      <c r="AIG393" s="56"/>
      <c r="AIH393" s="56"/>
      <c r="AII393" s="56"/>
      <c r="AIJ393" s="56"/>
      <c r="AIK393" s="56"/>
      <c r="AIL393" s="56"/>
      <c r="AIM393" s="56"/>
      <c r="AIN393" s="56"/>
      <c r="AIO393" s="56"/>
      <c r="AIP393" s="56"/>
      <c r="AIQ393" s="56"/>
      <c r="AIR393" s="56"/>
      <c r="AIS393" s="56"/>
      <c r="AIT393" s="56"/>
      <c r="AIU393" s="56"/>
      <c r="AIV393" s="56"/>
      <c r="AIW393" s="56"/>
      <c r="AIX393" s="56"/>
      <c r="AIY393" s="56"/>
      <c r="AIZ393" s="56"/>
      <c r="AJA393" s="56"/>
      <c r="AJB393" s="56"/>
      <c r="AJC393" s="56"/>
      <c r="AJD393" s="56"/>
      <c r="AJE393" s="56"/>
      <c r="AJF393" s="56"/>
      <c r="AJG393" s="56"/>
      <c r="AJH393" s="56"/>
      <c r="AJI393" s="56"/>
      <c r="AJJ393" s="56"/>
      <c r="AJK393" s="56"/>
      <c r="AJL393" s="56"/>
      <c r="AJM393" s="56"/>
      <c r="AJN393" s="56"/>
      <c r="AJO393" s="56"/>
      <c r="AJP393" s="56"/>
      <c r="AJQ393" s="56"/>
      <c r="AJR393" s="56"/>
      <c r="AJS393" s="56"/>
      <c r="AJT393" s="56"/>
      <c r="AJU393" s="56"/>
      <c r="AJV393" s="56"/>
      <c r="AJW393" s="56"/>
      <c r="AJX393" s="56"/>
      <c r="AJY393" s="56"/>
      <c r="AJZ393" s="56"/>
      <c r="AKA393" s="56"/>
      <c r="AKB393" s="56"/>
      <c r="AKC393" s="56"/>
      <c r="AKD393" s="56"/>
      <c r="AKE393" s="56"/>
      <c r="AKF393" s="56"/>
      <c r="AKG393" s="56"/>
      <c r="AKH393" s="56"/>
      <c r="AKI393" s="56"/>
      <c r="AKJ393" s="56"/>
      <c r="AKK393" s="56"/>
      <c r="AKL393" s="56"/>
      <c r="AKM393" s="56"/>
      <c r="AKN393" s="56"/>
      <c r="AKO393" s="56"/>
      <c r="AKP393" s="56"/>
      <c r="AKQ393" s="56"/>
      <c r="AKR393" s="56"/>
      <c r="AKS393" s="56"/>
      <c r="AKT393" s="56"/>
      <c r="AKU393" s="56"/>
      <c r="AKV393" s="56"/>
      <c r="AKW393" s="56"/>
      <c r="AKX393" s="56"/>
      <c r="AKY393" s="56"/>
      <c r="AKZ393" s="56"/>
      <c r="ALA393" s="56"/>
      <c r="ALB393" s="56"/>
      <c r="ALC393" s="56"/>
      <c r="ALD393" s="56"/>
      <c r="ALE393" s="56"/>
      <c r="ALF393" s="56"/>
      <c r="ALG393" s="56"/>
      <c r="ALH393" s="56"/>
      <c r="ALI393" s="56"/>
      <c r="ALJ393" s="56"/>
      <c r="ALK393" s="56"/>
      <c r="ALL393" s="56"/>
      <c r="ALM393" s="56"/>
      <c r="ALN393" s="56"/>
      <c r="ALO393" s="56"/>
      <c r="ALP393" s="56"/>
      <c r="ALQ393" s="56"/>
      <c r="ALR393" s="56"/>
      <c r="ALS393" s="56"/>
      <c r="ALT393" s="56"/>
      <c r="ALU393" s="56"/>
      <c r="ALV393" s="56"/>
      <c r="ALW393" s="56"/>
      <c r="ALX393" s="56"/>
      <c r="ALY393" s="56"/>
      <c r="ALZ393" s="56"/>
      <c r="AMA393" s="56"/>
      <c r="AMB393" s="56"/>
      <c r="AMC393" s="56"/>
      <c r="AMD393" s="56"/>
      <c r="AME393" s="56"/>
      <c r="AMF393" s="56"/>
      <c r="AMG393" s="56"/>
      <c r="AMH393" s="56"/>
      <c r="AMI393" s="56"/>
      <c r="AMJ393" s="56"/>
      <c r="AMK393" s="56"/>
      <c r="AML393" s="56"/>
      <c r="AMM393" s="56"/>
    </row>
    <row r="394" spans="1:1027" ht="18" customHeight="1" x14ac:dyDescent="0.7">
      <c r="A394" s="44" t="s">
        <v>1182</v>
      </c>
      <c r="B394" s="1" t="s">
        <v>1076</v>
      </c>
      <c r="F394" s="2" t="s">
        <v>73</v>
      </c>
      <c r="G394" s="55">
        <v>43570</v>
      </c>
      <c r="H394" s="2">
        <v>1</v>
      </c>
      <c r="X394" s="2">
        <v>1</v>
      </c>
      <c r="AC394" s="2">
        <v>1</v>
      </c>
      <c r="AD394" s="2">
        <v>1</v>
      </c>
      <c r="AE394" s="2">
        <v>1</v>
      </c>
      <c r="AL394" s="2">
        <v>1</v>
      </c>
    </row>
    <row r="395" spans="1:1027" ht="18" customHeight="1" x14ac:dyDescent="0.7">
      <c r="A395" s="44" t="s">
        <v>1184</v>
      </c>
      <c r="B395" s="1" t="s">
        <v>1078</v>
      </c>
      <c r="F395" s="2" t="s">
        <v>882</v>
      </c>
      <c r="G395" s="55" t="s">
        <v>61</v>
      </c>
      <c r="H395" s="2">
        <v>1</v>
      </c>
      <c r="J395" s="2">
        <v>1</v>
      </c>
      <c r="U395" s="2">
        <v>1</v>
      </c>
      <c r="X395" s="2">
        <v>1</v>
      </c>
      <c r="Y395" s="2">
        <v>1</v>
      </c>
      <c r="AD395" s="2">
        <v>1</v>
      </c>
      <c r="AF395" s="2">
        <v>1</v>
      </c>
      <c r="AL395" s="2">
        <v>4</v>
      </c>
    </row>
    <row r="396" spans="1:1027" ht="18" customHeight="1" x14ac:dyDescent="0.7">
      <c r="A396" s="44" t="s">
        <v>1186</v>
      </c>
      <c r="B396" s="1" t="s">
        <v>1080</v>
      </c>
      <c r="F396" s="2" t="s">
        <v>880</v>
      </c>
      <c r="G396" s="55">
        <v>43784</v>
      </c>
      <c r="H396" s="2">
        <v>1</v>
      </c>
      <c r="Y396" s="2">
        <v>1</v>
      </c>
      <c r="AC396" s="2">
        <v>1</v>
      </c>
      <c r="AD396" s="2">
        <v>1</v>
      </c>
      <c r="AE396" s="2">
        <v>1</v>
      </c>
      <c r="AF396" s="2">
        <v>1</v>
      </c>
      <c r="AL396" s="2">
        <v>1</v>
      </c>
    </row>
    <row r="397" spans="1:1027" ht="18" customHeight="1" x14ac:dyDescent="0.7">
      <c r="A397" s="44" t="s">
        <v>1188</v>
      </c>
      <c r="B397" s="1" t="s">
        <v>1082</v>
      </c>
      <c r="F397" s="2" t="s">
        <v>193</v>
      </c>
      <c r="G397" s="55" t="s">
        <v>61</v>
      </c>
      <c r="H397" s="2">
        <v>1</v>
      </c>
      <c r="J397" s="2">
        <v>1</v>
      </c>
      <c r="K397" s="2">
        <v>1</v>
      </c>
      <c r="AE397" s="2">
        <v>1</v>
      </c>
      <c r="AF397" s="2">
        <v>1</v>
      </c>
      <c r="AL397" s="2">
        <v>1</v>
      </c>
    </row>
    <row r="398" spans="1:1027" ht="18" customHeight="1" x14ac:dyDescent="0.7">
      <c r="A398" s="44" t="s">
        <v>1190</v>
      </c>
      <c r="B398" s="1" t="s">
        <v>1084</v>
      </c>
      <c r="F398" s="2" t="s">
        <v>1085</v>
      </c>
      <c r="G398" s="55">
        <v>43768</v>
      </c>
      <c r="H398" s="2" t="s">
        <v>61</v>
      </c>
    </row>
    <row r="399" spans="1:1027" ht="18" customHeight="1" x14ac:dyDescent="0.7">
      <c r="A399" s="44" t="s">
        <v>1192</v>
      </c>
      <c r="B399" s="1" t="s">
        <v>1087</v>
      </c>
      <c r="C399" s="2" t="s">
        <v>214</v>
      </c>
      <c r="F399" s="2" t="s">
        <v>820</v>
      </c>
      <c r="G399" s="55">
        <v>43881</v>
      </c>
      <c r="H399" s="2">
        <v>1</v>
      </c>
      <c r="Y399" s="2">
        <v>1</v>
      </c>
      <c r="AC399" s="2">
        <v>1</v>
      </c>
      <c r="AE399" s="2">
        <v>1</v>
      </c>
      <c r="AF399" s="2">
        <v>1</v>
      </c>
      <c r="AL399" s="2">
        <v>2</v>
      </c>
    </row>
    <row r="400" spans="1:1027" ht="18" customHeight="1" x14ac:dyDescent="0.7">
      <c r="A400" s="44" t="s">
        <v>1194</v>
      </c>
      <c r="B400" s="1" t="s">
        <v>1089</v>
      </c>
      <c r="F400" s="2" t="s">
        <v>155</v>
      </c>
      <c r="G400" s="55">
        <v>43857</v>
      </c>
      <c r="H400" s="2">
        <v>1</v>
      </c>
      <c r="R400" s="2">
        <v>1</v>
      </c>
      <c r="AF400" s="2">
        <v>1</v>
      </c>
      <c r="AL400" s="2">
        <v>2</v>
      </c>
    </row>
    <row r="401" spans="1:1027" ht="18" customHeight="1" x14ac:dyDescent="0.7">
      <c r="A401" s="44" t="s">
        <v>1196</v>
      </c>
      <c r="B401" s="1" t="s">
        <v>1091</v>
      </c>
      <c r="F401" s="2" t="s">
        <v>76</v>
      </c>
      <c r="G401" s="2" t="s">
        <v>61</v>
      </c>
      <c r="R401" s="2">
        <v>1</v>
      </c>
      <c r="Y401" s="2">
        <v>1</v>
      </c>
      <c r="AA401" s="2">
        <v>1</v>
      </c>
      <c r="AD401" s="2">
        <v>1</v>
      </c>
      <c r="AF401" s="2">
        <v>1</v>
      </c>
      <c r="AL401" s="2">
        <v>1</v>
      </c>
    </row>
    <row r="402" spans="1:1027" ht="18" customHeight="1" x14ac:dyDescent="0.7">
      <c r="A402" s="44" t="s">
        <v>1198</v>
      </c>
      <c r="B402" s="1" t="s">
        <v>1093</v>
      </c>
      <c r="F402" s="2" t="s">
        <v>101</v>
      </c>
      <c r="G402" s="55">
        <v>43824</v>
      </c>
      <c r="H402" s="2">
        <v>1</v>
      </c>
      <c r="R402" s="2">
        <v>1</v>
      </c>
      <c r="U402" s="2">
        <v>1</v>
      </c>
      <c r="Y402" s="2">
        <v>1</v>
      </c>
      <c r="AD402" s="2">
        <v>1</v>
      </c>
      <c r="AF402" s="2">
        <v>1</v>
      </c>
    </row>
    <row r="403" spans="1:1027" ht="18" customHeight="1" x14ac:dyDescent="0.7">
      <c r="A403" s="44" t="s">
        <v>1200</v>
      </c>
      <c r="B403" s="1" t="s">
        <v>1095</v>
      </c>
      <c r="F403" s="2" t="s">
        <v>76</v>
      </c>
      <c r="G403" s="55">
        <v>43836</v>
      </c>
      <c r="H403" s="2">
        <v>1</v>
      </c>
      <c r="AE403" s="2">
        <v>1</v>
      </c>
      <c r="AF403" s="2">
        <v>1</v>
      </c>
      <c r="AL403" s="2">
        <v>2</v>
      </c>
    </row>
    <row r="404" spans="1:1027" ht="18" customHeight="1" x14ac:dyDescent="0.7">
      <c r="A404" s="44" t="s">
        <v>1202</v>
      </c>
      <c r="B404" s="1" t="s">
        <v>1097</v>
      </c>
      <c r="C404" s="2" t="s">
        <v>214</v>
      </c>
      <c r="F404" s="2" t="s">
        <v>304</v>
      </c>
      <c r="G404" s="55">
        <v>43875</v>
      </c>
      <c r="H404" s="2">
        <v>1</v>
      </c>
      <c r="J404" s="2">
        <v>1</v>
      </c>
      <c r="V404" s="2">
        <v>1</v>
      </c>
      <c r="X404" s="2">
        <v>1</v>
      </c>
      <c r="Z404" s="2">
        <v>1</v>
      </c>
      <c r="AD404" s="2">
        <v>1</v>
      </c>
      <c r="AF404" s="2">
        <v>1</v>
      </c>
    </row>
    <row r="405" spans="1:1027" ht="18" customHeight="1" x14ac:dyDescent="0.7">
      <c r="A405" s="44" t="s">
        <v>1204</v>
      </c>
      <c r="B405" s="1" t="s">
        <v>1099</v>
      </c>
      <c r="F405" s="2" t="s">
        <v>122</v>
      </c>
      <c r="G405" s="55">
        <v>43607</v>
      </c>
      <c r="H405" s="2">
        <v>1</v>
      </c>
      <c r="J405" s="2">
        <v>1</v>
      </c>
      <c r="N405" s="2">
        <v>1</v>
      </c>
      <c r="Y405" s="2">
        <v>1</v>
      </c>
      <c r="AD405" s="2">
        <v>1</v>
      </c>
      <c r="AE405" s="2">
        <v>1</v>
      </c>
    </row>
    <row r="406" spans="1:1027" ht="18" customHeight="1" x14ac:dyDescent="0.7">
      <c r="A406" s="44" t="s">
        <v>1206</v>
      </c>
      <c r="B406" s="56" t="s">
        <v>1592</v>
      </c>
      <c r="C406" s="57"/>
      <c r="E406" s="57" t="s">
        <v>1546</v>
      </c>
      <c r="F406" s="57" t="s">
        <v>1593</v>
      </c>
      <c r="G406" s="55">
        <v>43924</v>
      </c>
      <c r="H406" s="57">
        <v>1</v>
      </c>
      <c r="I406" s="57"/>
      <c r="J406" s="57"/>
      <c r="K406" s="57"/>
      <c r="L406" s="57"/>
      <c r="M406" s="57"/>
      <c r="N406" s="57"/>
      <c r="O406" s="57"/>
      <c r="P406" s="57"/>
      <c r="Q406" s="57"/>
      <c r="R406" s="57">
        <v>1</v>
      </c>
      <c r="S406" s="57"/>
      <c r="T406" s="57"/>
      <c r="U406" s="57"/>
      <c r="V406" s="57"/>
      <c r="W406" s="57"/>
      <c r="X406" s="57"/>
      <c r="Y406" s="57"/>
      <c r="Z406" s="57"/>
      <c r="AA406" s="57"/>
      <c r="AB406" s="57"/>
      <c r="AC406" s="57">
        <v>1</v>
      </c>
      <c r="AD406" s="57">
        <v>1</v>
      </c>
      <c r="AE406" s="57">
        <v>1</v>
      </c>
      <c r="AF406" s="57">
        <v>1</v>
      </c>
      <c r="AG406" s="57"/>
      <c r="AH406" s="57"/>
      <c r="AI406" s="57"/>
      <c r="AJ406" s="57"/>
      <c r="AK406" s="57"/>
      <c r="AL406" s="57"/>
      <c r="AN406" s="56"/>
      <c r="AO406" s="56"/>
      <c r="AP406" s="56"/>
      <c r="AQ406" s="56"/>
      <c r="AR406" s="56"/>
      <c r="AS406" s="56"/>
      <c r="AT406" s="56"/>
      <c r="AU406" s="56"/>
      <c r="AV406" s="56"/>
      <c r="AW406" s="56"/>
      <c r="AX406" s="56"/>
      <c r="AY406" s="56"/>
      <c r="AZ406" s="56"/>
      <c r="BA406" s="56"/>
      <c r="BB406" s="56"/>
      <c r="BC406" s="56"/>
      <c r="BD406" s="56"/>
      <c r="BE406" s="56"/>
      <c r="BF406" s="56"/>
      <c r="BG406" s="56"/>
      <c r="BH406" s="56"/>
      <c r="BI406" s="56"/>
      <c r="BJ406" s="56"/>
      <c r="BK406" s="56"/>
      <c r="BL406" s="56"/>
      <c r="BM406" s="56"/>
      <c r="BN406" s="56"/>
      <c r="BO406" s="56"/>
      <c r="BP406" s="56"/>
      <c r="BQ406" s="56"/>
      <c r="BR406" s="56"/>
      <c r="BS406" s="56"/>
      <c r="BT406" s="56"/>
      <c r="BU406" s="56"/>
      <c r="BV406" s="56"/>
      <c r="BW406" s="56"/>
      <c r="BX406" s="56"/>
      <c r="BY406" s="56"/>
      <c r="BZ406" s="56"/>
      <c r="CA406" s="56"/>
      <c r="CB406" s="56"/>
      <c r="CC406" s="56"/>
      <c r="CD406" s="56"/>
      <c r="CE406" s="56"/>
      <c r="CF406" s="56"/>
      <c r="CG406" s="56"/>
      <c r="CH406" s="56"/>
      <c r="CI406" s="56"/>
      <c r="CJ406" s="56"/>
      <c r="CK406" s="56"/>
      <c r="CL406" s="56"/>
      <c r="CM406" s="56"/>
      <c r="CN406" s="56"/>
      <c r="CO406" s="56"/>
      <c r="CP406" s="56"/>
      <c r="CQ406" s="56"/>
      <c r="CR406" s="56"/>
      <c r="CS406" s="56"/>
      <c r="CT406" s="56"/>
      <c r="CU406" s="56"/>
      <c r="CV406" s="56"/>
      <c r="CW406" s="56"/>
      <c r="CX406" s="56"/>
      <c r="CY406" s="56"/>
      <c r="CZ406" s="56"/>
      <c r="DA406" s="56"/>
      <c r="DB406" s="56"/>
      <c r="DC406" s="56"/>
      <c r="DD406" s="56"/>
      <c r="DE406" s="56"/>
      <c r="DF406" s="56"/>
      <c r="DG406" s="56"/>
      <c r="DH406" s="56"/>
      <c r="DI406" s="56"/>
      <c r="DJ406" s="56"/>
      <c r="DK406" s="56"/>
      <c r="DL406" s="56"/>
      <c r="DM406" s="56"/>
      <c r="DN406" s="56"/>
      <c r="DO406" s="56"/>
      <c r="DP406" s="56"/>
      <c r="DQ406" s="56"/>
      <c r="DR406" s="56"/>
      <c r="DS406" s="56"/>
      <c r="DT406" s="56"/>
      <c r="DU406" s="56"/>
      <c r="DV406" s="56"/>
      <c r="DW406" s="56"/>
      <c r="DX406" s="56"/>
      <c r="DY406" s="56"/>
      <c r="DZ406" s="56"/>
      <c r="EA406" s="56"/>
      <c r="EB406" s="56"/>
      <c r="EC406" s="56"/>
      <c r="ED406" s="56"/>
      <c r="EE406" s="56"/>
      <c r="EF406" s="56"/>
      <c r="EG406" s="56"/>
      <c r="EH406" s="56"/>
      <c r="EI406" s="56"/>
      <c r="EJ406" s="56"/>
      <c r="EK406" s="56"/>
      <c r="EL406" s="56"/>
      <c r="EM406" s="56"/>
      <c r="EN406" s="56"/>
      <c r="EO406" s="56"/>
      <c r="EP406" s="56"/>
      <c r="EQ406" s="56"/>
      <c r="ER406" s="56"/>
      <c r="ES406" s="56"/>
      <c r="ET406" s="56"/>
      <c r="EU406" s="56"/>
      <c r="EV406" s="56"/>
      <c r="EW406" s="56"/>
      <c r="EX406" s="56"/>
      <c r="EY406" s="56"/>
      <c r="EZ406" s="56"/>
      <c r="FA406" s="56"/>
      <c r="FB406" s="56"/>
      <c r="FC406" s="56"/>
      <c r="FD406" s="56"/>
      <c r="FE406" s="56"/>
      <c r="FF406" s="56"/>
      <c r="FG406" s="56"/>
      <c r="FH406" s="56"/>
      <c r="FI406" s="56"/>
      <c r="FJ406" s="56"/>
      <c r="FK406" s="56"/>
      <c r="FL406" s="56"/>
      <c r="FM406" s="56"/>
      <c r="FN406" s="56"/>
      <c r="FO406" s="56"/>
      <c r="FP406" s="56"/>
      <c r="FQ406" s="56"/>
      <c r="FR406" s="56"/>
      <c r="FS406" s="56"/>
      <c r="FT406" s="56"/>
      <c r="FU406" s="56"/>
      <c r="FV406" s="56"/>
      <c r="FW406" s="56"/>
      <c r="FX406" s="56"/>
      <c r="FY406" s="56"/>
      <c r="FZ406" s="56"/>
      <c r="GA406" s="56"/>
      <c r="GB406" s="56"/>
      <c r="GC406" s="56"/>
      <c r="GD406" s="56"/>
      <c r="GE406" s="56"/>
      <c r="GF406" s="56"/>
      <c r="GG406" s="56"/>
      <c r="GH406" s="56"/>
      <c r="GI406" s="56"/>
      <c r="GJ406" s="56"/>
      <c r="GK406" s="56"/>
      <c r="GL406" s="56"/>
      <c r="GM406" s="56"/>
      <c r="GN406" s="56"/>
      <c r="GO406" s="56"/>
      <c r="GP406" s="56"/>
      <c r="GQ406" s="56"/>
      <c r="GR406" s="56"/>
      <c r="GS406" s="56"/>
      <c r="GT406" s="56"/>
      <c r="GU406" s="56"/>
      <c r="GV406" s="56"/>
      <c r="GW406" s="56"/>
      <c r="GX406" s="56"/>
      <c r="GY406" s="56"/>
      <c r="GZ406" s="56"/>
      <c r="HA406" s="56"/>
      <c r="HB406" s="56"/>
      <c r="HC406" s="56"/>
      <c r="HD406" s="56"/>
      <c r="HE406" s="56"/>
      <c r="HF406" s="56"/>
      <c r="HG406" s="56"/>
      <c r="HH406" s="56"/>
      <c r="HI406" s="56"/>
      <c r="HJ406" s="56"/>
      <c r="HK406" s="56"/>
      <c r="HL406" s="56"/>
      <c r="HM406" s="56"/>
      <c r="HN406" s="56"/>
      <c r="HO406" s="56"/>
      <c r="HP406" s="56"/>
      <c r="HQ406" s="56"/>
      <c r="HR406" s="56"/>
      <c r="HS406" s="56"/>
      <c r="HT406" s="56"/>
      <c r="HU406" s="56"/>
      <c r="HV406" s="56"/>
      <c r="HW406" s="56"/>
      <c r="HX406" s="56"/>
      <c r="HY406" s="56"/>
      <c r="HZ406" s="56"/>
      <c r="IA406" s="56"/>
      <c r="IB406" s="56"/>
      <c r="IC406" s="56"/>
      <c r="ID406" s="56"/>
      <c r="IE406" s="56"/>
      <c r="IF406" s="56"/>
      <c r="IG406" s="56"/>
      <c r="IH406" s="56"/>
      <c r="II406" s="56"/>
      <c r="IJ406" s="56"/>
      <c r="IK406" s="56"/>
      <c r="IL406" s="56"/>
      <c r="IM406" s="56"/>
      <c r="IN406" s="56"/>
      <c r="IO406" s="56"/>
      <c r="IP406" s="56"/>
      <c r="IQ406" s="56"/>
      <c r="IR406" s="56"/>
      <c r="IS406" s="56"/>
      <c r="IT406" s="56"/>
      <c r="IU406" s="56"/>
      <c r="IV406" s="56"/>
      <c r="IW406" s="56"/>
      <c r="IX406" s="56"/>
      <c r="IY406" s="56"/>
      <c r="IZ406" s="56"/>
      <c r="JA406" s="56"/>
      <c r="JB406" s="56"/>
      <c r="JC406" s="56"/>
      <c r="JD406" s="56"/>
      <c r="JE406" s="56"/>
      <c r="JF406" s="56"/>
      <c r="JG406" s="56"/>
      <c r="JH406" s="56"/>
      <c r="JI406" s="56"/>
      <c r="JJ406" s="56"/>
      <c r="JK406" s="56"/>
      <c r="JL406" s="56"/>
      <c r="JM406" s="56"/>
      <c r="JN406" s="56"/>
      <c r="JO406" s="56"/>
      <c r="JP406" s="56"/>
      <c r="JQ406" s="56"/>
      <c r="JR406" s="56"/>
      <c r="JS406" s="56"/>
      <c r="JT406" s="56"/>
      <c r="JU406" s="56"/>
      <c r="JV406" s="56"/>
      <c r="JW406" s="56"/>
      <c r="JX406" s="56"/>
      <c r="JY406" s="56"/>
      <c r="JZ406" s="56"/>
      <c r="KA406" s="56"/>
      <c r="KB406" s="56"/>
      <c r="KC406" s="56"/>
      <c r="KD406" s="56"/>
      <c r="KE406" s="56"/>
      <c r="KF406" s="56"/>
      <c r="KG406" s="56"/>
      <c r="KH406" s="56"/>
      <c r="KI406" s="56"/>
      <c r="KJ406" s="56"/>
      <c r="KK406" s="56"/>
      <c r="KL406" s="56"/>
      <c r="KM406" s="56"/>
      <c r="KN406" s="56"/>
      <c r="KO406" s="56"/>
      <c r="KP406" s="56"/>
      <c r="KQ406" s="56"/>
      <c r="KR406" s="56"/>
      <c r="KS406" s="56"/>
      <c r="KT406" s="56"/>
      <c r="KU406" s="56"/>
      <c r="KV406" s="56"/>
      <c r="KW406" s="56"/>
      <c r="KX406" s="56"/>
      <c r="KY406" s="56"/>
      <c r="KZ406" s="56"/>
      <c r="LA406" s="56"/>
      <c r="LB406" s="56"/>
      <c r="LC406" s="56"/>
      <c r="LD406" s="56"/>
      <c r="LE406" s="56"/>
      <c r="LF406" s="56"/>
      <c r="LG406" s="56"/>
      <c r="LH406" s="56"/>
      <c r="LI406" s="56"/>
      <c r="LJ406" s="56"/>
      <c r="LK406" s="56"/>
      <c r="LL406" s="56"/>
      <c r="LM406" s="56"/>
      <c r="LN406" s="56"/>
      <c r="LO406" s="56"/>
      <c r="LP406" s="56"/>
      <c r="LQ406" s="56"/>
      <c r="LR406" s="56"/>
      <c r="LS406" s="56"/>
      <c r="LT406" s="56"/>
      <c r="LU406" s="56"/>
      <c r="LV406" s="56"/>
      <c r="LW406" s="56"/>
      <c r="LX406" s="56"/>
      <c r="LY406" s="56"/>
      <c r="LZ406" s="56"/>
      <c r="MA406" s="56"/>
      <c r="MB406" s="56"/>
      <c r="MC406" s="56"/>
      <c r="MD406" s="56"/>
      <c r="ME406" s="56"/>
      <c r="MF406" s="56"/>
      <c r="MG406" s="56"/>
      <c r="MH406" s="56"/>
      <c r="MI406" s="56"/>
      <c r="MJ406" s="56"/>
      <c r="MK406" s="56"/>
      <c r="ML406" s="56"/>
      <c r="MM406" s="56"/>
      <c r="MN406" s="56"/>
      <c r="MO406" s="56"/>
      <c r="MP406" s="56"/>
      <c r="MQ406" s="56"/>
      <c r="MR406" s="56"/>
      <c r="MS406" s="56"/>
      <c r="MT406" s="56"/>
      <c r="MU406" s="56"/>
      <c r="MV406" s="56"/>
      <c r="MW406" s="56"/>
      <c r="MX406" s="56"/>
      <c r="MY406" s="56"/>
      <c r="MZ406" s="56"/>
      <c r="NA406" s="56"/>
      <c r="NB406" s="56"/>
      <c r="NC406" s="56"/>
      <c r="ND406" s="56"/>
      <c r="NE406" s="56"/>
      <c r="NF406" s="56"/>
      <c r="NG406" s="56"/>
      <c r="NH406" s="56"/>
      <c r="NI406" s="56"/>
      <c r="NJ406" s="56"/>
      <c r="NK406" s="56"/>
      <c r="NL406" s="56"/>
      <c r="NM406" s="56"/>
      <c r="NN406" s="56"/>
      <c r="NO406" s="56"/>
      <c r="NP406" s="56"/>
      <c r="NQ406" s="56"/>
      <c r="NR406" s="56"/>
      <c r="NS406" s="56"/>
      <c r="NT406" s="56"/>
      <c r="NU406" s="56"/>
      <c r="NV406" s="56"/>
      <c r="NW406" s="56"/>
      <c r="NX406" s="56"/>
      <c r="NY406" s="56"/>
      <c r="NZ406" s="56"/>
      <c r="OA406" s="56"/>
      <c r="OB406" s="56"/>
      <c r="OC406" s="56"/>
      <c r="OD406" s="56"/>
      <c r="OE406" s="56"/>
      <c r="OF406" s="56"/>
      <c r="OG406" s="56"/>
      <c r="OH406" s="56"/>
      <c r="OI406" s="56"/>
      <c r="OJ406" s="56"/>
      <c r="OK406" s="56"/>
      <c r="OL406" s="56"/>
      <c r="OM406" s="56"/>
      <c r="ON406" s="56"/>
      <c r="OO406" s="56"/>
      <c r="OP406" s="56"/>
      <c r="OQ406" s="56"/>
      <c r="OR406" s="56"/>
      <c r="OS406" s="56"/>
      <c r="OT406" s="56"/>
      <c r="OU406" s="56"/>
      <c r="OV406" s="56"/>
      <c r="OW406" s="56"/>
      <c r="OX406" s="56"/>
      <c r="OY406" s="56"/>
      <c r="OZ406" s="56"/>
      <c r="PA406" s="56"/>
      <c r="PB406" s="56"/>
      <c r="PC406" s="56"/>
      <c r="PD406" s="56"/>
      <c r="PE406" s="56"/>
      <c r="PF406" s="56"/>
      <c r="PG406" s="56"/>
      <c r="PH406" s="56"/>
      <c r="PI406" s="56"/>
      <c r="PJ406" s="56"/>
      <c r="PK406" s="56"/>
      <c r="PL406" s="56"/>
      <c r="PM406" s="56"/>
      <c r="PN406" s="56"/>
      <c r="PO406" s="56"/>
      <c r="PP406" s="56"/>
      <c r="PQ406" s="56"/>
      <c r="PR406" s="56"/>
      <c r="PS406" s="56"/>
      <c r="PT406" s="56"/>
      <c r="PU406" s="56"/>
      <c r="PV406" s="56"/>
      <c r="PW406" s="56"/>
      <c r="PX406" s="56"/>
      <c r="PY406" s="56"/>
      <c r="PZ406" s="56"/>
      <c r="QA406" s="56"/>
      <c r="QB406" s="56"/>
      <c r="QC406" s="56"/>
      <c r="QD406" s="56"/>
      <c r="QE406" s="56"/>
      <c r="QF406" s="56"/>
      <c r="QG406" s="56"/>
      <c r="QH406" s="56"/>
      <c r="QI406" s="56"/>
      <c r="QJ406" s="56"/>
      <c r="QK406" s="56"/>
      <c r="QL406" s="56"/>
      <c r="QM406" s="56"/>
      <c r="QN406" s="56"/>
      <c r="QO406" s="56"/>
      <c r="QP406" s="56"/>
      <c r="QQ406" s="56"/>
      <c r="QR406" s="56"/>
      <c r="QS406" s="56"/>
      <c r="QT406" s="56"/>
      <c r="QU406" s="56"/>
      <c r="QV406" s="56"/>
      <c r="QW406" s="56"/>
      <c r="QX406" s="56"/>
      <c r="QY406" s="56"/>
      <c r="QZ406" s="56"/>
      <c r="RA406" s="56"/>
      <c r="RB406" s="56"/>
      <c r="RC406" s="56"/>
      <c r="RD406" s="56"/>
      <c r="RE406" s="56"/>
      <c r="RF406" s="56"/>
      <c r="RG406" s="56"/>
      <c r="RH406" s="56"/>
      <c r="RI406" s="56"/>
      <c r="RJ406" s="56"/>
      <c r="RK406" s="56"/>
      <c r="RL406" s="56"/>
      <c r="RM406" s="56"/>
      <c r="RN406" s="56"/>
      <c r="RO406" s="56"/>
      <c r="RP406" s="56"/>
      <c r="RQ406" s="56"/>
      <c r="RR406" s="56"/>
      <c r="RS406" s="56"/>
      <c r="RT406" s="56"/>
      <c r="RU406" s="56"/>
      <c r="RV406" s="56"/>
      <c r="RW406" s="56"/>
      <c r="RX406" s="56"/>
      <c r="RY406" s="56"/>
      <c r="RZ406" s="56"/>
      <c r="SA406" s="56"/>
      <c r="SB406" s="56"/>
      <c r="SC406" s="56"/>
      <c r="SD406" s="56"/>
      <c r="SE406" s="56"/>
      <c r="SF406" s="56"/>
      <c r="SG406" s="56"/>
      <c r="SH406" s="56"/>
      <c r="SI406" s="56"/>
      <c r="SJ406" s="56"/>
      <c r="SK406" s="56"/>
      <c r="SL406" s="56"/>
      <c r="SM406" s="56"/>
      <c r="SN406" s="56"/>
      <c r="SO406" s="56"/>
      <c r="SP406" s="56"/>
      <c r="SQ406" s="56"/>
      <c r="SR406" s="56"/>
      <c r="SS406" s="56"/>
      <c r="ST406" s="56"/>
      <c r="SU406" s="56"/>
      <c r="SV406" s="56"/>
      <c r="SW406" s="56"/>
      <c r="SX406" s="56"/>
      <c r="SY406" s="56"/>
      <c r="SZ406" s="56"/>
      <c r="TA406" s="56"/>
      <c r="TB406" s="56"/>
      <c r="TC406" s="56"/>
      <c r="TD406" s="56"/>
      <c r="TE406" s="56"/>
      <c r="TF406" s="56"/>
      <c r="TG406" s="56"/>
      <c r="TH406" s="56"/>
      <c r="TI406" s="56"/>
      <c r="TJ406" s="56"/>
      <c r="TK406" s="56"/>
      <c r="TL406" s="56"/>
      <c r="TM406" s="56"/>
      <c r="TN406" s="56"/>
      <c r="TO406" s="56"/>
      <c r="TP406" s="56"/>
      <c r="TQ406" s="56"/>
      <c r="TR406" s="56"/>
      <c r="TS406" s="56"/>
      <c r="TT406" s="56"/>
      <c r="TU406" s="56"/>
      <c r="TV406" s="56"/>
      <c r="TW406" s="56"/>
      <c r="TX406" s="56"/>
      <c r="TY406" s="56"/>
      <c r="TZ406" s="56"/>
      <c r="UA406" s="56"/>
      <c r="UB406" s="56"/>
      <c r="UC406" s="56"/>
      <c r="UD406" s="56"/>
      <c r="UE406" s="56"/>
      <c r="UF406" s="56"/>
      <c r="UG406" s="56"/>
      <c r="UH406" s="56"/>
      <c r="UI406" s="56"/>
      <c r="UJ406" s="56"/>
      <c r="UK406" s="56"/>
      <c r="UL406" s="56"/>
      <c r="UM406" s="56"/>
      <c r="UN406" s="56"/>
      <c r="UO406" s="56"/>
      <c r="UP406" s="56"/>
      <c r="UQ406" s="56"/>
      <c r="UR406" s="56"/>
      <c r="US406" s="56"/>
      <c r="UT406" s="56"/>
      <c r="UU406" s="56"/>
      <c r="UV406" s="56"/>
      <c r="UW406" s="56"/>
      <c r="UX406" s="56"/>
      <c r="UY406" s="56"/>
      <c r="UZ406" s="56"/>
      <c r="VA406" s="56"/>
      <c r="VB406" s="56"/>
      <c r="VC406" s="56"/>
      <c r="VD406" s="56"/>
      <c r="VE406" s="56"/>
      <c r="VF406" s="56"/>
      <c r="VG406" s="56"/>
      <c r="VH406" s="56"/>
      <c r="VI406" s="56"/>
      <c r="VJ406" s="56"/>
      <c r="VK406" s="56"/>
      <c r="VL406" s="56"/>
      <c r="VM406" s="56"/>
      <c r="VN406" s="56"/>
      <c r="VO406" s="56"/>
      <c r="VP406" s="56"/>
      <c r="VQ406" s="56"/>
      <c r="VR406" s="56"/>
      <c r="VS406" s="56"/>
      <c r="VT406" s="56"/>
      <c r="VU406" s="56"/>
      <c r="VV406" s="56"/>
      <c r="VW406" s="56"/>
      <c r="VX406" s="56"/>
      <c r="VY406" s="56"/>
      <c r="VZ406" s="56"/>
      <c r="WA406" s="56"/>
      <c r="WB406" s="56"/>
      <c r="WC406" s="56"/>
      <c r="WD406" s="56"/>
      <c r="WE406" s="56"/>
      <c r="WF406" s="56"/>
      <c r="WG406" s="56"/>
      <c r="WH406" s="56"/>
      <c r="WI406" s="56"/>
      <c r="WJ406" s="56"/>
      <c r="WK406" s="56"/>
      <c r="WL406" s="56"/>
      <c r="WM406" s="56"/>
      <c r="WN406" s="56"/>
      <c r="WO406" s="56"/>
      <c r="WP406" s="56"/>
      <c r="WQ406" s="56"/>
      <c r="WR406" s="56"/>
      <c r="WS406" s="56"/>
      <c r="WT406" s="56"/>
      <c r="WU406" s="56"/>
      <c r="WV406" s="56"/>
      <c r="WW406" s="56"/>
      <c r="WX406" s="56"/>
      <c r="WY406" s="56"/>
      <c r="WZ406" s="56"/>
      <c r="XA406" s="56"/>
      <c r="XB406" s="56"/>
      <c r="XC406" s="56"/>
      <c r="XD406" s="56"/>
      <c r="XE406" s="56"/>
      <c r="XF406" s="56"/>
      <c r="XG406" s="56"/>
      <c r="XH406" s="56"/>
      <c r="XI406" s="56"/>
      <c r="XJ406" s="56"/>
      <c r="XK406" s="56"/>
      <c r="XL406" s="56"/>
      <c r="XM406" s="56"/>
      <c r="XN406" s="56"/>
      <c r="XO406" s="56"/>
      <c r="XP406" s="56"/>
      <c r="XQ406" s="56"/>
      <c r="XR406" s="56"/>
      <c r="XS406" s="56"/>
      <c r="XT406" s="56"/>
      <c r="XU406" s="56"/>
      <c r="XV406" s="56"/>
      <c r="XW406" s="56"/>
      <c r="XX406" s="56"/>
      <c r="XY406" s="56"/>
      <c r="XZ406" s="56"/>
      <c r="YA406" s="56"/>
      <c r="YB406" s="56"/>
      <c r="YC406" s="56"/>
      <c r="YD406" s="56"/>
      <c r="YE406" s="56"/>
      <c r="YF406" s="56"/>
      <c r="YG406" s="56"/>
      <c r="YH406" s="56"/>
      <c r="YI406" s="56"/>
      <c r="YJ406" s="56"/>
      <c r="YK406" s="56"/>
      <c r="YL406" s="56"/>
      <c r="YM406" s="56"/>
      <c r="YN406" s="56"/>
      <c r="YO406" s="56"/>
      <c r="YP406" s="56"/>
      <c r="YQ406" s="56"/>
      <c r="YR406" s="56"/>
      <c r="YS406" s="56"/>
      <c r="YT406" s="56"/>
      <c r="YU406" s="56"/>
      <c r="YV406" s="56"/>
      <c r="YW406" s="56"/>
      <c r="YX406" s="56"/>
      <c r="YY406" s="56"/>
      <c r="YZ406" s="56"/>
      <c r="ZA406" s="56"/>
      <c r="ZB406" s="56"/>
      <c r="ZC406" s="56"/>
      <c r="ZD406" s="56"/>
      <c r="ZE406" s="56"/>
      <c r="ZF406" s="56"/>
      <c r="ZG406" s="56"/>
      <c r="ZH406" s="56"/>
      <c r="ZI406" s="56"/>
      <c r="ZJ406" s="56"/>
      <c r="ZK406" s="56"/>
      <c r="ZL406" s="56"/>
      <c r="ZM406" s="56"/>
      <c r="ZN406" s="56"/>
      <c r="ZO406" s="56"/>
      <c r="ZP406" s="56"/>
      <c r="ZQ406" s="56"/>
      <c r="ZR406" s="56"/>
      <c r="ZS406" s="56"/>
      <c r="ZT406" s="56"/>
      <c r="ZU406" s="56"/>
      <c r="ZV406" s="56"/>
      <c r="ZW406" s="56"/>
      <c r="ZX406" s="56"/>
      <c r="ZY406" s="56"/>
      <c r="ZZ406" s="56"/>
      <c r="AAA406" s="56"/>
      <c r="AAB406" s="56"/>
      <c r="AAC406" s="56"/>
      <c r="AAD406" s="56"/>
      <c r="AAE406" s="56"/>
      <c r="AAF406" s="56"/>
      <c r="AAG406" s="56"/>
      <c r="AAH406" s="56"/>
      <c r="AAI406" s="56"/>
      <c r="AAJ406" s="56"/>
      <c r="AAK406" s="56"/>
      <c r="AAL406" s="56"/>
      <c r="AAM406" s="56"/>
      <c r="AAN406" s="56"/>
      <c r="AAO406" s="56"/>
      <c r="AAP406" s="56"/>
      <c r="AAQ406" s="56"/>
      <c r="AAR406" s="56"/>
      <c r="AAS406" s="56"/>
      <c r="AAT406" s="56"/>
      <c r="AAU406" s="56"/>
      <c r="AAV406" s="56"/>
      <c r="AAW406" s="56"/>
      <c r="AAX406" s="56"/>
      <c r="AAY406" s="56"/>
      <c r="AAZ406" s="56"/>
      <c r="ABA406" s="56"/>
      <c r="ABB406" s="56"/>
      <c r="ABC406" s="56"/>
      <c r="ABD406" s="56"/>
      <c r="ABE406" s="56"/>
      <c r="ABF406" s="56"/>
      <c r="ABG406" s="56"/>
      <c r="ABH406" s="56"/>
      <c r="ABI406" s="56"/>
      <c r="ABJ406" s="56"/>
      <c r="ABK406" s="56"/>
      <c r="ABL406" s="56"/>
      <c r="ABM406" s="56"/>
      <c r="ABN406" s="56"/>
      <c r="ABO406" s="56"/>
      <c r="ABP406" s="56"/>
      <c r="ABQ406" s="56"/>
      <c r="ABR406" s="56"/>
      <c r="ABS406" s="56"/>
      <c r="ABT406" s="56"/>
      <c r="ABU406" s="56"/>
      <c r="ABV406" s="56"/>
      <c r="ABW406" s="56"/>
      <c r="ABX406" s="56"/>
      <c r="ABY406" s="56"/>
      <c r="ABZ406" s="56"/>
      <c r="ACA406" s="56"/>
      <c r="ACB406" s="56"/>
      <c r="ACC406" s="56"/>
      <c r="ACD406" s="56"/>
      <c r="ACE406" s="56"/>
      <c r="ACF406" s="56"/>
      <c r="ACG406" s="56"/>
      <c r="ACH406" s="56"/>
      <c r="ACI406" s="56"/>
      <c r="ACJ406" s="56"/>
      <c r="ACK406" s="56"/>
      <c r="ACL406" s="56"/>
      <c r="ACM406" s="56"/>
      <c r="ACN406" s="56"/>
      <c r="ACO406" s="56"/>
      <c r="ACP406" s="56"/>
      <c r="ACQ406" s="56"/>
      <c r="ACR406" s="56"/>
      <c r="ACS406" s="56"/>
      <c r="ACT406" s="56"/>
      <c r="ACU406" s="56"/>
      <c r="ACV406" s="56"/>
      <c r="ACW406" s="56"/>
      <c r="ACX406" s="56"/>
      <c r="ACY406" s="56"/>
      <c r="ACZ406" s="56"/>
      <c r="ADA406" s="56"/>
      <c r="ADB406" s="56"/>
      <c r="ADC406" s="56"/>
      <c r="ADD406" s="56"/>
      <c r="ADE406" s="56"/>
      <c r="ADF406" s="56"/>
      <c r="ADG406" s="56"/>
      <c r="ADH406" s="56"/>
      <c r="ADI406" s="56"/>
      <c r="ADJ406" s="56"/>
      <c r="ADK406" s="56"/>
      <c r="ADL406" s="56"/>
      <c r="ADM406" s="56"/>
      <c r="ADN406" s="56"/>
      <c r="ADO406" s="56"/>
      <c r="ADP406" s="56"/>
      <c r="ADQ406" s="56"/>
      <c r="ADR406" s="56"/>
      <c r="ADS406" s="56"/>
      <c r="ADT406" s="56"/>
      <c r="ADU406" s="56"/>
      <c r="ADV406" s="56"/>
      <c r="ADW406" s="56"/>
      <c r="ADX406" s="56"/>
      <c r="ADY406" s="56"/>
      <c r="ADZ406" s="56"/>
      <c r="AEA406" s="56"/>
      <c r="AEB406" s="56"/>
      <c r="AEC406" s="56"/>
      <c r="AED406" s="56"/>
      <c r="AEE406" s="56"/>
      <c r="AEF406" s="56"/>
      <c r="AEG406" s="56"/>
      <c r="AEH406" s="56"/>
      <c r="AEI406" s="56"/>
      <c r="AEJ406" s="56"/>
      <c r="AEK406" s="56"/>
      <c r="AEL406" s="56"/>
      <c r="AEM406" s="56"/>
      <c r="AEN406" s="56"/>
      <c r="AEO406" s="56"/>
      <c r="AEP406" s="56"/>
      <c r="AEQ406" s="56"/>
      <c r="AER406" s="56"/>
      <c r="AES406" s="56"/>
      <c r="AET406" s="56"/>
      <c r="AEU406" s="56"/>
      <c r="AEV406" s="56"/>
      <c r="AEW406" s="56"/>
      <c r="AEX406" s="56"/>
      <c r="AEY406" s="56"/>
      <c r="AEZ406" s="56"/>
      <c r="AFA406" s="56"/>
      <c r="AFB406" s="56"/>
      <c r="AFC406" s="56"/>
      <c r="AFD406" s="56"/>
      <c r="AFE406" s="56"/>
      <c r="AFF406" s="56"/>
      <c r="AFG406" s="56"/>
      <c r="AFH406" s="56"/>
      <c r="AFI406" s="56"/>
      <c r="AFJ406" s="56"/>
      <c r="AFK406" s="56"/>
      <c r="AFL406" s="56"/>
      <c r="AFM406" s="56"/>
      <c r="AFN406" s="56"/>
      <c r="AFO406" s="56"/>
      <c r="AFP406" s="56"/>
      <c r="AFQ406" s="56"/>
      <c r="AFR406" s="56"/>
      <c r="AFS406" s="56"/>
      <c r="AFT406" s="56"/>
      <c r="AFU406" s="56"/>
      <c r="AFV406" s="56"/>
      <c r="AFW406" s="56"/>
      <c r="AFX406" s="56"/>
      <c r="AFY406" s="56"/>
      <c r="AFZ406" s="56"/>
      <c r="AGA406" s="56"/>
      <c r="AGB406" s="56"/>
      <c r="AGC406" s="56"/>
      <c r="AGD406" s="56"/>
      <c r="AGE406" s="56"/>
      <c r="AGF406" s="56"/>
      <c r="AGG406" s="56"/>
      <c r="AGH406" s="56"/>
      <c r="AGI406" s="56"/>
      <c r="AGJ406" s="56"/>
      <c r="AGK406" s="56"/>
      <c r="AGL406" s="56"/>
      <c r="AGM406" s="56"/>
      <c r="AGN406" s="56"/>
      <c r="AGO406" s="56"/>
      <c r="AGP406" s="56"/>
      <c r="AGQ406" s="56"/>
      <c r="AGR406" s="56"/>
      <c r="AGS406" s="56"/>
      <c r="AGT406" s="56"/>
      <c r="AGU406" s="56"/>
      <c r="AGV406" s="56"/>
      <c r="AGW406" s="56"/>
      <c r="AGX406" s="56"/>
      <c r="AGY406" s="56"/>
      <c r="AGZ406" s="56"/>
      <c r="AHA406" s="56"/>
      <c r="AHB406" s="56"/>
      <c r="AHC406" s="56"/>
      <c r="AHD406" s="56"/>
      <c r="AHE406" s="56"/>
      <c r="AHF406" s="56"/>
      <c r="AHG406" s="56"/>
      <c r="AHH406" s="56"/>
      <c r="AHI406" s="56"/>
      <c r="AHJ406" s="56"/>
      <c r="AHK406" s="56"/>
      <c r="AHL406" s="56"/>
      <c r="AHM406" s="56"/>
      <c r="AHN406" s="56"/>
      <c r="AHO406" s="56"/>
      <c r="AHP406" s="56"/>
      <c r="AHQ406" s="56"/>
      <c r="AHR406" s="56"/>
      <c r="AHS406" s="56"/>
      <c r="AHT406" s="56"/>
      <c r="AHU406" s="56"/>
      <c r="AHV406" s="56"/>
      <c r="AHW406" s="56"/>
      <c r="AHX406" s="56"/>
      <c r="AHY406" s="56"/>
      <c r="AHZ406" s="56"/>
      <c r="AIA406" s="56"/>
      <c r="AIB406" s="56"/>
      <c r="AIC406" s="56"/>
      <c r="AID406" s="56"/>
      <c r="AIE406" s="56"/>
      <c r="AIF406" s="56"/>
      <c r="AIG406" s="56"/>
      <c r="AIH406" s="56"/>
      <c r="AII406" s="56"/>
      <c r="AIJ406" s="56"/>
      <c r="AIK406" s="56"/>
      <c r="AIL406" s="56"/>
      <c r="AIM406" s="56"/>
      <c r="AIN406" s="56"/>
      <c r="AIO406" s="56"/>
      <c r="AIP406" s="56"/>
      <c r="AIQ406" s="56"/>
      <c r="AIR406" s="56"/>
      <c r="AIS406" s="56"/>
      <c r="AIT406" s="56"/>
      <c r="AIU406" s="56"/>
      <c r="AIV406" s="56"/>
      <c r="AIW406" s="56"/>
      <c r="AIX406" s="56"/>
      <c r="AIY406" s="56"/>
      <c r="AIZ406" s="56"/>
      <c r="AJA406" s="56"/>
      <c r="AJB406" s="56"/>
      <c r="AJC406" s="56"/>
      <c r="AJD406" s="56"/>
      <c r="AJE406" s="56"/>
      <c r="AJF406" s="56"/>
      <c r="AJG406" s="56"/>
      <c r="AJH406" s="56"/>
      <c r="AJI406" s="56"/>
      <c r="AJJ406" s="56"/>
      <c r="AJK406" s="56"/>
      <c r="AJL406" s="56"/>
      <c r="AJM406" s="56"/>
      <c r="AJN406" s="56"/>
      <c r="AJO406" s="56"/>
      <c r="AJP406" s="56"/>
      <c r="AJQ406" s="56"/>
      <c r="AJR406" s="56"/>
      <c r="AJS406" s="56"/>
      <c r="AJT406" s="56"/>
      <c r="AJU406" s="56"/>
      <c r="AJV406" s="56"/>
      <c r="AJW406" s="56"/>
      <c r="AJX406" s="56"/>
      <c r="AJY406" s="56"/>
      <c r="AJZ406" s="56"/>
      <c r="AKA406" s="56"/>
      <c r="AKB406" s="56"/>
      <c r="AKC406" s="56"/>
      <c r="AKD406" s="56"/>
      <c r="AKE406" s="56"/>
      <c r="AKF406" s="56"/>
      <c r="AKG406" s="56"/>
      <c r="AKH406" s="56"/>
      <c r="AKI406" s="56"/>
      <c r="AKJ406" s="56"/>
      <c r="AKK406" s="56"/>
      <c r="AKL406" s="56"/>
      <c r="AKM406" s="56"/>
      <c r="AKN406" s="56"/>
      <c r="AKO406" s="56"/>
      <c r="AKP406" s="56"/>
      <c r="AKQ406" s="56"/>
      <c r="AKR406" s="56"/>
      <c r="AKS406" s="56"/>
      <c r="AKT406" s="56"/>
      <c r="AKU406" s="56"/>
      <c r="AKV406" s="56"/>
      <c r="AKW406" s="56"/>
      <c r="AKX406" s="56"/>
      <c r="AKY406" s="56"/>
      <c r="AKZ406" s="56"/>
      <c r="ALA406" s="56"/>
      <c r="ALB406" s="56"/>
      <c r="ALC406" s="56"/>
      <c r="ALD406" s="56"/>
      <c r="ALE406" s="56"/>
      <c r="ALF406" s="56"/>
      <c r="ALG406" s="56"/>
      <c r="ALH406" s="56"/>
      <c r="ALI406" s="56"/>
      <c r="ALJ406" s="56"/>
      <c r="ALK406" s="56"/>
      <c r="ALL406" s="56"/>
      <c r="ALM406" s="56"/>
      <c r="ALN406" s="56"/>
      <c r="ALO406" s="56"/>
      <c r="ALP406" s="56"/>
      <c r="ALQ406" s="56"/>
      <c r="ALR406" s="56"/>
      <c r="ALS406" s="56"/>
      <c r="ALT406" s="56"/>
      <c r="ALU406" s="56"/>
      <c r="ALV406" s="56"/>
      <c r="ALW406" s="56"/>
      <c r="ALX406" s="56"/>
      <c r="ALY406" s="56"/>
      <c r="ALZ406" s="56"/>
      <c r="AMA406" s="56"/>
      <c r="AMB406" s="56"/>
      <c r="AMC406" s="56"/>
      <c r="AMD406" s="56"/>
      <c r="AME406" s="56"/>
      <c r="AMF406" s="56"/>
      <c r="AMG406" s="56"/>
      <c r="AMH406" s="56"/>
      <c r="AMI406" s="56"/>
      <c r="AMJ406" s="56"/>
      <c r="AMK406" s="56"/>
      <c r="AML406" s="56"/>
      <c r="AMM406" s="56"/>
    </row>
    <row r="407" spans="1:1027" ht="18" customHeight="1" x14ac:dyDescent="0.7">
      <c r="A407" s="44" t="s">
        <v>1208</v>
      </c>
      <c r="B407" s="1" t="s">
        <v>1101</v>
      </c>
      <c r="F407" s="2" t="s">
        <v>101</v>
      </c>
      <c r="G407" s="55" t="s">
        <v>61</v>
      </c>
      <c r="J407" s="2">
        <v>1</v>
      </c>
      <c r="O407" s="2">
        <v>1</v>
      </c>
      <c r="R407" s="2">
        <v>1</v>
      </c>
      <c r="Z407" s="2">
        <v>1</v>
      </c>
      <c r="AE407" s="2">
        <v>1</v>
      </c>
      <c r="AF407" s="2">
        <v>1</v>
      </c>
    </row>
    <row r="408" spans="1:1027" ht="18" customHeight="1" x14ac:dyDescent="0.7">
      <c r="A408" s="44" t="s">
        <v>1210</v>
      </c>
      <c r="B408" s="1" t="s">
        <v>1103</v>
      </c>
      <c r="C408" s="2" t="s">
        <v>214</v>
      </c>
      <c r="F408" s="2" t="s">
        <v>73</v>
      </c>
      <c r="G408" s="55" t="s">
        <v>61</v>
      </c>
      <c r="H408" s="2">
        <v>1</v>
      </c>
      <c r="P408" s="2">
        <v>1</v>
      </c>
      <c r="R408" s="2">
        <v>1</v>
      </c>
      <c r="Z408" s="2">
        <v>1</v>
      </c>
      <c r="AD408" s="2">
        <v>1</v>
      </c>
      <c r="AF408" s="2">
        <v>1</v>
      </c>
    </row>
    <row r="409" spans="1:1027" ht="18" customHeight="1" x14ac:dyDescent="0.7">
      <c r="A409" s="44" t="s">
        <v>1212</v>
      </c>
      <c r="B409" s="1" t="s">
        <v>1105</v>
      </c>
      <c r="F409" s="2" t="s">
        <v>76</v>
      </c>
      <c r="G409" s="55" t="s">
        <v>61</v>
      </c>
      <c r="O409" s="2">
        <v>1</v>
      </c>
      <c r="Q409" s="2">
        <v>1</v>
      </c>
      <c r="Y409" s="2">
        <v>1</v>
      </c>
      <c r="AC409" s="2">
        <v>1</v>
      </c>
      <c r="AE409" s="2">
        <v>1</v>
      </c>
      <c r="AF409" s="2">
        <v>1</v>
      </c>
    </row>
    <row r="410" spans="1:1027" ht="18" customHeight="1" x14ac:dyDescent="0.7">
      <c r="A410" s="44" t="s">
        <v>1214</v>
      </c>
      <c r="B410" s="1" t="s">
        <v>1107</v>
      </c>
      <c r="F410" s="2" t="s">
        <v>461</v>
      </c>
      <c r="G410" s="55">
        <v>43837</v>
      </c>
      <c r="H410" s="2">
        <v>1</v>
      </c>
      <c r="K410" s="2">
        <v>1</v>
      </c>
      <c r="O410" s="2">
        <v>1</v>
      </c>
      <c r="R410" s="2">
        <v>1</v>
      </c>
      <c r="U410" s="2">
        <v>1</v>
      </c>
      <c r="Y410" s="2">
        <v>1</v>
      </c>
    </row>
    <row r="411" spans="1:1027" ht="18" customHeight="1" x14ac:dyDescent="0.7">
      <c r="A411" s="44" t="s">
        <v>1216</v>
      </c>
      <c r="B411" s="1" t="s">
        <v>1109</v>
      </c>
      <c r="F411" s="2" t="s">
        <v>101</v>
      </c>
      <c r="G411" s="55">
        <v>43662</v>
      </c>
      <c r="H411" s="2">
        <v>1</v>
      </c>
      <c r="J411" s="2">
        <v>1</v>
      </c>
      <c r="V411" s="2">
        <v>1</v>
      </c>
      <c r="Y411" s="2">
        <v>1</v>
      </c>
      <c r="AL411" s="2">
        <v>2</v>
      </c>
    </row>
    <row r="412" spans="1:1027" ht="18" customHeight="1" x14ac:dyDescent="0.7">
      <c r="A412" s="44" t="s">
        <v>1218</v>
      </c>
      <c r="B412" s="1" t="s">
        <v>1111</v>
      </c>
      <c r="F412" s="2" t="s">
        <v>246</v>
      </c>
      <c r="G412" s="55">
        <v>43840</v>
      </c>
      <c r="J412" s="2">
        <v>1</v>
      </c>
      <c r="R412" s="2">
        <v>1</v>
      </c>
      <c r="AE412" s="2">
        <v>1</v>
      </c>
      <c r="AF412" s="2">
        <v>1</v>
      </c>
      <c r="AL412" s="2">
        <v>2</v>
      </c>
    </row>
    <row r="413" spans="1:1027" ht="18" customHeight="1" x14ac:dyDescent="0.7">
      <c r="A413" s="44" t="s">
        <v>1220</v>
      </c>
      <c r="B413" s="1" t="s">
        <v>1113</v>
      </c>
      <c r="C413" s="2" t="s">
        <v>214</v>
      </c>
      <c r="F413" s="2" t="s">
        <v>133</v>
      </c>
      <c r="G413" s="55">
        <v>43888</v>
      </c>
      <c r="H413" s="2">
        <v>1</v>
      </c>
      <c r="J413" s="2">
        <v>1</v>
      </c>
      <c r="U413" s="2">
        <v>1</v>
      </c>
      <c r="Y413" s="2">
        <v>1</v>
      </c>
      <c r="AE413" s="2">
        <v>1</v>
      </c>
      <c r="AL413" s="2">
        <v>1</v>
      </c>
    </row>
    <row r="414" spans="1:1027" ht="18" customHeight="1" x14ac:dyDescent="0.7">
      <c r="A414" s="44" t="s">
        <v>1222</v>
      </c>
      <c r="B414" s="1" t="s">
        <v>1115</v>
      </c>
      <c r="F414" s="2" t="s">
        <v>461</v>
      </c>
      <c r="G414" s="55">
        <v>43785</v>
      </c>
      <c r="H414" s="2">
        <v>1</v>
      </c>
      <c r="J414" s="2">
        <v>1</v>
      </c>
      <c r="V414" s="2">
        <v>1</v>
      </c>
      <c r="Y414" s="2">
        <v>1</v>
      </c>
      <c r="AL414" s="2">
        <v>2</v>
      </c>
    </row>
    <row r="415" spans="1:1027" ht="18" customHeight="1" x14ac:dyDescent="0.7">
      <c r="A415" s="44" t="s">
        <v>1224</v>
      </c>
      <c r="B415" s="1" t="s">
        <v>1117</v>
      </c>
      <c r="F415" s="2" t="s">
        <v>73</v>
      </c>
      <c r="G415" s="55">
        <v>43658</v>
      </c>
      <c r="H415" s="2">
        <v>1</v>
      </c>
      <c r="J415" s="2">
        <v>1</v>
      </c>
      <c r="AE415" s="2">
        <v>1</v>
      </c>
      <c r="AF415" s="2">
        <v>1</v>
      </c>
    </row>
    <row r="416" spans="1:1027" ht="18" customHeight="1" x14ac:dyDescent="0.7">
      <c r="A416" s="44" t="s">
        <v>1226</v>
      </c>
      <c r="B416" s="1" t="s">
        <v>1119</v>
      </c>
      <c r="F416" s="2" t="s">
        <v>461</v>
      </c>
      <c r="G416" s="55" t="s">
        <v>61</v>
      </c>
      <c r="H416" s="2">
        <v>1</v>
      </c>
      <c r="J416" s="2">
        <v>1</v>
      </c>
      <c r="N416" s="2">
        <v>1</v>
      </c>
      <c r="P416" s="2">
        <v>1</v>
      </c>
      <c r="R416" s="2">
        <v>1</v>
      </c>
    </row>
    <row r="417" spans="1:1027" ht="18" customHeight="1" x14ac:dyDescent="0.7">
      <c r="A417" s="44" t="s">
        <v>1621</v>
      </c>
      <c r="B417" s="56" t="s">
        <v>1618</v>
      </c>
      <c r="C417" s="57"/>
      <c r="E417" s="57" t="s">
        <v>1619</v>
      </c>
      <c r="F417" s="57" t="s">
        <v>1620</v>
      </c>
      <c r="G417" s="55" t="s">
        <v>1550</v>
      </c>
      <c r="H417" s="57"/>
      <c r="I417" s="57"/>
      <c r="J417" s="57">
        <v>1</v>
      </c>
      <c r="K417" s="57"/>
      <c r="L417" s="57"/>
      <c r="M417" s="57"/>
      <c r="N417" s="57"/>
      <c r="O417" s="57"/>
      <c r="P417" s="57"/>
      <c r="Q417" s="57"/>
      <c r="R417" s="57"/>
      <c r="S417" s="57"/>
      <c r="T417" s="57"/>
      <c r="U417" s="57"/>
      <c r="V417" s="57"/>
      <c r="W417" s="57"/>
      <c r="X417" s="57">
        <v>1</v>
      </c>
      <c r="Y417" s="57">
        <v>1</v>
      </c>
      <c r="Z417" s="57">
        <v>1</v>
      </c>
      <c r="AA417" s="57"/>
      <c r="AB417" s="57"/>
      <c r="AC417" s="57"/>
      <c r="AD417" s="57"/>
      <c r="AE417" s="57">
        <v>1</v>
      </c>
      <c r="AF417" s="57">
        <v>1</v>
      </c>
      <c r="AG417" s="57"/>
      <c r="AH417" s="57"/>
      <c r="AI417" s="57"/>
      <c r="AJ417" s="57"/>
      <c r="AK417" s="57"/>
      <c r="AL417" s="57"/>
      <c r="AN417" s="56"/>
      <c r="AO417" s="56"/>
      <c r="AP417" s="56"/>
      <c r="AQ417" s="56"/>
      <c r="AR417" s="56"/>
      <c r="AS417" s="56"/>
      <c r="AT417" s="56"/>
      <c r="AU417" s="56"/>
      <c r="AV417" s="56"/>
      <c r="AW417" s="56"/>
      <c r="AX417" s="56"/>
      <c r="AY417" s="56"/>
      <c r="AZ417" s="56"/>
      <c r="BA417" s="56"/>
      <c r="BB417" s="56"/>
      <c r="BC417" s="56"/>
      <c r="BD417" s="56"/>
      <c r="BE417" s="56"/>
      <c r="BF417" s="56"/>
      <c r="BG417" s="56"/>
      <c r="BH417" s="56"/>
      <c r="BI417" s="56"/>
      <c r="BJ417" s="56"/>
      <c r="BK417" s="56"/>
      <c r="BL417" s="56"/>
      <c r="BM417" s="56"/>
      <c r="BN417" s="56"/>
      <c r="BO417" s="56"/>
      <c r="BP417" s="56"/>
      <c r="BQ417" s="56"/>
      <c r="BR417" s="56"/>
      <c r="BS417" s="56"/>
      <c r="BT417" s="56"/>
      <c r="BU417" s="56"/>
      <c r="BV417" s="56"/>
      <c r="BW417" s="56"/>
      <c r="BX417" s="56"/>
      <c r="BY417" s="56"/>
      <c r="BZ417" s="56"/>
      <c r="CA417" s="56"/>
      <c r="CB417" s="56"/>
      <c r="CC417" s="56"/>
      <c r="CD417" s="56"/>
      <c r="CE417" s="56"/>
      <c r="CF417" s="56"/>
      <c r="CG417" s="56"/>
      <c r="CH417" s="56"/>
      <c r="CI417" s="56"/>
      <c r="CJ417" s="56"/>
      <c r="CK417" s="56"/>
      <c r="CL417" s="56"/>
      <c r="CM417" s="56"/>
      <c r="CN417" s="56"/>
      <c r="CO417" s="56"/>
      <c r="CP417" s="56"/>
      <c r="CQ417" s="56"/>
      <c r="CR417" s="56"/>
      <c r="CS417" s="56"/>
      <c r="CT417" s="56"/>
      <c r="CU417" s="56"/>
      <c r="CV417" s="56"/>
      <c r="CW417" s="56"/>
      <c r="CX417" s="56"/>
      <c r="CY417" s="56"/>
      <c r="CZ417" s="56"/>
      <c r="DA417" s="56"/>
      <c r="DB417" s="56"/>
      <c r="DC417" s="56"/>
      <c r="DD417" s="56"/>
      <c r="DE417" s="56"/>
      <c r="DF417" s="56"/>
      <c r="DG417" s="56"/>
      <c r="DH417" s="56"/>
      <c r="DI417" s="56"/>
      <c r="DJ417" s="56"/>
      <c r="DK417" s="56"/>
      <c r="DL417" s="56"/>
      <c r="DM417" s="56"/>
      <c r="DN417" s="56"/>
      <c r="DO417" s="56"/>
      <c r="DP417" s="56"/>
      <c r="DQ417" s="56"/>
      <c r="DR417" s="56"/>
      <c r="DS417" s="56"/>
      <c r="DT417" s="56"/>
      <c r="DU417" s="56"/>
      <c r="DV417" s="56"/>
      <c r="DW417" s="56"/>
      <c r="DX417" s="56"/>
      <c r="DY417" s="56"/>
      <c r="DZ417" s="56"/>
      <c r="EA417" s="56"/>
      <c r="EB417" s="56"/>
      <c r="EC417" s="56"/>
      <c r="ED417" s="56"/>
      <c r="EE417" s="56"/>
      <c r="EF417" s="56"/>
      <c r="EG417" s="56"/>
      <c r="EH417" s="56"/>
      <c r="EI417" s="56"/>
      <c r="EJ417" s="56"/>
      <c r="EK417" s="56"/>
      <c r="EL417" s="56"/>
      <c r="EM417" s="56"/>
      <c r="EN417" s="56"/>
      <c r="EO417" s="56"/>
      <c r="EP417" s="56"/>
      <c r="EQ417" s="56"/>
      <c r="ER417" s="56"/>
      <c r="ES417" s="56"/>
      <c r="ET417" s="56"/>
      <c r="EU417" s="56"/>
      <c r="EV417" s="56"/>
      <c r="EW417" s="56"/>
      <c r="EX417" s="56"/>
      <c r="EY417" s="56"/>
      <c r="EZ417" s="56"/>
      <c r="FA417" s="56"/>
      <c r="FB417" s="56"/>
      <c r="FC417" s="56"/>
      <c r="FD417" s="56"/>
      <c r="FE417" s="56"/>
      <c r="FF417" s="56"/>
      <c r="FG417" s="56"/>
      <c r="FH417" s="56"/>
      <c r="FI417" s="56"/>
      <c r="FJ417" s="56"/>
      <c r="FK417" s="56"/>
      <c r="FL417" s="56"/>
      <c r="FM417" s="56"/>
      <c r="FN417" s="56"/>
      <c r="FO417" s="56"/>
      <c r="FP417" s="56"/>
      <c r="FQ417" s="56"/>
      <c r="FR417" s="56"/>
      <c r="FS417" s="56"/>
      <c r="FT417" s="56"/>
      <c r="FU417" s="56"/>
      <c r="FV417" s="56"/>
      <c r="FW417" s="56"/>
      <c r="FX417" s="56"/>
      <c r="FY417" s="56"/>
      <c r="FZ417" s="56"/>
      <c r="GA417" s="56"/>
      <c r="GB417" s="56"/>
      <c r="GC417" s="56"/>
      <c r="GD417" s="56"/>
      <c r="GE417" s="56"/>
      <c r="GF417" s="56"/>
      <c r="GG417" s="56"/>
      <c r="GH417" s="56"/>
      <c r="GI417" s="56"/>
      <c r="GJ417" s="56"/>
      <c r="GK417" s="56"/>
      <c r="GL417" s="56"/>
      <c r="GM417" s="56"/>
      <c r="GN417" s="56"/>
      <c r="GO417" s="56"/>
      <c r="GP417" s="56"/>
      <c r="GQ417" s="56"/>
      <c r="GR417" s="56"/>
      <c r="GS417" s="56"/>
      <c r="GT417" s="56"/>
      <c r="GU417" s="56"/>
      <c r="GV417" s="56"/>
      <c r="GW417" s="56"/>
      <c r="GX417" s="56"/>
      <c r="GY417" s="56"/>
      <c r="GZ417" s="56"/>
      <c r="HA417" s="56"/>
      <c r="HB417" s="56"/>
      <c r="HC417" s="56"/>
      <c r="HD417" s="56"/>
      <c r="HE417" s="56"/>
      <c r="HF417" s="56"/>
      <c r="HG417" s="56"/>
      <c r="HH417" s="56"/>
      <c r="HI417" s="56"/>
      <c r="HJ417" s="56"/>
      <c r="HK417" s="56"/>
      <c r="HL417" s="56"/>
      <c r="HM417" s="56"/>
      <c r="HN417" s="56"/>
      <c r="HO417" s="56"/>
      <c r="HP417" s="56"/>
      <c r="HQ417" s="56"/>
      <c r="HR417" s="56"/>
      <c r="HS417" s="56"/>
      <c r="HT417" s="56"/>
      <c r="HU417" s="56"/>
      <c r="HV417" s="56"/>
      <c r="HW417" s="56"/>
      <c r="HX417" s="56"/>
      <c r="HY417" s="56"/>
      <c r="HZ417" s="56"/>
      <c r="IA417" s="56"/>
      <c r="IB417" s="56"/>
      <c r="IC417" s="56"/>
      <c r="ID417" s="56"/>
      <c r="IE417" s="56"/>
      <c r="IF417" s="56"/>
      <c r="IG417" s="56"/>
      <c r="IH417" s="56"/>
      <c r="II417" s="56"/>
      <c r="IJ417" s="56"/>
      <c r="IK417" s="56"/>
      <c r="IL417" s="56"/>
      <c r="IM417" s="56"/>
      <c r="IN417" s="56"/>
      <c r="IO417" s="56"/>
      <c r="IP417" s="56"/>
      <c r="IQ417" s="56"/>
      <c r="IR417" s="56"/>
      <c r="IS417" s="56"/>
      <c r="IT417" s="56"/>
      <c r="IU417" s="56"/>
      <c r="IV417" s="56"/>
      <c r="IW417" s="56"/>
      <c r="IX417" s="56"/>
      <c r="IY417" s="56"/>
      <c r="IZ417" s="56"/>
      <c r="JA417" s="56"/>
      <c r="JB417" s="56"/>
      <c r="JC417" s="56"/>
      <c r="JD417" s="56"/>
      <c r="JE417" s="56"/>
      <c r="JF417" s="56"/>
      <c r="JG417" s="56"/>
      <c r="JH417" s="56"/>
      <c r="JI417" s="56"/>
      <c r="JJ417" s="56"/>
      <c r="JK417" s="56"/>
      <c r="JL417" s="56"/>
      <c r="JM417" s="56"/>
      <c r="JN417" s="56"/>
      <c r="JO417" s="56"/>
      <c r="JP417" s="56"/>
      <c r="JQ417" s="56"/>
      <c r="JR417" s="56"/>
      <c r="JS417" s="56"/>
      <c r="JT417" s="56"/>
      <c r="JU417" s="56"/>
      <c r="JV417" s="56"/>
      <c r="JW417" s="56"/>
      <c r="JX417" s="56"/>
      <c r="JY417" s="56"/>
      <c r="JZ417" s="56"/>
      <c r="KA417" s="56"/>
      <c r="KB417" s="56"/>
      <c r="KC417" s="56"/>
      <c r="KD417" s="56"/>
      <c r="KE417" s="56"/>
      <c r="KF417" s="56"/>
      <c r="KG417" s="56"/>
      <c r="KH417" s="56"/>
      <c r="KI417" s="56"/>
      <c r="KJ417" s="56"/>
      <c r="KK417" s="56"/>
      <c r="KL417" s="56"/>
      <c r="KM417" s="56"/>
      <c r="KN417" s="56"/>
      <c r="KO417" s="56"/>
      <c r="KP417" s="56"/>
      <c r="KQ417" s="56"/>
      <c r="KR417" s="56"/>
      <c r="KS417" s="56"/>
      <c r="KT417" s="56"/>
      <c r="KU417" s="56"/>
      <c r="KV417" s="56"/>
      <c r="KW417" s="56"/>
      <c r="KX417" s="56"/>
      <c r="KY417" s="56"/>
      <c r="KZ417" s="56"/>
      <c r="LA417" s="56"/>
      <c r="LB417" s="56"/>
      <c r="LC417" s="56"/>
      <c r="LD417" s="56"/>
      <c r="LE417" s="56"/>
      <c r="LF417" s="56"/>
      <c r="LG417" s="56"/>
      <c r="LH417" s="56"/>
      <c r="LI417" s="56"/>
      <c r="LJ417" s="56"/>
      <c r="LK417" s="56"/>
      <c r="LL417" s="56"/>
      <c r="LM417" s="56"/>
      <c r="LN417" s="56"/>
      <c r="LO417" s="56"/>
      <c r="LP417" s="56"/>
      <c r="LQ417" s="56"/>
      <c r="LR417" s="56"/>
      <c r="LS417" s="56"/>
      <c r="LT417" s="56"/>
      <c r="LU417" s="56"/>
      <c r="LV417" s="56"/>
      <c r="LW417" s="56"/>
      <c r="LX417" s="56"/>
      <c r="LY417" s="56"/>
      <c r="LZ417" s="56"/>
      <c r="MA417" s="56"/>
      <c r="MB417" s="56"/>
      <c r="MC417" s="56"/>
      <c r="MD417" s="56"/>
      <c r="ME417" s="56"/>
      <c r="MF417" s="56"/>
      <c r="MG417" s="56"/>
      <c r="MH417" s="56"/>
      <c r="MI417" s="56"/>
      <c r="MJ417" s="56"/>
      <c r="MK417" s="56"/>
      <c r="ML417" s="56"/>
      <c r="MM417" s="56"/>
      <c r="MN417" s="56"/>
      <c r="MO417" s="56"/>
      <c r="MP417" s="56"/>
      <c r="MQ417" s="56"/>
      <c r="MR417" s="56"/>
      <c r="MS417" s="56"/>
      <c r="MT417" s="56"/>
      <c r="MU417" s="56"/>
      <c r="MV417" s="56"/>
      <c r="MW417" s="56"/>
      <c r="MX417" s="56"/>
      <c r="MY417" s="56"/>
      <c r="MZ417" s="56"/>
      <c r="NA417" s="56"/>
      <c r="NB417" s="56"/>
      <c r="NC417" s="56"/>
      <c r="ND417" s="56"/>
      <c r="NE417" s="56"/>
      <c r="NF417" s="56"/>
      <c r="NG417" s="56"/>
      <c r="NH417" s="56"/>
      <c r="NI417" s="56"/>
      <c r="NJ417" s="56"/>
      <c r="NK417" s="56"/>
      <c r="NL417" s="56"/>
      <c r="NM417" s="56"/>
      <c r="NN417" s="56"/>
      <c r="NO417" s="56"/>
      <c r="NP417" s="56"/>
      <c r="NQ417" s="56"/>
      <c r="NR417" s="56"/>
      <c r="NS417" s="56"/>
      <c r="NT417" s="56"/>
      <c r="NU417" s="56"/>
      <c r="NV417" s="56"/>
      <c r="NW417" s="56"/>
      <c r="NX417" s="56"/>
      <c r="NY417" s="56"/>
      <c r="NZ417" s="56"/>
      <c r="OA417" s="56"/>
      <c r="OB417" s="56"/>
      <c r="OC417" s="56"/>
      <c r="OD417" s="56"/>
      <c r="OE417" s="56"/>
      <c r="OF417" s="56"/>
      <c r="OG417" s="56"/>
      <c r="OH417" s="56"/>
      <c r="OI417" s="56"/>
      <c r="OJ417" s="56"/>
      <c r="OK417" s="56"/>
      <c r="OL417" s="56"/>
      <c r="OM417" s="56"/>
      <c r="ON417" s="56"/>
      <c r="OO417" s="56"/>
      <c r="OP417" s="56"/>
      <c r="OQ417" s="56"/>
      <c r="OR417" s="56"/>
      <c r="OS417" s="56"/>
      <c r="OT417" s="56"/>
      <c r="OU417" s="56"/>
      <c r="OV417" s="56"/>
      <c r="OW417" s="56"/>
      <c r="OX417" s="56"/>
      <c r="OY417" s="56"/>
      <c r="OZ417" s="56"/>
      <c r="PA417" s="56"/>
      <c r="PB417" s="56"/>
      <c r="PC417" s="56"/>
      <c r="PD417" s="56"/>
      <c r="PE417" s="56"/>
      <c r="PF417" s="56"/>
      <c r="PG417" s="56"/>
      <c r="PH417" s="56"/>
      <c r="PI417" s="56"/>
      <c r="PJ417" s="56"/>
      <c r="PK417" s="56"/>
      <c r="PL417" s="56"/>
      <c r="PM417" s="56"/>
      <c r="PN417" s="56"/>
      <c r="PO417" s="56"/>
      <c r="PP417" s="56"/>
      <c r="PQ417" s="56"/>
      <c r="PR417" s="56"/>
      <c r="PS417" s="56"/>
      <c r="PT417" s="56"/>
      <c r="PU417" s="56"/>
      <c r="PV417" s="56"/>
      <c r="PW417" s="56"/>
      <c r="PX417" s="56"/>
      <c r="PY417" s="56"/>
      <c r="PZ417" s="56"/>
      <c r="QA417" s="56"/>
      <c r="QB417" s="56"/>
      <c r="QC417" s="56"/>
      <c r="QD417" s="56"/>
      <c r="QE417" s="56"/>
      <c r="QF417" s="56"/>
      <c r="QG417" s="56"/>
      <c r="QH417" s="56"/>
      <c r="QI417" s="56"/>
      <c r="QJ417" s="56"/>
      <c r="QK417" s="56"/>
      <c r="QL417" s="56"/>
      <c r="QM417" s="56"/>
      <c r="QN417" s="56"/>
      <c r="QO417" s="56"/>
      <c r="QP417" s="56"/>
      <c r="QQ417" s="56"/>
      <c r="QR417" s="56"/>
      <c r="QS417" s="56"/>
      <c r="QT417" s="56"/>
      <c r="QU417" s="56"/>
      <c r="QV417" s="56"/>
      <c r="QW417" s="56"/>
      <c r="QX417" s="56"/>
      <c r="QY417" s="56"/>
      <c r="QZ417" s="56"/>
      <c r="RA417" s="56"/>
      <c r="RB417" s="56"/>
      <c r="RC417" s="56"/>
      <c r="RD417" s="56"/>
      <c r="RE417" s="56"/>
      <c r="RF417" s="56"/>
      <c r="RG417" s="56"/>
      <c r="RH417" s="56"/>
      <c r="RI417" s="56"/>
      <c r="RJ417" s="56"/>
      <c r="RK417" s="56"/>
      <c r="RL417" s="56"/>
      <c r="RM417" s="56"/>
      <c r="RN417" s="56"/>
      <c r="RO417" s="56"/>
      <c r="RP417" s="56"/>
      <c r="RQ417" s="56"/>
      <c r="RR417" s="56"/>
      <c r="RS417" s="56"/>
      <c r="RT417" s="56"/>
      <c r="RU417" s="56"/>
      <c r="RV417" s="56"/>
      <c r="RW417" s="56"/>
      <c r="RX417" s="56"/>
      <c r="RY417" s="56"/>
      <c r="RZ417" s="56"/>
      <c r="SA417" s="56"/>
      <c r="SB417" s="56"/>
      <c r="SC417" s="56"/>
      <c r="SD417" s="56"/>
      <c r="SE417" s="56"/>
      <c r="SF417" s="56"/>
      <c r="SG417" s="56"/>
      <c r="SH417" s="56"/>
      <c r="SI417" s="56"/>
      <c r="SJ417" s="56"/>
      <c r="SK417" s="56"/>
      <c r="SL417" s="56"/>
      <c r="SM417" s="56"/>
      <c r="SN417" s="56"/>
      <c r="SO417" s="56"/>
      <c r="SP417" s="56"/>
      <c r="SQ417" s="56"/>
      <c r="SR417" s="56"/>
      <c r="SS417" s="56"/>
      <c r="ST417" s="56"/>
      <c r="SU417" s="56"/>
      <c r="SV417" s="56"/>
      <c r="SW417" s="56"/>
      <c r="SX417" s="56"/>
      <c r="SY417" s="56"/>
      <c r="SZ417" s="56"/>
      <c r="TA417" s="56"/>
      <c r="TB417" s="56"/>
      <c r="TC417" s="56"/>
      <c r="TD417" s="56"/>
      <c r="TE417" s="56"/>
      <c r="TF417" s="56"/>
      <c r="TG417" s="56"/>
      <c r="TH417" s="56"/>
      <c r="TI417" s="56"/>
      <c r="TJ417" s="56"/>
      <c r="TK417" s="56"/>
      <c r="TL417" s="56"/>
      <c r="TM417" s="56"/>
      <c r="TN417" s="56"/>
      <c r="TO417" s="56"/>
      <c r="TP417" s="56"/>
      <c r="TQ417" s="56"/>
      <c r="TR417" s="56"/>
      <c r="TS417" s="56"/>
      <c r="TT417" s="56"/>
      <c r="TU417" s="56"/>
      <c r="TV417" s="56"/>
      <c r="TW417" s="56"/>
      <c r="TX417" s="56"/>
      <c r="TY417" s="56"/>
      <c r="TZ417" s="56"/>
      <c r="UA417" s="56"/>
      <c r="UB417" s="56"/>
      <c r="UC417" s="56"/>
      <c r="UD417" s="56"/>
      <c r="UE417" s="56"/>
      <c r="UF417" s="56"/>
      <c r="UG417" s="56"/>
      <c r="UH417" s="56"/>
      <c r="UI417" s="56"/>
      <c r="UJ417" s="56"/>
      <c r="UK417" s="56"/>
      <c r="UL417" s="56"/>
      <c r="UM417" s="56"/>
      <c r="UN417" s="56"/>
      <c r="UO417" s="56"/>
      <c r="UP417" s="56"/>
      <c r="UQ417" s="56"/>
      <c r="UR417" s="56"/>
      <c r="US417" s="56"/>
      <c r="UT417" s="56"/>
      <c r="UU417" s="56"/>
      <c r="UV417" s="56"/>
      <c r="UW417" s="56"/>
      <c r="UX417" s="56"/>
      <c r="UY417" s="56"/>
      <c r="UZ417" s="56"/>
      <c r="VA417" s="56"/>
      <c r="VB417" s="56"/>
      <c r="VC417" s="56"/>
      <c r="VD417" s="56"/>
      <c r="VE417" s="56"/>
      <c r="VF417" s="56"/>
      <c r="VG417" s="56"/>
      <c r="VH417" s="56"/>
      <c r="VI417" s="56"/>
      <c r="VJ417" s="56"/>
      <c r="VK417" s="56"/>
      <c r="VL417" s="56"/>
      <c r="VM417" s="56"/>
      <c r="VN417" s="56"/>
      <c r="VO417" s="56"/>
      <c r="VP417" s="56"/>
      <c r="VQ417" s="56"/>
      <c r="VR417" s="56"/>
      <c r="VS417" s="56"/>
      <c r="VT417" s="56"/>
      <c r="VU417" s="56"/>
      <c r="VV417" s="56"/>
      <c r="VW417" s="56"/>
      <c r="VX417" s="56"/>
      <c r="VY417" s="56"/>
      <c r="VZ417" s="56"/>
      <c r="WA417" s="56"/>
      <c r="WB417" s="56"/>
      <c r="WC417" s="56"/>
      <c r="WD417" s="56"/>
      <c r="WE417" s="56"/>
      <c r="WF417" s="56"/>
      <c r="WG417" s="56"/>
      <c r="WH417" s="56"/>
      <c r="WI417" s="56"/>
      <c r="WJ417" s="56"/>
      <c r="WK417" s="56"/>
      <c r="WL417" s="56"/>
      <c r="WM417" s="56"/>
      <c r="WN417" s="56"/>
      <c r="WO417" s="56"/>
      <c r="WP417" s="56"/>
      <c r="WQ417" s="56"/>
      <c r="WR417" s="56"/>
      <c r="WS417" s="56"/>
      <c r="WT417" s="56"/>
      <c r="WU417" s="56"/>
      <c r="WV417" s="56"/>
      <c r="WW417" s="56"/>
      <c r="WX417" s="56"/>
      <c r="WY417" s="56"/>
      <c r="WZ417" s="56"/>
      <c r="XA417" s="56"/>
      <c r="XB417" s="56"/>
      <c r="XC417" s="56"/>
      <c r="XD417" s="56"/>
      <c r="XE417" s="56"/>
      <c r="XF417" s="56"/>
      <c r="XG417" s="56"/>
      <c r="XH417" s="56"/>
      <c r="XI417" s="56"/>
      <c r="XJ417" s="56"/>
      <c r="XK417" s="56"/>
      <c r="XL417" s="56"/>
      <c r="XM417" s="56"/>
      <c r="XN417" s="56"/>
      <c r="XO417" s="56"/>
      <c r="XP417" s="56"/>
      <c r="XQ417" s="56"/>
      <c r="XR417" s="56"/>
      <c r="XS417" s="56"/>
      <c r="XT417" s="56"/>
      <c r="XU417" s="56"/>
      <c r="XV417" s="56"/>
      <c r="XW417" s="56"/>
      <c r="XX417" s="56"/>
      <c r="XY417" s="56"/>
      <c r="XZ417" s="56"/>
      <c r="YA417" s="56"/>
      <c r="YB417" s="56"/>
      <c r="YC417" s="56"/>
      <c r="YD417" s="56"/>
      <c r="YE417" s="56"/>
      <c r="YF417" s="56"/>
      <c r="YG417" s="56"/>
      <c r="YH417" s="56"/>
      <c r="YI417" s="56"/>
      <c r="YJ417" s="56"/>
      <c r="YK417" s="56"/>
      <c r="YL417" s="56"/>
      <c r="YM417" s="56"/>
      <c r="YN417" s="56"/>
      <c r="YO417" s="56"/>
      <c r="YP417" s="56"/>
      <c r="YQ417" s="56"/>
      <c r="YR417" s="56"/>
      <c r="YS417" s="56"/>
      <c r="YT417" s="56"/>
      <c r="YU417" s="56"/>
      <c r="YV417" s="56"/>
      <c r="YW417" s="56"/>
      <c r="YX417" s="56"/>
      <c r="YY417" s="56"/>
      <c r="YZ417" s="56"/>
      <c r="ZA417" s="56"/>
      <c r="ZB417" s="56"/>
      <c r="ZC417" s="56"/>
      <c r="ZD417" s="56"/>
      <c r="ZE417" s="56"/>
      <c r="ZF417" s="56"/>
      <c r="ZG417" s="56"/>
      <c r="ZH417" s="56"/>
      <c r="ZI417" s="56"/>
      <c r="ZJ417" s="56"/>
      <c r="ZK417" s="56"/>
      <c r="ZL417" s="56"/>
      <c r="ZM417" s="56"/>
      <c r="ZN417" s="56"/>
      <c r="ZO417" s="56"/>
      <c r="ZP417" s="56"/>
      <c r="ZQ417" s="56"/>
      <c r="ZR417" s="56"/>
      <c r="ZS417" s="56"/>
      <c r="ZT417" s="56"/>
      <c r="ZU417" s="56"/>
      <c r="ZV417" s="56"/>
      <c r="ZW417" s="56"/>
      <c r="ZX417" s="56"/>
      <c r="ZY417" s="56"/>
      <c r="ZZ417" s="56"/>
      <c r="AAA417" s="56"/>
      <c r="AAB417" s="56"/>
      <c r="AAC417" s="56"/>
      <c r="AAD417" s="56"/>
      <c r="AAE417" s="56"/>
      <c r="AAF417" s="56"/>
      <c r="AAG417" s="56"/>
      <c r="AAH417" s="56"/>
      <c r="AAI417" s="56"/>
      <c r="AAJ417" s="56"/>
      <c r="AAK417" s="56"/>
      <c r="AAL417" s="56"/>
      <c r="AAM417" s="56"/>
      <c r="AAN417" s="56"/>
      <c r="AAO417" s="56"/>
      <c r="AAP417" s="56"/>
      <c r="AAQ417" s="56"/>
      <c r="AAR417" s="56"/>
      <c r="AAS417" s="56"/>
      <c r="AAT417" s="56"/>
      <c r="AAU417" s="56"/>
      <c r="AAV417" s="56"/>
      <c r="AAW417" s="56"/>
      <c r="AAX417" s="56"/>
      <c r="AAY417" s="56"/>
      <c r="AAZ417" s="56"/>
      <c r="ABA417" s="56"/>
      <c r="ABB417" s="56"/>
      <c r="ABC417" s="56"/>
      <c r="ABD417" s="56"/>
      <c r="ABE417" s="56"/>
      <c r="ABF417" s="56"/>
      <c r="ABG417" s="56"/>
      <c r="ABH417" s="56"/>
      <c r="ABI417" s="56"/>
      <c r="ABJ417" s="56"/>
      <c r="ABK417" s="56"/>
      <c r="ABL417" s="56"/>
      <c r="ABM417" s="56"/>
      <c r="ABN417" s="56"/>
      <c r="ABO417" s="56"/>
      <c r="ABP417" s="56"/>
      <c r="ABQ417" s="56"/>
      <c r="ABR417" s="56"/>
      <c r="ABS417" s="56"/>
      <c r="ABT417" s="56"/>
      <c r="ABU417" s="56"/>
      <c r="ABV417" s="56"/>
      <c r="ABW417" s="56"/>
      <c r="ABX417" s="56"/>
      <c r="ABY417" s="56"/>
      <c r="ABZ417" s="56"/>
      <c r="ACA417" s="56"/>
      <c r="ACB417" s="56"/>
      <c r="ACC417" s="56"/>
      <c r="ACD417" s="56"/>
      <c r="ACE417" s="56"/>
      <c r="ACF417" s="56"/>
      <c r="ACG417" s="56"/>
      <c r="ACH417" s="56"/>
      <c r="ACI417" s="56"/>
      <c r="ACJ417" s="56"/>
      <c r="ACK417" s="56"/>
      <c r="ACL417" s="56"/>
      <c r="ACM417" s="56"/>
      <c r="ACN417" s="56"/>
      <c r="ACO417" s="56"/>
      <c r="ACP417" s="56"/>
      <c r="ACQ417" s="56"/>
      <c r="ACR417" s="56"/>
      <c r="ACS417" s="56"/>
      <c r="ACT417" s="56"/>
      <c r="ACU417" s="56"/>
      <c r="ACV417" s="56"/>
      <c r="ACW417" s="56"/>
      <c r="ACX417" s="56"/>
      <c r="ACY417" s="56"/>
      <c r="ACZ417" s="56"/>
      <c r="ADA417" s="56"/>
      <c r="ADB417" s="56"/>
      <c r="ADC417" s="56"/>
      <c r="ADD417" s="56"/>
      <c r="ADE417" s="56"/>
      <c r="ADF417" s="56"/>
      <c r="ADG417" s="56"/>
      <c r="ADH417" s="56"/>
      <c r="ADI417" s="56"/>
      <c r="ADJ417" s="56"/>
      <c r="ADK417" s="56"/>
      <c r="ADL417" s="56"/>
      <c r="ADM417" s="56"/>
      <c r="ADN417" s="56"/>
      <c r="ADO417" s="56"/>
      <c r="ADP417" s="56"/>
      <c r="ADQ417" s="56"/>
      <c r="ADR417" s="56"/>
      <c r="ADS417" s="56"/>
      <c r="ADT417" s="56"/>
      <c r="ADU417" s="56"/>
      <c r="ADV417" s="56"/>
      <c r="ADW417" s="56"/>
      <c r="ADX417" s="56"/>
      <c r="ADY417" s="56"/>
      <c r="ADZ417" s="56"/>
      <c r="AEA417" s="56"/>
      <c r="AEB417" s="56"/>
      <c r="AEC417" s="56"/>
      <c r="AED417" s="56"/>
      <c r="AEE417" s="56"/>
      <c r="AEF417" s="56"/>
      <c r="AEG417" s="56"/>
      <c r="AEH417" s="56"/>
      <c r="AEI417" s="56"/>
      <c r="AEJ417" s="56"/>
      <c r="AEK417" s="56"/>
      <c r="AEL417" s="56"/>
      <c r="AEM417" s="56"/>
      <c r="AEN417" s="56"/>
      <c r="AEO417" s="56"/>
      <c r="AEP417" s="56"/>
      <c r="AEQ417" s="56"/>
      <c r="AER417" s="56"/>
      <c r="AES417" s="56"/>
      <c r="AET417" s="56"/>
      <c r="AEU417" s="56"/>
      <c r="AEV417" s="56"/>
      <c r="AEW417" s="56"/>
      <c r="AEX417" s="56"/>
      <c r="AEY417" s="56"/>
      <c r="AEZ417" s="56"/>
      <c r="AFA417" s="56"/>
      <c r="AFB417" s="56"/>
      <c r="AFC417" s="56"/>
      <c r="AFD417" s="56"/>
      <c r="AFE417" s="56"/>
      <c r="AFF417" s="56"/>
      <c r="AFG417" s="56"/>
      <c r="AFH417" s="56"/>
      <c r="AFI417" s="56"/>
      <c r="AFJ417" s="56"/>
      <c r="AFK417" s="56"/>
      <c r="AFL417" s="56"/>
      <c r="AFM417" s="56"/>
      <c r="AFN417" s="56"/>
      <c r="AFO417" s="56"/>
      <c r="AFP417" s="56"/>
      <c r="AFQ417" s="56"/>
      <c r="AFR417" s="56"/>
      <c r="AFS417" s="56"/>
      <c r="AFT417" s="56"/>
      <c r="AFU417" s="56"/>
      <c r="AFV417" s="56"/>
      <c r="AFW417" s="56"/>
      <c r="AFX417" s="56"/>
      <c r="AFY417" s="56"/>
      <c r="AFZ417" s="56"/>
      <c r="AGA417" s="56"/>
      <c r="AGB417" s="56"/>
      <c r="AGC417" s="56"/>
      <c r="AGD417" s="56"/>
      <c r="AGE417" s="56"/>
      <c r="AGF417" s="56"/>
      <c r="AGG417" s="56"/>
      <c r="AGH417" s="56"/>
      <c r="AGI417" s="56"/>
      <c r="AGJ417" s="56"/>
      <c r="AGK417" s="56"/>
      <c r="AGL417" s="56"/>
      <c r="AGM417" s="56"/>
      <c r="AGN417" s="56"/>
      <c r="AGO417" s="56"/>
      <c r="AGP417" s="56"/>
      <c r="AGQ417" s="56"/>
      <c r="AGR417" s="56"/>
      <c r="AGS417" s="56"/>
      <c r="AGT417" s="56"/>
      <c r="AGU417" s="56"/>
      <c r="AGV417" s="56"/>
      <c r="AGW417" s="56"/>
      <c r="AGX417" s="56"/>
      <c r="AGY417" s="56"/>
      <c r="AGZ417" s="56"/>
      <c r="AHA417" s="56"/>
      <c r="AHB417" s="56"/>
      <c r="AHC417" s="56"/>
      <c r="AHD417" s="56"/>
      <c r="AHE417" s="56"/>
      <c r="AHF417" s="56"/>
      <c r="AHG417" s="56"/>
      <c r="AHH417" s="56"/>
      <c r="AHI417" s="56"/>
      <c r="AHJ417" s="56"/>
      <c r="AHK417" s="56"/>
      <c r="AHL417" s="56"/>
      <c r="AHM417" s="56"/>
      <c r="AHN417" s="56"/>
      <c r="AHO417" s="56"/>
      <c r="AHP417" s="56"/>
      <c r="AHQ417" s="56"/>
      <c r="AHR417" s="56"/>
      <c r="AHS417" s="56"/>
      <c r="AHT417" s="56"/>
      <c r="AHU417" s="56"/>
      <c r="AHV417" s="56"/>
      <c r="AHW417" s="56"/>
      <c r="AHX417" s="56"/>
      <c r="AHY417" s="56"/>
      <c r="AHZ417" s="56"/>
      <c r="AIA417" s="56"/>
      <c r="AIB417" s="56"/>
      <c r="AIC417" s="56"/>
      <c r="AID417" s="56"/>
      <c r="AIE417" s="56"/>
      <c r="AIF417" s="56"/>
      <c r="AIG417" s="56"/>
      <c r="AIH417" s="56"/>
      <c r="AII417" s="56"/>
      <c r="AIJ417" s="56"/>
      <c r="AIK417" s="56"/>
      <c r="AIL417" s="56"/>
      <c r="AIM417" s="56"/>
      <c r="AIN417" s="56"/>
      <c r="AIO417" s="56"/>
      <c r="AIP417" s="56"/>
      <c r="AIQ417" s="56"/>
      <c r="AIR417" s="56"/>
      <c r="AIS417" s="56"/>
      <c r="AIT417" s="56"/>
      <c r="AIU417" s="56"/>
      <c r="AIV417" s="56"/>
      <c r="AIW417" s="56"/>
      <c r="AIX417" s="56"/>
      <c r="AIY417" s="56"/>
      <c r="AIZ417" s="56"/>
      <c r="AJA417" s="56"/>
      <c r="AJB417" s="56"/>
      <c r="AJC417" s="56"/>
      <c r="AJD417" s="56"/>
      <c r="AJE417" s="56"/>
      <c r="AJF417" s="56"/>
      <c r="AJG417" s="56"/>
      <c r="AJH417" s="56"/>
      <c r="AJI417" s="56"/>
      <c r="AJJ417" s="56"/>
      <c r="AJK417" s="56"/>
      <c r="AJL417" s="56"/>
      <c r="AJM417" s="56"/>
      <c r="AJN417" s="56"/>
      <c r="AJO417" s="56"/>
      <c r="AJP417" s="56"/>
      <c r="AJQ417" s="56"/>
      <c r="AJR417" s="56"/>
      <c r="AJS417" s="56"/>
      <c r="AJT417" s="56"/>
      <c r="AJU417" s="56"/>
      <c r="AJV417" s="56"/>
      <c r="AJW417" s="56"/>
      <c r="AJX417" s="56"/>
      <c r="AJY417" s="56"/>
      <c r="AJZ417" s="56"/>
      <c r="AKA417" s="56"/>
      <c r="AKB417" s="56"/>
      <c r="AKC417" s="56"/>
      <c r="AKD417" s="56"/>
      <c r="AKE417" s="56"/>
      <c r="AKF417" s="56"/>
      <c r="AKG417" s="56"/>
      <c r="AKH417" s="56"/>
      <c r="AKI417" s="56"/>
      <c r="AKJ417" s="56"/>
      <c r="AKK417" s="56"/>
      <c r="AKL417" s="56"/>
      <c r="AKM417" s="56"/>
      <c r="AKN417" s="56"/>
      <c r="AKO417" s="56"/>
      <c r="AKP417" s="56"/>
      <c r="AKQ417" s="56"/>
      <c r="AKR417" s="56"/>
      <c r="AKS417" s="56"/>
      <c r="AKT417" s="56"/>
      <c r="AKU417" s="56"/>
      <c r="AKV417" s="56"/>
      <c r="AKW417" s="56"/>
      <c r="AKX417" s="56"/>
      <c r="AKY417" s="56"/>
      <c r="AKZ417" s="56"/>
      <c r="ALA417" s="56"/>
      <c r="ALB417" s="56"/>
      <c r="ALC417" s="56"/>
      <c r="ALD417" s="56"/>
      <c r="ALE417" s="56"/>
      <c r="ALF417" s="56"/>
      <c r="ALG417" s="56"/>
      <c r="ALH417" s="56"/>
      <c r="ALI417" s="56"/>
      <c r="ALJ417" s="56"/>
      <c r="ALK417" s="56"/>
      <c r="ALL417" s="56"/>
      <c r="ALM417" s="56"/>
      <c r="ALN417" s="56"/>
      <c r="ALO417" s="56"/>
      <c r="ALP417" s="56"/>
      <c r="ALQ417" s="56"/>
      <c r="ALR417" s="56"/>
      <c r="ALS417" s="56"/>
      <c r="ALT417" s="56"/>
      <c r="ALU417" s="56"/>
      <c r="ALV417" s="56"/>
      <c r="ALW417" s="56"/>
      <c r="ALX417" s="56"/>
      <c r="ALY417" s="56"/>
      <c r="ALZ417" s="56"/>
      <c r="AMA417" s="56"/>
      <c r="AMB417" s="56"/>
      <c r="AMC417" s="56"/>
      <c r="AMD417" s="56"/>
      <c r="AME417" s="56"/>
      <c r="AMF417" s="56"/>
      <c r="AMG417" s="56"/>
      <c r="AMH417" s="56"/>
      <c r="AMI417" s="56"/>
      <c r="AMJ417" s="56"/>
      <c r="AMK417" s="56"/>
      <c r="AML417" s="56"/>
      <c r="AMM417" s="56"/>
    </row>
    <row r="418" spans="1:1027" ht="18" customHeight="1" x14ac:dyDescent="0.7">
      <c r="A418" s="44" t="s">
        <v>1229</v>
      </c>
      <c r="B418" s="1" t="s">
        <v>1121</v>
      </c>
      <c r="F418" s="2" t="s">
        <v>104</v>
      </c>
      <c r="G418" s="55">
        <v>43665</v>
      </c>
      <c r="H418" s="2">
        <v>1</v>
      </c>
      <c r="J418" s="2">
        <v>1</v>
      </c>
      <c r="R418" s="2">
        <v>1</v>
      </c>
      <c r="S418" s="2">
        <v>1</v>
      </c>
      <c r="U418" s="2">
        <v>1</v>
      </c>
      <c r="V418" s="2">
        <v>1</v>
      </c>
      <c r="Y418" s="2">
        <v>1</v>
      </c>
      <c r="Z418" s="2">
        <v>1</v>
      </c>
      <c r="AA418" s="2">
        <v>1</v>
      </c>
      <c r="AB418" s="2">
        <v>1</v>
      </c>
      <c r="AC418" s="2">
        <v>1</v>
      </c>
      <c r="AE418" s="2">
        <v>1</v>
      </c>
      <c r="AH418" s="2">
        <v>1</v>
      </c>
      <c r="AL418" s="2">
        <v>3</v>
      </c>
    </row>
    <row r="419" spans="1:1027" ht="18" customHeight="1" x14ac:dyDescent="0.7">
      <c r="A419" s="44" t="s">
        <v>1231</v>
      </c>
      <c r="B419" s="1" t="s">
        <v>1123</v>
      </c>
      <c r="F419" s="2" t="s">
        <v>155</v>
      </c>
      <c r="G419" s="55">
        <v>43847</v>
      </c>
      <c r="H419" s="2">
        <v>1</v>
      </c>
      <c r="Y419" s="2">
        <v>1</v>
      </c>
      <c r="AL419" s="2">
        <v>2</v>
      </c>
    </row>
    <row r="420" spans="1:1027" ht="18" customHeight="1" x14ac:dyDescent="0.7">
      <c r="A420" s="44" t="s">
        <v>1233</v>
      </c>
      <c r="B420" s="1" t="s">
        <v>1125</v>
      </c>
      <c r="F420" s="2" t="s">
        <v>155</v>
      </c>
      <c r="G420" s="55">
        <v>43839</v>
      </c>
      <c r="H420" s="2">
        <v>1</v>
      </c>
      <c r="Y420" s="2">
        <v>1</v>
      </c>
      <c r="AD420" s="2">
        <v>1</v>
      </c>
      <c r="AL420" s="2">
        <v>1</v>
      </c>
    </row>
    <row r="421" spans="1:1027" ht="18" customHeight="1" x14ac:dyDescent="0.7">
      <c r="A421" s="44" t="s">
        <v>1235</v>
      </c>
      <c r="B421" s="1" t="s">
        <v>1127</v>
      </c>
      <c r="F421" s="2" t="s">
        <v>73</v>
      </c>
      <c r="G421" s="55">
        <v>43718</v>
      </c>
      <c r="H421" s="2">
        <v>1</v>
      </c>
      <c r="I421" s="2">
        <v>1</v>
      </c>
      <c r="J421" s="2">
        <v>1</v>
      </c>
      <c r="U421" s="2">
        <v>1</v>
      </c>
      <c r="Y421" s="2">
        <v>1</v>
      </c>
      <c r="AE421" s="2">
        <v>1</v>
      </c>
    </row>
    <row r="422" spans="1:1027" ht="18" customHeight="1" x14ac:dyDescent="0.7">
      <c r="A422" s="44" t="s">
        <v>1237</v>
      </c>
      <c r="B422" s="1" t="s">
        <v>1129</v>
      </c>
      <c r="F422" s="2" t="s">
        <v>73</v>
      </c>
      <c r="G422" s="55" t="s">
        <v>61</v>
      </c>
      <c r="H422" s="2">
        <v>1</v>
      </c>
      <c r="I422" s="2">
        <v>1</v>
      </c>
      <c r="M422" s="2">
        <v>1</v>
      </c>
      <c r="N422" s="2">
        <v>1</v>
      </c>
      <c r="P422" s="2">
        <v>1</v>
      </c>
      <c r="Y422" s="2">
        <v>1</v>
      </c>
    </row>
    <row r="423" spans="1:1027" ht="18" customHeight="1" x14ac:dyDescent="0.7">
      <c r="A423" s="44" t="s">
        <v>1239</v>
      </c>
      <c r="B423" s="1" t="s">
        <v>1131</v>
      </c>
      <c r="F423" s="2" t="s">
        <v>246</v>
      </c>
      <c r="G423" s="55">
        <v>43720</v>
      </c>
      <c r="H423" s="2">
        <v>1</v>
      </c>
      <c r="AC423" s="2">
        <v>1</v>
      </c>
      <c r="AE423" s="2">
        <v>1</v>
      </c>
      <c r="AF423" s="2">
        <v>1</v>
      </c>
      <c r="AL423" s="2">
        <v>1</v>
      </c>
    </row>
    <row r="424" spans="1:1027" ht="18" customHeight="1" x14ac:dyDescent="0.7">
      <c r="A424" s="44" t="s">
        <v>1241</v>
      </c>
      <c r="B424" s="1" t="s">
        <v>1133</v>
      </c>
      <c r="F424" s="2" t="s">
        <v>101</v>
      </c>
      <c r="G424" s="2" t="s">
        <v>61</v>
      </c>
      <c r="H424" s="2">
        <v>1</v>
      </c>
      <c r="X424" s="2">
        <v>1</v>
      </c>
      <c r="AE424" s="2">
        <v>1</v>
      </c>
    </row>
    <row r="425" spans="1:1027" ht="18" customHeight="1" x14ac:dyDescent="0.7">
      <c r="A425" s="44" t="s">
        <v>1243</v>
      </c>
      <c r="B425" s="1" t="s">
        <v>1135</v>
      </c>
      <c r="F425" s="2" t="s">
        <v>73</v>
      </c>
      <c r="G425" s="55">
        <v>43709</v>
      </c>
      <c r="H425" s="2">
        <v>1</v>
      </c>
      <c r="K425" s="2">
        <v>1</v>
      </c>
      <c r="N425" s="2">
        <v>1</v>
      </c>
      <c r="R425" s="2">
        <v>1</v>
      </c>
      <c r="Y425" s="2">
        <v>1</v>
      </c>
      <c r="Z425" s="2">
        <v>1</v>
      </c>
      <c r="AC425" s="2">
        <v>1</v>
      </c>
      <c r="AF425" s="2">
        <v>1</v>
      </c>
    </row>
    <row r="426" spans="1:1027" ht="18" customHeight="1" x14ac:dyDescent="0.7">
      <c r="A426" s="44" t="s">
        <v>1245</v>
      </c>
      <c r="B426" s="1" t="s">
        <v>1137</v>
      </c>
      <c r="F426" s="2" t="s">
        <v>73</v>
      </c>
      <c r="G426" s="55">
        <v>43728</v>
      </c>
      <c r="H426" s="2">
        <v>1</v>
      </c>
      <c r="J426" s="2">
        <v>1</v>
      </c>
      <c r="R426" s="2">
        <v>1</v>
      </c>
      <c r="V426" s="2">
        <v>1</v>
      </c>
      <c r="AC426" s="2">
        <v>1</v>
      </c>
      <c r="AE426" s="2">
        <v>1</v>
      </c>
    </row>
    <row r="427" spans="1:1027" ht="18" customHeight="1" x14ac:dyDescent="0.7">
      <c r="A427" s="44" t="s">
        <v>1247</v>
      </c>
      <c r="B427" s="1" t="s">
        <v>1139</v>
      </c>
      <c r="F427" s="2" t="s">
        <v>73</v>
      </c>
      <c r="G427" s="55">
        <v>43738</v>
      </c>
      <c r="AL427" s="2">
        <v>1</v>
      </c>
    </row>
    <row r="428" spans="1:1027" ht="18" customHeight="1" x14ac:dyDescent="0.7">
      <c r="A428" s="44" t="s">
        <v>1249</v>
      </c>
      <c r="B428" s="1" t="s">
        <v>1141</v>
      </c>
      <c r="F428" s="2" t="s">
        <v>73</v>
      </c>
      <c r="G428" s="55">
        <v>43728</v>
      </c>
      <c r="I428" s="2">
        <v>1</v>
      </c>
      <c r="J428" s="2">
        <v>1</v>
      </c>
      <c r="T428" s="2">
        <v>1</v>
      </c>
      <c r="AE428" s="2">
        <v>1</v>
      </c>
      <c r="AF428" s="2">
        <v>1</v>
      </c>
    </row>
    <row r="429" spans="1:1027" ht="18" customHeight="1" x14ac:dyDescent="0.7">
      <c r="A429" s="44" t="s">
        <v>1251</v>
      </c>
      <c r="B429" s="1" t="s">
        <v>1143</v>
      </c>
      <c r="F429" s="2" t="s">
        <v>81</v>
      </c>
      <c r="G429" s="55">
        <v>43658</v>
      </c>
      <c r="J429" s="2">
        <v>1</v>
      </c>
      <c r="M429" s="2">
        <v>1</v>
      </c>
      <c r="AE429" s="2">
        <v>1</v>
      </c>
      <c r="AF429" s="2">
        <v>1</v>
      </c>
    </row>
    <row r="430" spans="1:1027" ht="18" customHeight="1" x14ac:dyDescent="0.7">
      <c r="A430" s="44" t="s">
        <v>1253</v>
      </c>
      <c r="B430" s="56" t="s">
        <v>1455</v>
      </c>
      <c r="C430" s="57"/>
      <c r="D430" s="57" t="s">
        <v>1396</v>
      </c>
      <c r="F430" s="57" t="s">
        <v>1395</v>
      </c>
      <c r="G430" s="55">
        <v>43824</v>
      </c>
      <c r="H430" s="57">
        <v>1</v>
      </c>
      <c r="I430" s="57">
        <v>1</v>
      </c>
      <c r="J430" s="57">
        <v>1</v>
      </c>
      <c r="K430" s="57"/>
      <c r="L430" s="57"/>
      <c r="M430" s="57">
        <v>1</v>
      </c>
      <c r="N430" s="57"/>
      <c r="O430" s="57"/>
      <c r="P430" s="57"/>
      <c r="Q430" s="57"/>
      <c r="R430" s="57"/>
      <c r="S430" s="57"/>
      <c r="T430" s="57"/>
      <c r="U430" s="57">
        <v>1</v>
      </c>
      <c r="V430" s="57"/>
      <c r="W430" s="57"/>
      <c r="X430" s="57"/>
      <c r="Y430" s="57">
        <v>1</v>
      </c>
      <c r="Z430" s="57"/>
      <c r="AA430" s="57">
        <v>1</v>
      </c>
      <c r="AB430" s="57">
        <v>1</v>
      </c>
      <c r="AC430" s="57">
        <v>1</v>
      </c>
      <c r="AD430" s="57"/>
      <c r="AE430" s="57">
        <v>1</v>
      </c>
      <c r="AF430" s="57"/>
      <c r="AG430" s="57"/>
      <c r="AH430" s="57"/>
      <c r="AI430" s="57"/>
      <c r="AJ430" s="57"/>
      <c r="AK430" s="57"/>
      <c r="AL430" s="57"/>
      <c r="AN430" s="56"/>
      <c r="AO430" s="56"/>
      <c r="AP430" s="56"/>
      <c r="AQ430" s="56"/>
      <c r="AR430" s="56"/>
      <c r="AS430" s="56"/>
      <c r="AT430" s="56"/>
      <c r="AU430" s="56"/>
      <c r="AV430" s="56"/>
      <c r="AW430" s="56"/>
      <c r="AX430" s="56"/>
      <c r="AY430" s="56"/>
      <c r="AZ430" s="56"/>
      <c r="BA430" s="56"/>
      <c r="BB430" s="56"/>
      <c r="BC430" s="56"/>
      <c r="BD430" s="56"/>
      <c r="BE430" s="56"/>
      <c r="BF430" s="56"/>
      <c r="BG430" s="56"/>
      <c r="BH430" s="56"/>
      <c r="BI430" s="56"/>
      <c r="BJ430" s="56"/>
      <c r="BK430" s="56"/>
      <c r="BL430" s="56"/>
      <c r="BM430" s="56"/>
      <c r="BN430" s="56"/>
      <c r="BO430" s="56"/>
      <c r="BP430" s="56"/>
      <c r="BQ430" s="56"/>
      <c r="BR430" s="56"/>
      <c r="BS430" s="56"/>
      <c r="BT430" s="56"/>
      <c r="BU430" s="56"/>
      <c r="BV430" s="56"/>
      <c r="BW430" s="56"/>
      <c r="BX430" s="56"/>
      <c r="BY430" s="56"/>
      <c r="BZ430" s="56"/>
      <c r="CA430" s="56"/>
      <c r="CB430" s="56"/>
      <c r="CC430" s="56"/>
      <c r="CD430" s="56"/>
      <c r="CE430" s="56"/>
      <c r="CF430" s="56"/>
      <c r="CG430" s="56"/>
      <c r="CH430" s="56"/>
      <c r="CI430" s="56"/>
      <c r="CJ430" s="56"/>
      <c r="CK430" s="56"/>
      <c r="CL430" s="56"/>
      <c r="CM430" s="56"/>
      <c r="CN430" s="56"/>
      <c r="CO430" s="56"/>
      <c r="CP430" s="56"/>
      <c r="CQ430" s="56"/>
      <c r="CR430" s="56"/>
      <c r="CS430" s="56"/>
      <c r="CT430" s="56"/>
      <c r="CU430" s="56"/>
      <c r="CV430" s="56"/>
      <c r="CW430" s="56"/>
      <c r="CX430" s="56"/>
      <c r="CY430" s="56"/>
      <c r="CZ430" s="56"/>
      <c r="DA430" s="56"/>
      <c r="DB430" s="56"/>
      <c r="DC430" s="56"/>
      <c r="DD430" s="56"/>
      <c r="DE430" s="56"/>
      <c r="DF430" s="56"/>
      <c r="DG430" s="56"/>
      <c r="DH430" s="56"/>
      <c r="DI430" s="56"/>
      <c r="DJ430" s="56"/>
      <c r="DK430" s="56"/>
      <c r="DL430" s="56"/>
      <c r="DM430" s="56"/>
      <c r="DN430" s="56"/>
      <c r="DO430" s="56"/>
      <c r="DP430" s="56"/>
      <c r="DQ430" s="56"/>
      <c r="DR430" s="56"/>
      <c r="DS430" s="56"/>
      <c r="DT430" s="56"/>
      <c r="DU430" s="56"/>
      <c r="DV430" s="56"/>
      <c r="DW430" s="56"/>
      <c r="DX430" s="56"/>
      <c r="DY430" s="56"/>
      <c r="DZ430" s="56"/>
      <c r="EA430" s="56"/>
      <c r="EB430" s="56"/>
      <c r="EC430" s="56"/>
      <c r="ED430" s="56"/>
      <c r="EE430" s="56"/>
      <c r="EF430" s="56"/>
      <c r="EG430" s="56"/>
      <c r="EH430" s="56"/>
      <c r="EI430" s="56"/>
      <c r="EJ430" s="56"/>
      <c r="EK430" s="56"/>
      <c r="EL430" s="56"/>
      <c r="EM430" s="56"/>
      <c r="EN430" s="56"/>
      <c r="EO430" s="56"/>
      <c r="EP430" s="56"/>
      <c r="EQ430" s="56"/>
      <c r="ER430" s="56"/>
      <c r="ES430" s="56"/>
      <c r="ET430" s="56"/>
      <c r="EU430" s="56"/>
      <c r="EV430" s="56"/>
      <c r="EW430" s="56"/>
      <c r="EX430" s="56"/>
      <c r="EY430" s="56"/>
      <c r="EZ430" s="56"/>
      <c r="FA430" s="56"/>
      <c r="FB430" s="56"/>
      <c r="FC430" s="56"/>
      <c r="FD430" s="56"/>
      <c r="FE430" s="56"/>
      <c r="FF430" s="56"/>
      <c r="FG430" s="56"/>
      <c r="FH430" s="56"/>
      <c r="FI430" s="56"/>
      <c r="FJ430" s="56"/>
      <c r="FK430" s="56"/>
      <c r="FL430" s="56"/>
      <c r="FM430" s="56"/>
      <c r="FN430" s="56"/>
      <c r="FO430" s="56"/>
      <c r="FP430" s="56"/>
      <c r="FQ430" s="56"/>
      <c r="FR430" s="56"/>
      <c r="FS430" s="56"/>
      <c r="FT430" s="56"/>
      <c r="FU430" s="56"/>
      <c r="FV430" s="56"/>
      <c r="FW430" s="56"/>
      <c r="FX430" s="56"/>
      <c r="FY430" s="56"/>
      <c r="FZ430" s="56"/>
      <c r="GA430" s="56"/>
      <c r="GB430" s="56"/>
      <c r="GC430" s="56"/>
      <c r="GD430" s="56"/>
      <c r="GE430" s="56"/>
      <c r="GF430" s="56"/>
      <c r="GG430" s="56"/>
      <c r="GH430" s="56"/>
      <c r="GI430" s="56"/>
      <c r="GJ430" s="56"/>
      <c r="GK430" s="56"/>
      <c r="GL430" s="56"/>
      <c r="GM430" s="56"/>
      <c r="GN430" s="56"/>
      <c r="GO430" s="56"/>
      <c r="GP430" s="56"/>
      <c r="GQ430" s="56"/>
      <c r="GR430" s="56"/>
      <c r="GS430" s="56"/>
      <c r="GT430" s="56"/>
      <c r="GU430" s="56"/>
      <c r="GV430" s="56"/>
      <c r="GW430" s="56"/>
      <c r="GX430" s="56"/>
      <c r="GY430" s="56"/>
      <c r="GZ430" s="56"/>
      <c r="HA430" s="56"/>
      <c r="HB430" s="56"/>
      <c r="HC430" s="56"/>
      <c r="HD430" s="56"/>
      <c r="HE430" s="56"/>
      <c r="HF430" s="56"/>
      <c r="HG430" s="56"/>
      <c r="HH430" s="56"/>
      <c r="HI430" s="56"/>
      <c r="HJ430" s="56"/>
      <c r="HK430" s="56"/>
      <c r="HL430" s="56"/>
      <c r="HM430" s="56"/>
      <c r="HN430" s="56"/>
      <c r="HO430" s="56"/>
      <c r="HP430" s="56"/>
      <c r="HQ430" s="56"/>
      <c r="HR430" s="56"/>
      <c r="HS430" s="56"/>
      <c r="HT430" s="56"/>
      <c r="HU430" s="56"/>
      <c r="HV430" s="56"/>
      <c r="HW430" s="56"/>
      <c r="HX430" s="56"/>
      <c r="HY430" s="56"/>
      <c r="HZ430" s="56"/>
      <c r="IA430" s="56"/>
      <c r="IB430" s="56"/>
      <c r="IC430" s="56"/>
      <c r="ID430" s="56"/>
      <c r="IE430" s="56"/>
      <c r="IF430" s="56"/>
      <c r="IG430" s="56"/>
      <c r="IH430" s="56"/>
      <c r="II430" s="56"/>
      <c r="IJ430" s="56"/>
      <c r="IK430" s="56"/>
      <c r="IL430" s="56"/>
      <c r="IM430" s="56"/>
      <c r="IN430" s="56"/>
      <c r="IO430" s="56"/>
      <c r="IP430" s="56"/>
      <c r="IQ430" s="56"/>
      <c r="IR430" s="56"/>
      <c r="IS430" s="56"/>
      <c r="IT430" s="56"/>
      <c r="IU430" s="56"/>
      <c r="IV430" s="56"/>
      <c r="IW430" s="56"/>
      <c r="IX430" s="56"/>
      <c r="IY430" s="56"/>
      <c r="IZ430" s="56"/>
      <c r="JA430" s="56"/>
      <c r="JB430" s="56"/>
      <c r="JC430" s="56"/>
      <c r="JD430" s="56"/>
      <c r="JE430" s="56"/>
      <c r="JF430" s="56"/>
      <c r="JG430" s="56"/>
      <c r="JH430" s="56"/>
      <c r="JI430" s="56"/>
      <c r="JJ430" s="56"/>
      <c r="JK430" s="56"/>
      <c r="JL430" s="56"/>
      <c r="JM430" s="56"/>
      <c r="JN430" s="56"/>
      <c r="JO430" s="56"/>
      <c r="JP430" s="56"/>
      <c r="JQ430" s="56"/>
      <c r="JR430" s="56"/>
      <c r="JS430" s="56"/>
      <c r="JT430" s="56"/>
      <c r="JU430" s="56"/>
      <c r="JV430" s="56"/>
      <c r="JW430" s="56"/>
      <c r="JX430" s="56"/>
      <c r="JY430" s="56"/>
      <c r="JZ430" s="56"/>
      <c r="KA430" s="56"/>
      <c r="KB430" s="56"/>
      <c r="KC430" s="56"/>
      <c r="KD430" s="56"/>
      <c r="KE430" s="56"/>
      <c r="KF430" s="56"/>
      <c r="KG430" s="56"/>
      <c r="KH430" s="56"/>
      <c r="KI430" s="56"/>
      <c r="KJ430" s="56"/>
      <c r="KK430" s="56"/>
      <c r="KL430" s="56"/>
      <c r="KM430" s="56"/>
      <c r="KN430" s="56"/>
      <c r="KO430" s="56"/>
      <c r="KP430" s="56"/>
      <c r="KQ430" s="56"/>
      <c r="KR430" s="56"/>
      <c r="KS430" s="56"/>
      <c r="KT430" s="56"/>
      <c r="KU430" s="56"/>
      <c r="KV430" s="56"/>
      <c r="KW430" s="56"/>
      <c r="KX430" s="56"/>
      <c r="KY430" s="56"/>
      <c r="KZ430" s="56"/>
      <c r="LA430" s="56"/>
      <c r="LB430" s="56"/>
      <c r="LC430" s="56"/>
      <c r="LD430" s="56"/>
      <c r="LE430" s="56"/>
      <c r="LF430" s="56"/>
      <c r="LG430" s="56"/>
      <c r="LH430" s="56"/>
      <c r="LI430" s="56"/>
      <c r="LJ430" s="56"/>
      <c r="LK430" s="56"/>
      <c r="LL430" s="56"/>
      <c r="LM430" s="56"/>
      <c r="LN430" s="56"/>
      <c r="LO430" s="56"/>
      <c r="LP430" s="56"/>
      <c r="LQ430" s="56"/>
      <c r="LR430" s="56"/>
      <c r="LS430" s="56"/>
      <c r="LT430" s="56"/>
      <c r="LU430" s="56"/>
      <c r="LV430" s="56"/>
      <c r="LW430" s="56"/>
      <c r="LX430" s="56"/>
      <c r="LY430" s="56"/>
      <c r="LZ430" s="56"/>
      <c r="MA430" s="56"/>
      <c r="MB430" s="56"/>
      <c r="MC430" s="56"/>
      <c r="MD430" s="56"/>
      <c r="ME430" s="56"/>
      <c r="MF430" s="56"/>
      <c r="MG430" s="56"/>
      <c r="MH430" s="56"/>
      <c r="MI430" s="56"/>
      <c r="MJ430" s="56"/>
      <c r="MK430" s="56"/>
      <c r="ML430" s="56"/>
      <c r="MM430" s="56"/>
      <c r="MN430" s="56"/>
      <c r="MO430" s="56"/>
      <c r="MP430" s="56"/>
      <c r="MQ430" s="56"/>
      <c r="MR430" s="56"/>
      <c r="MS430" s="56"/>
      <c r="MT430" s="56"/>
      <c r="MU430" s="56"/>
      <c r="MV430" s="56"/>
      <c r="MW430" s="56"/>
      <c r="MX430" s="56"/>
      <c r="MY430" s="56"/>
      <c r="MZ430" s="56"/>
      <c r="NA430" s="56"/>
      <c r="NB430" s="56"/>
      <c r="NC430" s="56"/>
      <c r="ND430" s="56"/>
      <c r="NE430" s="56"/>
      <c r="NF430" s="56"/>
      <c r="NG430" s="56"/>
      <c r="NH430" s="56"/>
      <c r="NI430" s="56"/>
      <c r="NJ430" s="56"/>
      <c r="NK430" s="56"/>
      <c r="NL430" s="56"/>
      <c r="NM430" s="56"/>
      <c r="NN430" s="56"/>
      <c r="NO430" s="56"/>
      <c r="NP430" s="56"/>
      <c r="NQ430" s="56"/>
      <c r="NR430" s="56"/>
      <c r="NS430" s="56"/>
      <c r="NT430" s="56"/>
      <c r="NU430" s="56"/>
      <c r="NV430" s="56"/>
      <c r="NW430" s="56"/>
      <c r="NX430" s="56"/>
      <c r="NY430" s="56"/>
      <c r="NZ430" s="56"/>
      <c r="OA430" s="56"/>
      <c r="OB430" s="56"/>
      <c r="OC430" s="56"/>
      <c r="OD430" s="56"/>
      <c r="OE430" s="56"/>
      <c r="OF430" s="56"/>
      <c r="OG430" s="56"/>
      <c r="OH430" s="56"/>
      <c r="OI430" s="56"/>
      <c r="OJ430" s="56"/>
      <c r="OK430" s="56"/>
      <c r="OL430" s="56"/>
      <c r="OM430" s="56"/>
      <c r="ON430" s="56"/>
      <c r="OO430" s="56"/>
      <c r="OP430" s="56"/>
      <c r="OQ430" s="56"/>
      <c r="OR430" s="56"/>
      <c r="OS430" s="56"/>
      <c r="OT430" s="56"/>
      <c r="OU430" s="56"/>
      <c r="OV430" s="56"/>
      <c r="OW430" s="56"/>
      <c r="OX430" s="56"/>
      <c r="OY430" s="56"/>
      <c r="OZ430" s="56"/>
      <c r="PA430" s="56"/>
      <c r="PB430" s="56"/>
      <c r="PC430" s="56"/>
      <c r="PD430" s="56"/>
      <c r="PE430" s="56"/>
      <c r="PF430" s="56"/>
      <c r="PG430" s="56"/>
      <c r="PH430" s="56"/>
      <c r="PI430" s="56"/>
      <c r="PJ430" s="56"/>
      <c r="PK430" s="56"/>
      <c r="PL430" s="56"/>
      <c r="PM430" s="56"/>
      <c r="PN430" s="56"/>
      <c r="PO430" s="56"/>
      <c r="PP430" s="56"/>
      <c r="PQ430" s="56"/>
      <c r="PR430" s="56"/>
      <c r="PS430" s="56"/>
      <c r="PT430" s="56"/>
      <c r="PU430" s="56"/>
      <c r="PV430" s="56"/>
      <c r="PW430" s="56"/>
      <c r="PX430" s="56"/>
      <c r="PY430" s="56"/>
      <c r="PZ430" s="56"/>
      <c r="QA430" s="56"/>
      <c r="QB430" s="56"/>
      <c r="QC430" s="56"/>
      <c r="QD430" s="56"/>
      <c r="QE430" s="56"/>
      <c r="QF430" s="56"/>
      <c r="QG430" s="56"/>
      <c r="QH430" s="56"/>
      <c r="QI430" s="56"/>
      <c r="QJ430" s="56"/>
      <c r="QK430" s="56"/>
      <c r="QL430" s="56"/>
      <c r="QM430" s="56"/>
      <c r="QN430" s="56"/>
      <c r="QO430" s="56"/>
      <c r="QP430" s="56"/>
      <c r="QQ430" s="56"/>
      <c r="QR430" s="56"/>
      <c r="QS430" s="56"/>
      <c r="QT430" s="56"/>
      <c r="QU430" s="56"/>
      <c r="QV430" s="56"/>
      <c r="QW430" s="56"/>
      <c r="QX430" s="56"/>
      <c r="QY430" s="56"/>
      <c r="QZ430" s="56"/>
      <c r="RA430" s="56"/>
      <c r="RB430" s="56"/>
      <c r="RC430" s="56"/>
      <c r="RD430" s="56"/>
      <c r="RE430" s="56"/>
      <c r="RF430" s="56"/>
      <c r="RG430" s="56"/>
      <c r="RH430" s="56"/>
      <c r="RI430" s="56"/>
      <c r="RJ430" s="56"/>
      <c r="RK430" s="56"/>
      <c r="RL430" s="56"/>
      <c r="RM430" s="56"/>
      <c r="RN430" s="56"/>
      <c r="RO430" s="56"/>
      <c r="RP430" s="56"/>
      <c r="RQ430" s="56"/>
      <c r="RR430" s="56"/>
      <c r="RS430" s="56"/>
      <c r="RT430" s="56"/>
      <c r="RU430" s="56"/>
      <c r="RV430" s="56"/>
      <c r="RW430" s="56"/>
      <c r="RX430" s="56"/>
      <c r="RY430" s="56"/>
      <c r="RZ430" s="56"/>
      <c r="SA430" s="56"/>
      <c r="SB430" s="56"/>
      <c r="SC430" s="56"/>
      <c r="SD430" s="56"/>
      <c r="SE430" s="56"/>
      <c r="SF430" s="56"/>
      <c r="SG430" s="56"/>
      <c r="SH430" s="56"/>
      <c r="SI430" s="56"/>
      <c r="SJ430" s="56"/>
      <c r="SK430" s="56"/>
      <c r="SL430" s="56"/>
      <c r="SM430" s="56"/>
      <c r="SN430" s="56"/>
      <c r="SO430" s="56"/>
      <c r="SP430" s="56"/>
      <c r="SQ430" s="56"/>
      <c r="SR430" s="56"/>
      <c r="SS430" s="56"/>
      <c r="ST430" s="56"/>
      <c r="SU430" s="56"/>
      <c r="SV430" s="56"/>
      <c r="SW430" s="56"/>
      <c r="SX430" s="56"/>
      <c r="SY430" s="56"/>
      <c r="SZ430" s="56"/>
      <c r="TA430" s="56"/>
      <c r="TB430" s="56"/>
      <c r="TC430" s="56"/>
      <c r="TD430" s="56"/>
      <c r="TE430" s="56"/>
      <c r="TF430" s="56"/>
      <c r="TG430" s="56"/>
      <c r="TH430" s="56"/>
      <c r="TI430" s="56"/>
      <c r="TJ430" s="56"/>
      <c r="TK430" s="56"/>
      <c r="TL430" s="56"/>
      <c r="TM430" s="56"/>
      <c r="TN430" s="56"/>
      <c r="TO430" s="56"/>
      <c r="TP430" s="56"/>
      <c r="TQ430" s="56"/>
      <c r="TR430" s="56"/>
      <c r="TS430" s="56"/>
      <c r="TT430" s="56"/>
      <c r="TU430" s="56"/>
      <c r="TV430" s="56"/>
      <c r="TW430" s="56"/>
      <c r="TX430" s="56"/>
      <c r="TY430" s="56"/>
      <c r="TZ430" s="56"/>
      <c r="UA430" s="56"/>
      <c r="UB430" s="56"/>
      <c r="UC430" s="56"/>
      <c r="UD430" s="56"/>
      <c r="UE430" s="56"/>
      <c r="UF430" s="56"/>
      <c r="UG430" s="56"/>
      <c r="UH430" s="56"/>
      <c r="UI430" s="56"/>
      <c r="UJ430" s="56"/>
      <c r="UK430" s="56"/>
      <c r="UL430" s="56"/>
      <c r="UM430" s="56"/>
      <c r="UN430" s="56"/>
      <c r="UO430" s="56"/>
      <c r="UP430" s="56"/>
      <c r="UQ430" s="56"/>
      <c r="UR430" s="56"/>
      <c r="US430" s="56"/>
      <c r="UT430" s="56"/>
      <c r="UU430" s="56"/>
      <c r="UV430" s="56"/>
      <c r="UW430" s="56"/>
      <c r="UX430" s="56"/>
      <c r="UY430" s="56"/>
      <c r="UZ430" s="56"/>
      <c r="VA430" s="56"/>
      <c r="VB430" s="56"/>
      <c r="VC430" s="56"/>
      <c r="VD430" s="56"/>
      <c r="VE430" s="56"/>
      <c r="VF430" s="56"/>
      <c r="VG430" s="56"/>
      <c r="VH430" s="56"/>
      <c r="VI430" s="56"/>
      <c r="VJ430" s="56"/>
      <c r="VK430" s="56"/>
      <c r="VL430" s="56"/>
      <c r="VM430" s="56"/>
      <c r="VN430" s="56"/>
      <c r="VO430" s="56"/>
      <c r="VP430" s="56"/>
      <c r="VQ430" s="56"/>
      <c r="VR430" s="56"/>
      <c r="VS430" s="56"/>
      <c r="VT430" s="56"/>
      <c r="VU430" s="56"/>
      <c r="VV430" s="56"/>
      <c r="VW430" s="56"/>
      <c r="VX430" s="56"/>
      <c r="VY430" s="56"/>
      <c r="VZ430" s="56"/>
      <c r="WA430" s="56"/>
      <c r="WB430" s="56"/>
      <c r="WC430" s="56"/>
      <c r="WD430" s="56"/>
      <c r="WE430" s="56"/>
      <c r="WF430" s="56"/>
      <c r="WG430" s="56"/>
      <c r="WH430" s="56"/>
      <c r="WI430" s="56"/>
      <c r="WJ430" s="56"/>
      <c r="WK430" s="56"/>
      <c r="WL430" s="56"/>
      <c r="WM430" s="56"/>
      <c r="WN430" s="56"/>
      <c r="WO430" s="56"/>
      <c r="WP430" s="56"/>
      <c r="WQ430" s="56"/>
      <c r="WR430" s="56"/>
      <c r="WS430" s="56"/>
      <c r="WT430" s="56"/>
      <c r="WU430" s="56"/>
      <c r="WV430" s="56"/>
      <c r="WW430" s="56"/>
      <c r="WX430" s="56"/>
      <c r="WY430" s="56"/>
      <c r="WZ430" s="56"/>
      <c r="XA430" s="56"/>
      <c r="XB430" s="56"/>
      <c r="XC430" s="56"/>
      <c r="XD430" s="56"/>
      <c r="XE430" s="56"/>
      <c r="XF430" s="56"/>
      <c r="XG430" s="56"/>
      <c r="XH430" s="56"/>
      <c r="XI430" s="56"/>
      <c r="XJ430" s="56"/>
      <c r="XK430" s="56"/>
      <c r="XL430" s="56"/>
      <c r="XM430" s="56"/>
      <c r="XN430" s="56"/>
      <c r="XO430" s="56"/>
      <c r="XP430" s="56"/>
      <c r="XQ430" s="56"/>
      <c r="XR430" s="56"/>
      <c r="XS430" s="56"/>
      <c r="XT430" s="56"/>
      <c r="XU430" s="56"/>
      <c r="XV430" s="56"/>
      <c r="XW430" s="56"/>
      <c r="XX430" s="56"/>
      <c r="XY430" s="56"/>
      <c r="XZ430" s="56"/>
      <c r="YA430" s="56"/>
      <c r="YB430" s="56"/>
      <c r="YC430" s="56"/>
      <c r="YD430" s="56"/>
      <c r="YE430" s="56"/>
      <c r="YF430" s="56"/>
      <c r="YG430" s="56"/>
      <c r="YH430" s="56"/>
      <c r="YI430" s="56"/>
      <c r="YJ430" s="56"/>
      <c r="YK430" s="56"/>
      <c r="YL430" s="56"/>
      <c r="YM430" s="56"/>
      <c r="YN430" s="56"/>
      <c r="YO430" s="56"/>
      <c r="YP430" s="56"/>
      <c r="YQ430" s="56"/>
      <c r="YR430" s="56"/>
      <c r="YS430" s="56"/>
      <c r="YT430" s="56"/>
      <c r="YU430" s="56"/>
      <c r="YV430" s="56"/>
      <c r="YW430" s="56"/>
      <c r="YX430" s="56"/>
      <c r="YY430" s="56"/>
      <c r="YZ430" s="56"/>
      <c r="ZA430" s="56"/>
      <c r="ZB430" s="56"/>
      <c r="ZC430" s="56"/>
      <c r="ZD430" s="56"/>
      <c r="ZE430" s="56"/>
      <c r="ZF430" s="56"/>
      <c r="ZG430" s="56"/>
      <c r="ZH430" s="56"/>
      <c r="ZI430" s="56"/>
      <c r="ZJ430" s="56"/>
      <c r="ZK430" s="56"/>
      <c r="ZL430" s="56"/>
      <c r="ZM430" s="56"/>
      <c r="ZN430" s="56"/>
      <c r="ZO430" s="56"/>
      <c r="ZP430" s="56"/>
      <c r="ZQ430" s="56"/>
      <c r="ZR430" s="56"/>
      <c r="ZS430" s="56"/>
      <c r="ZT430" s="56"/>
      <c r="ZU430" s="56"/>
      <c r="ZV430" s="56"/>
      <c r="ZW430" s="56"/>
      <c r="ZX430" s="56"/>
      <c r="ZY430" s="56"/>
      <c r="ZZ430" s="56"/>
      <c r="AAA430" s="56"/>
      <c r="AAB430" s="56"/>
      <c r="AAC430" s="56"/>
      <c r="AAD430" s="56"/>
      <c r="AAE430" s="56"/>
      <c r="AAF430" s="56"/>
      <c r="AAG430" s="56"/>
      <c r="AAH430" s="56"/>
      <c r="AAI430" s="56"/>
      <c r="AAJ430" s="56"/>
      <c r="AAK430" s="56"/>
      <c r="AAL430" s="56"/>
      <c r="AAM430" s="56"/>
      <c r="AAN430" s="56"/>
      <c r="AAO430" s="56"/>
      <c r="AAP430" s="56"/>
      <c r="AAQ430" s="56"/>
      <c r="AAR430" s="56"/>
      <c r="AAS430" s="56"/>
      <c r="AAT430" s="56"/>
      <c r="AAU430" s="56"/>
      <c r="AAV430" s="56"/>
      <c r="AAW430" s="56"/>
      <c r="AAX430" s="56"/>
      <c r="AAY430" s="56"/>
      <c r="AAZ430" s="56"/>
      <c r="ABA430" s="56"/>
      <c r="ABB430" s="56"/>
      <c r="ABC430" s="56"/>
      <c r="ABD430" s="56"/>
      <c r="ABE430" s="56"/>
      <c r="ABF430" s="56"/>
      <c r="ABG430" s="56"/>
      <c r="ABH430" s="56"/>
      <c r="ABI430" s="56"/>
      <c r="ABJ430" s="56"/>
      <c r="ABK430" s="56"/>
      <c r="ABL430" s="56"/>
      <c r="ABM430" s="56"/>
      <c r="ABN430" s="56"/>
      <c r="ABO430" s="56"/>
      <c r="ABP430" s="56"/>
      <c r="ABQ430" s="56"/>
      <c r="ABR430" s="56"/>
      <c r="ABS430" s="56"/>
      <c r="ABT430" s="56"/>
      <c r="ABU430" s="56"/>
      <c r="ABV430" s="56"/>
      <c r="ABW430" s="56"/>
      <c r="ABX430" s="56"/>
      <c r="ABY430" s="56"/>
      <c r="ABZ430" s="56"/>
      <c r="ACA430" s="56"/>
      <c r="ACB430" s="56"/>
      <c r="ACC430" s="56"/>
      <c r="ACD430" s="56"/>
      <c r="ACE430" s="56"/>
      <c r="ACF430" s="56"/>
      <c r="ACG430" s="56"/>
      <c r="ACH430" s="56"/>
      <c r="ACI430" s="56"/>
      <c r="ACJ430" s="56"/>
      <c r="ACK430" s="56"/>
      <c r="ACL430" s="56"/>
      <c r="ACM430" s="56"/>
      <c r="ACN430" s="56"/>
      <c r="ACO430" s="56"/>
      <c r="ACP430" s="56"/>
      <c r="ACQ430" s="56"/>
      <c r="ACR430" s="56"/>
      <c r="ACS430" s="56"/>
      <c r="ACT430" s="56"/>
      <c r="ACU430" s="56"/>
      <c r="ACV430" s="56"/>
      <c r="ACW430" s="56"/>
      <c r="ACX430" s="56"/>
      <c r="ACY430" s="56"/>
      <c r="ACZ430" s="56"/>
      <c r="ADA430" s="56"/>
      <c r="ADB430" s="56"/>
      <c r="ADC430" s="56"/>
      <c r="ADD430" s="56"/>
      <c r="ADE430" s="56"/>
      <c r="ADF430" s="56"/>
      <c r="ADG430" s="56"/>
      <c r="ADH430" s="56"/>
      <c r="ADI430" s="56"/>
      <c r="ADJ430" s="56"/>
      <c r="ADK430" s="56"/>
      <c r="ADL430" s="56"/>
      <c r="ADM430" s="56"/>
      <c r="ADN430" s="56"/>
      <c r="ADO430" s="56"/>
      <c r="ADP430" s="56"/>
      <c r="ADQ430" s="56"/>
      <c r="ADR430" s="56"/>
      <c r="ADS430" s="56"/>
      <c r="ADT430" s="56"/>
      <c r="ADU430" s="56"/>
      <c r="ADV430" s="56"/>
      <c r="ADW430" s="56"/>
      <c r="ADX430" s="56"/>
      <c r="ADY430" s="56"/>
      <c r="ADZ430" s="56"/>
      <c r="AEA430" s="56"/>
      <c r="AEB430" s="56"/>
      <c r="AEC430" s="56"/>
      <c r="AED430" s="56"/>
      <c r="AEE430" s="56"/>
      <c r="AEF430" s="56"/>
      <c r="AEG430" s="56"/>
      <c r="AEH430" s="56"/>
      <c r="AEI430" s="56"/>
      <c r="AEJ430" s="56"/>
      <c r="AEK430" s="56"/>
      <c r="AEL430" s="56"/>
      <c r="AEM430" s="56"/>
      <c r="AEN430" s="56"/>
      <c r="AEO430" s="56"/>
      <c r="AEP430" s="56"/>
      <c r="AEQ430" s="56"/>
      <c r="AER430" s="56"/>
      <c r="AES430" s="56"/>
      <c r="AET430" s="56"/>
      <c r="AEU430" s="56"/>
      <c r="AEV430" s="56"/>
      <c r="AEW430" s="56"/>
      <c r="AEX430" s="56"/>
      <c r="AEY430" s="56"/>
      <c r="AEZ430" s="56"/>
      <c r="AFA430" s="56"/>
      <c r="AFB430" s="56"/>
      <c r="AFC430" s="56"/>
      <c r="AFD430" s="56"/>
      <c r="AFE430" s="56"/>
      <c r="AFF430" s="56"/>
      <c r="AFG430" s="56"/>
      <c r="AFH430" s="56"/>
      <c r="AFI430" s="56"/>
      <c r="AFJ430" s="56"/>
      <c r="AFK430" s="56"/>
      <c r="AFL430" s="56"/>
      <c r="AFM430" s="56"/>
      <c r="AFN430" s="56"/>
      <c r="AFO430" s="56"/>
      <c r="AFP430" s="56"/>
      <c r="AFQ430" s="56"/>
      <c r="AFR430" s="56"/>
      <c r="AFS430" s="56"/>
      <c r="AFT430" s="56"/>
      <c r="AFU430" s="56"/>
      <c r="AFV430" s="56"/>
      <c r="AFW430" s="56"/>
      <c r="AFX430" s="56"/>
      <c r="AFY430" s="56"/>
      <c r="AFZ430" s="56"/>
      <c r="AGA430" s="56"/>
      <c r="AGB430" s="56"/>
      <c r="AGC430" s="56"/>
      <c r="AGD430" s="56"/>
      <c r="AGE430" s="56"/>
      <c r="AGF430" s="56"/>
      <c r="AGG430" s="56"/>
      <c r="AGH430" s="56"/>
      <c r="AGI430" s="56"/>
      <c r="AGJ430" s="56"/>
      <c r="AGK430" s="56"/>
      <c r="AGL430" s="56"/>
      <c r="AGM430" s="56"/>
      <c r="AGN430" s="56"/>
      <c r="AGO430" s="56"/>
      <c r="AGP430" s="56"/>
      <c r="AGQ430" s="56"/>
      <c r="AGR430" s="56"/>
      <c r="AGS430" s="56"/>
      <c r="AGT430" s="56"/>
      <c r="AGU430" s="56"/>
      <c r="AGV430" s="56"/>
      <c r="AGW430" s="56"/>
      <c r="AGX430" s="56"/>
      <c r="AGY430" s="56"/>
      <c r="AGZ430" s="56"/>
      <c r="AHA430" s="56"/>
      <c r="AHB430" s="56"/>
      <c r="AHC430" s="56"/>
      <c r="AHD430" s="56"/>
      <c r="AHE430" s="56"/>
      <c r="AHF430" s="56"/>
      <c r="AHG430" s="56"/>
      <c r="AHH430" s="56"/>
      <c r="AHI430" s="56"/>
      <c r="AHJ430" s="56"/>
      <c r="AHK430" s="56"/>
      <c r="AHL430" s="56"/>
      <c r="AHM430" s="56"/>
      <c r="AHN430" s="56"/>
      <c r="AHO430" s="56"/>
      <c r="AHP430" s="56"/>
      <c r="AHQ430" s="56"/>
      <c r="AHR430" s="56"/>
      <c r="AHS430" s="56"/>
      <c r="AHT430" s="56"/>
      <c r="AHU430" s="56"/>
      <c r="AHV430" s="56"/>
      <c r="AHW430" s="56"/>
      <c r="AHX430" s="56"/>
      <c r="AHY430" s="56"/>
      <c r="AHZ430" s="56"/>
      <c r="AIA430" s="56"/>
      <c r="AIB430" s="56"/>
      <c r="AIC430" s="56"/>
      <c r="AID430" s="56"/>
      <c r="AIE430" s="56"/>
      <c r="AIF430" s="56"/>
      <c r="AIG430" s="56"/>
      <c r="AIH430" s="56"/>
      <c r="AII430" s="56"/>
      <c r="AIJ430" s="56"/>
      <c r="AIK430" s="56"/>
      <c r="AIL430" s="56"/>
      <c r="AIM430" s="56"/>
      <c r="AIN430" s="56"/>
      <c r="AIO430" s="56"/>
      <c r="AIP430" s="56"/>
      <c r="AIQ430" s="56"/>
      <c r="AIR430" s="56"/>
      <c r="AIS430" s="56"/>
      <c r="AIT430" s="56"/>
      <c r="AIU430" s="56"/>
      <c r="AIV430" s="56"/>
      <c r="AIW430" s="56"/>
      <c r="AIX430" s="56"/>
      <c r="AIY430" s="56"/>
      <c r="AIZ430" s="56"/>
      <c r="AJA430" s="56"/>
      <c r="AJB430" s="56"/>
      <c r="AJC430" s="56"/>
      <c r="AJD430" s="56"/>
      <c r="AJE430" s="56"/>
      <c r="AJF430" s="56"/>
      <c r="AJG430" s="56"/>
      <c r="AJH430" s="56"/>
      <c r="AJI430" s="56"/>
      <c r="AJJ430" s="56"/>
      <c r="AJK430" s="56"/>
      <c r="AJL430" s="56"/>
      <c r="AJM430" s="56"/>
      <c r="AJN430" s="56"/>
      <c r="AJO430" s="56"/>
      <c r="AJP430" s="56"/>
      <c r="AJQ430" s="56"/>
      <c r="AJR430" s="56"/>
      <c r="AJS430" s="56"/>
      <c r="AJT430" s="56"/>
      <c r="AJU430" s="56"/>
      <c r="AJV430" s="56"/>
      <c r="AJW430" s="56"/>
      <c r="AJX430" s="56"/>
      <c r="AJY430" s="56"/>
      <c r="AJZ430" s="56"/>
      <c r="AKA430" s="56"/>
      <c r="AKB430" s="56"/>
      <c r="AKC430" s="56"/>
      <c r="AKD430" s="56"/>
      <c r="AKE430" s="56"/>
      <c r="AKF430" s="56"/>
      <c r="AKG430" s="56"/>
      <c r="AKH430" s="56"/>
      <c r="AKI430" s="56"/>
      <c r="AKJ430" s="56"/>
      <c r="AKK430" s="56"/>
      <c r="AKL430" s="56"/>
      <c r="AKM430" s="56"/>
      <c r="AKN430" s="56"/>
      <c r="AKO430" s="56"/>
      <c r="AKP430" s="56"/>
      <c r="AKQ430" s="56"/>
      <c r="AKR430" s="56"/>
      <c r="AKS430" s="56"/>
      <c r="AKT430" s="56"/>
      <c r="AKU430" s="56"/>
      <c r="AKV430" s="56"/>
      <c r="AKW430" s="56"/>
      <c r="AKX430" s="56"/>
      <c r="AKY430" s="56"/>
      <c r="AKZ430" s="56"/>
      <c r="ALA430" s="56"/>
      <c r="ALB430" s="56"/>
      <c r="ALC430" s="56"/>
      <c r="ALD430" s="56"/>
      <c r="ALE430" s="56"/>
      <c r="ALF430" s="56"/>
      <c r="ALG430" s="56"/>
      <c r="ALH430" s="56"/>
      <c r="ALI430" s="56"/>
      <c r="ALJ430" s="56"/>
      <c r="ALK430" s="56"/>
      <c r="ALL430" s="56"/>
      <c r="ALM430" s="56"/>
      <c r="ALN430" s="56"/>
      <c r="ALO430" s="56"/>
      <c r="ALP430" s="56"/>
      <c r="ALQ430" s="56"/>
      <c r="ALR430" s="56"/>
      <c r="ALS430" s="56"/>
      <c r="ALT430" s="56"/>
      <c r="ALU430" s="56"/>
      <c r="ALV430" s="56"/>
      <c r="ALW430" s="56"/>
      <c r="ALX430" s="56"/>
      <c r="ALY430" s="56"/>
      <c r="ALZ430" s="56"/>
      <c r="AMA430" s="56"/>
      <c r="AMB430" s="56"/>
      <c r="AMC430" s="56"/>
      <c r="AMD430" s="56"/>
      <c r="AME430" s="56"/>
      <c r="AMF430" s="56"/>
      <c r="AMG430" s="56"/>
      <c r="AMH430" s="56"/>
      <c r="AMI430" s="56"/>
      <c r="AMJ430" s="56"/>
      <c r="AMK430" s="56"/>
      <c r="AML430" s="56"/>
      <c r="AMM430" s="56"/>
    </row>
    <row r="431" spans="1:1027" ht="18" customHeight="1" x14ac:dyDescent="0.7">
      <c r="A431" s="44" t="s">
        <v>1464</v>
      </c>
      <c r="B431" s="1" t="s">
        <v>1145</v>
      </c>
      <c r="C431" s="2" t="s">
        <v>214</v>
      </c>
      <c r="F431" s="2" t="s">
        <v>809</v>
      </c>
      <c r="G431" s="55">
        <v>43866</v>
      </c>
      <c r="H431" s="2">
        <v>1</v>
      </c>
      <c r="J431" s="2">
        <v>1</v>
      </c>
      <c r="Y431" s="2">
        <v>1</v>
      </c>
      <c r="AE431" s="2">
        <v>1</v>
      </c>
      <c r="AF431" s="2">
        <v>1</v>
      </c>
    </row>
    <row r="432" spans="1:1027" ht="18" customHeight="1" x14ac:dyDescent="0.7">
      <c r="A432" s="44" t="s">
        <v>1465</v>
      </c>
      <c r="B432" s="1" t="s">
        <v>1147</v>
      </c>
      <c r="F432" s="2" t="s">
        <v>407</v>
      </c>
      <c r="G432" s="55">
        <v>43791</v>
      </c>
      <c r="H432" s="2">
        <v>1</v>
      </c>
      <c r="AD432" s="2">
        <v>1</v>
      </c>
      <c r="AF432" s="2">
        <v>1</v>
      </c>
      <c r="AL432" s="2">
        <v>3</v>
      </c>
    </row>
    <row r="433" spans="1:1027" ht="18" customHeight="1" x14ac:dyDescent="0.7">
      <c r="A433" s="44" t="s">
        <v>1466</v>
      </c>
      <c r="B433" s="1" t="s">
        <v>1149</v>
      </c>
      <c r="F433" s="2" t="s">
        <v>574</v>
      </c>
      <c r="G433" s="55">
        <v>43710</v>
      </c>
      <c r="H433" s="2">
        <v>1</v>
      </c>
      <c r="J433" s="2">
        <v>1</v>
      </c>
      <c r="U433" s="2">
        <v>1</v>
      </c>
      <c r="Y433" s="2">
        <v>1</v>
      </c>
      <c r="Z433" s="2">
        <v>1</v>
      </c>
      <c r="AE433" s="2">
        <v>1</v>
      </c>
      <c r="AF433" s="2">
        <v>1</v>
      </c>
      <c r="AL433" s="2">
        <v>4</v>
      </c>
    </row>
    <row r="434" spans="1:1027" ht="18" customHeight="1" x14ac:dyDescent="0.7">
      <c r="A434" s="44" t="s">
        <v>1467</v>
      </c>
      <c r="B434" s="1" t="s">
        <v>1151</v>
      </c>
      <c r="F434" s="2" t="s">
        <v>487</v>
      </c>
      <c r="G434" s="55">
        <v>43710</v>
      </c>
      <c r="H434" s="2">
        <v>1</v>
      </c>
      <c r="J434" s="2">
        <v>1</v>
      </c>
      <c r="U434" s="2">
        <v>1</v>
      </c>
      <c r="Y434" s="2">
        <v>1</v>
      </c>
      <c r="Z434" s="2">
        <v>1</v>
      </c>
      <c r="AE434" s="2">
        <v>1</v>
      </c>
      <c r="AF434" s="2">
        <v>1</v>
      </c>
      <c r="AL434" s="2">
        <v>4</v>
      </c>
    </row>
    <row r="435" spans="1:1027" ht="18" customHeight="1" x14ac:dyDescent="0.7">
      <c r="A435" s="44" t="s">
        <v>1468</v>
      </c>
      <c r="B435" s="1" t="s">
        <v>1153</v>
      </c>
      <c r="F435" s="2" t="s">
        <v>641</v>
      </c>
      <c r="G435" s="55" t="s">
        <v>61</v>
      </c>
      <c r="I435" s="2">
        <v>1</v>
      </c>
      <c r="J435" s="2">
        <v>1</v>
      </c>
      <c r="R435" s="2">
        <v>1</v>
      </c>
      <c r="Y435" s="2">
        <v>1</v>
      </c>
      <c r="AE435" s="2">
        <v>1</v>
      </c>
      <c r="AL435" s="2">
        <v>1</v>
      </c>
    </row>
    <row r="436" spans="1:1027" ht="18" customHeight="1" x14ac:dyDescent="0.7">
      <c r="A436" s="44" t="s">
        <v>1469</v>
      </c>
      <c r="B436" s="1" t="s">
        <v>1155</v>
      </c>
      <c r="F436" s="2" t="s">
        <v>641</v>
      </c>
      <c r="G436" s="55">
        <v>43634</v>
      </c>
      <c r="H436" s="2">
        <v>1</v>
      </c>
      <c r="J436" s="2">
        <v>1</v>
      </c>
      <c r="R436" s="2">
        <v>1</v>
      </c>
      <c r="X436" s="2">
        <v>1</v>
      </c>
      <c r="AE436" s="2">
        <v>1</v>
      </c>
      <c r="AF436" s="2">
        <v>1</v>
      </c>
    </row>
    <row r="437" spans="1:1027" ht="18" customHeight="1" x14ac:dyDescent="0.7">
      <c r="A437" s="44" t="s">
        <v>1470</v>
      </c>
      <c r="B437" s="1" t="s">
        <v>1157</v>
      </c>
      <c r="F437" s="2" t="s">
        <v>882</v>
      </c>
      <c r="G437" s="55" t="s">
        <v>61</v>
      </c>
      <c r="H437" s="2">
        <v>1</v>
      </c>
      <c r="J437" s="2">
        <v>1</v>
      </c>
      <c r="Z437" s="2">
        <v>1</v>
      </c>
      <c r="AE437" s="2">
        <v>1</v>
      </c>
      <c r="AF437" s="2">
        <v>1</v>
      </c>
      <c r="AL437" s="2">
        <v>2</v>
      </c>
    </row>
    <row r="438" spans="1:1027" ht="18" customHeight="1" x14ac:dyDescent="0.7">
      <c r="A438" s="44" t="s">
        <v>1471</v>
      </c>
      <c r="B438" s="1" t="s">
        <v>1159</v>
      </c>
      <c r="F438" s="2" t="s">
        <v>880</v>
      </c>
      <c r="G438" s="55" t="s">
        <v>61</v>
      </c>
      <c r="H438" s="2">
        <v>1</v>
      </c>
      <c r="I438" s="2">
        <v>1</v>
      </c>
      <c r="Y438" s="2">
        <v>1</v>
      </c>
      <c r="AF438" s="2">
        <v>1</v>
      </c>
    </row>
    <row r="439" spans="1:1027" ht="18" customHeight="1" x14ac:dyDescent="0.7">
      <c r="A439" s="44" t="s">
        <v>1472</v>
      </c>
      <c r="B439" s="1" t="s">
        <v>1594</v>
      </c>
      <c r="F439" s="2" t="s">
        <v>163</v>
      </c>
      <c r="G439" s="55">
        <v>43616</v>
      </c>
      <c r="H439" s="2">
        <v>1</v>
      </c>
      <c r="J439" s="2">
        <v>1</v>
      </c>
      <c r="R439" s="2">
        <v>1</v>
      </c>
      <c r="AE439" s="2">
        <v>1</v>
      </c>
      <c r="AF439" s="2">
        <v>1</v>
      </c>
    </row>
    <row r="440" spans="1:1027" ht="18" customHeight="1" x14ac:dyDescent="0.7">
      <c r="A440" s="44" t="s">
        <v>1473</v>
      </c>
      <c r="B440" s="1" t="s">
        <v>1162</v>
      </c>
      <c r="F440" s="2" t="s">
        <v>76</v>
      </c>
      <c r="G440" s="55" t="s">
        <v>61</v>
      </c>
      <c r="H440" s="2">
        <v>1</v>
      </c>
      <c r="I440" s="2">
        <v>1</v>
      </c>
      <c r="J440" s="2">
        <v>1</v>
      </c>
      <c r="P440" s="2">
        <v>1</v>
      </c>
      <c r="R440" s="2">
        <v>1</v>
      </c>
      <c r="U440" s="2">
        <v>1</v>
      </c>
      <c r="X440" s="2">
        <v>1</v>
      </c>
      <c r="AC440" s="2">
        <v>1</v>
      </c>
      <c r="AE440" s="2">
        <v>1</v>
      </c>
      <c r="AJ440" s="2">
        <v>1</v>
      </c>
      <c r="AL440" s="2">
        <v>2</v>
      </c>
    </row>
    <row r="441" spans="1:1027" ht="18" customHeight="1" x14ac:dyDescent="0.7">
      <c r="A441" s="44" t="s">
        <v>1474</v>
      </c>
      <c r="B441" s="1" t="s">
        <v>1164</v>
      </c>
      <c r="F441" s="2" t="s">
        <v>76</v>
      </c>
      <c r="G441" s="55">
        <v>43857</v>
      </c>
      <c r="H441" s="2">
        <v>1</v>
      </c>
      <c r="K441" s="2">
        <v>1</v>
      </c>
      <c r="M441" s="2">
        <v>1</v>
      </c>
      <c r="R441" s="2">
        <v>1</v>
      </c>
      <c r="Y441" s="2">
        <v>1</v>
      </c>
      <c r="AF441" s="2">
        <v>1</v>
      </c>
    </row>
    <row r="442" spans="1:1027" ht="18" customHeight="1" x14ac:dyDescent="0.7">
      <c r="A442" s="44" t="s">
        <v>1475</v>
      </c>
      <c r="B442" s="1" t="s">
        <v>1166</v>
      </c>
      <c r="F442" s="2" t="s">
        <v>73</v>
      </c>
      <c r="G442" s="55">
        <v>43811</v>
      </c>
      <c r="H442" s="2">
        <v>1</v>
      </c>
      <c r="Y442" s="2">
        <v>1</v>
      </c>
      <c r="Z442" s="2">
        <v>1</v>
      </c>
      <c r="AC442" s="2">
        <v>1</v>
      </c>
      <c r="AF442" s="2">
        <v>1</v>
      </c>
      <c r="AL442" s="2">
        <v>1</v>
      </c>
    </row>
    <row r="443" spans="1:1027" ht="18" customHeight="1" x14ac:dyDescent="0.7">
      <c r="A443" s="44" t="s">
        <v>1476</v>
      </c>
      <c r="B443" s="1" t="s">
        <v>1168</v>
      </c>
      <c r="F443" s="2" t="s">
        <v>160</v>
      </c>
      <c r="G443" s="55" t="s">
        <v>61</v>
      </c>
      <c r="H443" s="2" t="s">
        <v>61</v>
      </c>
    </row>
    <row r="444" spans="1:1027" ht="18" customHeight="1" x14ac:dyDescent="0.7">
      <c r="A444" s="44" t="s">
        <v>1477</v>
      </c>
      <c r="B444" s="1" t="s">
        <v>1456</v>
      </c>
      <c r="F444" s="2" t="s">
        <v>76</v>
      </c>
      <c r="G444" s="55">
        <v>43768</v>
      </c>
      <c r="H444" s="2">
        <v>1</v>
      </c>
      <c r="N444" s="2">
        <v>1</v>
      </c>
      <c r="Y444" s="2">
        <v>1</v>
      </c>
      <c r="AD444" s="2">
        <v>1</v>
      </c>
      <c r="AE444" s="2">
        <v>1</v>
      </c>
      <c r="AF444" s="2">
        <v>1</v>
      </c>
    </row>
    <row r="445" spans="1:1027" ht="18" customHeight="1" x14ac:dyDescent="0.7">
      <c r="A445" s="44" t="s">
        <v>1478</v>
      </c>
      <c r="B445" s="1" t="s">
        <v>1171</v>
      </c>
      <c r="F445" s="2" t="s">
        <v>461</v>
      </c>
      <c r="G445" s="55" t="s">
        <v>61</v>
      </c>
      <c r="AL445" s="2">
        <v>3</v>
      </c>
    </row>
    <row r="446" spans="1:1027" ht="18" customHeight="1" x14ac:dyDescent="0.7">
      <c r="A446" s="44" t="s">
        <v>1479</v>
      </c>
      <c r="B446" s="1" t="s">
        <v>1173</v>
      </c>
      <c r="C446" s="2" t="s">
        <v>214</v>
      </c>
      <c r="F446" s="2" t="s">
        <v>155</v>
      </c>
      <c r="G446" s="55" t="s">
        <v>61</v>
      </c>
      <c r="H446" s="2">
        <v>1</v>
      </c>
      <c r="M446" s="2">
        <v>1</v>
      </c>
      <c r="R446" s="2">
        <v>1</v>
      </c>
      <c r="Y446" s="2">
        <v>1</v>
      </c>
      <c r="AE446" s="2">
        <v>1</v>
      </c>
      <c r="AF446" s="2">
        <v>1</v>
      </c>
    </row>
    <row r="447" spans="1:1027" ht="18" customHeight="1" x14ac:dyDescent="0.7">
      <c r="A447" s="44" t="s">
        <v>1480</v>
      </c>
      <c r="B447" s="1" t="s">
        <v>1175</v>
      </c>
      <c r="F447" s="2" t="s">
        <v>101</v>
      </c>
      <c r="G447" s="55">
        <v>43769</v>
      </c>
      <c r="H447" s="2" t="s">
        <v>61</v>
      </c>
    </row>
    <row r="448" spans="1:1027" ht="18" customHeight="1" x14ac:dyDescent="0.7">
      <c r="A448" s="44" t="s">
        <v>1481</v>
      </c>
      <c r="B448" s="56" t="s">
        <v>1457</v>
      </c>
      <c r="C448" s="57"/>
      <c r="D448" s="57" t="s">
        <v>1396</v>
      </c>
      <c r="F448" s="57" t="s">
        <v>1395</v>
      </c>
      <c r="G448" s="55">
        <v>43917</v>
      </c>
      <c r="H448" s="57"/>
      <c r="I448" s="57"/>
      <c r="J448" s="57">
        <v>1</v>
      </c>
      <c r="K448" s="57"/>
      <c r="L448" s="57"/>
      <c r="M448" s="57"/>
      <c r="N448" s="57"/>
      <c r="O448" s="57"/>
      <c r="P448" s="57"/>
      <c r="Q448" s="57"/>
      <c r="R448" s="57"/>
      <c r="S448" s="57"/>
      <c r="T448" s="57"/>
      <c r="U448" s="57"/>
      <c r="V448" s="57">
        <v>1</v>
      </c>
      <c r="W448" s="57"/>
      <c r="X448" s="57"/>
      <c r="Y448" s="57">
        <v>1</v>
      </c>
      <c r="Z448" s="57"/>
      <c r="AA448" s="57"/>
      <c r="AB448" s="57"/>
      <c r="AC448" s="57">
        <v>1</v>
      </c>
      <c r="AD448" s="57">
        <v>1</v>
      </c>
      <c r="AE448" s="57"/>
      <c r="AF448" s="57"/>
      <c r="AG448" s="57"/>
      <c r="AH448" s="57"/>
      <c r="AI448" s="57"/>
      <c r="AJ448" s="57"/>
      <c r="AK448" s="57"/>
      <c r="AL448" s="57"/>
      <c r="AN448" s="56"/>
      <c r="AO448" s="56"/>
      <c r="AP448" s="56"/>
      <c r="AQ448" s="56"/>
      <c r="AR448" s="56"/>
      <c r="AS448" s="56"/>
      <c r="AT448" s="56"/>
      <c r="AU448" s="56"/>
      <c r="AV448" s="56"/>
      <c r="AW448" s="56"/>
      <c r="AX448" s="56"/>
      <c r="AY448" s="56"/>
      <c r="AZ448" s="56"/>
      <c r="BA448" s="56"/>
      <c r="BB448" s="56"/>
      <c r="BC448" s="56"/>
      <c r="BD448" s="56"/>
      <c r="BE448" s="56"/>
      <c r="BF448" s="56"/>
      <c r="BG448" s="56"/>
      <c r="BH448" s="56"/>
      <c r="BI448" s="56"/>
      <c r="BJ448" s="56"/>
      <c r="BK448" s="56"/>
      <c r="BL448" s="56"/>
      <c r="BM448" s="56"/>
      <c r="BN448" s="56"/>
      <c r="BO448" s="56"/>
      <c r="BP448" s="56"/>
      <c r="BQ448" s="56"/>
      <c r="BR448" s="56"/>
      <c r="BS448" s="56"/>
      <c r="BT448" s="56"/>
      <c r="BU448" s="56"/>
      <c r="BV448" s="56"/>
      <c r="BW448" s="56"/>
      <c r="BX448" s="56"/>
      <c r="BY448" s="56"/>
      <c r="BZ448" s="56"/>
      <c r="CA448" s="56"/>
      <c r="CB448" s="56"/>
      <c r="CC448" s="56"/>
      <c r="CD448" s="56"/>
      <c r="CE448" s="56"/>
      <c r="CF448" s="56"/>
      <c r="CG448" s="56"/>
      <c r="CH448" s="56"/>
      <c r="CI448" s="56"/>
      <c r="CJ448" s="56"/>
      <c r="CK448" s="56"/>
      <c r="CL448" s="56"/>
      <c r="CM448" s="56"/>
      <c r="CN448" s="56"/>
      <c r="CO448" s="56"/>
      <c r="CP448" s="56"/>
      <c r="CQ448" s="56"/>
      <c r="CR448" s="56"/>
      <c r="CS448" s="56"/>
      <c r="CT448" s="56"/>
      <c r="CU448" s="56"/>
      <c r="CV448" s="56"/>
      <c r="CW448" s="56"/>
      <c r="CX448" s="56"/>
      <c r="CY448" s="56"/>
      <c r="CZ448" s="56"/>
      <c r="DA448" s="56"/>
      <c r="DB448" s="56"/>
      <c r="DC448" s="56"/>
      <c r="DD448" s="56"/>
      <c r="DE448" s="56"/>
      <c r="DF448" s="56"/>
      <c r="DG448" s="56"/>
      <c r="DH448" s="56"/>
      <c r="DI448" s="56"/>
      <c r="DJ448" s="56"/>
      <c r="DK448" s="56"/>
      <c r="DL448" s="56"/>
      <c r="DM448" s="56"/>
      <c r="DN448" s="56"/>
      <c r="DO448" s="56"/>
      <c r="DP448" s="56"/>
      <c r="DQ448" s="56"/>
      <c r="DR448" s="56"/>
      <c r="DS448" s="56"/>
      <c r="DT448" s="56"/>
      <c r="DU448" s="56"/>
      <c r="DV448" s="56"/>
      <c r="DW448" s="56"/>
      <c r="DX448" s="56"/>
      <c r="DY448" s="56"/>
      <c r="DZ448" s="56"/>
      <c r="EA448" s="56"/>
      <c r="EB448" s="56"/>
      <c r="EC448" s="56"/>
      <c r="ED448" s="56"/>
      <c r="EE448" s="56"/>
      <c r="EF448" s="56"/>
      <c r="EG448" s="56"/>
      <c r="EH448" s="56"/>
      <c r="EI448" s="56"/>
      <c r="EJ448" s="56"/>
      <c r="EK448" s="56"/>
      <c r="EL448" s="56"/>
      <c r="EM448" s="56"/>
      <c r="EN448" s="56"/>
      <c r="EO448" s="56"/>
      <c r="EP448" s="56"/>
      <c r="EQ448" s="56"/>
      <c r="ER448" s="56"/>
      <c r="ES448" s="56"/>
      <c r="ET448" s="56"/>
      <c r="EU448" s="56"/>
      <c r="EV448" s="56"/>
      <c r="EW448" s="56"/>
      <c r="EX448" s="56"/>
      <c r="EY448" s="56"/>
      <c r="EZ448" s="56"/>
      <c r="FA448" s="56"/>
      <c r="FB448" s="56"/>
      <c r="FC448" s="56"/>
      <c r="FD448" s="56"/>
      <c r="FE448" s="56"/>
      <c r="FF448" s="56"/>
      <c r="FG448" s="56"/>
      <c r="FH448" s="56"/>
      <c r="FI448" s="56"/>
      <c r="FJ448" s="56"/>
      <c r="FK448" s="56"/>
      <c r="FL448" s="56"/>
      <c r="FM448" s="56"/>
      <c r="FN448" s="56"/>
      <c r="FO448" s="56"/>
      <c r="FP448" s="56"/>
      <c r="FQ448" s="56"/>
      <c r="FR448" s="56"/>
      <c r="FS448" s="56"/>
      <c r="FT448" s="56"/>
      <c r="FU448" s="56"/>
      <c r="FV448" s="56"/>
      <c r="FW448" s="56"/>
      <c r="FX448" s="56"/>
      <c r="FY448" s="56"/>
      <c r="FZ448" s="56"/>
      <c r="GA448" s="56"/>
      <c r="GB448" s="56"/>
      <c r="GC448" s="56"/>
      <c r="GD448" s="56"/>
      <c r="GE448" s="56"/>
      <c r="GF448" s="56"/>
      <c r="GG448" s="56"/>
      <c r="GH448" s="56"/>
      <c r="GI448" s="56"/>
      <c r="GJ448" s="56"/>
      <c r="GK448" s="56"/>
      <c r="GL448" s="56"/>
      <c r="GM448" s="56"/>
      <c r="GN448" s="56"/>
      <c r="GO448" s="56"/>
      <c r="GP448" s="56"/>
      <c r="GQ448" s="56"/>
      <c r="GR448" s="56"/>
      <c r="GS448" s="56"/>
      <c r="GT448" s="56"/>
      <c r="GU448" s="56"/>
      <c r="GV448" s="56"/>
      <c r="GW448" s="56"/>
      <c r="GX448" s="56"/>
      <c r="GY448" s="56"/>
      <c r="GZ448" s="56"/>
      <c r="HA448" s="56"/>
      <c r="HB448" s="56"/>
      <c r="HC448" s="56"/>
      <c r="HD448" s="56"/>
      <c r="HE448" s="56"/>
      <c r="HF448" s="56"/>
      <c r="HG448" s="56"/>
      <c r="HH448" s="56"/>
      <c r="HI448" s="56"/>
      <c r="HJ448" s="56"/>
      <c r="HK448" s="56"/>
      <c r="HL448" s="56"/>
      <c r="HM448" s="56"/>
      <c r="HN448" s="56"/>
      <c r="HO448" s="56"/>
      <c r="HP448" s="56"/>
      <c r="HQ448" s="56"/>
      <c r="HR448" s="56"/>
      <c r="HS448" s="56"/>
      <c r="HT448" s="56"/>
      <c r="HU448" s="56"/>
      <c r="HV448" s="56"/>
      <c r="HW448" s="56"/>
      <c r="HX448" s="56"/>
      <c r="HY448" s="56"/>
      <c r="HZ448" s="56"/>
      <c r="IA448" s="56"/>
      <c r="IB448" s="56"/>
      <c r="IC448" s="56"/>
      <c r="ID448" s="56"/>
      <c r="IE448" s="56"/>
      <c r="IF448" s="56"/>
      <c r="IG448" s="56"/>
      <c r="IH448" s="56"/>
      <c r="II448" s="56"/>
      <c r="IJ448" s="56"/>
      <c r="IK448" s="56"/>
      <c r="IL448" s="56"/>
      <c r="IM448" s="56"/>
      <c r="IN448" s="56"/>
      <c r="IO448" s="56"/>
      <c r="IP448" s="56"/>
      <c r="IQ448" s="56"/>
      <c r="IR448" s="56"/>
      <c r="IS448" s="56"/>
      <c r="IT448" s="56"/>
      <c r="IU448" s="56"/>
      <c r="IV448" s="56"/>
      <c r="IW448" s="56"/>
      <c r="IX448" s="56"/>
      <c r="IY448" s="56"/>
      <c r="IZ448" s="56"/>
      <c r="JA448" s="56"/>
      <c r="JB448" s="56"/>
      <c r="JC448" s="56"/>
      <c r="JD448" s="56"/>
      <c r="JE448" s="56"/>
      <c r="JF448" s="56"/>
      <c r="JG448" s="56"/>
      <c r="JH448" s="56"/>
      <c r="JI448" s="56"/>
      <c r="JJ448" s="56"/>
      <c r="JK448" s="56"/>
      <c r="JL448" s="56"/>
      <c r="JM448" s="56"/>
      <c r="JN448" s="56"/>
      <c r="JO448" s="56"/>
      <c r="JP448" s="56"/>
      <c r="JQ448" s="56"/>
      <c r="JR448" s="56"/>
      <c r="JS448" s="56"/>
      <c r="JT448" s="56"/>
      <c r="JU448" s="56"/>
      <c r="JV448" s="56"/>
      <c r="JW448" s="56"/>
      <c r="JX448" s="56"/>
      <c r="JY448" s="56"/>
      <c r="JZ448" s="56"/>
      <c r="KA448" s="56"/>
      <c r="KB448" s="56"/>
      <c r="KC448" s="56"/>
      <c r="KD448" s="56"/>
      <c r="KE448" s="56"/>
      <c r="KF448" s="56"/>
      <c r="KG448" s="56"/>
      <c r="KH448" s="56"/>
      <c r="KI448" s="56"/>
      <c r="KJ448" s="56"/>
      <c r="KK448" s="56"/>
      <c r="KL448" s="56"/>
      <c r="KM448" s="56"/>
      <c r="KN448" s="56"/>
      <c r="KO448" s="56"/>
      <c r="KP448" s="56"/>
      <c r="KQ448" s="56"/>
      <c r="KR448" s="56"/>
      <c r="KS448" s="56"/>
      <c r="KT448" s="56"/>
      <c r="KU448" s="56"/>
      <c r="KV448" s="56"/>
      <c r="KW448" s="56"/>
      <c r="KX448" s="56"/>
      <c r="KY448" s="56"/>
      <c r="KZ448" s="56"/>
      <c r="LA448" s="56"/>
      <c r="LB448" s="56"/>
      <c r="LC448" s="56"/>
      <c r="LD448" s="56"/>
      <c r="LE448" s="56"/>
      <c r="LF448" s="56"/>
      <c r="LG448" s="56"/>
      <c r="LH448" s="56"/>
      <c r="LI448" s="56"/>
      <c r="LJ448" s="56"/>
      <c r="LK448" s="56"/>
      <c r="LL448" s="56"/>
      <c r="LM448" s="56"/>
      <c r="LN448" s="56"/>
      <c r="LO448" s="56"/>
      <c r="LP448" s="56"/>
      <c r="LQ448" s="56"/>
      <c r="LR448" s="56"/>
      <c r="LS448" s="56"/>
      <c r="LT448" s="56"/>
      <c r="LU448" s="56"/>
      <c r="LV448" s="56"/>
      <c r="LW448" s="56"/>
      <c r="LX448" s="56"/>
      <c r="LY448" s="56"/>
      <c r="LZ448" s="56"/>
      <c r="MA448" s="56"/>
      <c r="MB448" s="56"/>
      <c r="MC448" s="56"/>
      <c r="MD448" s="56"/>
      <c r="ME448" s="56"/>
      <c r="MF448" s="56"/>
      <c r="MG448" s="56"/>
      <c r="MH448" s="56"/>
      <c r="MI448" s="56"/>
      <c r="MJ448" s="56"/>
      <c r="MK448" s="56"/>
      <c r="ML448" s="56"/>
      <c r="MM448" s="56"/>
      <c r="MN448" s="56"/>
      <c r="MO448" s="56"/>
      <c r="MP448" s="56"/>
      <c r="MQ448" s="56"/>
      <c r="MR448" s="56"/>
      <c r="MS448" s="56"/>
      <c r="MT448" s="56"/>
      <c r="MU448" s="56"/>
      <c r="MV448" s="56"/>
      <c r="MW448" s="56"/>
      <c r="MX448" s="56"/>
      <c r="MY448" s="56"/>
      <c r="MZ448" s="56"/>
      <c r="NA448" s="56"/>
      <c r="NB448" s="56"/>
      <c r="NC448" s="56"/>
      <c r="ND448" s="56"/>
      <c r="NE448" s="56"/>
      <c r="NF448" s="56"/>
      <c r="NG448" s="56"/>
      <c r="NH448" s="56"/>
      <c r="NI448" s="56"/>
      <c r="NJ448" s="56"/>
      <c r="NK448" s="56"/>
      <c r="NL448" s="56"/>
      <c r="NM448" s="56"/>
      <c r="NN448" s="56"/>
      <c r="NO448" s="56"/>
      <c r="NP448" s="56"/>
      <c r="NQ448" s="56"/>
      <c r="NR448" s="56"/>
      <c r="NS448" s="56"/>
      <c r="NT448" s="56"/>
      <c r="NU448" s="56"/>
      <c r="NV448" s="56"/>
      <c r="NW448" s="56"/>
      <c r="NX448" s="56"/>
      <c r="NY448" s="56"/>
      <c r="NZ448" s="56"/>
      <c r="OA448" s="56"/>
      <c r="OB448" s="56"/>
      <c r="OC448" s="56"/>
      <c r="OD448" s="56"/>
      <c r="OE448" s="56"/>
      <c r="OF448" s="56"/>
      <c r="OG448" s="56"/>
      <c r="OH448" s="56"/>
      <c r="OI448" s="56"/>
      <c r="OJ448" s="56"/>
      <c r="OK448" s="56"/>
      <c r="OL448" s="56"/>
      <c r="OM448" s="56"/>
      <c r="ON448" s="56"/>
      <c r="OO448" s="56"/>
      <c r="OP448" s="56"/>
      <c r="OQ448" s="56"/>
      <c r="OR448" s="56"/>
      <c r="OS448" s="56"/>
      <c r="OT448" s="56"/>
      <c r="OU448" s="56"/>
      <c r="OV448" s="56"/>
      <c r="OW448" s="56"/>
      <c r="OX448" s="56"/>
      <c r="OY448" s="56"/>
      <c r="OZ448" s="56"/>
      <c r="PA448" s="56"/>
      <c r="PB448" s="56"/>
      <c r="PC448" s="56"/>
      <c r="PD448" s="56"/>
      <c r="PE448" s="56"/>
      <c r="PF448" s="56"/>
      <c r="PG448" s="56"/>
      <c r="PH448" s="56"/>
      <c r="PI448" s="56"/>
      <c r="PJ448" s="56"/>
      <c r="PK448" s="56"/>
      <c r="PL448" s="56"/>
      <c r="PM448" s="56"/>
      <c r="PN448" s="56"/>
      <c r="PO448" s="56"/>
      <c r="PP448" s="56"/>
      <c r="PQ448" s="56"/>
      <c r="PR448" s="56"/>
      <c r="PS448" s="56"/>
      <c r="PT448" s="56"/>
      <c r="PU448" s="56"/>
      <c r="PV448" s="56"/>
      <c r="PW448" s="56"/>
      <c r="PX448" s="56"/>
      <c r="PY448" s="56"/>
      <c r="PZ448" s="56"/>
      <c r="QA448" s="56"/>
      <c r="QB448" s="56"/>
      <c r="QC448" s="56"/>
      <c r="QD448" s="56"/>
      <c r="QE448" s="56"/>
      <c r="QF448" s="56"/>
      <c r="QG448" s="56"/>
      <c r="QH448" s="56"/>
      <c r="QI448" s="56"/>
      <c r="QJ448" s="56"/>
      <c r="QK448" s="56"/>
      <c r="QL448" s="56"/>
      <c r="QM448" s="56"/>
      <c r="QN448" s="56"/>
      <c r="QO448" s="56"/>
      <c r="QP448" s="56"/>
      <c r="QQ448" s="56"/>
      <c r="QR448" s="56"/>
      <c r="QS448" s="56"/>
      <c r="QT448" s="56"/>
      <c r="QU448" s="56"/>
      <c r="QV448" s="56"/>
      <c r="QW448" s="56"/>
      <c r="QX448" s="56"/>
      <c r="QY448" s="56"/>
      <c r="QZ448" s="56"/>
      <c r="RA448" s="56"/>
      <c r="RB448" s="56"/>
      <c r="RC448" s="56"/>
      <c r="RD448" s="56"/>
      <c r="RE448" s="56"/>
      <c r="RF448" s="56"/>
      <c r="RG448" s="56"/>
      <c r="RH448" s="56"/>
      <c r="RI448" s="56"/>
      <c r="RJ448" s="56"/>
      <c r="RK448" s="56"/>
      <c r="RL448" s="56"/>
      <c r="RM448" s="56"/>
      <c r="RN448" s="56"/>
      <c r="RO448" s="56"/>
      <c r="RP448" s="56"/>
      <c r="RQ448" s="56"/>
      <c r="RR448" s="56"/>
      <c r="RS448" s="56"/>
      <c r="RT448" s="56"/>
      <c r="RU448" s="56"/>
      <c r="RV448" s="56"/>
      <c r="RW448" s="56"/>
      <c r="RX448" s="56"/>
      <c r="RY448" s="56"/>
      <c r="RZ448" s="56"/>
      <c r="SA448" s="56"/>
      <c r="SB448" s="56"/>
      <c r="SC448" s="56"/>
      <c r="SD448" s="56"/>
      <c r="SE448" s="56"/>
      <c r="SF448" s="56"/>
      <c r="SG448" s="56"/>
      <c r="SH448" s="56"/>
      <c r="SI448" s="56"/>
      <c r="SJ448" s="56"/>
      <c r="SK448" s="56"/>
      <c r="SL448" s="56"/>
      <c r="SM448" s="56"/>
      <c r="SN448" s="56"/>
      <c r="SO448" s="56"/>
      <c r="SP448" s="56"/>
      <c r="SQ448" s="56"/>
      <c r="SR448" s="56"/>
      <c r="SS448" s="56"/>
      <c r="ST448" s="56"/>
      <c r="SU448" s="56"/>
      <c r="SV448" s="56"/>
      <c r="SW448" s="56"/>
      <c r="SX448" s="56"/>
      <c r="SY448" s="56"/>
      <c r="SZ448" s="56"/>
      <c r="TA448" s="56"/>
      <c r="TB448" s="56"/>
      <c r="TC448" s="56"/>
      <c r="TD448" s="56"/>
      <c r="TE448" s="56"/>
      <c r="TF448" s="56"/>
      <c r="TG448" s="56"/>
      <c r="TH448" s="56"/>
      <c r="TI448" s="56"/>
      <c r="TJ448" s="56"/>
      <c r="TK448" s="56"/>
      <c r="TL448" s="56"/>
      <c r="TM448" s="56"/>
      <c r="TN448" s="56"/>
      <c r="TO448" s="56"/>
      <c r="TP448" s="56"/>
      <c r="TQ448" s="56"/>
      <c r="TR448" s="56"/>
      <c r="TS448" s="56"/>
      <c r="TT448" s="56"/>
      <c r="TU448" s="56"/>
      <c r="TV448" s="56"/>
      <c r="TW448" s="56"/>
      <c r="TX448" s="56"/>
      <c r="TY448" s="56"/>
      <c r="TZ448" s="56"/>
      <c r="UA448" s="56"/>
      <c r="UB448" s="56"/>
      <c r="UC448" s="56"/>
      <c r="UD448" s="56"/>
      <c r="UE448" s="56"/>
      <c r="UF448" s="56"/>
      <c r="UG448" s="56"/>
      <c r="UH448" s="56"/>
      <c r="UI448" s="56"/>
      <c r="UJ448" s="56"/>
      <c r="UK448" s="56"/>
      <c r="UL448" s="56"/>
      <c r="UM448" s="56"/>
      <c r="UN448" s="56"/>
      <c r="UO448" s="56"/>
      <c r="UP448" s="56"/>
      <c r="UQ448" s="56"/>
      <c r="UR448" s="56"/>
      <c r="US448" s="56"/>
      <c r="UT448" s="56"/>
      <c r="UU448" s="56"/>
      <c r="UV448" s="56"/>
      <c r="UW448" s="56"/>
      <c r="UX448" s="56"/>
      <c r="UY448" s="56"/>
      <c r="UZ448" s="56"/>
      <c r="VA448" s="56"/>
      <c r="VB448" s="56"/>
      <c r="VC448" s="56"/>
      <c r="VD448" s="56"/>
      <c r="VE448" s="56"/>
      <c r="VF448" s="56"/>
      <c r="VG448" s="56"/>
      <c r="VH448" s="56"/>
      <c r="VI448" s="56"/>
      <c r="VJ448" s="56"/>
      <c r="VK448" s="56"/>
      <c r="VL448" s="56"/>
      <c r="VM448" s="56"/>
      <c r="VN448" s="56"/>
      <c r="VO448" s="56"/>
      <c r="VP448" s="56"/>
      <c r="VQ448" s="56"/>
      <c r="VR448" s="56"/>
      <c r="VS448" s="56"/>
      <c r="VT448" s="56"/>
      <c r="VU448" s="56"/>
      <c r="VV448" s="56"/>
      <c r="VW448" s="56"/>
      <c r="VX448" s="56"/>
      <c r="VY448" s="56"/>
      <c r="VZ448" s="56"/>
      <c r="WA448" s="56"/>
      <c r="WB448" s="56"/>
      <c r="WC448" s="56"/>
      <c r="WD448" s="56"/>
      <c r="WE448" s="56"/>
      <c r="WF448" s="56"/>
      <c r="WG448" s="56"/>
      <c r="WH448" s="56"/>
      <c r="WI448" s="56"/>
      <c r="WJ448" s="56"/>
      <c r="WK448" s="56"/>
      <c r="WL448" s="56"/>
      <c r="WM448" s="56"/>
      <c r="WN448" s="56"/>
      <c r="WO448" s="56"/>
      <c r="WP448" s="56"/>
      <c r="WQ448" s="56"/>
      <c r="WR448" s="56"/>
      <c r="WS448" s="56"/>
      <c r="WT448" s="56"/>
      <c r="WU448" s="56"/>
      <c r="WV448" s="56"/>
      <c r="WW448" s="56"/>
      <c r="WX448" s="56"/>
      <c r="WY448" s="56"/>
      <c r="WZ448" s="56"/>
      <c r="XA448" s="56"/>
      <c r="XB448" s="56"/>
      <c r="XC448" s="56"/>
      <c r="XD448" s="56"/>
      <c r="XE448" s="56"/>
      <c r="XF448" s="56"/>
      <c r="XG448" s="56"/>
      <c r="XH448" s="56"/>
      <c r="XI448" s="56"/>
      <c r="XJ448" s="56"/>
      <c r="XK448" s="56"/>
      <c r="XL448" s="56"/>
      <c r="XM448" s="56"/>
      <c r="XN448" s="56"/>
      <c r="XO448" s="56"/>
      <c r="XP448" s="56"/>
      <c r="XQ448" s="56"/>
      <c r="XR448" s="56"/>
      <c r="XS448" s="56"/>
      <c r="XT448" s="56"/>
      <c r="XU448" s="56"/>
      <c r="XV448" s="56"/>
      <c r="XW448" s="56"/>
      <c r="XX448" s="56"/>
      <c r="XY448" s="56"/>
      <c r="XZ448" s="56"/>
      <c r="YA448" s="56"/>
      <c r="YB448" s="56"/>
      <c r="YC448" s="56"/>
      <c r="YD448" s="56"/>
      <c r="YE448" s="56"/>
      <c r="YF448" s="56"/>
      <c r="YG448" s="56"/>
      <c r="YH448" s="56"/>
      <c r="YI448" s="56"/>
      <c r="YJ448" s="56"/>
      <c r="YK448" s="56"/>
      <c r="YL448" s="56"/>
      <c r="YM448" s="56"/>
      <c r="YN448" s="56"/>
      <c r="YO448" s="56"/>
      <c r="YP448" s="56"/>
      <c r="YQ448" s="56"/>
      <c r="YR448" s="56"/>
      <c r="YS448" s="56"/>
      <c r="YT448" s="56"/>
      <c r="YU448" s="56"/>
      <c r="YV448" s="56"/>
      <c r="YW448" s="56"/>
      <c r="YX448" s="56"/>
      <c r="YY448" s="56"/>
      <c r="YZ448" s="56"/>
      <c r="ZA448" s="56"/>
      <c r="ZB448" s="56"/>
      <c r="ZC448" s="56"/>
      <c r="ZD448" s="56"/>
      <c r="ZE448" s="56"/>
      <c r="ZF448" s="56"/>
      <c r="ZG448" s="56"/>
      <c r="ZH448" s="56"/>
      <c r="ZI448" s="56"/>
      <c r="ZJ448" s="56"/>
      <c r="ZK448" s="56"/>
      <c r="ZL448" s="56"/>
      <c r="ZM448" s="56"/>
      <c r="ZN448" s="56"/>
      <c r="ZO448" s="56"/>
      <c r="ZP448" s="56"/>
      <c r="ZQ448" s="56"/>
      <c r="ZR448" s="56"/>
      <c r="ZS448" s="56"/>
      <c r="ZT448" s="56"/>
      <c r="ZU448" s="56"/>
      <c r="ZV448" s="56"/>
      <c r="ZW448" s="56"/>
      <c r="ZX448" s="56"/>
      <c r="ZY448" s="56"/>
      <c r="ZZ448" s="56"/>
      <c r="AAA448" s="56"/>
      <c r="AAB448" s="56"/>
      <c r="AAC448" s="56"/>
      <c r="AAD448" s="56"/>
      <c r="AAE448" s="56"/>
      <c r="AAF448" s="56"/>
      <c r="AAG448" s="56"/>
      <c r="AAH448" s="56"/>
      <c r="AAI448" s="56"/>
      <c r="AAJ448" s="56"/>
      <c r="AAK448" s="56"/>
      <c r="AAL448" s="56"/>
      <c r="AAM448" s="56"/>
      <c r="AAN448" s="56"/>
      <c r="AAO448" s="56"/>
      <c r="AAP448" s="56"/>
      <c r="AAQ448" s="56"/>
      <c r="AAR448" s="56"/>
      <c r="AAS448" s="56"/>
      <c r="AAT448" s="56"/>
      <c r="AAU448" s="56"/>
      <c r="AAV448" s="56"/>
      <c r="AAW448" s="56"/>
      <c r="AAX448" s="56"/>
      <c r="AAY448" s="56"/>
      <c r="AAZ448" s="56"/>
      <c r="ABA448" s="56"/>
      <c r="ABB448" s="56"/>
      <c r="ABC448" s="56"/>
      <c r="ABD448" s="56"/>
      <c r="ABE448" s="56"/>
      <c r="ABF448" s="56"/>
      <c r="ABG448" s="56"/>
      <c r="ABH448" s="56"/>
      <c r="ABI448" s="56"/>
      <c r="ABJ448" s="56"/>
      <c r="ABK448" s="56"/>
      <c r="ABL448" s="56"/>
      <c r="ABM448" s="56"/>
      <c r="ABN448" s="56"/>
      <c r="ABO448" s="56"/>
      <c r="ABP448" s="56"/>
      <c r="ABQ448" s="56"/>
      <c r="ABR448" s="56"/>
      <c r="ABS448" s="56"/>
      <c r="ABT448" s="56"/>
      <c r="ABU448" s="56"/>
      <c r="ABV448" s="56"/>
      <c r="ABW448" s="56"/>
      <c r="ABX448" s="56"/>
      <c r="ABY448" s="56"/>
      <c r="ABZ448" s="56"/>
      <c r="ACA448" s="56"/>
      <c r="ACB448" s="56"/>
      <c r="ACC448" s="56"/>
      <c r="ACD448" s="56"/>
      <c r="ACE448" s="56"/>
      <c r="ACF448" s="56"/>
      <c r="ACG448" s="56"/>
      <c r="ACH448" s="56"/>
      <c r="ACI448" s="56"/>
      <c r="ACJ448" s="56"/>
      <c r="ACK448" s="56"/>
      <c r="ACL448" s="56"/>
      <c r="ACM448" s="56"/>
      <c r="ACN448" s="56"/>
      <c r="ACO448" s="56"/>
      <c r="ACP448" s="56"/>
      <c r="ACQ448" s="56"/>
      <c r="ACR448" s="56"/>
      <c r="ACS448" s="56"/>
      <c r="ACT448" s="56"/>
      <c r="ACU448" s="56"/>
      <c r="ACV448" s="56"/>
      <c r="ACW448" s="56"/>
      <c r="ACX448" s="56"/>
      <c r="ACY448" s="56"/>
      <c r="ACZ448" s="56"/>
      <c r="ADA448" s="56"/>
      <c r="ADB448" s="56"/>
      <c r="ADC448" s="56"/>
      <c r="ADD448" s="56"/>
      <c r="ADE448" s="56"/>
      <c r="ADF448" s="56"/>
      <c r="ADG448" s="56"/>
      <c r="ADH448" s="56"/>
      <c r="ADI448" s="56"/>
      <c r="ADJ448" s="56"/>
      <c r="ADK448" s="56"/>
      <c r="ADL448" s="56"/>
      <c r="ADM448" s="56"/>
      <c r="ADN448" s="56"/>
      <c r="ADO448" s="56"/>
      <c r="ADP448" s="56"/>
      <c r="ADQ448" s="56"/>
      <c r="ADR448" s="56"/>
      <c r="ADS448" s="56"/>
      <c r="ADT448" s="56"/>
      <c r="ADU448" s="56"/>
      <c r="ADV448" s="56"/>
      <c r="ADW448" s="56"/>
      <c r="ADX448" s="56"/>
      <c r="ADY448" s="56"/>
      <c r="ADZ448" s="56"/>
      <c r="AEA448" s="56"/>
      <c r="AEB448" s="56"/>
      <c r="AEC448" s="56"/>
      <c r="AED448" s="56"/>
      <c r="AEE448" s="56"/>
      <c r="AEF448" s="56"/>
      <c r="AEG448" s="56"/>
      <c r="AEH448" s="56"/>
      <c r="AEI448" s="56"/>
      <c r="AEJ448" s="56"/>
      <c r="AEK448" s="56"/>
      <c r="AEL448" s="56"/>
      <c r="AEM448" s="56"/>
      <c r="AEN448" s="56"/>
      <c r="AEO448" s="56"/>
      <c r="AEP448" s="56"/>
      <c r="AEQ448" s="56"/>
      <c r="AER448" s="56"/>
      <c r="AES448" s="56"/>
      <c r="AET448" s="56"/>
      <c r="AEU448" s="56"/>
      <c r="AEV448" s="56"/>
      <c r="AEW448" s="56"/>
      <c r="AEX448" s="56"/>
      <c r="AEY448" s="56"/>
      <c r="AEZ448" s="56"/>
      <c r="AFA448" s="56"/>
      <c r="AFB448" s="56"/>
      <c r="AFC448" s="56"/>
      <c r="AFD448" s="56"/>
      <c r="AFE448" s="56"/>
      <c r="AFF448" s="56"/>
      <c r="AFG448" s="56"/>
      <c r="AFH448" s="56"/>
      <c r="AFI448" s="56"/>
      <c r="AFJ448" s="56"/>
      <c r="AFK448" s="56"/>
      <c r="AFL448" s="56"/>
      <c r="AFM448" s="56"/>
      <c r="AFN448" s="56"/>
      <c r="AFO448" s="56"/>
      <c r="AFP448" s="56"/>
      <c r="AFQ448" s="56"/>
      <c r="AFR448" s="56"/>
      <c r="AFS448" s="56"/>
      <c r="AFT448" s="56"/>
      <c r="AFU448" s="56"/>
      <c r="AFV448" s="56"/>
      <c r="AFW448" s="56"/>
      <c r="AFX448" s="56"/>
      <c r="AFY448" s="56"/>
      <c r="AFZ448" s="56"/>
      <c r="AGA448" s="56"/>
      <c r="AGB448" s="56"/>
      <c r="AGC448" s="56"/>
      <c r="AGD448" s="56"/>
      <c r="AGE448" s="56"/>
      <c r="AGF448" s="56"/>
      <c r="AGG448" s="56"/>
      <c r="AGH448" s="56"/>
      <c r="AGI448" s="56"/>
      <c r="AGJ448" s="56"/>
      <c r="AGK448" s="56"/>
      <c r="AGL448" s="56"/>
      <c r="AGM448" s="56"/>
      <c r="AGN448" s="56"/>
      <c r="AGO448" s="56"/>
      <c r="AGP448" s="56"/>
      <c r="AGQ448" s="56"/>
      <c r="AGR448" s="56"/>
      <c r="AGS448" s="56"/>
      <c r="AGT448" s="56"/>
      <c r="AGU448" s="56"/>
      <c r="AGV448" s="56"/>
      <c r="AGW448" s="56"/>
      <c r="AGX448" s="56"/>
      <c r="AGY448" s="56"/>
      <c r="AGZ448" s="56"/>
      <c r="AHA448" s="56"/>
      <c r="AHB448" s="56"/>
      <c r="AHC448" s="56"/>
      <c r="AHD448" s="56"/>
      <c r="AHE448" s="56"/>
      <c r="AHF448" s="56"/>
      <c r="AHG448" s="56"/>
      <c r="AHH448" s="56"/>
      <c r="AHI448" s="56"/>
      <c r="AHJ448" s="56"/>
      <c r="AHK448" s="56"/>
      <c r="AHL448" s="56"/>
      <c r="AHM448" s="56"/>
      <c r="AHN448" s="56"/>
      <c r="AHO448" s="56"/>
      <c r="AHP448" s="56"/>
      <c r="AHQ448" s="56"/>
      <c r="AHR448" s="56"/>
      <c r="AHS448" s="56"/>
      <c r="AHT448" s="56"/>
      <c r="AHU448" s="56"/>
      <c r="AHV448" s="56"/>
      <c r="AHW448" s="56"/>
      <c r="AHX448" s="56"/>
      <c r="AHY448" s="56"/>
      <c r="AHZ448" s="56"/>
      <c r="AIA448" s="56"/>
      <c r="AIB448" s="56"/>
      <c r="AIC448" s="56"/>
      <c r="AID448" s="56"/>
      <c r="AIE448" s="56"/>
      <c r="AIF448" s="56"/>
      <c r="AIG448" s="56"/>
      <c r="AIH448" s="56"/>
      <c r="AII448" s="56"/>
      <c r="AIJ448" s="56"/>
      <c r="AIK448" s="56"/>
      <c r="AIL448" s="56"/>
      <c r="AIM448" s="56"/>
      <c r="AIN448" s="56"/>
      <c r="AIO448" s="56"/>
      <c r="AIP448" s="56"/>
      <c r="AIQ448" s="56"/>
      <c r="AIR448" s="56"/>
      <c r="AIS448" s="56"/>
      <c r="AIT448" s="56"/>
      <c r="AIU448" s="56"/>
      <c r="AIV448" s="56"/>
      <c r="AIW448" s="56"/>
      <c r="AIX448" s="56"/>
      <c r="AIY448" s="56"/>
      <c r="AIZ448" s="56"/>
      <c r="AJA448" s="56"/>
      <c r="AJB448" s="56"/>
      <c r="AJC448" s="56"/>
      <c r="AJD448" s="56"/>
      <c r="AJE448" s="56"/>
      <c r="AJF448" s="56"/>
      <c r="AJG448" s="56"/>
      <c r="AJH448" s="56"/>
      <c r="AJI448" s="56"/>
      <c r="AJJ448" s="56"/>
      <c r="AJK448" s="56"/>
      <c r="AJL448" s="56"/>
      <c r="AJM448" s="56"/>
      <c r="AJN448" s="56"/>
      <c r="AJO448" s="56"/>
      <c r="AJP448" s="56"/>
      <c r="AJQ448" s="56"/>
      <c r="AJR448" s="56"/>
      <c r="AJS448" s="56"/>
      <c r="AJT448" s="56"/>
      <c r="AJU448" s="56"/>
      <c r="AJV448" s="56"/>
      <c r="AJW448" s="56"/>
      <c r="AJX448" s="56"/>
      <c r="AJY448" s="56"/>
      <c r="AJZ448" s="56"/>
      <c r="AKA448" s="56"/>
      <c r="AKB448" s="56"/>
      <c r="AKC448" s="56"/>
      <c r="AKD448" s="56"/>
      <c r="AKE448" s="56"/>
      <c r="AKF448" s="56"/>
      <c r="AKG448" s="56"/>
      <c r="AKH448" s="56"/>
      <c r="AKI448" s="56"/>
      <c r="AKJ448" s="56"/>
      <c r="AKK448" s="56"/>
      <c r="AKL448" s="56"/>
      <c r="AKM448" s="56"/>
      <c r="AKN448" s="56"/>
      <c r="AKO448" s="56"/>
      <c r="AKP448" s="56"/>
      <c r="AKQ448" s="56"/>
      <c r="AKR448" s="56"/>
      <c r="AKS448" s="56"/>
      <c r="AKT448" s="56"/>
      <c r="AKU448" s="56"/>
      <c r="AKV448" s="56"/>
      <c r="AKW448" s="56"/>
      <c r="AKX448" s="56"/>
      <c r="AKY448" s="56"/>
      <c r="AKZ448" s="56"/>
      <c r="ALA448" s="56"/>
      <c r="ALB448" s="56"/>
      <c r="ALC448" s="56"/>
      <c r="ALD448" s="56"/>
      <c r="ALE448" s="56"/>
      <c r="ALF448" s="56"/>
      <c r="ALG448" s="56"/>
      <c r="ALH448" s="56"/>
      <c r="ALI448" s="56"/>
      <c r="ALJ448" s="56"/>
      <c r="ALK448" s="56"/>
      <c r="ALL448" s="56"/>
      <c r="ALM448" s="56"/>
      <c r="ALN448" s="56"/>
      <c r="ALO448" s="56"/>
      <c r="ALP448" s="56"/>
      <c r="ALQ448" s="56"/>
      <c r="ALR448" s="56"/>
      <c r="ALS448" s="56"/>
      <c r="ALT448" s="56"/>
      <c r="ALU448" s="56"/>
      <c r="ALV448" s="56"/>
      <c r="ALW448" s="56"/>
      <c r="ALX448" s="56"/>
      <c r="ALY448" s="56"/>
      <c r="ALZ448" s="56"/>
      <c r="AMA448" s="56"/>
      <c r="AMB448" s="56"/>
      <c r="AMC448" s="56"/>
      <c r="AMD448" s="56"/>
      <c r="AME448" s="56"/>
      <c r="AMF448" s="56"/>
      <c r="AMG448" s="56"/>
      <c r="AMH448" s="56"/>
      <c r="AMI448" s="56"/>
      <c r="AMJ448" s="56"/>
      <c r="AMK448" s="56"/>
      <c r="AML448" s="56"/>
      <c r="AMM448" s="56"/>
    </row>
    <row r="449" spans="1:1027" ht="18" customHeight="1" x14ac:dyDescent="0.7">
      <c r="A449" s="44" t="s">
        <v>1482</v>
      </c>
      <c r="B449" s="56" t="s">
        <v>1458</v>
      </c>
      <c r="C449" s="57"/>
      <c r="D449" s="57" t="s">
        <v>1396</v>
      </c>
      <c r="F449" s="57" t="s">
        <v>1459</v>
      </c>
      <c r="G449" s="55">
        <v>43882</v>
      </c>
      <c r="H449" s="57">
        <v>2</v>
      </c>
      <c r="I449" s="57"/>
      <c r="J449" s="57"/>
      <c r="K449" s="57"/>
      <c r="L449" s="57"/>
      <c r="M449" s="57"/>
      <c r="N449" s="57"/>
      <c r="O449" s="57"/>
      <c r="P449" s="57"/>
      <c r="Q449" s="57"/>
      <c r="R449" s="57">
        <v>1</v>
      </c>
      <c r="S449" s="57">
        <v>1</v>
      </c>
      <c r="T449" s="57"/>
      <c r="U449" s="57"/>
      <c r="V449" s="57"/>
      <c r="W449" s="57"/>
      <c r="X449" s="57"/>
      <c r="Y449" s="57"/>
      <c r="Z449" s="57"/>
      <c r="AA449" s="57">
        <v>1</v>
      </c>
      <c r="AB449" s="57"/>
      <c r="AC449" s="57"/>
      <c r="AD449" s="57"/>
      <c r="AE449" s="57"/>
      <c r="AF449" s="57"/>
      <c r="AG449" s="57"/>
      <c r="AH449" s="57"/>
      <c r="AI449" s="57"/>
      <c r="AJ449" s="57"/>
      <c r="AK449" s="57"/>
      <c r="AL449" s="57">
        <v>1</v>
      </c>
      <c r="AN449" s="56"/>
      <c r="AO449" s="56"/>
      <c r="AP449" s="56"/>
      <c r="AQ449" s="56"/>
      <c r="AR449" s="56"/>
      <c r="AS449" s="56"/>
      <c r="AT449" s="56"/>
      <c r="AU449" s="56"/>
      <c r="AV449" s="56"/>
      <c r="AW449" s="56"/>
      <c r="AX449" s="56"/>
      <c r="AY449" s="56"/>
      <c r="AZ449" s="56"/>
      <c r="BA449" s="56"/>
      <c r="BB449" s="56"/>
      <c r="BC449" s="56"/>
      <c r="BD449" s="56"/>
      <c r="BE449" s="56"/>
      <c r="BF449" s="56"/>
      <c r="BG449" s="56"/>
      <c r="BH449" s="56"/>
      <c r="BI449" s="56"/>
      <c r="BJ449" s="56"/>
      <c r="BK449" s="56"/>
      <c r="BL449" s="56"/>
      <c r="BM449" s="56"/>
      <c r="BN449" s="56"/>
      <c r="BO449" s="56"/>
      <c r="BP449" s="56"/>
      <c r="BQ449" s="56"/>
      <c r="BR449" s="56"/>
      <c r="BS449" s="56"/>
      <c r="BT449" s="56"/>
      <c r="BU449" s="56"/>
      <c r="BV449" s="56"/>
      <c r="BW449" s="56"/>
      <c r="BX449" s="56"/>
      <c r="BY449" s="56"/>
      <c r="BZ449" s="56"/>
      <c r="CA449" s="56"/>
      <c r="CB449" s="56"/>
      <c r="CC449" s="56"/>
      <c r="CD449" s="56"/>
      <c r="CE449" s="56"/>
      <c r="CF449" s="56"/>
      <c r="CG449" s="56"/>
      <c r="CH449" s="56"/>
      <c r="CI449" s="56"/>
      <c r="CJ449" s="56"/>
      <c r="CK449" s="56"/>
      <c r="CL449" s="56"/>
      <c r="CM449" s="56"/>
      <c r="CN449" s="56"/>
      <c r="CO449" s="56"/>
      <c r="CP449" s="56"/>
      <c r="CQ449" s="56"/>
      <c r="CR449" s="56"/>
      <c r="CS449" s="56"/>
      <c r="CT449" s="56"/>
      <c r="CU449" s="56"/>
      <c r="CV449" s="56"/>
      <c r="CW449" s="56"/>
      <c r="CX449" s="56"/>
      <c r="CY449" s="56"/>
      <c r="CZ449" s="56"/>
      <c r="DA449" s="56"/>
      <c r="DB449" s="56"/>
      <c r="DC449" s="56"/>
      <c r="DD449" s="56"/>
      <c r="DE449" s="56"/>
      <c r="DF449" s="56"/>
      <c r="DG449" s="56"/>
      <c r="DH449" s="56"/>
      <c r="DI449" s="56"/>
      <c r="DJ449" s="56"/>
      <c r="DK449" s="56"/>
      <c r="DL449" s="56"/>
      <c r="DM449" s="56"/>
      <c r="DN449" s="56"/>
      <c r="DO449" s="56"/>
      <c r="DP449" s="56"/>
      <c r="DQ449" s="56"/>
      <c r="DR449" s="56"/>
      <c r="DS449" s="56"/>
      <c r="DT449" s="56"/>
      <c r="DU449" s="56"/>
      <c r="DV449" s="56"/>
      <c r="DW449" s="56"/>
      <c r="DX449" s="56"/>
      <c r="DY449" s="56"/>
      <c r="DZ449" s="56"/>
      <c r="EA449" s="56"/>
      <c r="EB449" s="56"/>
      <c r="EC449" s="56"/>
      <c r="ED449" s="56"/>
      <c r="EE449" s="56"/>
      <c r="EF449" s="56"/>
      <c r="EG449" s="56"/>
      <c r="EH449" s="56"/>
      <c r="EI449" s="56"/>
      <c r="EJ449" s="56"/>
      <c r="EK449" s="56"/>
      <c r="EL449" s="56"/>
      <c r="EM449" s="56"/>
      <c r="EN449" s="56"/>
      <c r="EO449" s="56"/>
      <c r="EP449" s="56"/>
      <c r="EQ449" s="56"/>
      <c r="ER449" s="56"/>
      <c r="ES449" s="56"/>
      <c r="ET449" s="56"/>
      <c r="EU449" s="56"/>
      <c r="EV449" s="56"/>
      <c r="EW449" s="56"/>
      <c r="EX449" s="56"/>
      <c r="EY449" s="56"/>
      <c r="EZ449" s="56"/>
      <c r="FA449" s="56"/>
      <c r="FB449" s="56"/>
      <c r="FC449" s="56"/>
      <c r="FD449" s="56"/>
      <c r="FE449" s="56"/>
      <c r="FF449" s="56"/>
      <c r="FG449" s="56"/>
      <c r="FH449" s="56"/>
      <c r="FI449" s="56"/>
      <c r="FJ449" s="56"/>
      <c r="FK449" s="56"/>
      <c r="FL449" s="56"/>
      <c r="FM449" s="56"/>
      <c r="FN449" s="56"/>
      <c r="FO449" s="56"/>
      <c r="FP449" s="56"/>
      <c r="FQ449" s="56"/>
      <c r="FR449" s="56"/>
      <c r="FS449" s="56"/>
      <c r="FT449" s="56"/>
      <c r="FU449" s="56"/>
      <c r="FV449" s="56"/>
      <c r="FW449" s="56"/>
      <c r="FX449" s="56"/>
      <c r="FY449" s="56"/>
      <c r="FZ449" s="56"/>
      <c r="GA449" s="56"/>
      <c r="GB449" s="56"/>
      <c r="GC449" s="56"/>
      <c r="GD449" s="56"/>
      <c r="GE449" s="56"/>
      <c r="GF449" s="56"/>
      <c r="GG449" s="56"/>
      <c r="GH449" s="56"/>
      <c r="GI449" s="56"/>
      <c r="GJ449" s="56"/>
      <c r="GK449" s="56"/>
      <c r="GL449" s="56"/>
      <c r="GM449" s="56"/>
      <c r="GN449" s="56"/>
      <c r="GO449" s="56"/>
      <c r="GP449" s="56"/>
      <c r="GQ449" s="56"/>
      <c r="GR449" s="56"/>
      <c r="GS449" s="56"/>
      <c r="GT449" s="56"/>
      <c r="GU449" s="56"/>
      <c r="GV449" s="56"/>
      <c r="GW449" s="56"/>
      <c r="GX449" s="56"/>
      <c r="GY449" s="56"/>
      <c r="GZ449" s="56"/>
      <c r="HA449" s="56"/>
      <c r="HB449" s="56"/>
      <c r="HC449" s="56"/>
      <c r="HD449" s="56"/>
      <c r="HE449" s="56"/>
      <c r="HF449" s="56"/>
      <c r="HG449" s="56"/>
      <c r="HH449" s="56"/>
      <c r="HI449" s="56"/>
      <c r="HJ449" s="56"/>
      <c r="HK449" s="56"/>
      <c r="HL449" s="56"/>
      <c r="HM449" s="56"/>
      <c r="HN449" s="56"/>
      <c r="HO449" s="56"/>
      <c r="HP449" s="56"/>
      <c r="HQ449" s="56"/>
      <c r="HR449" s="56"/>
      <c r="HS449" s="56"/>
      <c r="HT449" s="56"/>
      <c r="HU449" s="56"/>
      <c r="HV449" s="56"/>
      <c r="HW449" s="56"/>
      <c r="HX449" s="56"/>
      <c r="HY449" s="56"/>
      <c r="HZ449" s="56"/>
      <c r="IA449" s="56"/>
      <c r="IB449" s="56"/>
      <c r="IC449" s="56"/>
      <c r="ID449" s="56"/>
      <c r="IE449" s="56"/>
      <c r="IF449" s="56"/>
      <c r="IG449" s="56"/>
      <c r="IH449" s="56"/>
      <c r="II449" s="56"/>
      <c r="IJ449" s="56"/>
      <c r="IK449" s="56"/>
      <c r="IL449" s="56"/>
      <c r="IM449" s="56"/>
      <c r="IN449" s="56"/>
      <c r="IO449" s="56"/>
      <c r="IP449" s="56"/>
      <c r="IQ449" s="56"/>
      <c r="IR449" s="56"/>
      <c r="IS449" s="56"/>
      <c r="IT449" s="56"/>
      <c r="IU449" s="56"/>
      <c r="IV449" s="56"/>
      <c r="IW449" s="56"/>
      <c r="IX449" s="56"/>
      <c r="IY449" s="56"/>
      <c r="IZ449" s="56"/>
      <c r="JA449" s="56"/>
      <c r="JB449" s="56"/>
      <c r="JC449" s="56"/>
      <c r="JD449" s="56"/>
      <c r="JE449" s="56"/>
      <c r="JF449" s="56"/>
      <c r="JG449" s="56"/>
      <c r="JH449" s="56"/>
      <c r="JI449" s="56"/>
      <c r="JJ449" s="56"/>
      <c r="JK449" s="56"/>
      <c r="JL449" s="56"/>
      <c r="JM449" s="56"/>
      <c r="JN449" s="56"/>
      <c r="JO449" s="56"/>
      <c r="JP449" s="56"/>
      <c r="JQ449" s="56"/>
      <c r="JR449" s="56"/>
      <c r="JS449" s="56"/>
      <c r="JT449" s="56"/>
      <c r="JU449" s="56"/>
      <c r="JV449" s="56"/>
      <c r="JW449" s="56"/>
      <c r="JX449" s="56"/>
      <c r="JY449" s="56"/>
      <c r="JZ449" s="56"/>
      <c r="KA449" s="56"/>
      <c r="KB449" s="56"/>
      <c r="KC449" s="56"/>
      <c r="KD449" s="56"/>
      <c r="KE449" s="56"/>
      <c r="KF449" s="56"/>
      <c r="KG449" s="56"/>
      <c r="KH449" s="56"/>
      <c r="KI449" s="56"/>
      <c r="KJ449" s="56"/>
      <c r="KK449" s="56"/>
      <c r="KL449" s="56"/>
      <c r="KM449" s="56"/>
      <c r="KN449" s="56"/>
      <c r="KO449" s="56"/>
      <c r="KP449" s="56"/>
      <c r="KQ449" s="56"/>
      <c r="KR449" s="56"/>
      <c r="KS449" s="56"/>
      <c r="KT449" s="56"/>
      <c r="KU449" s="56"/>
      <c r="KV449" s="56"/>
      <c r="KW449" s="56"/>
      <c r="KX449" s="56"/>
      <c r="KY449" s="56"/>
      <c r="KZ449" s="56"/>
      <c r="LA449" s="56"/>
      <c r="LB449" s="56"/>
      <c r="LC449" s="56"/>
      <c r="LD449" s="56"/>
      <c r="LE449" s="56"/>
      <c r="LF449" s="56"/>
      <c r="LG449" s="56"/>
      <c r="LH449" s="56"/>
      <c r="LI449" s="56"/>
      <c r="LJ449" s="56"/>
      <c r="LK449" s="56"/>
      <c r="LL449" s="56"/>
      <c r="LM449" s="56"/>
      <c r="LN449" s="56"/>
      <c r="LO449" s="56"/>
      <c r="LP449" s="56"/>
      <c r="LQ449" s="56"/>
      <c r="LR449" s="56"/>
      <c r="LS449" s="56"/>
      <c r="LT449" s="56"/>
      <c r="LU449" s="56"/>
      <c r="LV449" s="56"/>
      <c r="LW449" s="56"/>
      <c r="LX449" s="56"/>
      <c r="LY449" s="56"/>
      <c r="LZ449" s="56"/>
      <c r="MA449" s="56"/>
      <c r="MB449" s="56"/>
      <c r="MC449" s="56"/>
      <c r="MD449" s="56"/>
      <c r="ME449" s="56"/>
      <c r="MF449" s="56"/>
      <c r="MG449" s="56"/>
      <c r="MH449" s="56"/>
      <c r="MI449" s="56"/>
      <c r="MJ449" s="56"/>
      <c r="MK449" s="56"/>
      <c r="ML449" s="56"/>
      <c r="MM449" s="56"/>
      <c r="MN449" s="56"/>
      <c r="MO449" s="56"/>
      <c r="MP449" s="56"/>
      <c r="MQ449" s="56"/>
      <c r="MR449" s="56"/>
      <c r="MS449" s="56"/>
      <c r="MT449" s="56"/>
      <c r="MU449" s="56"/>
      <c r="MV449" s="56"/>
      <c r="MW449" s="56"/>
      <c r="MX449" s="56"/>
      <c r="MY449" s="56"/>
      <c r="MZ449" s="56"/>
      <c r="NA449" s="56"/>
      <c r="NB449" s="56"/>
      <c r="NC449" s="56"/>
      <c r="ND449" s="56"/>
      <c r="NE449" s="56"/>
      <c r="NF449" s="56"/>
      <c r="NG449" s="56"/>
      <c r="NH449" s="56"/>
      <c r="NI449" s="56"/>
      <c r="NJ449" s="56"/>
      <c r="NK449" s="56"/>
      <c r="NL449" s="56"/>
      <c r="NM449" s="56"/>
      <c r="NN449" s="56"/>
      <c r="NO449" s="56"/>
      <c r="NP449" s="56"/>
      <c r="NQ449" s="56"/>
      <c r="NR449" s="56"/>
      <c r="NS449" s="56"/>
      <c r="NT449" s="56"/>
      <c r="NU449" s="56"/>
      <c r="NV449" s="56"/>
      <c r="NW449" s="56"/>
      <c r="NX449" s="56"/>
      <c r="NY449" s="56"/>
      <c r="NZ449" s="56"/>
      <c r="OA449" s="56"/>
      <c r="OB449" s="56"/>
      <c r="OC449" s="56"/>
      <c r="OD449" s="56"/>
      <c r="OE449" s="56"/>
      <c r="OF449" s="56"/>
      <c r="OG449" s="56"/>
      <c r="OH449" s="56"/>
      <c r="OI449" s="56"/>
      <c r="OJ449" s="56"/>
      <c r="OK449" s="56"/>
      <c r="OL449" s="56"/>
      <c r="OM449" s="56"/>
      <c r="ON449" s="56"/>
      <c r="OO449" s="56"/>
      <c r="OP449" s="56"/>
      <c r="OQ449" s="56"/>
      <c r="OR449" s="56"/>
      <c r="OS449" s="56"/>
      <c r="OT449" s="56"/>
      <c r="OU449" s="56"/>
      <c r="OV449" s="56"/>
      <c r="OW449" s="56"/>
      <c r="OX449" s="56"/>
      <c r="OY449" s="56"/>
      <c r="OZ449" s="56"/>
      <c r="PA449" s="56"/>
      <c r="PB449" s="56"/>
      <c r="PC449" s="56"/>
      <c r="PD449" s="56"/>
      <c r="PE449" s="56"/>
      <c r="PF449" s="56"/>
      <c r="PG449" s="56"/>
      <c r="PH449" s="56"/>
      <c r="PI449" s="56"/>
      <c r="PJ449" s="56"/>
      <c r="PK449" s="56"/>
      <c r="PL449" s="56"/>
      <c r="PM449" s="56"/>
      <c r="PN449" s="56"/>
      <c r="PO449" s="56"/>
      <c r="PP449" s="56"/>
      <c r="PQ449" s="56"/>
      <c r="PR449" s="56"/>
      <c r="PS449" s="56"/>
      <c r="PT449" s="56"/>
      <c r="PU449" s="56"/>
      <c r="PV449" s="56"/>
      <c r="PW449" s="56"/>
      <c r="PX449" s="56"/>
      <c r="PY449" s="56"/>
      <c r="PZ449" s="56"/>
      <c r="QA449" s="56"/>
      <c r="QB449" s="56"/>
      <c r="QC449" s="56"/>
      <c r="QD449" s="56"/>
      <c r="QE449" s="56"/>
      <c r="QF449" s="56"/>
      <c r="QG449" s="56"/>
      <c r="QH449" s="56"/>
      <c r="QI449" s="56"/>
      <c r="QJ449" s="56"/>
      <c r="QK449" s="56"/>
      <c r="QL449" s="56"/>
      <c r="QM449" s="56"/>
      <c r="QN449" s="56"/>
      <c r="QO449" s="56"/>
      <c r="QP449" s="56"/>
      <c r="QQ449" s="56"/>
      <c r="QR449" s="56"/>
      <c r="QS449" s="56"/>
      <c r="QT449" s="56"/>
      <c r="QU449" s="56"/>
      <c r="QV449" s="56"/>
      <c r="QW449" s="56"/>
      <c r="QX449" s="56"/>
      <c r="QY449" s="56"/>
      <c r="QZ449" s="56"/>
      <c r="RA449" s="56"/>
      <c r="RB449" s="56"/>
      <c r="RC449" s="56"/>
      <c r="RD449" s="56"/>
      <c r="RE449" s="56"/>
      <c r="RF449" s="56"/>
      <c r="RG449" s="56"/>
      <c r="RH449" s="56"/>
      <c r="RI449" s="56"/>
      <c r="RJ449" s="56"/>
      <c r="RK449" s="56"/>
      <c r="RL449" s="56"/>
      <c r="RM449" s="56"/>
      <c r="RN449" s="56"/>
      <c r="RO449" s="56"/>
      <c r="RP449" s="56"/>
      <c r="RQ449" s="56"/>
      <c r="RR449" s="56"/>
      <c r="RS449" s="56"/>
      <c r="RT449" s="56"/>
      <c r="RU449" s="56"/>
      <c r="RV449" s="56"/>
      <c r="RW449" s="56"/>
      <c r="RX449" s="56"/>
      <c r="RY449" s="56"/>
      <c r="RZ449" s="56"/>
      <c r="SA449" s="56"/>
      <c r="SB449" s="56"/>
      <c r="SC449" s="56"/>
      <c r="SD449" s="56"/>
      <c r="SE449" s="56"/>
      <c r="SF449" s="56"/>
      <c r="SG449" s="56"/>
      <c r="SH449" s="56"/>
      <c r="SI449" s="56"/>
      <c r="SJ449" s="56"/>
      <c r="SK449" s="56"/>
      <c r="SL449" s="56"/>
      <c r="SM449" s="56"/>
      <c r="SN449" s="56"/>
      <c r="SO449" s="56"/>
      <c r="SP449" s="56"/>
      <c r="SQ449" s="56"/>
      <c r="SR449" s="56"/>
      <c r="SS449" s="56"/>
      <c r="ST449" s="56"/>
      <c r="SU449" s="56"/>
      <c r="SV449" s="56"/>
      <c r="SW449" s="56"/>
      <c r="SX449" s="56"/>
      <c r="SY449" s="56"/>
      <c r="SZ449" s="56"/>
      <c r="TA449" s="56"/>
      <c r="TB449" s="56"/>
      <c r="TC449" s="56"/>
      <c r="TD449" s="56"/>
      <c r="TE449" s="56"/>
      <c r="TF449" s="56"/>
      <c r="TG449" s="56"/>
      <c r="TH449" s="56"/>
      <c r="TI449" s="56"/>
      <c r="TJ449" s="56"/>
      <c r="TK449" s="56"/>
      <c r="TL449" s="56"/>
      <c r="TM449" s="56"/>
      <c r="TN449" s="56"/>
      <c r="TO449" s="56"/>
      <c r="TP449" s="56"/>
      <c r="TQ449" s="56"/>
      <c r="TR449" s="56"/>
      <c r="TS449" s="56"/>
      <c r="TT449" s="56"/>
      <c r="TU449" s="56"/>
      <c r="TV449" s="56"/>
      <c r="TW449" s="56"/>
      <c r="TX449" s="56"/>
      <c r="TY449" s="56"/>
      <c r="TZ449" s="56"/>
      <c r="UA449" s="56"/>
      <c r="UB449" s="56"/>
      <c r="UC449" s="56"/>
      <c r="UD449" s="56"/>
      <c r="UE449" s="56"/>
      <c r="UF449" s="56"/>
      <c r="UG449" s="56"/>
      <c r="UH449" s="56"/>
      <c r="UI449" s="56"/>
      <c r="UJ449" s="56"/>
      <c r="UK449" s="56"/>
      <c r="UL449" s="56"/>
      <c r="UM449" s="56"/>
      <c r="UN449" s="56"/>
      <c r="UO449" s="56"/>
      <c r="UP449" s="56"/>
      <c r="UQ449" s="56"/>
      <c r="UR449" s="56"/>
      <c r="US449" s="56"/>
      <c r="UT449" s="56"/>
      <c r="UU449" s="56"/>
      <c r="UV449" s="56"/>
      <c r="UW449" s="56"/>
      <c r="UX449" s="56"/>
      <c r="UY449" s="56"/>
      <c r="UZ449" s="56"/>
      <c r="VA449" s="56"/>
      <c r="VB449" s="56"/>
      <c r="VC449" s="56"/>
      <c r="VD449" s="56"/>
      <c r="VE449" s="56"/>
      <c r="VF449" s="56"/>
      <c r="VG449" s="56"/>
      <c r="VH449" s="56"/>
      <c r="VI449" s="56"/>
      <c r="VJ449" s="56"/>
      <c r="VK449" s="56"/>
      <c r="VL449" s="56"/>
      <c r="VM449" s="56"/>
      <c r="VN449" s="56"/>
      <c r="VO449" s="56"/>
      <c r="VP449" s="56"/>
      <c r="VQ449" s="56"/>
      <c r="VR449" s="56"/>
      <c r="VS449" s="56"/>
      <c r="VT449" s="56"/>
      <c r="VU449" s="56"/>
      <c r="VV449" s="56"/>
      <c r="VW449" s="56"/>
      <c r="VX449" s="56"/>
      <c r="VY449" s="56"/>
      <c r="VZ449" s="56"/>
      <c r="WA449" s="56"/>
      <c r="WB449" s="56"/>
      <c r="WC449" s="56"/>
      <c r="WD449" s="56"/>
      <c r="WE449" s="56"/>
      <c r="WF449" s="56"/>
      <c r="WG449" s="56"/>
      <c r="WH449" s="56"/>
      <c r="WI449" s="56"/>
      <c r="WJ449" s="56"/>
      <c r="WK449" s="56"/>
      <c r="WL449" s="56"/>
      <c r="WM449" s="56"/>
      <c r="WN449" s="56"/>
      <c r="WO449" s="56"/>
      <c r="WP449" s="56"/>
      <c r="WQ449" s="56"/>
      <c r="WR449" s="56"/>
      <c r="WS449" s="56"/>
      <c r="WT449" s="56"/>
      <c r="WU449" s="56"/>
      <c r="WV449" s="56"/>
      <c r="WW449" s="56"/>
      <c r="WX449" s="56"/>
      <c r="WY449" s="56"/>
      <c r="WZ449" s="56"/>
      <c r="XA449" s="56"/>
      <c r="XB449" s="56"/>
      <c r="XC449" s="56"/>
      <c r="XD449" s="56"/>
      <c r="XE449" s="56"/>
      <c r="XF449" s="56"/>
      <c r="XG449" s="56"/>
      <c r="XH449" s="56"/>
      <c r="XI449" s="56"/>
      <c r="XJ449" s="56"/>
      <c r="XK449" s="56"/>
      <c r="XL449" s="56"/>
      <c r="XM449" s="56"/>
      <c r="XN449" s="56"/>
      <c r="XO449" s="56"/>
      <c r="XP449" s="56"/>
      <c r="XQ449" s="56"/>
      <c r="XR449" s="56"/>
      <c r="XS449" s="56"/>
      <c r="XT449" s="56"/>
      <c r="XU449" s="56"/>
      <c r="XV449" s="56"/>
      <c r="XW449" s="56"/>
      <c r="XX449" s="56"/>
      <c r="XY449" s="56"/>
      <c r="XZ449" s="56"/>
      <c r="YA449" s="56"/>
      <c r="YB449" s="56"/>
      <c r="YC449" s="56"/>
      <c r="YD449" s="56"/>
      <c r="YE449" s="56"/>
      <c r="YF449" s="56"/>
      <c r="YG449" s="56"/>
      <c r="YH449" s="56"/>
      <c r="YI449" s="56"/>
      <c r="YJ449" s="56"/>
      <c r="YK449" s="56"/>
      <c r="YL449" s="56"/>
      <c r="YM449" s="56"/>
      <c r="YN449" s="56"/>
      <c r="YO449" s="56"/>
      <c r="YP449" s="56"/>
      <c r="YQ449" s="56"/>
      <c r="YR449" s="56"/>
      <c r="YS449" s="56"/>
      <c r="YT449" s="56"/>
      <c r="YU449" s="56"/>
      <c r="YV449" s="56"/>
      <c r="YW449" s="56"/>
      <c r="YX449" s="56"/>
      <c r="YY449" s="56"/>
      <c r="YZ449" s="56"/>
      <c r="ZA449" s="56"/>
      <c r="ZB449" s="56"/>
      <c r="ZC449" s="56"/>
      <c r="ZD449" s="56"/>
      <c r="ZE449" s="56"/>
      <c r="ZF449" s="56"/>
      <c r="ZG449" s="56"/>
      <c r="ZH449" s="56"/>
      <c r="ZI449" s="56"/>
      <c r="ZJ449" s="56"/>
      <c r="ZK449" s="56"/>
      <c r="ZL449" s="56"/>
      <c r="ZM449" s="56"/>
      <c r="ZN449" s="56"/>
      <c r="ZO449" s="56"/>
      <c r="ZP449" s="56"/>
      <c r="ZQ449" s="56"/>
      <c r="ZR449" s="56"/>
      <c r="ZS449" s="56"/>
      <c r="ZT449" s="56"/>
      <c r="ZU449" s="56"/>
      <c r="ZV449" s="56"/>
      <c r="ZW449" s="56"/>
      <c r="ZX449" s="56"/>
      <c r="ZY449" s="56"/>
      <c r="ZZ449" s="56"/>
      <c r="AAA449" s="56"/>
      <c r="AAB449" s="56"/>
      <c r="AAC449" s="56"/>
      <c r="AAD449" s="56"/>
      <c r="AAE449" s="56"/>
      <c r="AAF449" s="56"/>
      <c r="AAG449" s="56"/>
      <c r="AAH449" s="56"/>
      <c r="AAI449" s="56"/>
      <c r="AAJ449" s="56"/>
      <c r="AAK449" s="56"/>
      <c r="AAL449" s="56"/>
      <c r="AAM449" s="56"/>
      <c r="AAN449" s="56"/>
      <c r="AAO449" s="56"/>
      <c r="AAP449" s="56"/>
      <c r="AAQ449" s="56"/>
      <c r="AAR449" s="56"/>
      <c r="AAS449" s="56"/>
      <c r="AAT449" s="56"/>
      <c r="AAU449" s="56"/>
      <c r="AAV449" s="56"/>
      <c r="AAW449" s="56"/>
      <c r="AAX449" s="56"/>
      <c r="AAY449" s="56"/>
      <c r="AAZ449" s="56"/>
      <c r="ABA449" s="56"/>
      <c r="ABB449" s="56"/>
      <c r="ABC449" s="56"/>
      <c r="ABD449" s="56"/>
      <c r="ABE449" s="56"/>
      <c r="ABF449" s="56"/>
      <c r="ABG449" s="56"/>
      <c r="ABH449" s="56"/>
      <c r="ABI449" s="56"/>
      <c r="ABJ449" s="56"/>
      <c r="ABK449" s="56"/>
      <c r="ABL449" s="56"/>
      <c r="ABM449" s="56"/>
      <c r="ABN449" s="56"/>
      <c r="ABO449" s="56"/>
      <c r="ABP449" s="56"/>
      <c r="ABQ449" s="56"/>
      <c r="ABR449" s="56"/>
      <c r="ABS449" s="56"/>
      <c r="ABT449" s="56"/>
      <c r="ABU449" s="56"/>
      <c r="ABV449" s="56"/>
      <c r="ABW449" s="56"/>
      <c r="ABX449" s="56"/>
      <c r="ABY449" s="56"/>
      <c r="ABZ449" s="56"/>
      <c r="ACA449" s="56"/>
      <c r="ACB449" s="56"/>
      <c r="ACC449" s="56"/>
      <c r="ACD449" s="56"/>
      <c r="ACE449" s="56"/>
      <c r="ACF449" s="56"/>
      <c r="ACG449" s="56"/>
      <c r="ACH449" s="56"/>
      <c r="ACI449" s="56"/>
      <c r="ACJ449" s="56"/>
      <c r="ACK449" s="56"/>
      <c r="ACL449" s="56"/>
      <c r="ACM449" s="56"/>
      <c r="ACN449" s="56"/>
      <c r="ACO449" s="56"/>
      <c r="ACP449" s="56"/>
      <c r="ACQ449" s="56"/>
      <c r="ACR449" s="56"/>
      <c r="ACS449" s="56"/>
      <c r="ACT449" s="56"/>
      <c r="ACU449" s="56"/>
      <c r="ACV449" s="56"/>
      <c r="ACW449" s="56"/>
      <c r="ACX449" s="56"/>
      <c r="ACY449" s="56"/>
      <c r="ACZ449" s="56"/>
      <c r="ADA449" s="56"/>
      <c r="ADB449" s="56"/>
      <c r="ADC449" s="56"/>
      <c r="ADD449" s="56"/>
      <c r="ADE449" s="56"/>
      <c r="ADF449" s="56"/>
      <c r="ADG449" s="56"/>
      <c r="ADH449" s="56"/>
      <c r="ADI449" s="56"/>
      <c r="ADJ449" s="56"/>
      <c r="ADK449" s="56"/>
      <c r="ADL449" s="56"/>
      <c r="ADM449" s="56"/>
      <c r="ADN449" s="56"/>
      <c r="ADO449" s="56"/>
      <c r="ADP449" s="56"/>
      <c r="ADQ449" s="56"/>
      <c r="ADR449" s="56"/>
      <c r="ADS449" s="56"/>
      <c r="ADT449" s="56"/>
      <c r="ADU449" s="56"/>
      <c r="ADV449" s="56"/>
      <c r="ADW449" s="56"/>
      <c r="ADX449" s="56"/>
      <c r="ADY449" s="56"/>
      <c r="ADZ449" s="56"/>
      <c r="AEA449" s="56"/>
      <c r="AEB449" s="56"/>
      <c r="AEC449" s="56"/>
      <c r="AED449" s="56"/>
      <c r="AEE449" s="56"/>
      <c r="AEF449" s="56"/>
      <c r="AEG449" s="56"/>
      <c r="AEH449" s="56"/>
      <c r="AEI449" s="56"/>
      <c r="AEJ449" s="56"/>
      <c r="AEK449" s="56"/>
      <c r="AEL449" s="56"/>
      <c r="AEM449" s="56"/>
      <c r="AEN449" s="56"/>
      <c r="AEO449" s="56"/>
      <c r="AEP449" s="56"/>
      <c r="AEQ449" s="56"/>
      <c r="AER449" s="56"/>
      <c r="AES449" s="56"/>
      <c r="AET449" s="56"/>
      <c r="AEU449" s="56"/>
      <c r="AEV449" s="56"/>
      <c r="AEW449" s="56"/>
      <c r="AEX449" s="56"/>
      <c r="AEY449" s="56"/>
      <c r="AEZ449" s="56"/>
      <c r="AFA449" s="56"/>
      <c r="AFB449" s="56"/>
      <c r="AFC449" s="56"/>
      <c r="AFD449" s="56"/>
      <c r="AFE449" s="56"/>
      <c r="AFF449" s="56"/>
      <c r="AFG449" s="56"/>
      <c r="AFH449" s="56"/>
      <c r="AFI449" s="56"/>
      <c r="AFJ449" s="56"/>
      <c r="AFK449" s="56"/>
      <c r="AFL449" s="56"/>
      <c r="AFM449" s="56"/>
      <c r="AFN449" s="56"/>
      <c r="AFO449" s="56"/>
      <c r="AFP449" s="56"/>
      <c r="AFQ449" s="56"/>
      <c r="AFR449" s="56"/>
      <c r="AFS449" s="56"/>
      <c r="AFT449" s="56"/>
      <c r="AFU449" s="56"/>
      <c r="AFV449" s="56"/>
      <c r="AFW449" s="56"/>
      <c r="AFX449" s="56"/>
      <c r="AFY449" s="56"/>
      <c r="AFZ449" s="56"/>
      <c r="AGA449" s="56"/>
      <c r="AGB449" s="56"/>
      <c r="AGC449" s="56"/>
      <c r="AGD449" s="56"/>
      <c r="AGE449" s="56"/>
      <c r="AGF449" s="56"/>
      <c r="AGG449" s="56"/>
      <c r="AGH449" s="56"/>
      <c r="AGI449" s="56"/>
      <c r="AGJ449" s="56"/>
      <c r="AGK449" s="56"/>
      <c r="AGL449" s="56"/>
      <c r="AGM449" s="56"/>
      <c r="AGN449" s="56"/>
      <c r="AGO449" s="56"/>
      <c r="AGP449" s="56"/>
      <c r="AGQ449" s="56"/>
      <c r="AGR449" s="56"/>
      <c r="AGS449" s="56"/>
      <c r="AGT449" s="56"/>
      <c r="AGU449" s="56"/>
      <c r="AGV449" s="56"/>
      <c r="AGW449" s="56"/>
      <c r="AGX449" s="56"/>
      <c r="AGY449" s="56"/>
      <c r="AGZ449" s="56"/>
      <c r="AHA449" s="56"/>
      <c r="AHB449" s="56"/>
      <c r="AHC449" s="56"/>
      <c r="AHD449" s="56"/>
      <c r="AHE449" s="56"/>
      <c r="AHF449" s="56"/>
      <c r="AHG449" s="56"/>
      <c r="AHH449" s="56"/>
      <c r="AHI449" s="56"/>
      <c r="AHJ449" s="56"/>
      <c r="AHK449" s="56"/>
      <c r="AHL449" s="56"/>
      <c r="AHM449" s="56"/>
      <c r="AHN449" s="56"/>
      <c r="AHO449" s="56"/>
      <c r="AHP449" s="56"/>
      <c r="AHQ449" s="56"/>
      <c r="AHR449" s="56"/>
      <c r="AHS449" s="56"/>
      <c r="AHT449" s="56"/>
      <c r="AHU449" s="56"/>
      <c r="AHV449" s="56"/>
      <c r="AHW449" s="56"/>
      <c r="AHX449" s="56"/>
      <c r="AHY449" s="56"/>
      <c r="AHZ449" s="56"/>
      <c r="AIA449" s="56"/>
      <c r="AIB449" s="56"/>
      <c r="AIC449" s="56"/>
      <c r="AID449" s="56"/>
      <c r="AIE449" s="56"/>
      <c r="AIF449" s="56"/>
      <c r="AIG449" s="56"/>
      <c r="AIH449" s="56"/>
      <c r="AII449" s="56"/>
      <c r="AIJ449" s="56"/>
      <c r="AIK449" s="56"/>
      <c r="AIL449" s="56"/>
      <c r="AIM449" s="56"/>
      <c r="AIN449" s="56"/>
      <c r="AIO449" s="56"/>
      <c r="AIP449" s="56"/>
      <c r="AIQ449" s="56"/>
      <c r="AIR449" s="56"/>
      <c r="AIS449" s="56"/>
      <c r="AIT449" s="56"/>
      <c r="AIU449" s="56"/>
      <c r="AIV449" s="56"/>
      <c r="AIW449" s="56"/>
      <c r="AIX449" s="56"/>
      <c r="AIY449" s="56"/>
      <c r="AIZ449" s="56"/>
      <c r="AJA449" s="56"/>
      <c r="AJB449" s="56"/>
      <c r="AJC449" s="56"/>
      <c r="AJD449" s="56"/>
      <c r="AJE449" s="56"/>
      <c r="AJF449" s="56"/>
      <c r="AJG449" s="56"/>
      <c r="AJH449" s="56"/>
      <c r="AJI449" s="56"/>
      <c r="AJJ449" s="56"/>
      <c r="AJK449" s="56"/>
      <c r="AJL449" s="56"/>
      <c r="AJM449" s="56"/>
      <c r="AJN449" s="56"/>
      <c r="AJO449" s="56"/>
      <c r="AJP449" s="56"/>
      <c r="AJQ449" s="56"/>
      <c r="AJR449" s="56"/>
      <c r="AJS449" s="56"/>
      <c r="AJT449" s="56"/>
      <c r="AJU449" s="56"/>
      <c r="AJV449" s="56"/>
      <c r="AJW449" s="56"/>
      <c r="AJX449" s="56"/>
      <c r="AJY449" s="56"/>
      <c r="AJZ449" s="56"/>
      <c r="AKA449" s="56"/>
      <c r="AKB449" s="56"/>
      <c r="AKC449" s="56"/>
      <c r="AKD449" s="56"/>
      <c r="AKE449" s="56"/>
      <c r="AKF449" s="56"/>
      <c r="AKG449" s="56"/>
      <c r="AKH449" s="56"/>
      <c r="AKI449" s="56"/>
      <c r="AKJ449" s="56"/>
      <c r="AKK449" s="56"/>
      <c r="AKL449" s="56"/>
      <c r="AKM449" s="56"/>
      <c r="AKN449" s="56"/>
      <c r="AKO449" s="56"/>
      <c r="AKP449" s="56"/>
      <c r="AKQ449" s="56"/>
      <c r="AKR449" s="56"/>
      <c r="AKS449" s="56"/>
      <c r="AKT449" s="56"/>
      <c r="AKU449" s="56"/>
      <c r="AKV449" s="56"/>
      <c r="AKW449" s="56"/>
      <c r="AKX449" s="56"/>
      <c r="AKY449" s="56"/>
      <c r="AKZ449" s="56"/>
      <c r="ALA449" s="56"/>
      <c r="ALB449" s="56"/>
      <c r="ALC449" s="56"/>
      <c r="ALD449" s="56"/>
      <c r="ALE449" s="56"/>
      <c r="ALF449" s="56"/>
      <c r="ALG449" s="56"/>
      <c r="ALH449" s="56"/>
      <c r="ALI449" s="56"/>
      <c r="ALJ449" s="56"/>
      <c r="ALK449" s="56"/>
      <c r="ALL449" s="56"/>
      <c r="ALM449" s="56"/>
      <c r="ALN449" s="56"/>
      <c r="ALO449" s="56"/>
      <c r="ALP449" s="56"/>
      <c r="ALQ449" s="56"/>
      <c r="ALR449" s="56"/>
      <c r="ALS449" s="56"/>
      <c r="ALT449" s="56"/>
      <c r="ALU449" s="56"/>
      <c r="ALV449" s="56"/>
      <c r="ALW449" s="56"/>
      <c r="ALX449" s="56"/>
      <c r="ALY449" s="56"/>
      <c r="ALZ449" s="56"/>
      <c r="AMA449" s="56"/>
      <c r="AMB449" s="56"/>
      <c r="AMC449" s="56"/>
      <c r="AMD449" s="56"/>
      <c r="AME449" s="56"/>
      <c r="AMF449" s="56"/>
      <c r="AMG449" s="56"/>
      <c r="AMH449" s="56"/>
      <c r="AMI449" s="56"/>
      <c r="AMJ449" s="56"/>
      <c r="AMK449" s="56"/>
      <c r="AML449" s="56"/>
      <c r="AMM449" s="56"/>
    </row>
    <row r="450" spans="1:1027" ht="18" customHeight="1" x14ac:dyDescent="0.7">
      <c r="A450" s="44" t="s">
        <v>1483</v>
      </c>
      <c r="B450" s="56" t="s">
        <v>1460</v>
      </c>
      <c r="C450" s="57"/>
      <c r="D450" s="57" t="s">
        <v>1396</v>
      </c>
      <c r="F450" s="57" t="s">
        <v>1414</v>
      </c>
      <c r="G450" s="55">
        <v>43900</v>
      </c>
      <c r="H450" s="57" t="s">
        <v>1405</v>
      </c>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7"/>
      <c r="AI450" s="57"/>
      <c r="AJ450" s="57"/>
      <c r="AK450" s="57"/>
      <c r="AL450" s="57"/>
      <c r="AN450" s="56"/>
      <c r="AO450" s="56"/>
      <c r="AP450" s="56"/>
      <c r="AQ450" s="56"/>
      <c r="AR450" s="56"/>
      <c r="AS450" s="56"/>
      <c r="AT450" s="56"/>
      <c r="AU450" s="56"/>
      <c r="AV450" s="56"/>
      <c r="AW450" s="56"/>
      <c r="AX450" s="56"/>
      <c r="AY450" s="56"/>
      <c r="AZ450" s="56"/>
      <c r="BA450" s="56"/>
      <c r="BB450" s="56"/>
      <c r="BC450" s="56"/>
      <c r="BD450" s="56"/>
      <c r="BE450" s="56"/>
      <c r="BF450" s="56"/>
      <c r="BG450" s="56"/>
      <c r="BH450" s="56"/>
      <c r="BI450" s="56"/>
      <c r="BJ450" s="56"/>
      <c r="BK450" s="56"/>
      <c r="BL450" s="56"/>
      <c r="BM450" s="56"/>
      <c r="BN450" s="56"/>
      <c r="BO450" s="56"/>
      <c r="BP450" s="56"/>
      <c r="BQ450" s="56"/>
      <c r="BR450" s="56"/>
      <c r="BS450" s="56"/>
      <c r="BT450" s="56"/>
      <c r="BU450" s="56"/>
      <c r="BV450" s="56"/>
      <c r="BW450" s="56"/>
      <c r="BX450" s="56"/>
      <c r="BY450" s="56"/>
      <c r="BZ450" s="56"/>
      <c r="CA450" s="56"/>
      <c r="CB450" s="56"/>
      <c r="CC450" s="56"/>
      <c r="CD450" s="56"/>
      <c r="CE450" s="56"/>
      <c r="CF450" s="56"/>
      <c r="CG450" s="56"/>
      <c r="CH450" s="56"/>
      <c r="CI450" s="56"/>
      <c r="CJ450" s="56"/>
      <c r="CK450" s="56"/>
      <c r="CL450" s="56"/>
      <c r="CM450" s="56"/>
      <c r="CN450" s="56"/>
      <c r="CO450" s="56"/>
      <c r="CP450" s="56"/>
      <c r="CQ450" s="56"/>
      <c r="CR450" s="56"/>
      <c r="CS450" s="56"/>
      <c r="CT450" s="56"/>
      <c r="CU450" s="56"/>
      <c r="CV450" s="56"/>
      <c r="CW450" s="56"/>
      <c r="CX450" s="56"/>
      <c r="CY450" s="56"/>
      <c r="CZ450" s="56"/>
      <c r="DA450" s="56"/>
      <c r="DB450" s="56"/>
      <c r="DC450" s="56"/>
      <c r="DD450" s="56"/>
      <c r="DE450" s="56"/>
      <c r="DF450" s="56"/>
      <c r="DG450" s="56"/>
      <c r="DH450" s="56"/>
      <c r="DI450" s="56"/>
      <c r="DJ450" s="56"/>
      <c r="DK450" s="56"/>
      <c r="DL450" s="56"/>
      <c r="DM450" s="56"/>
      <c r="DN450" s="56"/>
      <c r="DO450" s="56"/>
      <c r="DP450" s="56"/>
      <c r="DQ450" s="56"/>
      <c r="DR450" s="56"/>
      <c r="DS450" s="56"/>
      <c r="DT450" s="56"/>
      <c r="DU450" s="56"/>
      <c r="DV450" s="56"/>
      <c r="DW450" s="56"/>
      <c r="DX450" s="56"/>
      <c r="DY450" s="56"/>
      <c r="DZ450" s="56"/>
      <c r="EA450" s="56"/>
      <c r="EB450" s="56"/>
      <c r="EC450" s="56"/>
      <c r="ED450" s="56"/>
      <c r="EE450" s="56"/>
      <c r="EF450" s="56"/>
      <c r="EG450" s="56"/>
      <c r="EH450" s="56"/>
      <c r="EI450" s="56"/>
      <c r="EJ450" s="56"/>
      <c r="EK450" s="56"/>
      <c r="EL450" s="56"/>
      <c r="EM450" s="56"/>
      <c r="EN450" s="56"/>
      <c r="EO450" s="56"/>
      <c r="EP450" s="56"/>
      <c r="EQ450" s="56"/>
      <c r="ER450" s="56"/>
      <c r="ES450" s="56"/>
      <c r="ET450" s="56"/>
      <c r="EU450" s="56"/>
      <c r="EV450" s="56"/>
      <c r="EW450" s="56"/>
      <c r="EX450" s="56"/>
      <c r="EY450" s="56"/>
      <c r="EZ450" s="56"/>
      <c r="FA450" s="56"/>
      <c r="FB450" s="56"/>
      <c r="FC450" s="56"/>
      <c r="FD450" s="56"/>
      <c r="FE450" s="56"/>
      <c r="FF450" s="56"/>
      <c r="FG450" s="56"/>
      <c r="FH450" s="56"/>
      <c r="FI450" s="56"/>
      <c r="FJ450" s="56"/>
      <c r="FK450" s="56"/>
      <c r="FL450" s="56"/>
      <c r="FM450" s="56"/>
      <c r="FN450" s="56"/>
      <c r="FO450" s="56"/>
      <c r="FP450" s="56"/>
      <c r="FQ450" s="56"/>
      <c r="FR450" s="56"/>
      <c r="FS450" s="56"/>
      <c r="FT450" s="56"/>
      <c r="FU450" s="56"/>
      <c r="FV450" s="56"/>
      <c r="FW450" s="56"/>
      <c r="FX450" s="56"/>
      <c r="FY450" s="56"/>
      <c r="FZ450" s="56"/>
      <c r="GA450" s="56"/>
      <c r="GB450" s="56"/>
      <c r="GC450" s="56"/>
      <c r="GD450" s="56"/>
      <c r="GE450" s="56"/>
      <c r="GF450" s="56"/>
      <c r="GG450" s="56"/>
      <c r="GH450" s="56"/>
      <c r="GI450" s="56"/>
      <c r="GJ450" s="56"/>
      <c r="GK450" s="56"/>
      <c r="GL450" s="56"/>
      <c r="GM450" s="56"/>
      <c r="GN450" s="56"/>
      <c r="GO450" s="56"/>
      <c r="GP450" s="56"/>
      <c r="GQ450" s="56"/>
      <c r="GR450" s="56"/>
      <c r="GS450" s="56"/>
      <c r="GT450" s="56"/>
      <c r="GU450" s="56"/>
      <c r="GV450" s="56"/>
      <c r="GW450" s="56"/>
      <c r="GX450" s="56"/>
      <c r="GY450" s="56"/>
      <c r="GZ450" s="56"/>
      <c r="HA450" s="56"/>
      <c r="HB450" s="56"/>
      <c r="HC450" s="56"/>
      <c r="HD450" s="56"/>
      <c r="HE450" s="56"/>
      <c r="HF450" s="56"/>
      <c r="HG450" s="56"/>
      <c r="HH450" s="56"/>
      <c r="HI450" s="56"/>
      <c r="HJ450" s="56"/>
      <c r="HK450" s="56"/>
      <c r="HL450" s="56"/>
      <c r="HM450" s="56"/>
      <c r="HN450" s="56"/>
      <c r="HO450" s="56"/>
      <c r="HP450" s="56"/>
      <c r="HQ450" s="56"/>
      <c r="HR450" s="56"/>
      <c r="HS450" s="56"/>
      <c r="HT450" s="56"/>
      <c r="HU450" s="56"/>
      <c r="HV450" s="56"/>
      <c r="HW450" s="56"/>
      <c r="HX450" s="56"/>
      <c r="HY450" s="56"/>
      <c r="HZ450" s="56"/>
      <c r="IA450" s="56"/>
      <c r="IB450" s="56"/>
      <c r="IC450" s="56"/>
      <c r="ID450" s="56"/>
      <c r="IE450" s="56"/>
      <c r="IF450" s="56"/>
      <c r="IG450" s="56"/>
      <c r="IH450" s="56"/>
      <c r="II450" s="56"/>
      <c r="IJ450" s="56"/>
      <c r="IK450" s="56"/>
      <c r="IL450" s="56"/>
      <c r="IM450" s="56"/>
      <c r="IN450" s="56"/>
      <c r="IO450" s="56"/>
      <c r="IP450" s="56"/>
      <c r="IQ450" s="56"/>
      <c r="IR450" s="56"/>
      <c r="IS450" s="56"/>
      <c r="IT450" s="56"/>
      <c r="IU450" s="56"/>
      <c r="IV450" s="56"/>
      <c r="IW450" s="56"/>
      <c r="IX450" s="56"/>
      <c r="IY450" s="56"/>
      <c r="IZ450" s="56"/>
      <c r="JA450" s="56"/>
      <c r="JB450" s="56"/>
      <c r="JC450" s="56"/>
      <c r="JD450" s="56"/>
      <c r="JE450" s="56"/>
      <c r="JF450" s="56"/>
      <c r="JG450" s="56"/>
      <c r="JH450" s="56"/>
      <c r="JI450" s="56"/>
      <c r="JJ450" s="56"/>
      <c r="JK450" s="56"/>
      <c r="JL450" s="56"/>
      <c r="JM450" s="56"/>
      <c r="JN450" s="56"/>
      <c r="JO450" s="56"/>
      <c r="JP450" s="56"/>
      <c r="JQ450" s="56"/>
      <c r="JR450" s="56"/>
      <c r="JS450" s="56"/>
      <c r="JT450" s="56"/>
      <c r="JU450" s="56"/>
      <c r="JV450" s="56"/>
      <c r="JW450" s="56"/>
      <c r="JX450" s="56"/>
      <c r="JY450" s="56"/>
      <c r="JZ450" s="56"/>
      <c r="KA450" s="56"/>
      <c r="KB450" s="56"/>
      <c r="KC450" s="56"/>
      <c r="KD450" s="56"/>
      <c r="KE450" s="56"/>
      <c r="KF450" s="56"/>
      <c r="KG450" s="56"/>
      <c r="KH450" s="56"/>
      <c r="KI450" s="56"/>
      <c r="KJ450" s="56"/>
      <c r="KK450" s="56"/>
      <c r="KL450" s="56"/>
      <c r="KM450" s="56"/>
      <c r="KN450" s="56"/>
      <c r="KO450" s="56"/>
      <c r="KP450" s="56"/>
      <c r="KQ450" s="56"/>
      <c r="KR450" s="56"/>
      <c r="KS450" s="56"/>
      <c r="KT450" s="56"/>
      <c r="KU450" s="56"/>
      <c r="KV450" s="56"/>
      <c r="KW450" s="56"/>
      <c r="KX450" s="56"/>
      <c r="KY450" s="56"/>
      <c r="KZ450" s="56"/>
      <c r="LA450" s="56"/>
      <c r="LB450" s="56"/>
      <c r="LC450" s="56"/>
      <c r="LD450" s="56"/>
      <c r="LE450" s="56"/>
      <c r="LF450" s="56"/>
      <c r="LG450" s="56"/>
      <c r="LH450" s="56"/>
      <c r="LI450" s="56"/>
      <c r="LJ450" s="56"/>
      <c r="LK450" s="56"/>
      <c r="LL450" s="56"/>
      <c r="LM450" s="56"/>
      <c r="LN450" s="56"/>
      <c r="LO450" s="56"/>
      <c r="LP450" s="56"/>
      <c r="LQ450" s="56"/>
      <c r="LR450" s="56"/>
      <c r="LS450" s="56"/>
      <c r="LT450" s="56"/>
      <c r="LU450" s="56"/>
      <c r="LV450" s="56"/>
      <c r="LW450" s="56"/>
      <c r="LX450" s="56"/>
      <c r="LY450" s="56"/>
      <c r="LZ450" s="56"/>
      <c r="MA450" s="56"/>
      <c r="MB450" s="56"/>
      <c r="MC450" s="56"/>
      <c r="MD450" s="56"/>
      <c r="ME450" s="56"/>
      <c r="MF450" s="56"/>
      <c r="MG450" s="56"/>
      <c r="MH450" s="56"/>
      <c r="MI450" s="56"/>
      <c r="MJ450" s="56"/>
      <c r="MK450" s="56"/>
      <c r="ML450" s="56"/>
      <c r="MM450" s="56"/>
      <c r="MN450" s="56"/>
      <c r="MO450" s="56"/>
      <c r="MP450" s="56"/>
      <c r="MQ450" s="56"/>
      <c r="MR450" s="56"/>
      <c r="MS450" s="56"/>
      <c r="MT450" s="56"/>
      <c r="MU450" s="56"/>
      <c r="MV450" s="56"/>
      <c r="MW450" s="56"/>
      <c r="MX450" s="56"/>
      <c r="MY450" s="56"/>
      <c r="MZ450" s="56"/>
      <c r="NA450" s="56"/>
      <c r="NB450" s="56"/>
      <c r="NC450" s="56"/>
      <c r="ND450" s="56"/>
      <c r="NE450" s="56"/>
      <c r="NF450" s="56"/>
      <c r="NG450" s="56"/>
      <c r="NH450" s="56"/>
      <c r="NI450" s="56"/>
      <c r="NJ450" s="56"/>
      <c r="NK450" s="56"/>
      <c r="NL450" s="56"/>
      <c r="NM450" s="56"/>
      <c r="NN450" s="56"/>
      <c r="NO450" s="56"/>
      <c r="NP450" s="56"/>
      <c r="NQ450" s="56"/>
      <c r="NR450" s="56"/>
      <c r="NS450" s="56"/>
      <c r="NT450" s="56"/>
      <c r="NU450" s="56"/>
      <c r="NV450" s="56"/>
      <c r="NW450" s="56"/>
      <c r="NX450" s="56"/>
      <c r="NY450" s="56"/>
      <c r="NZ450" s="56"/>
      <c r="OA450" s="56"/>
      <c r="OB450" s="56"/>
      <c r="OC450" s="56"/>
      <c r="OD450" s="56"/>
      <c r="OE450" s="56"/>
      <c r="OF450" s="56"/>
      <c r="OG450" s="56"/>
      <c r="OH450" s="56"/>
      <c r="OI450" s="56"/>
      <c r="OJ450" s="56"/>
      <c r="OK450" s="56"/>
      <c r="OL450" s="56"/>
      <c r="OM450" s="56"/>
      <c r="ON450" s="56"/>
      <c r="OO450" s="56"/>
      <c r="OP450" s="56"/>
      <c r="OQ450" s="56"/>
      <c r="OR450" s="56"/>
      <c r="OS450" s="56"/>
      <c r="OT450" s="56"/>
      <c r="OU450" s="56"/>
      <c r="OV450" s="56"/>
      <c r="OW450" s="56"/>
      <c r="OX450" s="56"/>
      <c r="OY450" s="56"/>
      <c r="OZ450" s="56"/>
      <c r="PA450" s="56"/>
      <c r="PB450" s="56"/>
      <c r="PC450" s="56"/>
      <c r="PD450" s="56"/>
      <c r="PE450" s="56"/>
      <c r="PF450" s="56"/>
      <c r="PG450" s="56"/>
      <c r="PH450" s="56"/>
      <c r="PI450" s="56"/>
      <c r="PJ450" s="56"/>
      <c r="PK450" s="56"/>
      <c r="PL450" s="56"/>
      <c r="PM450" s="56"/>
      <c r="PN450" s="56"/>
      <c r="PO450" s="56"/>
      <c r="PP450" s="56"/>
      <c r="PQ450" s="56"/>
      <c r="PR450" s="56"/>
      <c r="PS450" s="56"/>
      <c r="PT450" s="56"/>
      <c r="PU450" s="56"/>
      <c r="PV450" s="56"/>
      <c r="PW450" s="56"/>
      <c r="PX450" s="56"/>
      <c r="PY450" s="56"/>
      <c r="PZ450" s="56"/>
      <c r="QA450" s="56"/>
      <c r="QB450" s="56"/>
      <c r="QC450" s="56"/>
      <c r="QD450" s="56"/>
      <c r="QE450" s="56"/>
      <c r="QF450" s="56"/>
      <c r="QG450" s="56"/>
      <c r="QH450" s="56"/>
      <c r="QI450" s="56"/>
      <c r="QJ450" s="56"/>
      <c r="QK450" s="56"/>
      <c r="QL450" s="56"/>
      <c r="QM450" s="56"/>
      <c r="QN450" s="56"/>
      <c r="QO450" s="56"/>
      <c r="QP450" s="56"/>
      <c r="QQ450" s="56"/>
      <c r="QR450" s="56"/>
      <c r="QS450" s="56"/>
      <c r="QT450" s="56"/>
      <c r="QU450" s="56"/>
      <c r="QV450" s="56"/>
      <c r="QW450" s="56"/>
      <c r="QX450" s="56"/>
      <c r="QY450" s="56"/>
      <c r="QZ450" s="56"/>
      <c r="RA450" s="56"/>
      <c r="RB450" s="56"/>
      <c r="RC450" s="56"/>
      <c r="RD450" s="56"/>
      <c r="RE450" s="56"/>
      <c r="RF450" s="56"/>
      <c r="RG450" s="56"/>
      <c r="RH450" s="56"/>
      <c r="RI450" s="56"/>
      <c r="RJ450" s="56"/>
      <c r="RK450" s="56"/>
      <c r="RL450" s="56"/>
      <c r="RM450" s="56"/>
      <c r="RN450" s="56"/>
      <c r="RO450" s="56"/>
      <c r="RP450" s="56"/>
      <c r="RQ450" s="56"/>
      <c r="RR450" s="56"/>
      <c r="RS450" s="56"/>
      <c r="RT450" s="56"/>
      <c r="RU450" s="56"/>
      <c r="RV450" s="56"/>
      <c r="RW450" s="56"/>
      <c r="RX450" s="56"/>
      <c r="RY450" s="56"/>
      <c r="RZ450" s="56"/>
      <c r="SA450" s="56"/>
      <c r="SB450" s="56"/>
      <c r="SC450" s="56"/>
      <c r="SD450" s="56"/>
      <c r="SE450" s="56"/>
      <c r="SF450" s="56"/>
      <c r="SG450" s="56"/>
      <c r="SH450" s="56"/>
      <c r="SI450" s="56"/>
      <c r="SJ450" s="56"/>
      <c r="SK450" s="56"/>
      <c r="SL450" s="56"/>
      <c r="SM450" s="56"/>
      <c r="SN450" s="56"/>
      <c r="SO450" s="56"/>
      <c r="SP450" s="56"/>
      <c r="SQ450" s="56"/>
      <c r="SR450" s="56"/>
      <c r="SS450" s="56"/>
      <c r="ST450" s="56"/>
      <c r="SU450" s="56"/>
      <c r="SV450" s="56"/>
      <c r="SW450" s="56"/>
      <c r="SX450" s="56"/>
      <c r="SY450" s="56"/>
      <c r="SZ450" s="56"/>
      <c r="TA450" s="56"/>
      <c r="TB450" s="56"/>
      <c r="TC450" s="56"/>
      <c r="TD450" s="56"/>
      <c r="TE450" s="56"/>
      <c r="TF450" s="56"/>
      <c r="TG450" s="56"/>
      <c r="TH450" s="56"/>
      <c r="TI450" s="56"/>
      <c r="TJ450" s="56"/>
      <c r="TK450" s="56"/>
      <c r="TL450" s="56"/>
      <c r="TM450" s="56"/>
      <c r="TN450" s="56"/>
      <c r="TO450" s="56"/>
      <c r="TP450" s="56"/>
      <c r="TQ450" s="56"/>
      <c r="TR450" s="56"/>
      <c r="TS450" s="56"/>
      <c r="TT450" s="56"/>
      <c r="TU450" s="56"/>
      <c r="TV450" s="56"/>
      <c r="TW450" s="56"/>
      <c r="TX450" s="56"/>
      <c r="TY450" s="56"/>
      <c r="TZ450" s="56"/>
      <c r="UA450" s="56"/>
      <c r="UB450" s="56"/>
      <c r="UC450" s="56"/>
      <c r="UD450" s="56"/>
      <c r="UE450" s="56"/>
      <c r="UF450" s="56"/>
      <c r="UG450" s="56"/>
      <c r="UH450" s="56"/>
      <c r="UI450" s="56"/>
      <c r="UJ450" s="56"/>
      <c r="UK450" s="56"/>
      <c r="UL450" s="56"/>
      <c r="UM450" s="56"/>
      <c r="UN450" s="56"/>
      <c r="UO450" s="56"/>
      <c r="UP450" s="56"/>
      <c r="UQ450" s="56"/>
      <c r="UR450" s="56"/>
      <c r="US450" s="56"/>
      <c r="UT450" s="56"/>
      <c r="UU450" s="56"/>
      <c r="UV450" s="56"/>
      <c r="UW450" s="56"/>
      <c r="UX450" s="56"/>
      <c r="UY450" s="56"/>
      <c r="UZ450" s="56"/>
      <c r="VA450" s="56"/>
      <c r="VB450" s="56"/>
      <c r="VC450" s="56"/>
      <c r="VD450" s="56"/>
      <c r="VE450" s="56"/>
      <c r="VF450" s="56"/>
      <c r="VG450" s="56"/>
      <c r="VH450" s="56"/>
      <c r="VI450" s="56"/>
      <c r="VJ450" s="56"/>
      <c r="VK450" s="56"/>
      <c r="VL450" s="56"/>
      <c r="VM450" s="56"/>
      <c r="VN450" s="56"/>
      <c r="VO450" s="56"/>
      <c r="VP450" s="56"/>
      <c r="VQ450" s="56"/>
      <c r="VR450" s="56"/>
      <c r="VS450" s="56"/>
      <c r="VT450" s="56"/>
      <c r="VU450" s="56"/>
      <c r="VV450" s="56"/>
      <c r="VW450" s="56"/>
      <c r="VX450" s="56"/>
      <c r="VY450" s="56"/>
      <c r="VZ450" s="56"/>
      <c r="WA450" s="56"/>
      <c r="WB450" s="56"/>
      <c r="WC450" s="56"/>
      <c r="WD450" s="56"/>
      <c r="WE450" s="56"/>
      <c r="WF450" s="56"/>
      <c r="WG450" s="56"/>
      <c r="WH450" s="56"/>
      <c r="WI450" s="56"/>
      <c r="WJ450" s="56"/>
      <c r="WK450" s="56"/>
      <c r="WL450" s="56"/>
      <c r="WM450" s="56"/>
      <c r="WN450" s="56"/>
      <c r="WO450" s="56"/>
      <c r="WP450" s="56"/>
      <c r="WQ450" s="56"/>
      <c r="WR450" s="56"/>
      <c r="WS450" s="56"/>
      <c r="WT450" s="56"/>
      <c r="WU450" s="56"/>
      <c r="WV450" s="56"/>
      <c r="WW450" s="56"/>
      <c r="WX450" s="56"/>
      <c r="WY450" s="56"/>
      <c r="WZ450" s="56"/>
      <c r="XA450" s="56"/>
      <c r="XB450" s="56"/>
      <c r="XC450" s="56"/>
      <c r="XD450" s="56"/>
      <c r="XE450" s="56"/>
      <c r="XF450" s="56"/>
      <c r="XG450" s="56"/>
      <c r="XH450" s="56"/>
      <c r="XI450" s="56"/>
      <c r="XJ450" s="56"/>
      <c r="XK450" s="56"/>
      <c r="XL450" s="56"/>
      <c r="XM450" s="56"/>
      <c r="XN450" s="56"/>
      <c r="XO450" s="56"/>
      <c r="XP450" s="56"/>
      <c r="XQ450" s="56"/>
      <c r="XR450" s="56"/>
      <c r="XS450" s="56"/>
      <c r="XT450" s="56"/>
      <c r="XU450" s="56"/>
      <c r="XV450" s="56"/>
      <c r="XW450" s="56"/>
      <c r="XX450" s="56"/>
      <c r="XY450" s="56"/>
      <c r="XZ450" s="56"/>
      <c r="YA450" s="56"/>
      <c r="YB450" s="56"/>
      <c r="YC450" s="56"/>
      <c r="YD450" s="56"/>
      <c r="YE450" s="56"/>
      <c r="YF450" s="56"/>
      <c r="YG450" s="56"/>
      <c r="YH450" s="56"/>
      <c r="YI450" s="56"/>
      <c r="YJ450" s="56"/>
      <c r="YK450" s="56"/>
      <c r="YL450" s="56"/>
      <c r="YM450" s="56"/>
      <c r="YN450" s="56"/>
      <c r="YO450" s="56"/>
      <c r="YP450" s="56"/>
      <c r="YQ450" s="56"/>
      <c r="YR450" s="56"/>
      <c r="YS450" s="56"/>
      <c r="YT450" s="56"/>
      <c r="YU450" s="56"/>
      <c r="YV450" s="56"/>
      <c r="YW450" s="56"/>
      <c r="YX450" s="56"/>
      <c r="YY450" s="56"/>
      <c r="YZ450" s="56"/>
      <c r="ZA450" s="56"/>
      <c r="ZB450" s="56"/>
      <c r="ZC450" s="56"/>
      <c r="ZD450" s="56"/>
      <c r="ZE450" s="56"/>
      <c r="ZF450" s="56"/>
      <c r="ZG450" s="56"/>
      <c r="ZH450" s="56"/>
      <c r="ZI450" s="56"/>
      <c r="ZJ450" s="56"/>
      <c r="ZK450" s="56"/>
      <c r="ZL450" s="56"/>
      <c r="ZM450" s="56"/>
      <c r="ZN450" s="56"/>
      <c r="ZO450" s="56"/>
      <c r="ZP450" s="56"/>
      <c r="ZQ450" s="56"/>
      <c r="ZR450" s="56"/>
      <c r="ZS450" s="56"/>
      <c r="ZT450" s="56"/>
      <c r="ZU450" s="56"/>
      <c r="ZV450" s="56"/>
      <c r="ZW450" s="56"/>
      <c r="ZX450" s="56"/>
      <c r="ZY450" s="56"/>
      <c r="ZZ450" s="56"/>
      <c r="AAA450" s="56"/>
      <c r="AAB450" s="56"/>
      <c r="AAC450" s="56"/>
      <c r="AAD450" s="56"/>
      <c r="AAE450" s="56"/>
      <c r="AAF450" s="56"/>
      <c r="AAG450" s="56"/>
      <c r="AAH450" s="56"/>
      <c r="AAI450" s="56"/>
      <c r="AAJ450" s="56"/>
      <c r="AAK450" s="56"/>
      <c r="AAL450" s="56"/>
      <c r="AAM450" s="56"/>
      <c r="AAN450" s="56"/>
      <c r="AAO450" s="56"/>
      <c r="AAP450" s="56"/>
      <c r="AAQ450" s="56"/>
      <c r="AAR450" s="56"/>
      <c r="AAS450" s="56"/>
      <c r="AAT450" s="56"/>
      <c r="AAU450" s="56"/>
      <c r="AAV450" s="56"/>
      <c r="AAW450" s="56"/>
      <c r="AAX450" s="56"/>
      <c r="AAY450" s="56"/>
      <c r="AAZ450" s="56"/>
      <c r="ABA450" s="56"/>
      <c r="ABB450" s="56"/>
      <c r="ABC450" s="56"/>
      <c r="ABD450" s="56"/>
      <c r="ABE450" s="56"/>
      <c r="ABF450" s="56"/>
      <c r="ABG450" s="56"/>
      <c r="ABH450" s="56"/>
      <c r="ABI450" s="56"/>
      <c r="ABJ450" s="56"/>
      <c r="ABK450" s="56"/>
      <c r="ABL450" s="56"/>
      <c r="ABM450" s="56"/>
      <c r="ABN450" s="56"/>
      <c r="ABO450" s="56"/>
      <c r="ABP450" s="56"/>
      <c r="ABQ450" s="56"/>
      <c r="ABR450" s="56"/>
      <c r="ABS450" s="56"/>
      <c r="ABT450" s="56"/>
      <c r="ABU450" s="56"/>
      <c r="ABV450" s="56"/>
      <c r="ABW450" s="56"/>
      <c r="ABX450" s="56"/>
      <c r="ABY450" s="56"/>
      <c r="ABZ450" s="56"/>
      <c r="ACA450" s="56"/>
      <c r="ACB450" s="56"/>
      <c r="ACC450" s="56"/>
      <c r="ACD450" s="56"/>
      <c r="ACE450" s="56"/>
      <c r="ACF450" s="56"/>
      <c r="ACG450" s="56"/>
      <c r="ACH450" s="56"/>
      <c r="ACI450" s="56"/>
      <c r="ACJ450" s="56"/>
      <c r="ACK450" s="56"/>
      <c r="ACL450" s="56"/>
      <c r="ACM450" s="56"/>
      <c r="ACN450" s="56"/>
      <c r="ACO450" s="56"/>
      <c r="ACP450" s="56"/>
      <c r="ACQ450" s="56"/>
      <c r="ACR450" s="56"/>
      <c r="ACS450" s="56"/>
      <c r="ACT450" s="56"/>
      <c r="ACU450" s="56"/>
      <c r="ACV450" s="56"/>
      <c r="ACW450" s="56"/>
      <c r="ACX450" s="56"/>
      <c r="ACY450" s="56"/>
      <c r="ACZ450" s="56"/>
      <c r="ADA450" s="56"/>
      <c r="ADB450" s="56"/>
      <c r="ADC450" s="56"/>
      <c r="ADD450" s="56"/>
      <c r="ADE450" s="56"/>
      <c r="ADF450" s="56"/>
      <c r="ADG450" s="56"/>
      <c r="ADH450" s="56"/>
      <c r="ADI450" s="56"/>
      <c r="ADJ450" s="56"/>
      <c r="ADK450" s="56"/>
      <c r="ADL450" s="56"/>
      <c r="ADM450" s="56"/>
      <c r="ADN450" s="56"/>
      <c r="ADO450" s="56"/>
      <c r="ADP450" s="56"/>
      <c r="ADQ450" s="56"/>
      <c r="ADR450" s="56"/>
      <c r="ADS450" s="56"/>
      <c r="ADT450" s="56"/>
      <c r="ADU450" s="56"/>
      <c r="ADV450" s="56"/>
      <c r="ADW450" s="56"/>
      <c r="ADX450" s="56"/>
      <c r="ADY450" s="56"/>
      <c r="ADZ450" s="56"/>
      <c r="AEA450" s="56"/>
      <c r="AEB450" s="56"/>
      <c r="AEC450" s="56"/>
      <c r="AED450" s="56"/>
      <c r="AEE450" s="56"/>
      <c r="AEF450" s="56"/>
      <c r="AEG450" s="56"/>
      <c r="AEH450" s="56"/>
      <c r="AEI450" s="56"/>
      <c r="AEJ450" s="56"/>
      <c r="AEK450" s="56"/>
      <c r="AEL450" s="56"/>
      <c r="AEM450" s="56"/>
      <c r="AEN450" s="56"/>
      <c r="AEO450" s="56"/>
      <c r="AEP450" s="56"/>
      <c r="AEQ450" s="56"/>
      <c r="AER450" s="56"/>
      <c r="AES450" s="56"/>
      <c r="AET450" s="56"/>
      <c r="AEU450" s="56"/>
      <c r="AEV450" s="56"/>
      <c r="AEW450" s="56"/>
      <c r="AEX450" s="56"/>
      <c r="AEY450" s="56"/>
      <c r="AEZ450" s="56"/>
      <c r="AFA450" s="56"/>
      <c r="AFB450" s="56"/>
      <c r="AFC450" s="56"/>
      <c r="AFD450" s="56"/>
      <c r="AFE450" s="56"/>
      <c r="AFF450" s="56"/>
      <c r="AFG450" s="56"/>
      <c r="AFH450" s="56"/>
      <c r="AFI450" s="56"/>
      <c r="AFJ450" s="56"/>
      <c r="AFK450" s="56"/>
      <c r="AFL450" s="56"/>
      <c r="AFM450" s="56"/>
      <c r="AFN450" s="56"/>
      <c r="AFO450" s="56"/>
      <c r="AFP450" s="56"/>
      <c r="AFQ450" s="56"/>
      <c r="AFR450" s="56"/>
      <c r="AFS450" s="56"/>
      <c r="AFT450" s="56"/>
      <c r="AFU450" s="56"/>
      <c r="AFV450" s="56"/>
      <c r="AFW450" s="56"/>
      <c r="AFX450" s="56"/>
      <c r="AFY450" s="56"/>
      <c r="AFZ450" s="56"/>
      <c r="AGA450" s="56"/>
      <c r="AGB450" s="56"/>
      <c r="AGC450" s="56"/>
      <c r="AGD450" s="56"/>
      <c r="AGE450" s="56"/>
      <c r="AGF450" s="56"/>
      <c r="AGG450" s="56"/>
      <c r="AGH450" s="56"/>
      <c r="AGI450" s="56"/>
      <c r="AGJ450" s="56"/>
      <c r="AGK450" s="56"/>
      <c r="AGL450" s="56"/>
      <c r="AGM450" s="56"/>
      <c r="AGN450" s="56"/>
      <c r="AGO450" s="56"/>
      <c r="AGP450" s="56"/>
      <c r="AGQ450" s="56"/>
      <c r="AGR450" s="56"/>
      <c r="AGS450" s="56"/>
      <c r="AGT450" s="56"/>
      <c r="AGU450" s="56"/>
      <c r="AGV450" s="56"/>
      <c r="AGW450" s="56"/>
      <c r="AGX450" s="56"/>
      <c r="AGY450" s="56"/>
      <c r="AGZ450" s="56"/>
      <c r="AHA450" s="56"/>
      <c r="AHB450" s="56"/>
      <c r="AHC450" s="56"/>
      <c r="AHD450" s="56"/>
      <c r="AHE450" s="56"/>
      <c r="AHF450" s="56"/>
      <c r="AHG450" s="56"/>
      <c r="AHH450" s="56"/>
      <c r="AHI450" s="56"/>
      <c r="AHJ450" s="56"/>
      <c r="AHK450" s="56"/>
      <c r="AHL450" s="56"/>
      <c r="AHM450" s="56"/>
      <c r="AHN450" s="56"/>
      <c r="AHO450" s="56"/>
      <c r="AHP450" s="56"/>
      <c r="AHQ450" s="56"/>
      <c r="AHR450" s="56"/>
      <c r="AHS450" s="56"/>
      <c r="AHT450" s="56"/>
      <c r="AHU450" s="56"/>
      <c r="AHV450" s="56"/>
      <c r="AHW450" s="56"/>
      <c r="AHX450" s="56"/>
      <c r="AHY450" s="56"/>
      <c r="AHZ450" s="56"/>
      <c r="AIA450" s="56"/>
      <c r="AIB450" s="56"/>
      <c r="AIC450" s="56"/>
      <c r="AID450" s="56"/>
      <c r="AIE450" s="56"/>
      <c r="AIF450" s="56"/>
      <c r="AIG450" s="56"/>
      <c r="AIH450" s="56"/>
      <c r="AII450" s="56"/>
      <c r="AIJ450" s="56"/>
      <c r="AIK450" s="56"/>
      <c r="AIL450" s="56"/>
      <c r="AIM450" s="56"/>
      <c r="AIN450" s="56"/>
      <c r="AIO450" s="56"/>
      <c r="AIP450" s="56"/>
      <c r="AIQ450" s="56"/>
      <c r="AIR450" s="56"/>
      <c r="AIS450" s="56"/>
      <c r="AIT450" s="56"/>
      <c r="AIU450" s="56"/>
      <c r="AIV450" s="56"/>
      <c r="AIW450" s="56"/>
      <c r="AIX450" s="56"/>
      <c r="AIY450" s="56"/>
      <c r="AIZ450" s="56"/>
      <c r="AJA450" s="56"/>
      <c r="AJB450" s="56"/>
      <c r="AJC450" s="56"/>
      <c r="AJD450" s="56"/>
      <c r="AJE450" s="56"/>
      <c r="AJF450" s="56"/>
      <c r="AJG450" s="56"/>
      <c r="AJH450" s="56"/>
      <c r="AJI450" s="56"/>
      <c r="AJJ450" s="56"/>
      <c r="AJK450" s="56"/>
      <c r="AJL450" s="56"/>
      <c r="AJM450" s="56"/>
      <c r="AJN450" s="56"/>
      <c r="AJO450" s="56"/>
      <c r="AJP450" s="56"/>
      <c r="AJQ450" s="56"/>
      <c r="AJR450" s="56"/>
      <c r="AJS450" s="56"/>
      <c r="AJT450" s="56"/>
      <c r="AJU450" s="56"/>
      <c r="AJV450" s="56"/>
      <c r="AJW450" s="56"/>
      <c r="AJX450" s="56"/>
      <c r="AJY450" s="56"/>
      <c r="AJZ450" s="56"/>
      <c r="AKA450" s="56"/>
      <c r="AKB450" s="56"/>
      <c r="AKC450" s="56"/>
      <c r="AKD450" s="56"/>
      <c r="AKE450" s="56"/>
      <c r="AKF450" s="56"/>
      <c r="AKG450" s="56"/>
      <c r="AKH450" s="56"/>
      <c r="AKI450" s="56"/>
      <c r="AKJ450" s="56"/>
      <c r="AKK450" s="56"/>
      <c r="AKL450" s="56"/>
      <c r="AKM450" s="56"/>
      <c r="AKN450" s="56"/>
      <c r="AKO450" s="56"/>
      <c r="AKP450" s="56"/>
      <c r="AKQ450" s="56"/>
      <c r="AKR450" s="56"/>
      <c r="AKS450" s="56"/>
      <c r="AKT450" s="56"/>
      <c r="AKU450" s="56"/>
      <c r="AKV450" s="56"/>
      <c r="AKW450" s="56"/>
      <c r="AKX450" s="56"/>
      <c r="AKY450" s="56"/>
      <c r="AKZ450" s="56"/>
      <c r="ALA450" s="56"/>
      <c r="ALB450" s="56"/>
      <c r="ALC450" s="56"/>
      <c r="ALD450" s="56"/>
      <c r="ALE450" s="56"/>
      <c r="ALF450" s="56"/>
      <c r="ALG450" s="56"/>
      <c r="ALH450" s="56"/>
      <c r="ALI450" s="56"/>
      <c r="ALJ450" s="56"/>
      <c r="ALK450" s="56"/>
      <c r="ALL450" s="56"/>
      <c r="ALM450" s="56"/>
      <c r="ALN450" s="56"/>
      <c r="ALO450" s="56"/>
      <c r="ALP450" s="56"/>
      <c r="ALQ450" s="56"/>
      <c r="ALR450" s="56"/>
      <c r="ALS450" s="56"/>
      <c r="ALT450" s="56"/>
      <c r="ALU450" s="56"/>
      <c r="ALV450" s="56"/>
      <c r="ALW450" s="56"/>
      <c r="ALX450" s="56"/>
      <c r="ALY450" s="56"/>
      <c r="ALZ450" s="56"/>
      <c r="AMA450" s="56"/>
      <c r="AMB450" s="56"/>
      <c r="AMC450" s="56"/>
      <c r="AMD450" s="56"/>
      <c r="AME450" s="56"/>
      <c r="AMF450" s="56"/>
      <c r="AMG450" s="56"/>
      <c r="AMH450" s="56"/>
      <c r="AMI450" s="56"/>
      <c r="AMJ450" s="56"/>
      <c r="AMK450" s="56"/>
      <c r="AML450" s="56"/>
      <c r="AMM450" s="56"/>
    </row>
    <row r="451" spans="1:1027" ht="18" customHeight="1" x14ac:dyDescent="0.7">
      <c r="A451" s="44" t="s">
        <v>1484</v>
      </c>
      <c r="B451" s="1" t="s">
        <v>1177</v>
      </c>
      <c r="F451" s="2" t="s">
        <v>73</v>
      </c>
      <c r="G451" s="55">
        <v>43801</v>
      </c>
      <c r="H451" s="2">
        <v>1</v>
      </c>
      <c r="I451" s="2">
        <v>1</v>
      </c>
      <c r="J451" s="2">
        <v>1</v>
      </c>
      <c r="O451" s="2">
        <v>1</v>
      </c>
      <c r="U451" s="2">
        <v>1</v>
      </c>
      <c r="Y451" s="2">
        <v>1</v>
      </c>
      <c r="AC451" s="2">
        <v>1</v>
      </c>
      <c r="AE451" s="2">
        <v>1</v>
      </c>
      <c r="AF451" s="2">
        <v>1</v>
      </c>
      <c r="AL451" s="2">
        <v>1</v>
      </c>
    </row>
    <row r="452" spans="1:1027" ht="18" customHeight="1" x14ac:dyDescent="0.7">
      <c r="A452" s="44" t="s">
        <v>1485</v>
      </c>
      <c r="B452" s="1" t="s">
        <v>1179</v>
      </c>
      <c r="F452" s="2" t="s">
        <v>226</v>
      </c>
      <c r="G452" s="55" t="s">
        <v>61</v>
      </c>
      <c r="H452" s="2">
        <v>1</v>
      </c>
      <c r="N452" s="2">
        <v>1</v>
      </c>
      <c r="O452" s="2">
        <v>1</v>
      </c>
      <c r="Y452" s="2">
        <v>1</v>
      </c>
      <c r="Z452" s="2">
        <v>1</v>
      </c>
      <c r="AD452" s="2">
        <v>1</v>
      </c>
      <c r="AE452" s="2">
        <v>1</v>
      </c>
    </row>
    <row r="453" spans="1:1027" ht="18" customHeight="1" x14ac:dyDescent="0.7">
      <c r="A453" s="44" t="s">
        <v>1486</v>
      </c>
      <c r="B453" s="1" t="s">
        <v>1181</v>
      </c>
      <c r="F453" s="2" t="s">
        <v>196</v>
      </c>
      <c r="G453" s="55">
        <v>43671</v>
      </c>
      <c r="H453" s="2">
        <v>1</v>
      </c>
      <c r="K453" s="2">
        <v>1</v>
      </c>
      <c r="L453" s="2">
        <v>1</v>
      </c>
      <c r="AC453" s="2">
        <v>1</v>
      </c>
      <c r="AD453" s="2">
        <v>1</v>
      </c>
      <c r="AE453" s="2">
        <v>1</v>
      </c>
    </row>
    <row r="454" spans="1:1027" ht="18" customHeight="1" x14ac:dyDescent="0.7">
      <c r="A454" s="44" t="s">
        <v>1487</v>
      </c>
      <c r="B454" s="1" t="s">
        <v>1183</v>
      </c>
      <c r="F454" s="2" t="s">
        <v>820</v>
      </c>
      <c r="G454" s="55" t="s">
        <v>61</v>
      </c>
      <c r="H454" s="2">
        <v>1</v>
      </c>
      <c r="J454" s="2">
        <v>1</v>
      </c>
      <c r="N454" s="2">
        <v>1</v>
      </c>
      <c r="R454" s="2">
        <v>1</v>
      </c>
      <c r="AE454" s="2">
        <v>1</v>
      </c>
      <c r="AF454" s="2">
        <v>1</v>
      </c>
    </row>
    <row r="455" spans="1:1027" ht="18" customHeight="1" x14ac:dyDescent="0.7">
      <c r="A455" s="44" t="s">
        <v>1488</v>
      </c>
      <c r="B455" s="1" t="s">
        <v>1185</v>
      </c>
      <c r="F455" s="2" t="s">
        <v>470</v>
      </c>
      <c r="G455" s="55">
        <v>43710</v>
      </c>
      <c r="H455" s="2">
        <v>1</v>
      </c>
      <c r="J455" s="2">
        <v>1</v>
      </c>
      <c r="U455" s="2">
        <v>1</v>
      </c>
      <c r="Y455" s="2">
        <v>1</v>
      </c>
      <c r="Z455" s="2">
        <v>1</v>
      </c>
      <c r="AE455" s="2">
        <v>1</v>
      </c>
      <c r="AF455" s="2">
        <v>1</v>
      </c>
      <c r="AL455" s="2">
        <v>2</v>
      </c>
    </row>
    <row r="456" spans="1:1027" ht="18" customHeight="1" x14ac:dyDescent="0.7">
      <c r="A456" s="44" t="s">
        <v>1489</v>
      </c>
      <c r="B456" s="1" t="s">
        <v>1187</v>
      </c>
      <c r="F456" s="2" t="s">
        <v>88</v>
      </c>
      <c r="G456" s="55">
        <v>43797</v>
      </c>
      <c r="H456" s="2">
        <v>1</v>
      </c>
      <c r="AE456" s="2">
        <v>1</v>
      </c>
      <c r="AF456" s="2">
        <v>1</v>
      </c>
      <c r="AL456" s="2">
        <v>5</v>
      </c>
    </row>
    <row r="457" spans="1:1027" ht="18" customHeight="1" x14ac:dyDescent="0.7">
      <c r="A457" s="44" t="s">
        <v>1490</v>
      </c>
      <c r="B457" s="1" t="s">
        <v>1189</v>
      </c>
      <c r="C457" s="2" t="s">
        <v>214</v>
      </c>
      <c r="F457" s="2" t="s">
        <v>76</v>
      </c>
      <c r="G457" s="55">
        <v>43866</v>
      </c>
      <c r="H457" s="2">
        <v>1</v>
      </c>
      <c r="R457" s="2">
        <v>1</v>
      </c>
      <c r="Y457" s="2">
        <v>1</v>
      </c>
      <c r="AB457" s="2">
        <v>1</v>
      </c>
      <c r="AC457" s="2">
        <v>1</v>
      </c>
      <c r="AF457" s="2">
        <v>1</v>
      </c>
      <c r="AL457" s="2">
        <v>1</v>
      </c>
    </row>
    <row r="458" spans="1:1027" ht="18" customHeight="1" x14ac:dyDescent="0.7">
      <c r="A458" s="44" t="s">
        <v>1491</v>
      </c>
      <c r="B458" s="1" t="s">
        <v>1191</v>
      </c>
      <c r="F458" s="2" t="s">
        <v>73</v>
      </c>
      <c r="G458" s="55">
        <v>43713</v>
      </c>
      <c r="L458" s="2">
        <v>1</v>
      </c>
      <c r="U458" s="2">
        <v>1</v>
      </c>
      <c r="Y458" s="2">
        <v>1</v>
      </c>
      <c r="AE458" s="2">
        <v>1</v>
      </c>
      <c r="AF458" s="2">
        <v>1</v>
      </c>
      <c r="AH458" s="2">
        <v>1</v>
      </c>
      <c r="AL458" s="2">
        <v>1</v>
      </c>
    </row>
    <row r="459" spans="1:1027" ht="18" customHeight="1" x14ac:dyDescent="0.7">
      <c r="A459" s="44" t="s">
        <v>1492</v>
      </c>
      <c r="B459" s="1" t="s">
        <v>1193</v>
      </c>
      <c r="F459" s="2" t="s">
        <v>172</v>
      </c>
      <c r="G459" s="55">
        <v>43857</v>
      </c>
      <c r="Y459" s="2">
        <v>1</v>
      </c>
      <c r="AE459" s="2">
        <v>1</v>
      </c>
      <c r="AF459" s="2">
        <v>1</v>
      </c>
      <c r="AL459" s="2">
        <v>3</v>
      </c>
    </row>
    <row r="460" spans="1:1027" ht="18" customHeight="1" x14ac:dyDescent="0.7">
      <c r="A460" s="44" t="s">
        <v>1493</v>
      </c>
      <c r="B460" s="1" t="s">
        <v>1195</v>
      </c>
      <c r="F460" s="2" t="s">
        <v>101</v>
      </c>
      <c r="G460" s="55">
        <v>43697</v>
      </c>
      <c r="H460" s="2">
        <v>1</v>
      </c>
      <c r="J460" s="2">
        <v>1</v>
      </c>
      <c r="U460" s="2">
        <v>1</v>
      </c>
      <c r="Y460" s="2">
        <v>1</v>
      </c>
      <c r="AE460" s="2">
        <v>1</v>
      </c>
      <c r="AF460" s="2">
        <v>1</v>
      </c>
      <c r="AL460" s="2">
        <v>1</v>
      </c>
    </row>
    <row r="461" spans="1:1027" ht="18" customHeight="1" x14ac:dyDescent="0.7">
      <c r="A461" s="44" t="s">
        <v>1494</v>
      </c>
      <c r="B461" s="56" t="s">
        <v>1595</v>
      </c>
      <c r="C461" s="57"/>
      <c r="E461" s="57" t="s">
        <v>1546</v>
      </c>
      <c r="F461" s="57" t="s">
        <v>1596</v>
      </c>
      <c r="G461" s="55">
        <v>43931</v>
      </c>
      <c r="H461" s="57">
        <v>1</v>
      </c>
      <c r="I461" s="57"/>
      <c r="J461" s="57"/>
      <c r="K461" s="57"/>
      <c r="L461" s="57"/>
      <c r="M461" s="57"/>
      <c r="N461" s="57"/>
      <c r="O461" s="57"/>
      <c r="P461" s="57"/>
      <c r="Q461" s="57"/>
      <c r="R461" s="57">
        <v>1</v>
      </c>
      <c r="S461" s="57"/>
      <c r="T461" s="57"/>
      <c r="U461" s="57"/>
      <c r="V461" s="57"/>
      <c r="W461" s="57"/>
      <c r="X461" s="57"/>
      <c r="Y461" s="57">
        <v>1</v>
      </c>
      <c r="Z461" s="57"/>
      <c r="AA461" s="57"/>
      <c r="AB461" s="57"/>
      <c r="AC461" s="57">
        <v>1</v>
      </c>
      <c r="AD461" s="57">
        <v>1</v>
      </c>
      <c r="AE461" s="57"/>
      <c r="AF461" s="57"/>
      <c r="AG461" s="57"/>
      <c r="AH461" s="57"/>
      <c r="AI461" s="57"/>
      <c r="AJ461" s="57"/>
      <c r="AK461" s="57"/>
      <c r="AL461" s="57"/>
      <c r="AN461" s="56"/>
      <c r="AO461" s="56"/>
      <c r="AP461" s="56"/>
      <c r="AQ461" s="56"/>
      <c r="AR461" s="56"/>
      <c r="AS461" s="56"/>
      <c r="AT461" s="56"/>
      <c r="AU461" s="56"/>
      <c r="AV461" s="56"/>
      <c r="AW461" s="56"/>
      <c r="AX461" s="56"/>
      <c r="AY461" s="56"/>
      <c r="AZ461" s="56"/>
      <c r="BA461" s="56"/>
      <c r="BB461" s="56"/>
      <c r="BC461" s="56"/>
      <c r="BD461" s="56"/>
      <c r="BE461" s="56"/>
      <c r="BF461" s="56"/>
      <c r="BG461" s="56"/>
      <c r="BH461" s="56"/>
      <c r="BI461" s="56"/>
      <c r="BJ461" s="56"/>
      <c r="BK461" s="56"/>
      <c r="BL461" s="56"/>
      <c r="BM461" s="56"/>
      <c r="BN461" s="56"/>
      <c r="BO461" s="56"/>
      <c r="BP461" s="56"/>
      <c r="BQ461" s="56"/>
      <c r="BR461" s="56"/>
      <c r="BS461" s="56"/>
      <c r="BT461" s="56"/>
      <c r="BU461" s="56"/>
      <c r="BV461" s="56"/>
      <c r="BW461" s="56"/>
      <c r="BX461" s="56"/>
      <c r="BY461" s="56"/>
      <c r="BZ461" s="56"/>
      <c r="CA461" s="56"/>
      <c r="CB461" s="56"/>
      <c r="CC461" s="56"/>
      <c r="CD461" s="56"/>
      <c r="CE461" s="56"/>
      <c r="CF461" s="56"/>
      <c r="CG461" s="56"/>
      <c r="CH461" s="56"/>
      <c r="CI461" s="56"/>
      <c r="CJ461" s="56"/>
      <c r="CK461" s="56"/>
      <c r="CL461" s="56"/>
      <c r="CM461" s="56"/>
      <c r="CN461" s="56"/>
      <c r="CO461" s="56"/>
      <c r="CP461" s="56"/>
      <c r="CQ461" s="56"/>
      <c r="CR461" s="56"/>
      <c r="CS461" s="56"/>
      <c r="CT461" s="56"/>
      <c r="CU461" s="56"/>
      <c r="CV461" s="56"/>
      <c r="CW461" s="56"/>
      <c r="CX461" s="56"/>
      <c r="CY461" s="56"/>
      <c r="CZ461" s="56"/>
      <c r="DA461" s="56"/>
      <c r="DB461" s="56"/>
      <c r="DC461" s="56"/>
      <c r="DD461" s="56"/>
      <c r="DE461" s="56"/>
      <c r="DF461" s="56"/>
      <c r="DG461" s="56"/>
      <c r="DH461" s="56"/>
      <c r="DI461" s="56"/>
      <c r="DJ461" s="56"/>
      <c r="DK461" s="56"/>
      <c r="DL461" s="56"/>
      <c r="DM461" s="56"/>
      <c r="DN461" s="56"/>
      <c r="DO461" s="56"/>
      <c r="DP461" s="56"/>
      <c r="DQ461" s="56"/>
      <c r="DR461" s="56"/>
      <c r="DS461" s="56"/>
      <c r="DT461" s="56"/>
      <c r="DU461" s="56"/>
      <c r="DV461" s="56"/>
      <c r="DW461" s="56"/>
      <c r="DX461" s="56"/>
      <c r="DY461" s="56"/>
      <c r="DZ461" s="56"/>
      <c r="EA461" s="56"/>
      <c r="EB461" s="56"/>
      <c r="EC461" s="56"/>
      <c r="ED461" s="56"/>
      <c r="EE461" s="56"/>
      <c r="EF461" s="56"/>
      <c r="EG461" s="56"/>
      <c r="EH461" s="56"/>
      <c r="EI461" s="56"/>
      <c r="EJ461" s="56"/>
      <c r="EK461" s="56"/>
      <c r="EL461" s="56"/>
      <c r="EM461" s="56"/>
      <c r="EN461" s="56"/>
      <c r="EO461" s="56"/>
      <c r="EP461" s="56"/>
      <c r="EQ461" s="56"/>
      <c r="ER461" s="56"/>
      <c r="ES461" s="56"/>
      <c r="ET461" s="56"/>
      <c r="EU461" s="56"/>
      <c r="EV461" s="56"/>
      <c r="EW461" s="56"/>
      <c r="EX461" s="56"/>
      <c r="EY461" s="56"/>
      <c r="EZ461" s="56"/>
      <c r="FA461" s="56"/>
      <c r="FB461" s="56"/>
      <c r="FC461" s="56"/>
      <c r="FD461" s="56"/>
      <c r="FE461" s="56"/>
      <c r="FF461" s="56"/>
      <c r="FG461" s="56"/>
      <c r="FH461" s="56"/>
      <c r="FI461" s="56"/>
      <c r="FJ461" s="56"/>
      <c r="FK461" s="56"/>
      <c r="FL461" s="56"/>
      <c r="FM461" s="56"/>
      <c r="FN461" s="56"/>
      <c r="FO461" s="56"/>
      <c r="FP461" s="56"/>
      <c r="FQ461" s="56"/>
      <c r="FR461" s="56"/>
      <c r="FS461" s="56"/>
      <c r="FT461" s="56"/>
      <c r="FU461" s="56"/>
      <c r="FV461" s="56"/>
      <c r="FW461" s="56"/>
      <c r="FX461" s="56"/>
      <c r="FY461" s="56"/>
      <c r="FZ461" s="56"/>
      <c r="GA461" s="56"/>
      <c r="GB461" s="56"/>
      <c r="GC461" s="56"/>
      <c r="GD461" s="56"/>
      <c r="GE461" s="56"/>
      <c r="GF461" s="56"/>
      <c r="GG461" s="56"/>
      <c r="GH461" s="56"/>
      <c r="GI461" s="56"/>
      <c r="GJ461" s="56"/>
      <c r="GK461" s="56"/>
      <c r="GL461" s="56"/>
      <c r="GM461" s="56"/>
      <c r="GN461" s="56"/>
      <c r="GO461" s="56"/>
      <c r="GP461" s="56"/>
      <c r="GQ461" s="56"/>
      <c r="GR461" s="56"/>
      <c r="GS461" s="56"/>
      <c r="GT461" s="56"/>
      <c r="GU461" s="56"/>
      <c r="GV461" s="56"/>
      <c r="GW461" s="56"/>
      <c r="GX461" s="56"/>
      <c r="GY461" s="56"/>
      <c r="GZ461" s="56"/>
      <c r="HA461" s="56"/>
      <c r="HB461" s="56"/>
      <c r="HC461" s="56"/>
      <c r="HD461" s="56"/>
      <c r="HE461" s="56"/>
      <c r="HF461" s="56"/>
      <c r="HG461" s="56"/>
      <c r="HH461" s="56"/>
      <c r="HI461" s="56"/>
      <c r="HJ461" s="56"/>
      <c r="HK461" s="56"/>
      <c r="HL461" s="56"/>
      <c r="HM461" s="56"/>
      <c r="HN461" s="56"/>
      <c r="HO461" s="56"/>
      <c r="HP461" s="56"/>
      <c r="HQ461" s="56"/>
      <c r="HR461" s="56"/>
      <c r="HS461" s="56"/>
      <c r="HT461" s="56"/>
      <c r="HU461" s="56"/>
      <c r="HV461" s="56"/>
      <c r="HW461" s="56"/>
      <c r="HX461" s="56"/>
      <c r="HY461" s="56"/>
      <c r="HZ461" s="56"/>
      <c r="IA461" s="56"/>
      <c r="IB461" s="56"/>
      <c r="IC461" s="56"/>
      <c r="ID461" s="56"/>
      <c r="IE461" s="56"/>
      <c r="IF461" s="56"/>
      <c r="IG461" s="56"/>
      <c r="IH461" s="56"/>
      <c r="II461" s="56"/>
      <c r="IJ461" s="56"/>
      <c r="IK461" s="56"/>
      <c r="IL461" s="56"/>
      <c r="IM461" s="56"/>
      <c r="IN461" s="56"/>
      <c r="IO461" s="56"/>
      <c r="IP461" s="56"/>
      <c r="IQ461" s="56"/>
      <c r="IR461" s="56"/>
      <c r="IS461" s="56"/>
      <c r="IT461" s="56"/>
      <c r="IU461" s="56"/>
      <c r="IV461" s="56"/>
      <c r="IW461" s="56"/>
      <c r="IX461" s="56"/>
      <c r="IY461" s="56"/>
      <c r="IZ461" s="56"/>
      <c r="JA461" s="56"/>
      <c r="JB461" s="56"/>
      <c r="JC461" s="56"/>
      <c r="JD461" s="56"/>
      <c r="JE461" s="56"/>
      <c r="JF461" s="56"/>
      <c r="JG461" s="56"/>
      <c r="JH461" s="56"/>
      <c r="JI461" s="56"/>
      <c r="JJ461" s="56"/>
      <c r="JK461" s="56"/>
      <c r="JL461" s="56"/>
      <c r="JM461" s="56"/>
      <c r="JN461" s="56"/>
      <c r="JO461" s="56"/>
      <c r="JP461" s="56"/>
      <c r="JQ461" s="56"/>
      <c r="JR461" s="56"/>
      <c r="JS461" s="56"/>
      <c r="JT461" s="56"/>
      <c r="JU461" s="56"/>
      <c r="JV461" s="56"/>
      <c r="JW461" s="56"/>
      <c r="JX461" s="56"/>
      <c r="JY461" s="56"/>
      <c r="JZ461" s="56"/>
      <c r="KA461" s="56"/>
      <c r="KB461" s="56"/>
      <c r="KC461" s="56"/>
      <c r="KD461" s="56"/>
      <c r="KE461" s="56"/>
      <c r="KF461" s="56"/>
      <c r="KG461" s="56"/>
      <c r="KH461" s="56"/>
      <c r="KI461" s="56"/>
      <c r="KJ461" s="56"/>
      <c r="KK461" s="56"/>
      <c r="KL461" s="56"/>
      <c r="KM461" s="56"/>
      <c r="KN461" s="56"/>
      <c r="KO461" s="56"/>
      <c r="KP461" s="56"/>
      <c r="KQ461" s="56"/>
      <c r="KR461" s="56"/>
      <c r="KS461" s="56"/>
      <c r="KT461" s="56"/>
      <c r="KU461" s="56"/>
      <c r="KV461" s="56"/>
      <c r="KW461" s="56"/>
      <c r="KX461" s="56"/>
      <c r="KY461" s="56"/>
      <c r="KZ461" s="56"/>
      <c r="LA461" s="56"/>
      <c r="LB461" s="56"/>
      <c r="LC461" s="56"/>
      <c r="LD461" s="56"/>
      <c r="LE461" s="56"/>
      <c r="LF461" s="56"/>
      <c r="LG461" s="56"/>
      <c r="LH461" s="56"/>
      <c r="LI461" s="56"/>
      <c r="LJ461" s="56"/>
      <c r="LK461" s="56"/>
      <c r="LL461" s="56"/>
      <c r="LM461" s="56"/>
      <c r="LN461" s="56"/>
      <c r="LO461" s="56"/>
      <c r="LP461" s="56"/>
      <c r="LQ461" s="56"/>
      <c r="LR461" s="56"/>
      <c r="LS461" s="56"/>
      <c r="LT461" s="56"/>
      <c r="LU461" s="56"/>
      <c r="LV461" s="56"/>
      <c r="LW461" s="56"/>
      <c r="LX461" s="56"/>
      <c r="LY461" s="56"/>
      <c r="LZ461" s="56"/>
      <c r="MA461" s="56"/>
      <c r="MB461" s="56"/>
      <c r="MC461" s="56"/>
      <c r="MD461" s="56"/>
      <c r="ME461" s="56"/>
      <c r="MF461" s="56"/>
      <c r="MG461" s="56"/>
      <c r="MH461" s="56"/>
      <c r="MI461" s="56"/>
      <c r="MJ461" s="56"/>
      <c r="MK461" s="56"/>
      <c r="ML461" s="56"/>
      <c r="MM461" s="56"/>
      <c r="MN461" s="56"/>
      <c r="MO461" s="56"/>
      <c r="MP461" s="56"/>
      <c r="MQ461" s="56"/>
      <c r="MR461" s="56"/>
      <c r="MS461" s="56"/>
      <c r="MT461" s="56"/>
      <c r="MU461" s="56"/>
      <c r="MV461" s="56"/>
      <c r="MW461" s="56"/>
      <c r="MX461" s="56"/>
      <c r="MY461" s="56"/>
      <c r="MZ461" s="56"/>
      <c r="NA461" s="56"/>
      <c r="NB461" s="56"/>
      <c r="NC461" s="56"/>
      <c r="ND461" s="56"/>
      <c r="NE461" s="56"/>
      <c r="NF461" s="56"/>
      <c r="NG461" s="56"/>
      <c r="NH461" s="56"/>
      <c r="NI461" s="56"/>
      <c r="NJ461" s="56"/>
      <c r="NK461" s="56"/>
      <c r="NL461" s="56"/>
      <c r="NM461" s="56"/>
      <c r="NN461" s="56"/>
      <c r="NO461" s="56"/>
      <c r="NP461" s="56"/>
      <c r="NQ461" s="56"/>
      <c r="NR461" s="56"/>
      <c r="NS461" s="56"/>
      <c r="NT461" s="56"/>
      <c r="NU461" s="56"/>
      <c r="NV461" s="56"/>
      <c r="NW461" s="56"/>
      <c r="NX461" s="56"/>
      <c r="NY461" s="56"/>
      <c r="NZ461" s="56"/>
      <c r="OA461" s="56"/>
      <c r="OB461" s="56"/>
      <c r="OC461" s="56"/>
      <c r="OD461" s="56"/>
      <c r="OE461" s="56"/>
      <c r="OF461" s="56"/>
      <c r="OG461" s="56"/>
      <c r="OH461" s="56"/>
      <c r="OI461" s="56"/>
      <c r="OJ461" s="56"/>
      <c r="OK461" s="56"/>
      <c r="OL461" s="56"/>
      <c r="OM461" s="56"/>
      <c r="ON461" s="56"/>
      <c r="OO461" s="56"/>
      <c r="OP461" s="56"/>
      <c r="OQ461" s="56"/>
      <c r="OR461" s="56"/>
      <c r="OS461" s="56"/>
      <c r="OT461" s="56"/>
      <c r="OU461" s="56"/>
      <c r="OV461" s="56"/>
      <c r="OW461" s="56"/>
      <c r="OX461" s="56"/>
      <c r="OY461" s="56"/>
      <c r="OZ461" s="56"/>
      <c r="PA461" s="56"/>
      <c r="PB461" s="56"/>
      <c r="PC461" s="56"/>
      <c r="PD461" s="56"/>
      <c r="PE461" s="56"/>
      <c r="PF461" s="56"/>
      <c r="PG461" s="56"/>
      <c r="PH461" s="56"/>
      <c r="PI461" s="56"/>
      <c r="PJ461" s="56"/>
      <c r="PK461" s="56"/>
      <c r="PL461" s="56"/>
      <c r="PM461" s="56"/>
      <c r="PN461" s="56"/>
      <c r="PO461" s="56"/>
      <c r="PP461" s="56"/>
      <c r="PQ461" s="56"/>
      <c r="PR461" s="56"/>
      <c r="PS461" s="56"/>
      <c r="PT461" s="56"/>
      <c r="PU461" s="56"/>
      <c r="PV461" s="56"/>
      <c r="PW461" s="56"/>
      <c r="PX461" s="56"/>
      <c r="PY461" s="56"/>
      <c r="PZ461" s="56"/>
      <c r="QA461" s="56"/>
      <c r="QB461" s="56"/>
      <c r="QC461" s="56"/>
      <c r="QD461" s="56"/>
      <c r="QE461" s="56"/>
      <c r="QF461" s="56"/>
      <c r="QG461" s="56"/>
      <c r="QH461" s="56"/>
      <c r="QI461" s="56"/>
      <c r="QJ461" s="56"/>
      <c r="QK461" s="56"/>
      <c r="QL461" s="56"/>
      <c r="QM461" s="56"/>
      <c r="QN461" s="56"/>
      <c r="QO461" s="56"/>
      <c r="QP461" s="56"/>
      <c r="QQ461" s="56"/>
      <c r="QR461" s="56"/>
      <c r="QS461" s="56"/>
      <c r="QT461" s="56"/>
      <c r="QU461" s="56"/>
      <c r="QV461" s="56"/>
      <c r="QW461" s="56"/>
      <c r="QX461" s="56"/>
      <c r="QY461" s="56"/>
      <c r="QZ461" s="56"/>
      <c r="RA461" s="56"/>
      <c r="RB461" s="56"/>
      <c r="RC461" s="56"/>
      <c r="RD461" s="56"/>
      <c r="RE461" s="56"/>
      <c r="RF461" s="56"/>
      <c r="RG461" s="56"/>
      <c r="RH461" s="56"/>
      <c r="RI461" s="56"/>
      <c r="RJ461" s="56"/>
      <c r="RK461" s="56"/>
      <c r="RL461" s="56"/>
      <c r="RM461" s="56"/>
      <c r="RN461" s="56"/>
      <c r="RO461" s="56"/>
      <c r="RP461" s="56"/>
      <c r="RQ461" s="56"/>
      <c r="RR461" s="56"/>
      <c r="RS461" s="56"/>
      <c r="RT461" s="56"/>
      <c r="RU461" s="56"/>
      <c r="RV461" s="56"/>
      <c r="RW461" s="56"/>
      <c r="RX461" s="56"/>
      <c r="RY461" s="56"/>
      <c r="RZ461" s="56"/>
      <c r="SA461" s="56"/>
      <c r="SB461" s="56"/>
      <c r="SC461" s="56"/>
      <c r="SD461" s="56"/>
      <c r="SE461" s="56"/>
      <c r="SF461" s="56"/>
      <c r="SG461" s="56"/>
      <c r="SH461" s="56"/>
      <c r="SI461" s="56"/>
      <c r="SJ461" s="56"/>
      <c r="SK461" s="56"/>
      <c r="SL461" s="56"/>
      <c r="SM461" s="56"/>
      <c r="SN461" s="56"/>
      <c r="SO461" s="56"/>
      <c r="SP461" s="56"/>
      <c r="SQ461" s="56"/>
      <c r="SR461" s="56"/>
      <c r="SS461" s="56"/>
      <c r="ST461" s="56"/>
      <c r="SU461" s="56"/>
      <c r="SV461" s="56"/>
      <c r="SW461" s="56"/>
      <c r="SX461" s="56"/>
      <c r="SY461" s="56"/>
      <c r="SZ461" s="56"/>
      <c r="TA461" s="56"/>
      <c r="TB461" s="56"/>
      <c r="TC461" s="56"/>
      <c r="TD461" s="56"/>
      <c r="TE461" s="56"/>
      <c r="TF461" s="56"/>
      <c r="TG461" s="56"/>
      <c r="TH461" s="56"/>
      <c r="TI461" s="56"/>
      <c r="TJ461" s="56"/>
      <c r="TK461" s="56"/>
      <c r="TL461" s="56"/>
      <c r="TM461" s="56"/>
      <c r="TN461" s="56"/>
      <c r="TO461" s="56"/>
      <c r="TP461" s="56"/>
      <c r="TQ461" s="56"/>
      <c r="TR461" s="56"/>
      <c r="TS461" s="56"/>
      <c r="TT461" s="56"/>
      <c r="TU461" s="56"/>
      <c r="TV461" s="56"/>
      <c r="TW461" s="56"/>
      <c r="TX461" s="56"/>
      <c r="TY461" s="56"/>
      <c r="TZ461" s="56"/>
      <c r="UA461" s="56"/>
      <c r="UB461" s="56"/>
      <c r="UC461" s="56"/>
      <c r="UD461" s="56"/>
      <c r="UE461" s="56"/>
      <c r="UF461" s="56"/>
      <c r="UG461" s="56"/>
      <c r="UH461" s="56"/>
      <c r="UI461" s="56"/>
      <c r="UJ461" s="56"/>
      <c r="UK461" s="56"/>
      <c r="UL461" s="56"/>
      <c r="UM461" s="56"/>
      <c r="UN461" s="56"/>
      <c r="UO461" s="56"/>
      <c r="UP461" s="56"/>
      <c r="UQ461" s="56"/>
      <c r="UR461" s="56"/>
      <c r="US461" s="56"/>
      <c r="UT461" s="56"/>
      <c r="UU461" s="56"/>
      <c r="UV461" s="56"/>
      <c r="UW461" s="56"/>
      <c r="UX461" s="56"/>
      <c r="UY461" s="56"/>
      <c r="UZ461" s="56"/>
      <c r="VA461" s="56"/>
      <c r="VB461" s="56"/>
      <c r="VC461" s="56"/>
      <c r="VD461" s="56"/>
      <c r="VE461" s="56"/>
      <c r="VF461" s="56"/>
      <c r="VG461" s="56"/>
      <c r="VH461" s="56"/>
      <c r="VI461" s="56"/>
      <c r="VJ461" s="56"/>
      <c r="VK461" s="56"/>
      <c r="VL461" s="56"/>
      <c r="VM461" s="56"/>
      <c r="VN461" s="56"/>
      <c r="VO461" s="56"/>
      <c r="VP461" s="56"/>
      <c r="VQ461" s="56"/>
      <c r="VR461" s="56"/>
      <c r="VS461" s="56"/>
      <c r="VT461" s="56"/>
      <c r="VU461" s="56"/>
      <c r="VV461" s="56"/>
      <c r="VW461" s="56"/>
      <c r="VX461" s="56"/>
      <c r="VY461" s="56"/>
      <c r="VZ461" s="56"/>
      <c r="WA461" s="56"/>
      <c r="WB461" s="56"/>
      <c r="WC461" s="56"/>
      <c r="WD461" s="56"/>
      <c r="WE461" s="56"/>
      <c r="WF461" s="56"/>
      <c r="WG461" s="56"/>
      <c r="WH461" s="56"/>
      <c r="WI461" s="56"/>
      <c r="WJ461" s="56"/>
      <c r="WK461" s="56"/>
      <c r="WL461" s="56"/>
      <c r="WM461" s="56"/>
      <c r="WN461" s="56"/>
      <c r="WO461" s="56"/>
      <c r="WP461" s="56"/>
      <c r="WQ461" s="56"/>
      <c r="WR461" s="56"/>
      <c r="WS461" s="56"/>
      <c r="WT461" s="56"/>
      <c r="WU461" s="56"/>
      <c r="WV461" s="56"/>
      <c r="WW461" s="56"/>
      <c r="WX461" s="56"/>
      <c r="WY461" s="56"/>
      <c r="WZ461" s="56"/>
      <c r="XA461" s="56"/>
      <c r="XB461" s="56"/>
      <c r="XC461" s="56"/>
      <c r="XD461" s="56"/>
      <c r="XE461" s="56"/>
      <c r="XF461" s="56"/>
      <c r="XG461" s="56"/>
      <c r="XH461" s="56"/>
      <c r="XI461" s="56"/>
      <c r="XJ461" s="56"/>
      <c r="XK461" s="56"/>
      <c r="XL461" s="56"/>
      <c r="XM461" s="56"/>
      <c r="XN461" s="56"/>
      <c r="XO461" s="56"/>
      <c r="XP461" s="56"/>
      <c r="XQ461" s="56"/>
      <c r="XR461" s="56"/>
      <c r="XS461" s="56"/>
      <c r="XT461" s="56"/>
      <c r="XU461" s="56"/>
      <c r="XV461" s="56"/>
      <c r="XW461" s="56"/>
      <c r="XX461" s="56"/>
      <c r="XY461" s="56"/>
      <c r="XZ461" s="56"/>
      <c r="YA461" s="56"/>
      <c r="YB461" s="56"/>
      <c r="YC461" s="56"/>
      <c r="YD461" s="56"/>
      <c r="YE461" s="56"/>
      <c r="YF461" s="56"/>
      <c r="YG461" s="56"/>
      <c r="YH461" s="56"/>
      <c r="YI461" s="56"/>
      <c r="YJ461" s="56"/>
      <c r="YK461" s="56"/>
      <c r="YL461" s="56"/>
      <c r="YM461" s="56"/>
      <c r="YN461" s="56"/>
      <c r="YO461" s="56"/>
      <c r="YP461" s="56"/>
      <c r="YQ461" s="56"/>
      <c r="YR461" s="56"/>
      <c r="YS461" s="56"/>
      <c r="YT461" s="56"/>
      <c r="YU461" s="56"/>
      <c r="YV461" s="56"/>
      <c r="YW461" s="56"/>
      <c r="YX461" s="56"/>
      <c r="YY461" s="56"/>
      <c r="YZ461" s="56"/>
      <c r="ZA461" s="56"/>
      <c r="ZB461" s="56"/>
      <c r="ZC461" s="56"/>
      <c r="ZD461" s="56"/>
      <c r="ZE461" s="56"/>
      <c r="ZF461" s="56"/>
      <c r="ZG461" s="56"/>
      <c r="ZH461" s="56"/>
      <c r="ZI461" s="56"/>
      <c r="ZJ461" s="56"/>
      <c r="ZK461" s="56"/>
      <c r="ZL461" s="56"/>
      <c r="ZM461" s="56"/>
      <c r="ZN461" s="56"/>
      <c r="ZO461" s="56"/>
      <c r="ZP461" s="56"/>
      <c r="ZQ461" s="56"/>
      <c r="ZR461" s="56"/>
      <c r="ZS461" s="56"/>
      <c r="ZT461" s="56"/>
      <c r="ZU461" s="56"/>
      <c r="ZV461" s="56"/>
      <c r="ZW461" s="56"/>
      <c r="ZX461" s="56"/>
      <c r="ZY461" s="56"/>
      <c r="ZZ461" s="56"/>
      <c r="AAA461" s="56"/>
      <c r="AAB461" s="56"/>
      <c r="AAC461" s="56"/>
      <c r="AAD461" s="56"/>
      <c r="AAE461" s="56"/>
      <c r="AAF461" s="56"/>
      <c r="AAG461" s="56"/>
      <c r="AAH461" s="56"/>
      <c r="AAI461" s="56"/>
      <c r="AAJ461" s="56"/>
      <c r="AAK461" s="56"/>
      <c r="AAL461" s="56"/>
      <c r="AAM461" s="56"/>
      <c r="AAN461" s="56"/>
      <c r="AAO461" s="56"/>
      <c r="AAP461" s="56"/>
      <c r="AAQ461" s="56"/>
      <c r="AAR461" s="56"/>
      <c r="AAS461" s="56"/>
      <c r="AAT461" s="56"/>
      <c r="AAU461" s="56"/>
      <c r="AAV461" s="56"/>
      <c r="AAW461" s="56"/>
      <c r="AAX461" s="56"/>
      <c r="AAY461" s="56"/>
      <c r="AAZ461" s="56"/>
      <c r="ABA461" s="56"/>
      <c r="ABB461" s="56"/>
      <c r="ABC461" s="56"/>
      <c r="ABD461" s="56"/>
      <c r="ABE461" s="56"/>
      <c r="ABF461" s="56"/>
      <c r="ABG461" s="56"/>
      <c r="ABH461" s="56"/>
      <c r="ABI461" s="56"/>
      <c r="ABJ461" s="56"/>
      <c r="ABK461" s="56"/>
      <c r="ABL461" s="56"/>
      <c r="ABM461" s="56"/>
      <c r="ABN461" s="56"/>
      <c r="ABO461" s="56"/>
      <c r="ABP461" s="56"/>
      <c r="ABQ461" s="56"/>
      <c r="ABR461" s="56"/>
      <c r="ABS461" s="56"/>
      <c r="ABT461" s="56"/>
      <c r="ABU461" s="56"/>
      <c r="ABV461" s="56"/>
      <c r="ABW461" s="56"/>
      <c r="ABX461" s="56"/>
      <c r="ABY461" s="56"/>
      <c r="ABZ461" s="56"/>
      <c r="ACA461" s="56"/>
      <c r="ACB461" s="56"/>
      <c r="ACC461" s="56"/>
      <c r="ACD461" s="56"/>
      <c r="ACE461" s="56"/>
      <c r="ACF461" s="56"/>
      <c r="ACG461" s="56"/>
      <c r="ACH461" s="56"/>
      <c r="ACI461" s="56"/>
      <c r="ACJ461" s="56"/>
      <c r="ACK461" s="56"/>
      <c r="ACL461" s="56"/>
      <c r="ACM461" s="56"/>
      <c r="ACN461" s="56"/>
      <c r="ACO461" s="56"/>
      <c r="ACP461" s="56"/>
      <c r="ACQ461" s="56"/>
      <c r="ACR461" s="56"/>
      <c r="ACS461" s="56"/>
      <c r="ACT461" s="56"/>
      <c r="ACU461" s="56"/>
      <c r="ACV461" s="56"/>
      <c r="ACW461" s="56"/>
      <c r="ACX461" s="56"/>
      <c r="ACY461" s="56"/>
      <c r="ACZ461" s="56"/>
      <c r="ADA461" s="56"/>
      <c r="ADB461" s="56"/>
      <c r="ADC461" s="56"/>
      <c r="ADD461" s="56"/>
      <c r="ADE461" s="56"/>
      <c r="ADF461" s="56"/>
      <c r="ADG461" s="56"/>
      <c r="ADH461" s="56"/>
      <c r="ADI461" s="56"/>
      <c r="ADJ461" s="56"/>
      <c r="ADK461" s="56"/>
      <c r="ADL461" s="56"/>
      <c r="ADM461" s="56"/>
      <c r="ADN461" s="56"/>
      <c r="ADO461" s="56"/>
      <c r="ADP461" s="56"/>
      <c r="ADQ461" s="56"/>
      <c r="ADR461" s="56"/>
      <c r="ADS461" s="56"/>
      <c r="ADT461" s="56"/>
      <c r="ADU461" s="56"/>
      <c r="ADV461" s="56"/>
      <c r="ADW461" s="56"/>
      <c r="ADX461" s="56"/>
      <c r="ADY461" s="56"/>
      <c r="ADZ461" s="56"/>
      <c r="AEA461" s="56"/>
      <c r="AEB461" s="56"/>
      <c r="AEC461" s="56"/>
      <c r="AED461" s="56"/>
      <c r="AEE461" s="56"/>
      <c r="AEF461" s="56"/>
      <c r="AEG461" s="56"/>
      <c r="AEH461" s="56"/>
      <c r="AEI461" s="56"/>
      <c r="AEJ461" s="56"/>
      <c r="AEK461" s="56"/>
      <c r="AEL461" s="56"/>
      <c r="AEM461" s="56"/>
      <c r="AEN461" s="56"/>
      <c r="AEO461" s="56"/>
      <c r="AEP461" s="56"/>
      <c r="AEQ461" s="56"/>
      <c r="AER461" s="56"/>
      <c r="AES461" s="56"/>
      <c r="AET461" s="56"/>
      <c r="AEU461" s="56"/>
      <c r="AEV461" s="56"/>
      <c r="AEW461" s="56"/>
      <c r="AEX461" s="56"/>
      <c r="AEY461" s="56"/>
      <c r="AEZ461" s="56"/>
      <c r="AFA461" s="56"/>
      <c r="AFB461" s="56"/>
      <c r="AFC461" s="56"/>
      <c r="AFD461" s="56"/>
      <c r="AFE461" s="56"/>
      <c r="AFF461" s="56"/>
      <c r="AFG461" s="56"/>
      <c r="AFH461" s="56"/>
      <c r="AFI461" s="56"/>
      <c r="AFJ461" s="56"/>
      <c r="AFK461" s="56"/>
      <c r="AFL461" s="56"/>
      <c r="AFM461" s="56"/>
      <c r="AFN461" s="56"/>
      <c r="AFO461" s="56"/>
      <c r="AFP461" s="56"/>
      <c r="AFQ461" s="56"/>
      <c r="AFR461" s="56"/>
      <c r="AFS461" s="56"/>
      <c r="AFT461" s="56"/>
      <c r="AFU461" s="56"/>
      <c r="AFV461" s="56"/>
      <c r="AFW461" s="56"/>
      <c r="AFX461" s="56"/>
      <c r="AFY461" s="56"/>
      <c r="AFZ461" s="56"/>
      <c r="AGA461" s="56"/>
      <c r="AGB461" s="56"/>
      <c r="AGC461" s="56"/>
      <c r="AGD461" s="56"/>
      <c r="AGE461" s="56"/>
      <c r="AGF461" s="56"/>
      <c r="AGG461" s="56"/>
      <c r="AGH461" s="56"/>
      <c r="AGI461" s="56"/>
      <c r="AGJ461" s="56"/>
      <c r="AGK461" s="56"/>
      <c r="AGL461" s="56"/>
      <c r="AGM461" s="56"/>
      <c r="AGN461" s="56"/>
      <c r="AGO461" s="56"/>
      <c r="AGP461" s="56"/>
      <c r="AGQ461" s="56"/>
      <c r="AGR461" s="56"/>
      <c r="AGS461" s="56"/>
      <c r="AGT461" s="56"/>
      <c r="AGU461" s="56"/>
      <c r="AGV461" s="56"/>
      <c r="AGW461" s="56"/>
      <c r="AGX461" s="56"/>
      <c r="AGY461" s="56"/>
      <c r="AGZ461" s="56"/>
      <c r="AHA461" s="56"/>
      <c r="AHB461" s="56"/>
      <c r="AHC461" s="56"/>
      <c r="AHD461" s="56"/>
      <c r="AHE461" s="56"/>
      <c r="AHF461" s="56"/>
      <c r="AHG461" s="56"/>
      <c r="AHH461" s="56"/>
      <c r="AHI461" s="56"/>
      <c r="AHJ461" s="56"/>
      <c r="AHK461" s="56"/>
      <c r="AHL461" s="56"/>
      <c r="AHM461" s="56"/>
      <c r="AHN461" s="56"/>
      <c r="AHO461" s="56"/>
      <c r="AHP461" s="56"/>
      <c r="AHQ461" s="56"/>
      <c r="AHR461" s="56"/>
      <c r="AHS461" s="56"/>
      <c r="AHT461" s="56"/>
      <c r="AHU461" s="56"/>
      <c r="AHV461" s="56"/>
      <c r="AHW461" s="56"/>
      <c r="AHX461" s="56"/>
      <c r="AHY461" s="56"/>
      <c r="AHZ461" s="56"/>
      <c r="AIA461" s="56"/>
      <c r="AIB461" s="56"/>
      <c r="AIC461" s="56"/>
      <c r="AID461" s="56"/>
      <c r="AIE461" s="56"/>
      <c r="AIF461" s="56"/>
      <c r="AIG461" s="56"/>
      <c r="AIH461" s="56"/>
      <c r="AII461" s="56"/>
      <c r="AIJ461" s="56"/>
      <c r="AIK461" s="56"/>
      <c r="AIL461" s="56"/>
      <c r="AIM461" s="56"/>
      <c r="AIN461" s="56"/>
      <c r="AIO461" s="56"/>
      <c r="AIP461" s="56"/>
      <c r="AIQ461" s="56"/>
      <c r="AIR461" s="56"/>
      <c r="AIS461" s="56"/>
      <c r="AIT461" s="56"/>
      <c r="AIU461" s="56"/>
      <c r="AIV461" s="56"/>
      <c r="AIW461" s="56"/>
      <c r="AIX461" s="56"/>
      <c r="AIY461" s="56"/>
      <c r="AIZ461" s="56"/>
      <c r="AJA461" s="56"/>
      <c r="AJB461" s="56"/>
      <c r="AJC461" s="56"/>
      <c r="AJD461" s="56"/>
      <c r="AJE461" s="56"/>
      <c r="AJF461" s="56"/>
      <c r="AJG461" s="56"/>
      <c r="AJH461" s="56"/>
      <c r="AJI461" s="56"/>
      <c r="AJJ461" s="56"/>
      <c r="AJK461" s="56"/>
      <c r="AJL461" s="56"/>
      <c r="AJM461" s="56"/>
      <c r="AJN461" s="56"/>
      <c r="AJO461" s="56"/>
      <c r="AJP461" s="56"/>
      <c r="AJQ461" s="56"/>
      <c r="AJR461" s="56"/>
      <c r="AJS461" s="56"/>
      <c r="AJT461" s="56"/>
      <c r="AJU461" s="56"/>
      <c r="AJV461" s="56"/>
      <c r="AJW461" s="56"/>
      <c r="AJX461" s="56"/>
      <c r="AJY461" s="56"/>
      <c r="AJZ461" s="56"/>
      <c r="AKA461" s="56"/>
      <c r="AKB461" s="56"/>
      <c r="AKC461" s="56"/>
      <c r="AKD461" s="56"/>
      <c r="AKE461" s="56"/>
      <c r="AKF461" s="56"/>
      <c r="AKG461" s="56"/>
      <c r="AKH461" s="56"/>
      <c r="AKI461" s="56"/>
      <c r="AKJ461" s="56"/>
      <c r="AKK461" s="56"/>
      <c r="AKL461" s="56"/>
      <c r="AKM461" s="56"/>
      <c r="AKN461" s="56"/>
      <c r="AKO461" s="56"/>
      <c r="AKP461" s="56"/>
      <c r="AKQ461" s="56"/>
      <c r="AKR461" s="56"/>
      <c r="AKS461" s="56"/>
      <c r="AKT461" s="56"/>
      <c r="AKU461" s="56"/>
      <c r="AKV461" s="56"/>
      <c r="AKW461" s="56"/>
      <c r="AKX461" s="56"/>
      <c r="AKY461" s="56"/>
      <c r="AKZ461" s="56"/>
      <c r="ALA461" s="56"/>
      <c r="ALB461" s="56"/>
      <c r="ALC461" s="56"/>
      <c r="ALD461" s="56"/>
      <c r="ALE461" s="56"/>
      <c r="ALF461" s="56"/>
      <c r="ALG461" s="56"/>
      <c r="ALH461" s="56"/>
      <c r="ALI461" s="56"/>
      <c r="ALJ461" s="56"/>
      <c r="ALK461" s="56"/>
      <c r="ALL461" s="56"/>
      <c r="ALM461" s="56"/>
      <c r="ALN461" s="56"/>
      <c r="ALO461" s="56"/>
      <c r="ALP461" s="56"/>
      <c r="ALQ461" s="56"/>
      <c r="ALR461" s="56"/>
      <c r="ALS461" s="56"/>
      <c r="ALT461" s="56"/>
      <c r="ALU461" s="56"/>
      <c r="ALV461" s="56"/>
      <c r="ALW461" s="56"/>
      <c r="ALX461" s="56"/>
      <c r="ALY461" s="56"/>
      <c r="ALZ461" s="56"/>
      <c r="AMA461" s="56"/>
      <c r="AMB461" s="56"/>
      <c r="AMC461" s="56"/>
      <c r="AMD461" s="56"/>
      <c r="AME461" s="56"/>
      <c r="AMF461" s="56"/>
      <c r="AMG461" s="56"/>
      <c r="AMH461" s="56"/>
      <c r="AMI461" s="56"/>
      <c r="AMJ461" s="56"/>
      <c r="AMK461" s="56"/>
      <c r="AML461" s="56"/>
      <c r="AMM461" s="56"/>
    </row>
    <row r="462" spans="1:1027" ht="18" customHeight="1" x14ac:dyDescent="0.7">
      <c r="A462" s="44" t="s">
        <v>1495</v>
      </c>
      <c r="B462" s="1" t="s">
        <v>1197</v>
      </c>
      <c r="F462" s="2" t="s">
        <v>641</v>
      </c>
      <c r="G462" s="55">
        <v>43621</v>
      </c>
      <c r="H462" s="2">
        <v>1</v>
      </c>
      <c r="K462" s="2">
        <v>1</v>
      </c>
      <c r="N462" s="2">
        <v>1</v>
      </c>
      <c r="R462" s="2">
        <v>1</v>
      </c>
      <c r="Y462" s="2">
        <v>1</v>
      </c>
      <c r="Z462" s="2">
        <v>1</v>
      </c>
    </row>
    <row r="463" spans="1:1027" ht="18" customHeight="1" x14ac:dyDescent="0.7">
      <c r="A463" s="44" t="s">
        <v>1496</v>
      </c>
      <c r="B463" s="1" t="s">
        <v>1199</v>
      </c>
      <c r="F463" s="2" t="s">
        <v>73</v>
      </c>
      <c r="G463" s="55" t="s">
        <v>61</v>
      </c>
      <c r="H463" s="2">
        <v>1</v>
      </c>
      <c r="R463" s="2">
        <v>1</v>
      </c>
      <c r="AF463" s="2">
        <v>1</v>
      </c>
      <c r="AL463" s="2">
        <v>3</v>
      </c>
    </row>
    <row r="464" spans="1:1027" ht="18" customHeight="1" x14ac:dyDescent="0.7">
      <c r="A464" s="44" t="s">
        <v>1497</v>
      </c>
      <c r="B464" s="1" t="s">
        <v>1201</v>
      </c>
      <c r="F464" s="2" t="s">
        <v>160</v>
      </c>
      <c r="G464" s="55">
        <v>43727</v>
      </c>
      <c r="H464" s="2">
        <v>1</v>
      </c>
      <c r="AE464" s="2">
        <v>1</v>
      </c>
      <c r="AF464" s="2">
        <v>1</v>
      </c>
      <c r="AL464" s="2">
        <v>3</v>
      </c>
    </row>
    <row r="465" spans="1:38" ht="18" customHeight="1" x14ac:dyDescent="0.7">
      <c r="A465" s="44" t="s">
        <v>1498</v>
      </c>
      <c r="B465" s="1" t="s">
        <v>1203</v>
      </c>
      <c r="F465" s="55" t="s">
        <v>266</v>
      </c>
      <c r="G465" s="55">
        <v>43664</v>
      </c>
      <c r="H465" s="2">
        <v>1</v>
      </c>
      <c r="AC465" s="2">
        <v>1</v>
      </c>
      <c r="AF465" s="2">
        <v>1</v>
      </c>
      <c r="AH465" s="2">
        <v>1</v>
      </c>
      <c r="AI465" s="2">
        <v>1</v>
      </c>
      <c r="AL465" s="2">
        <v>1</v>
      </c>
    </row>
    <row r="466" spans="1:38" ht="18" customHeight="1" x14ac:dyDescent="0.7">
      <c r="A466" s="44" t="s">
        <v>1499</v>
      </c>
      <c r="B466" s="1" t="s">
        <v>1205</v>
      </c>
      <c r="F466" s="2" t="s">
        <v>461</v>
      </c>
      <c r="G466" s="55">
        <v>43684</v>
      </c>
      <c r="J466" s="2">
        <v>1</v>
      </c>
      <c r="R466" s="2">
        <v>1</v>
      </c>
      <c r="Y466" s="2">
        <v>1</v>
      </c>
      <c r="AF466" s="2">
        <v>1</v>
      </c>
      <c r="AL466" s="2">
        <v>1</v>
      </c>
    </row>
    <row r="467" spans="1:38" ht="18" customHeight="1" x14ac:dyDescent="0.7">
      <c r="A467" s="44" t="s">
        <v>1500</v>
      </c>
      <c r="B467" s="1" t="s">
        <v>1207</v>
      </c>
      <c r="F467" s="2" t="s">
        <v>107</v>
      </c>
      <c r="G467" s="55" t="s">
        <v>61</v>
      </c>
      <c r="H467" s="2">
        <v>1</v>
      </c>
      <c r="J467" s="2">
        <v>1</v>
      </c>
      <c r="R467" s="2">
        <v>1</v>
      </c>
      <c r="Y467" s="2">
        <v>1</v>
      </c>
      <c r="Z467" s="2">
        <v>1</v>
      </c>
      <c r="AB467" s="2">
        <v>1</v>
      </c>
      <c r="AC467" s="2">
        <v>1</v>
      </c>
      <c r="AD467" s="2">
        <v>1</v>
      </c>
      <c r="AL467" s="2">
        <v>4</v>
      </c>
    </row>
    <row r="468" spans="1:38" ht="18" customHeight="1" x14ac:dyDescent="0.7">
      <c r="A468" s="44" t="s">
        <v>1501</v>
      </c>
      <c r="B468" s="1" t="s">
        <v>1209</v>
      </c>
      <c r="F468" s="2" t="s">
        <v>76</v>
      </c>
      <c r="G468" s="55">
        <v>43776</v>
      </c>
      <c r="H468" s="2" t="s">
        <v>61</v>
      </c>
    </row>
    <row r="469" spans="1:38" ht="18" customHeight="1" x14ac:dyDescent="0.7">
      <c r="A469" s="44" t="s">
        <v>1502</v>
      </c>
      <c r="B469" s="1" t="s">
        <v>1211</v>
      </c>
      <c r="F469" s="2" t="s">
        <v>133</v>
      </c>
      <c r="G469" s="55">
        <v>43644</v>
      </c>
      <c r="H469" s="2">
        <v>1</v>
      </c>
      <c r="X469" s="2">
        <v>1</v>
      </c>
      <c r="AD469" s="2">
        <v>1</v>
      </c>
      <c r="AF469" s="2">
        <v>1</v>
      </c>
      <c r="AL469" s="2">
        <v>1</v>
      </c>
    </row>
    <row r="470" spans="1:38" ht="18" customHeight="1" x14ac:dyDescent="0.7">
      <c r="A470" s="44" t="s">
        <v>1503</v>
      </c>
      <c r="B470" s="1" t="s">
        <v>1213</v>
      </c>
      <c r="F470" s="2" t="s">
        <v>133</v>
      </c>
      <c r="G470" s="55" t="s">
        <v>61</v>
      </c>
      <c r="I470" s="2">
        <v>1</v>
      </c>
      <c r="AC470" s="2">
        <v>1</v>
      </c>
    </row>
    <row r="471" spans="1:38" ht="18" customHeight="1" x14ac:dyDescent="0.7">
      <c r="A471" s="44" t="s">
        <v>1504</v>
      </c>
      <c r="B471" s="1" t="s">
        <v>1215</v>
      </c>
      <c r="F471" s="2" t="s">
        <v>148</v>
      </c>
      <c r="G471" s="2" t="s">
        <v>61</v>
      </c>
      <c r="AL471" s="2">
        <v>5</v>
      </c>
    </row>
    <row r="472" spans="1:38" ht="18" customHeight="1" x14ac:dyDescent="0.7">
      <c r="A472" s="44" t="s">
        <v>1505</v>
      </c>
      <c r="B472" s="1" t="s">
        <v>1217</v>
      </c>
      <c r="F472" s="2" t="s">
        <v>199</v>
      </c>
      <c r="G472" s="2" t="s">
        <v>61</v>
      </c>
      <c r="H472" s="2" t="s">
        <v>61</v>
      </c>
    </row>
    <row r="473" spans="1:38" ht="18" customHeight="1" x14ac:dyDescent="0.7">
      <c r="A473" s="44" t="s">
        <v>1506</v>
      </c>
      <c r="B473" s="1" t="s">
        <v>1219</v>
      </c>
      <c r="F473" s="2" t="s">
        <v>73</v>
      </c>
      <c r="G473" s="55">
        <v>43715</v>
      </c>
      <c r="H473" s="2">
        <v>1</v>
      </c>
      <c r="Y473" s="2">
        <v>1</v>
      </c>
      <c r="AF473" s="2">
        <v>1</v>
      </c>
      <c r="AL473" s="2">
        <v>2</v>
      </c>
    </row>
    <row r="474" spans="1:38" ht="18" customHeight="1" x14ac:dyDescent="0.7">
      <c r="A474" s="44" t="s">
        <v>1507</v>
      </c>
      <c r="B474" s="1" t="s">
        <v>1221</v>
      </c>
      <c r="C474" s="2" t="s">
        <v>214</v>
      </c>
      <c r="F474" s="2" t="s">
        <v>246</v>
      </c>
      <c r="G474" s="55">
        <v>43822</v>
      </c>
      <c r="H474" s="2">
        <v>1</v>
      </c>
      <c r="J474" s="2">
        <v>1</v>
      </c>
      <c r="U474" s="2">
        <v>1</v>
      </c>
      <c r="Y474" s="2">
        <v>1</v>
      </c>
      <c r="AD474" s="2">
        <v>1</v>
      </c>
      <c r="AE474" s="2">
        <v>1</v>
      </c>
      <c r="AF474" s="2">
        <v>1</v>
      </c>
      <c r="AL474" s="2">
        <v>2</v>
      </c>
    </row>
    <row r="475" spans="1:38" ht="18" customHeight="1" x14ac:dyDescent="0.7">
      <c r="A475" s="44" t="s">
        <v>1598</v>
      </c>
      <c r="B475" s="1" t="s">
        <v>1223</v>
      </c>
      <c r="F475" s="2" t="s">
        <v>246</v>
      </c>
      <c r="G475" s="55">
        <v>43855</v>
      </c>
      <c r="H475" s="57">
        <v>1</v>
      </c>
      <c r="I475" s="2">
        <v>1</v>
      </c>
      <c r="N475" s="2">
        <v>1</v>
      </c>
      <c r="Y475" s="2">
        <v>1</v>
      </c>
      <c r="AF475" s="2">
        <v>1</v>
      </c>
      <c r="AL475" s="2">
        <v>1</v>
      </c>
    </row>
    <row r="476" spans="1:38" ht="18" customHeight="1" x14ac:dyDescent="0.7">
      <c r="A476" s="44" t="s">
        <v>1599</v>
      </c>
      <c r="B476" s="1" t="s">
        <v>1225</v>
      </c>
      <c r="F476" s="2" t="s">
        <v>193</v>
      </c>
      <c r="G476" s="55">
        <v>43619</v>
      </c>
      <c r="H476" s="57">
        <v>1</v>
      </c>
    </row>
    <row r="477" spans="1:38" ht="18" customHeight="1" x14ac:dyDescent="0.7">
      <c r="A477" s="44" t="s">
        <v>1600</v>
      </c>
      <c r="B477" s="1" t="s">
        <v>1227</v>
      </c>
      <c r="C477" s="2" t="s">
        <v>214</v>
      </c>
      <c r="F477" s="2" t="s">
        <v>73</v>
      </c>
      <c r="G477" s="55" t="s">
        <v>61</v>
      </c>
      <c r="H477" s="57">
        <v>1</v>
      </c>
      <c r="J477" s="2">
        <v>1</v>
      </c>
      <c r="R477" s="2">
        <v>1</v>
      </c>
      <c r="U477" s="2">
        <v>1</v>
      </c>
      <c r="Y477" s="2">
        <v>1</v>
      </c>
      <c r="Z477" s="2">
        <v>1</v>
      </c>
      <c r="AA477" s="2">
        <v>1</v>
      </c>
      <c r="AC477" s="2">
        <v>1</v>
      </c>
      <c r="AD477" s="2">
        <v>1</v>
      </c>
      <c r="AE477" s="2">
        <v>1</v>
      </c>
      <c r="AF477" s="2">
        <v>1</v>
      </c>
    </row>
    <row r="478" spans="1:38" ht="18" customHeight="1" x14ac:dyDescent="0.7">
      <c r="A478" s="44" t="s">
        <v>1601</v>
      </c>
      <c r="B478" s="1" t="s">
        <v>1228</v>
      </c>
      <c r="F478" s="2" t="s">
        <v>104</v>
      </c>
      <c r="G478" s="55">
        <v>43678</v>
      </c>
      <c r="H478" s="57">
        <v>1</v>
      </c>
      <c r="R478" s="2">
        <v>1</v>
      </c>
      <c r="AB478" s="2">
        <v>1</v>
      </c>
      <c r="AC478" s="2">
        <v>1</v>
      </c>
      <c r="AE478" s="2">
        <v>1</v>
      </c>
      <c r="AF478" s="2">
        <v>1</v>
      </c>
    </row>
    <row r="479" spans="1:38" ht="18" customHeight="1" x14ac:dyDescent="0.7">
      <c r="A479" s="44" t="s">
        <v>1602</v>
      </c>
      <c r="B479" s="1" t="s">
        <v>1230</v>
      </c>
      <c r="F479" s="2" t="s">
        <v>820</v>
      </c>
      <c r="G479" s="2" t="s">
        <v>61</v>
      </c>
      <c r="H479" s="57">
        <v>1</v>
      </c>
      <c r="L479" s="2">
        <v>1</v>
      </c>
      <c r="AE479" s="2">
        <v>1</v>
      </c>
      <c r="AF479" s="2">
        <v>1</v>
      </c>
      <c r="AL479" s="2">
        <v>1</v>
      </c>
    </row>
    <row r="480" spans="1:38" ht="18" customHeight="1" x14ac:dyDescent="0.7">
      <c r="A480" s="44" t="s">
        <v>1603</v>
      </c>
      <c r="B480" s="1" t="s">
        <v>1232</v>
      </c>
      <c r="F480" s="2" t="s">
        <v>196</v>
      </c>
      <c r="G480" s="55">
        <v>43770</v>
      </c>
      <c r="H480" s="57">
        <v>1</v>
      </c>
      <c r="L480" s="2">
        <v>1</v>
      </c>
      <c r="AD480" s="2">
        <v>1</v>
      </c>
      <c r="AE480" s="2">
        <v>1</v>
      </c>
      <c r="AG480" s="2">
        <v>1</v>
      </c>
      <c r="AL480" s="2">
        <v>1</v>
      </c>
    </row>
    <row r="481" spans="1:1027" ht="18" customHeight="1" x14ac:dyDescent="0.7">
      <c r="A481" s="44" t="s">
        <v>1604</v>
      </c>
      <c r="B481" s="1" t="s">
        <v>1234</v>
      </c>
      <c r="F481" s="2" t="s">
        <v>196</v>
      </c>
      <c r="G481" s="55">
        <v>43770</v>
      </c>
      <c r="H481" s="57">
        <v>1</v>
      </c>
      <c r="J481" s="2">
        <v>1</v>
      </c>
      <c r="L481" s="2">
        <v>1</v>
      </c>
      <c r="AD481" s="2">
        <v>1</v>
      </c>
      <c r="AE481" s="2">
        <v>1</v>
      </c>
      <c r="AL481" s="2">
        <v>1</v>
      </c>
    </row>
    <row r="482" spans="1:1027" ht="18" customHeight="1" x14ac:dyDescent="0.7">
      <c r="A482" s="44" t="s">
        <v>1605</v>
      </c>
      <c r="B482" s="1" t="s">
        <v>1236</v>
      </c>
      <c r="F482" s="2" t="s">
        <v>880</v>
      </c>
      <c r="G482" s="55">
        <v>43810</v>
      </c>
      <c r="H482" s="57">
        <v>1</v>
      </c>
      <c r="I482" s="2">
        <v>1</v>
      </c>
      <c r="J482" s="2">
        <v>1</v>
      </c>
      <c r="Y482" s="2">
        <v>1</v>
      </c>
      <c r="AE482" s="2">
        <v>1</v>
      </c>
      <c r="AL482" s="2">
        <v>1</v>
      </c>
    </row>
    <row r="483" spans="1:1027" ht="18" customHeight="1" x14ac:dyDescent="0.7">
      <c r="A483" s="44" t="s">
        <v>1606</v>
      </c>
      <c r="B483" s="56" t="s">
        <v>1461</v>
      </c>
      <c r="C483" s="57"/>
      <c r="D483" s="57" t="s">
        <v>1396</v>
      </c>
      <c r="F483" s="57" t="s">
        <v>1440</v>
      </c>
      <c r="G483" s="55" t="s">
        <v>1405</v>
      </c>
      <c r="H483" s="57">
        <v>1</v>
      </c>
      <c r="I483" s="57"/>
      <c r="J483" s="57">
        <v>1</v>
      </c>
      <c r="K483" s="57"/>
      <c r="L483" s="57"/>
      <c r="M483" s="57">
        <v>1</v>
      </c>
      <c r="N483" s="57"/>
      <c r="O483" s="57"/>
      <c r="P483" s="57"/>
      <c r="Q483" s="57"/>
      <c r="R483" s="57"/>
      <c r="S483" s="57"/>
      <c r="T483" s="57"/>
      <c r="U483" s="57"/>
      <c r="V483" s="57"/>
      <c r="W483" s="57"/>
      <c r="X483" s="57"/>
      <c r="Y483" s="57">
        <v>1</v>
      </c>
      <c r="Z483" s="57"/>
      <c r="AA483" s="57"/>
      <c r="AB483" s="57"/>
      <c r="AC483" s="57">
        <v>1</v>
      </c>
      <c r="AD483" s="57"/>
      <c r="AE483" s="57"/>
      <c r="AF483" s="57">
        <v>1</v>
      </c>
      <c r="AG483" s="57"/>
      <c r="AH483" s="57"/>
      <c r="AI483" s="57"/>
      <c r="AJ483" s="57"/>
      <c r="AK483" s="57"/>
      <c r="AL483" s="57"/>
      <c r="AN483" s="56"/>
      <c r="AO483" s="56"/>
      <c r="AP483" s="56"/>
      <c r="AQ483" s="56"/>
      <c r="AR483" s="56"/>
      <c r="AS483" s="56"/>
      <c r="AT483" s="56"/>
      <c r="AU483" s="56"/>
      <c r="AV483" s="56"/>
      <c r="AW483" s="56"/>
      <c r="AX483" s="56"/>
      <c r="AY483" s="56"/>
      <c r="AZ483" s="56"/>
      <c r="BA483" s="56"/>
      <c r="BB483" s="56"/>
      <c r="BC483" s="56"/>
      <c r="BD483" s="56"/>
      <c r="BE483" s="56"/>
      <c r="BF483" s="56"/>
      <c r="BG483" s="56"/>
      <c r="BH483" s="56"/>
      <c r="BI483" s="56"/>
      <c r="BJ483" s="56"/>
      <c r="BK483" s="56"/>
      <c r="BL483" s="56"/>
      <c r="BM483" s="56"/>
      <c r="BN483" s="56"/>
      <c r="BO483" s="56"/>
      <c r="BP483" s="56"/>
      <c r="BQ483" s="56"/>
      <c r="BR483" s="56"/>
      <c r="BS483" s="56"/>
      <c r="BT483" s="56"/>
      <c r="BU483" s="56"/>
      <c r="BV483" s="56"/>
      <c r="BW483" s="56"/>
      <c r="BX483" s="56"/>
      <c r="BY483" s="56"/>
      <c r="BZ483" s="56"/>
      <c r="CA483" s="56"/>
      <c r="CB483" s="56"/>
      <c r="CC483" s="56"/>
      <c r="CD483" s="56"/>
      <c r="CE483" s="56"/>
      <c r="CF483" s="56"/>
      <c r="CG483" s="56"/>
      <c r="CH483" s="56"/>
      <c r="CI483" s="56"/>
      <c r="CJ483" s="56"/>
      <c r="CK483" s="56"/>
      <c r="CL483" s="56"/>
      <c r="CM483" s="56"/>
      <c r="CN483" s="56"/>
      <c r="CO483" s="56"/>
      <c r="CP483" s="56"/>
      <c r="CQ483" s="56"/>
      <c r="CR483" s="56"/>
      <c r="CS483" s="56"/>
      <c r="CT483" s="56"/>
      <c r="CU483" s="56"/>
      <c r="CV483" s="56"/>
      <c r="CW483" s="56"/>
      <c r="CX483" s="56"/>
      <c r="CY483" s="56"/>
      <c r="CZ483" s="56"/>
      <c r="DA483" s="56"/>
      <c r="DB483" s="56"/>
      <c r="DC483" s="56"/>
      <c r="DD483" s="56"/>
      <c r="DE483" s="56"/>
      <c r="DF483" s="56"/>
      <c r="DG483" s="56"/>
      <c r="DH483" s="56"/>
      <c r="DI483" s="56"/>
      <c r="DJ483" s="56"/>
      <c r="DK483" s="56"/>
      <c r="DL483" s="56"/>
      <c r="DM483" s="56"/>
      <c r="DN483" s="56"/>
      <c r="DO483" s="56"/>
      <c r="DP483" s="56"/>
      <c r="DQ483" s="56"/>
      <c r="DR483" s="56"/>
      <c r="DS483" s="56"/>
      <c r="DT483" s="56"/>
      <c r="DU483" s="56"/>
      <c r="DV483" s="56"/>
      <c r="DW483" s="56"/>
      <c r="DX483" s="56"/>
      <c r="DY483" s="56"/>
      <c r="DZ483" s="56"/>
      <c r="EA483" s="56"/>
      <c r="EB483" s="56"/>
      <c r="EC483" s="56"/>
      <c r="ED483" s="56"/>
      <c r="EE483" s="56"/>
      <c r="EF483" s="56"/>
      <c r="EG483" s="56"/>
      <c r="EH483" s="56"/>
      <c r="EI483" s="56"/>
      <c r="EJ483" s="56"/>
      <c r="EK483" s="56"/>
      <c r="EL483" s="56"/>
      <c r="EM483" s="56"/>
      <c r="EN483" s="56"/>
      <c r="EO483" s="56"/>
      <c r="EP483" s="56"/>
      <c r="EQ483" s="56"/>
      <c r="ER483" s="56"/>
      <c r="ES483" s="56"/>
      <c r="ET483" s="56"/>
      <c r="EU483" s="56"/>
      <c r="EV483" s="56"/>
      <c r="EW483" s="56"/>
      <c r="EX483" s="56"/>
      <c r="EY483" s="56"/>
      <c r="EZ483" s="56"/>
      <c r="FA483" s="56"/>
      <c r="FB483" s="56"/>
      <c r="FC483" s="56"/>
      <c r="FD483" s="56"/>
      <c r="FE483" s="56"/>
      <c r="FF483" s="56"/>
      <c r="FG483" s="56"/>
      <c r="FH483" s="56"/>
      <c r="FI483" s="56"/>
      <c r="FJ483" s="56"/>
      <c r="FK483" s="56"/>
      <c r="FL483" s="56"/>
      <c r="FM483" s="56"/>
      <c r="FN483" s="56"/>
      <c r="FO483" s="56"/>
      <c r="FP483" s="56"/>
      <c r="FQ483" s="56"/>
      <c r="FR483" s="56"/>
      <c r="FS483" s="56"/>
      <c r="FT483" s="56"/>
      <c r="FU483" s="56"/>
      <c r="FV483" s="56"/>
      <c r="FW483" s="56"/>
      <c r="FX483" s="56"/>
      <c r="FY483" s="56"/>
      <c r="FZ483" s="56"/>
      <c r="GA483" s="56"/>
      <c r="GB483" s="56"/>
      <c r="GC483" s="56"/>
      <c r="GD483" s="56"/>
      <c r="GE483" s="56"/>
      <c r="GF483" s="56"/>
      <c r="GG483" s="56"/>
      <c r="GH483" s="56"/>
      <c r="GI483" s="56"/>
      <c r="GJ483" s="56"/>
      <c r="GK483" s="56"/>
      <c r="GL483" s="56"/>
      <c r="GM483" s="56"/>
      <c r="GN483" s="56"/>
      <c r="GO483" s="56"/>
      <c r="GP483" s="56"/>
      <c r="GQ483" s="56"/>
      <c r="GR483" s="56"/>
      <c r="GS483" s="56"/>
      <c r="GT483" s="56"/>
      <c r="GU483" s="56"/>
      <c r="GV483" s="56"/>
      <c r="GW483" s="56"/>
      <c r="GX483" s="56"/>
      <c r="GY483" s="56"/>
      <c r="GZ483" s="56"/>
      <c r="HA483" s="56"/>
      <c r="HB483" s="56"/>
      <c r="HC483" s="56"/>
      <c r="HD483" s="56"/>
      <c r="HE483" s="56"/>
      <c r="HF483" s="56"/>
      <c r="HG483" s="56"/>
      <c r="HH483" s="56"/>
      <c r="HI483" s="56"/>
      <c r="HJ483" s="56"/>
      <c r="HK483" s="56"/>
      <c r="HL483" s="56"/>
      <c r="HM483" s="56"/>
      <c r="HN483" s="56"/>
      <c r="HO483" s="56"/>
      <c r="HP483" s="56"/>
      <c r="HQ483" s="56"/>
      <c r="HR483" s="56"/>
      <c r="HS483" s="56"/>
      <c r="HT483" s="56"/>
      <c r="HU483" s="56"/>
      <c r="HV483" s="56"/>
      <c r="HW483" s="56"/>
      <c r="HX483" s="56"/>
      <c r="HY483" s="56"/>
      <c r="HZ483" s="56"/>
      <c r="IA483" s="56"/>
      <c r="IB483" s="56"/>
      <c r="IC483" s="56"/>
      <c r="ID483" s="56"/>
      <c r="IE483" s="56"/>
      <c r="IF483" s="56"/>
      <c r="IG483" s="56"/>
      <c r="IH483" s="56"/>
      <c r="II483" s="56"/>
      <c r="IJ483" s="56"/>
      <c r="IK483" s="56"/>
      <c r="IL483" s="56"/>
      <c r="IM483" s="56"/>
      <c r="IN483" s="56"/>
      <c r="IO483" s="56"/>
      <c r="IP483" s="56"/>
      <c r="IQ483" s="56"/>
      <c r="IR483" s="56"/>
      <c r="IS483" s="56"/>
      <c r="IT483" s="56"/>
      <c r="IU483" s="56"/>
      <c r="IV483" s="56"/>
      <c r="IW483" s="56"/>
      <c r="IX483" s="56"/>
      <c r="IY483" s="56"/>
      <c r="IZ483" s="56"/>
      <c r="JA483" s="56"/>
      <c r="JB483" s="56"/>
      <c r="JC483" s="56"/>
      <c r="JD483" s="56"/>
      <c r="JE483" s="56"/>
      <c r="JF483" s="56"/>
      <c r="JG483" s="56"/>
      <c r="JH483" s="56"/>
      <c r="JI483" s="56"/>
      <c r="JJ483" s="56"/>
      <c r="JK483" s="56"/>
      <c r="JL483" s="56"/>
      <c r="JM483" s="56"/>
      <c r="JN483" s="56"/>
      <c r="JO483" s="56"/>
      <c r="JP483" s="56"/>
      <c r="JQ483" s="56"/>
      <c r="JR483" s="56"/>
      <c r="JS483" s="56"/>
      <c r="JT483" s="56"/>
      <c r="JU483" s="56"/>
      <c r="JV483" s="56"/>
      <c r="JW483" s="56"/>
      <c r="JX483" s="56"/>
      <c r="JY483" s="56"/>
      <c r="JZ483" s="56"/>
      <c r="KA483" s="56"/>
      <c r="KB483" s="56"/>
      <c r="KC483" s="56"/>
      <c r="KD483" s="56"/>
      <c r="KE483" s="56"/>
      <c r="KF483" s="56"/>
      <c r="KG483" s="56"/>
      <c r="KH483" s="56"/>
      <c r="KI483" s="56"/>
      <c r="KJ483" s="56"/>
      <c r="KK483" s="56"/>
      <c r="KL483" s="56"/>
      <c r="KM483" s="56"/>
      <c r="KN483" s="56"/>
      <c r="KO483" s="56"/>
      <c r="KP483" s="56"/>
      <c r="KQ483" s="56"/>
      <c r="KR483" s="56"/>
      <c r="KS483" s="56"/>
      <c r="KT483" s="56"/>
      <c r="KU483" s="56"/>
      <c r="KV483" s="56"/>
      <c r="KW483" s="56"/>
      <c r="KX483" s="56"/>
      <c r="KY483" s="56"/>
      <c r="KZ483" s="56"/>
      <c r="LA483" s="56"/>
      <c r="LB483" s="56"/>
      <c r="LC483" s="56"/>
      <c r="LD483" s="56"/>
      <c r="LE483" s="56"/>
      <c r="LF483" s="56"/>
      <c r="LG483" s="56"/>
      <c r="LH483" s="56"/>
      <c r="LI483" s="56"/>
      <c r="LJ483" s="56"/>
      <c r="LK483" s="56"/>
      <c r="LL483" s="56"/>
      <c r="LM483" s="56"/>
      <c r="LN483" s="56"/>
      <c r="LO483" s="56"/>
      <c r="LP483" s="56"/>
      <c r="LQ483" s="56"/>
      <c r="LR483" s="56"/>
      <c r="LS483" s="56"/>
      <c r="LT483" s="56"/>
      <c r="LU483" s="56"/>
      <c r="LV483" s="56"/>
      <c r="LW483" s="56"/>
      <c r="LX483" s="56"/>
      <c r="LY483" s="56"/>
      <c r="LZ483" s="56"/>
      <c r="MA483" s="56"/>
      <c r="MB483" s="56"/>
      <c r="MC483" s="56"/>
      <c r="MD483" s="56"/>
      <c r="ME483" s="56"/>
      <c r="MF483" s="56"/>
      <c r="MG483" s="56"/>
      <c r="MH483" s="56"/>
      <c r="MI483" s="56"/>
      <c r="MJ483" s="56"/>
      <c r="MK483" s="56"/>
      <c r="ML483" s="56"/>
      <c r="MM483" s="56"/>
      <c r="MN483" s="56"/>
      <c r="MO483" s="56"/>
      <c r="MP483" s="56"/>
      <c r="MQ483" s="56"/>
      <c r="MR483" s="56"/>
      <c r="MS483" s="56"/>
      <c r="MT483" s="56"/>
      <c r="MU483" s="56"/>
      <c r="MV483" s="56"/>
      <c r="MW483" s="56"/>
      <c r="MX483" s="56"/>
      <c r="MY483" s="56"/>
      <c r="MZ483" s="56"/>
      <c r="NA483" s="56"/>
      <c r="NB483" s="56"/>
      <c r="NC483" s="56"/>
      <c r="ND483" s="56"/>
      <c r="NE483" s="56"/>
      <c r="NF483" s="56"/>
      <c r="NG483" s="56"/>
      <c r="NH483" s="56"/>
      <c r="NI483" s="56"/>
      <c r="NJ483" s="56"/>
      <c r="NK483" s="56"/>
      <c r="NL483" s="56"/>
      <c r="NM483" s="56"/>
      <c r="NN483" s="56"/>
      <c r="NO483" s="56"/>
      <c r="NP483" s="56"/>
      <c r="NQ483" s="56"/>
      <c r="NR483" s="56"/>
      <c r="NS483" s="56"/>
      <c r="NT483" s="56"/>
      <c r="NU483" s="56"/>
      <c r="NV483" s="56"/>
      <c r="NW483" s="56"/>
      <c r="NX483" s="56"/>
      <c r="NY483" s="56"/>
      <c r="NZ483" s="56"/>
      <c r="OA483" s="56"/>
      <c r="OB483" s="56"/>
      <c r="OC483" s="56"/>
      <c r="OD483" s="56"/>
      <c r="OE483" s="56"/>
      <c r="OF483" s="56"/>
      <c r="OG483" s="56"/>
      <c r="OH483" s="56"/>
      <c r="OI483" s="56"/>
      <c r="OJ483" s="56"/>
      <c r="OK483" s="56"/>
      <c r="OL483" s="56"/>
      <c r="OM483" s="56"/>
      <c r="ON483" s="56"/>
      <c r="OO483" s="56"/>
      <c r="OP483" s="56"/>
      <c r="OQ483" s="56"/>
      <c r="OR483" s="56"/>
      <c r="OS483" s="56"/>
      <c r="OT483" s="56"/>
      <c r="OU483" s="56"/>
      <c r="OV483" s="56"/>
      <c r="OW483" s="56"/>
      <c r="OX483" s="56"/>
      <c r="OY483" s="56"/>
      <c r="OZ483" s="56"/>
      <c r="PA483" s="56"/>
      <c r="PB483" s="56"/>
      <c r="PC483" s="56"/>
      <c r="PD483" s="56"/>
      <c r="PE483" s="56"/>
      <c r="PF483" s="56"/>
      <c r="PG483" s="56"/>
      <c r="PH483" s="56"/>
      <c r="PI483" s="56"/>
      <c r="PJ483" s="56"/>
      <c r="PK483" s="56"/>
      <c r="PL483" s="56"/>
      <c r="PM483" s="56"/>
      <c r="PN483" s="56"/>
      <c r="PO483" s="56"/>
      <c r="PP483" s="56"/>
      <c r="PQ483" s="56"/>
      <c r="PR483" s="56"/>
      <c r="PS483" s="56"/>
      <c r="PT483" s="56"/>
      <c r="PU483" s="56"/>
      <c r="PV483" s="56"/>
      <c r="PW483" s="56"/>
      <c r="PX483" s="56"/>
      <c r="PY483" s="56"/>
      <c r="PZ483" s="56"/>
      <c r="QA483" s="56"/>
      <c r="QB483" s="56"/>
      <c r="QC483" s="56"/>
      <c r="QD483" s="56"/>
      <c r="QE483" s="56"/>
      <c r="QF483" s="56"/>
      <c r="QG483" s="56"/>
      <c r="QH483" s="56"/>
      <c r="QI483" s="56"/>
      <c r="QJ483" s="56"/>
      <c r="QK483" s="56"/>
      <c r="QL483" s="56"/>
      <c r="QM483" s="56"/>
      <c r="QN483" s="56"/>
      <c r="QO483" s="56"/>
      <c r="QP483" s="56"/>
      <c r="QQ483" s="56"/>
      <c r="QR483" s="56"/>
      <c r="QS483" s="56"/>
      <c r="QT483" s="56"/>
      <c r="QU483" s="56"/>
      <c r="QV483" s="56"/>
      <c r="QW483" s="56"/>
      <c r="QX483" s="56"/>
      <c r="QY483" s="56"/>
      <c r="QZ483" s="56"/>
      <c r="RA483" s="56"/>
      <c r="RB483" s="56"/>
      <c r="RC483" s="56"/>
      <c r="RD483" s="56"/>
      <c r="RE483" s="56"/>
      <c r="RF483" s="56"/>
      <c r="RG483" s="56"/>
      <c r="RH483" s="56"/>
      <c r="RI483" s="56"/>
      <c r="RJ483" s="56"/>
      <c r="RK483" s="56"/>
      <c r="RL483" s="56"/>
      <c r="RM483" s="56"/>
      <c r="RN483" s="56"/>
      <c r="RO483" s="56"/>
      <c r="RP483" s="56"/>
      <c r="RQ483" s="56"/>
      <c r="RR483" s="56"/>
      <c r="RS483" s="56"/>
      <c r="RT483" s="56"/>
      <c r="RU483" s="56"/>
      <c r="RV483" s="56"/>
      <c r="RW483" s="56"/>
      <c r="RX483" s="56"/>
      <c r="RY483" s="56"/>
      <c r="RZ483" s="56"/>
      <c r="SA483" s="56"/>
      <c r="SB483" s="56"/>
      <c r="SC483" s="56"/>
      <c r="SD483" s="56"/>
      <c r="SE483" s="56"/>
      <c r="SF483" s="56"/>
      <c r="SG483" s="56"/>
      <c r="SH483" s="56"/>
      <c r="SI483" s="56"/>
      <c r="SJ483" s="56"/>
      <c r="SK483" s="56"/>
      <c r="SL483" s="56"/>
      <c r="SM483" s="56"/>
      <c r="SN483" s="56"/>
      <c r="SO483" s="56"/>
      <c r="SP483" s="56"/>
      <c r="SQ483" s="56"/>
      <c r="SR483" s="56"/>
      <c r="SS483" s="56"/>
      <c r="ST483" s="56"/>
      <c r="SU483" s="56"/>
      <c r="SV483" s="56"/>
      <c r="SW483" s="56"/>
      <c r="SX483" s="56"/>
      <c r="SY483" s="56"/>
      <c r="SZ483" s="56"/>
      <c r="TA483" s="56"/>
      <c r="TB483" s="56"/>
      <c r="TC483" s="56"/>
      <c r="TD483" s="56"/>
      <c r="TE483" s="56"/>
      <c r="TF483" s="56"/>
      <c r="TG483" s="56"/>
      <c r="TH483" s="56"/>
      <c r="TI483" s="56"/>
      <c r="TJ483" s="56"/>
      <c r="TK483" s="56"/>
      <c r="TL483" s="56"/>
      <c r="TM483" s="56"/>
      <c r="TN483" s="56"/>
      <c r="TO483" s="56"/>
      <c r="TP483" s="56"/>
      <c r="TQ483" s="56"/>
      <c r="TR483" s="56"/>
      <c r="TS483" s="56"/>
      <c r="TT483" s="56"/>
      <c r="TU483" s="56"/>
      <c r="TV483" s="56"/>
      <c r="TW483" s="56"/>
      <c r="TX483" s="56"/>
      <c r="TY483" s="56"/>
      <c r="TZ483" s="56"/>
      <c r="UA483" s="56"/>
      <c r="UB483" s="56"/>
      <c r="UC483" s="56"/>
      <c r="UD483" s="56"/>
      <c r="UE483" s="56"/>
      <c r="UF483" s="56"/>
      <c r="UG483" s="56"/>
      <c r="UH483" s="56"/>
      <c r="UI483" s="56"/>
      <c r="UJ483" s="56"/>
      <c r="UK483" s="56"/>
      <c r="UL483" s="56"/>
      <c r="UM483" s="56"/>
      <c r="UN483" s="56"/>
      <c r="UO483" s="56"/>
      <c r="UP483" s="56"/>
      <c r="UQ483" s="56"/>
      <c r="UR483" s="56"/>
      <c r="US483" s="56"/>
      <c r="UT483" s="56"/>
      <c r="UU483" s="56"/>
      <c r="UV483" s="56"/>
      <c r="UW483" s="56"/>
      <c r="UX483" s="56"/>
      <c r="UY483" s="56"/>
      <c r="UZ483" s="56"/>
      <c r="VA483" s="56"/>
      <c r="VB483" s="56"/>
      <c r="VC483" s="56"/>
      <c r="VD483" s="56"/>
      <c r="VE483" s="56"/>
      <c r="VF483" s="56"/>
      <c r="VG483" s="56"/>
      <c r="VH483" s="56"/>
      <c r="VI483" s="56"/>
      <c r="VJ483" s="56"/>
      <c r="VK483" s="56"/>
      <c r="VL483" s="56"/>
      <c r="VM483" s="56"/>
      <c r="VN483" s="56"/>
      <c r="VO483" s="56"/>
      <c r="VP483" s="56"/>
      <c r="VQ483" s="56"/>
      <c r="VR483" s="56"/>
      <c r="VS483" s="56"/>
      <c r="VT483" s="56"/>
      <c r="VU483" s="56"/>
      <c r="VV483" s="56"/>
      <c r="VW483" s="56"/>
      <c r="VX483" s="56"/>
      <c r="VY483" s="56"/>
      <c r="VZ483" s="56"/>
      <c r="WA483" s="56"/>
      <c r="WB483" s="56"/>
      <c r="WC483" s="56"/>
      <c r="WD483" s="56"/>
      <c r="WE483" s="56"/>
      <c r="WF483" s="56"/>
      <c r="WG483" s="56"/>
      <c r="WH483" s="56"/>
      <c r="WI483" s="56"/>
      <c r="WJ483" s="56"/>
      <c r="WK483" s="56"/>
      <c r="WL483" s="56"/>
      <c r="WM483" s="56"/>
      <c r="WN483" s="56"/>
      <c r="WO483" s="56"/>
      <c r="WP483" s="56"/>
      <c r="WQ483" s="56"/>
      <c r="WR483" s="56"/>
      <c r="WS483" s="56"/>
      <c r="WT483" s="56"/>
      <c r="WU483" s="56"/>
      <c r="WV483" s="56"/>
      <c r="WW483" s="56"/>
      <c r="WX483" s="56"/>
      <c r="WY483" s="56"/>
      <c r="WZ483" s="56"/>
      <c r="XA483" s="56"/>
      <c r="XB483" s="56"/>
      <c r="XC483" s="56"/>
      <c r="XD483" s="56"/>
      <c r="XE483" s="56"/>
      <c r="XF483" s="56"/>
      <c r="XG483" s="56"/>
      <c r="XH483" s="56"/>
      <c r="XI483" s="56"/>
      <c r="XJ483" s="56"/>
      <c r="XK483" s="56"/>
      <c r="XL483" s="56"/>
      <c r="XM483" s="56"/>
      <c r="XN483" s="56"/>
      <c r="XO483" s="56"/>
      <c r="XP483" s="56"/>
      <c r="XQ483" s="56"/>
      <c r="XR483" s="56"/>
      <c r="XS483" s="56"/>
      <c r="XT483" s="56"/>
      <c r="XU483" s="56"/>
      <c r="XV483" s="56"/>
      <c r="XW483" s="56"/>
      <c r="XX483" s="56"/>
      <c r="XY483" s="56"/>
      <c r="XZ483" s="56"/>
      <c r="YA483" s="56"/>
      <c r="YB483" s="56"/>
      <c r="YC483" s="56"/>
      <c r="YD483" s="56"/>
      <c r="YE483" s="56"/>
      <c r="YF483" s="56"/>
      <c r="YG483" s="56"/>
      <c r="YH483" s="56"/>
      <c r="YI483" s="56"/>
      <c r="YJ483" s="56"/>
      <c r="YK483" s="56"/>
      <c r="YL483" s="56"/>
      <c r="YM483" s="56"/>
      <c r="YN483" s="56"/>
      <c r="YO483" s="56"/>
      <c r="YP483" s="56"/>
      <c r="YQ483" s="56"/>
      <c r="YR483" s="56"/>
      <c r="YS483" s="56"/>
      <c r="YT483" s="56"/>
      <c r="YU483" s="56"/>
      <c r="YV483" s="56"/>
      <c r="YW483" s="56"/>
      <c r="YX483" s="56"/>
      <c r="YY483" s="56"/>
      <c r="YZ483" s="56"/>
      <c r="ZA483" s="56"/>
      <c r="ZB483" s="56"/>
      <c r="ZC483" s="56"/>
      <c r="ZD483" s="56"/>
      <c r="ZE483" s="56"/>
      <c r="ZF483" s="56"/>
      <c r="ZG483" s="56"/>
      <c r="ZH483" s="56"/>
      <c r="ZI483" s="56"/>
      <c r="ZJ483" s="56"/>
      <c r="ZK483" s="56"/>
      <c r="ZL483" s="56"/>
      <c r="ZM483" s="56"/>
      <c r="ZN483" s="56"/>
      <c r="ZO483" s="56"/>
      <c r="ZP483" s="56"/>
      <c r="ZQ483" s="56"/>
      <c r="ZR483" s="56"/>
      <c r="ZS483" s="56"/>
      <c r="ZT483" s="56"/>
      <c r="ZU483" s="56"/>
      <c r="ZV483" s="56"/>
      <c r="ZW483" s="56"/>
      <c r="ZX483" s="56"/>
      <c r="ZY483" s="56"/>
      <c r="ZZ483" s="56"/>
      <c r="AAA483" s="56"/>
      <c r="AAB483" s="56"/>
      <c r="AAC483" s="56"/>
      <c r="AAD483" s="56"/>
      <c r="AAE483" s="56"/>
      <c r="AAF483" s="56"/>
      <c r="AAG483" s="56"/>
      <c r="AAH483" s="56"/>
      <c r="AAI483" s="56"/>
      <c r="AAJ483" s="56"/>
      <c r="AAK483" s="56"/>
      <c r="AAL483" s="56"/>
      <c r="AAM483" s="56"/>
      <c r="AAN483" s="56"/>
      <c r="AAO483" s="56"/>
      <c r="AAP483" s="56"/>
      <c r="AAQ483" s="56"/>
      <c r="AAR483" s="56"/>
      <c r="AAS483" s="56"/>
      <c r="AAT483" s="56"/>
      <c r="AAU483" s="56"/>
      <c r="AAV483" s="56"/>
      <c r="AAW483" s="56"/>
      <c r="AAX483" s="56"/>
      <c r="AAY483" s="56"/>
      <c r="AAZ483" s="56"/>
      <c r="ABA483" s="56"/>
      <c r="ABB483" s="56"/>
      <c r="ABC483" s="56"/>
      <c r="ABD483" s="56"/>
      <c r="ABE483" s="56"/>
      <c r="ABF483" s="56"/>
      <c r="ABG483" s="56"/>
      <c r="ABH483" s="56"/>
      <c r="ABI483" s="56"/>
      <c r="ABJ483" s="56"/>
      <c r="ABK483" s="56"/>
      <c r="ABL483" s="56"/>
      <c r="ABM483" s="56"/>
      <c r="ABN483" s="56"/>
      <c r="ABO483" s="56"/>
      <c r="ABP483" s="56"/>
      <c r="ABQ483" s="56"/>
      <c r="ABR483" s="56"/>
      <c r="ABS483" s="56"/>
      <c r="ABT483" s="56"/>
      <c r="ABU483" s="56"/>
      <c r="ABV483" s="56"/>
      <c r="ABW483" s="56"/>
      <c r="ABX483" s="56"/>
      <c r="ABY483" s="56"/>
      <c r="ABZ483" s="56"/>
      <c r="ACA483" s="56"/>
      <c r="ACB483" s="56"/>
      <c r="ACC483" s="56"/>
      <c r="ACD483" s="56"/>
      <c r="ACE483" s="56"/>
      <c r="ACF483" s="56"/>
      <c r="ACG483" s="56"/>
      <c r="ACH483" s="56"/>
      <c r="ACI483" s="56"/>
      <c r="ACJ483" s="56"/>
      <c r="ACK483" s="56"/>
      <c r="ACL483" s="56"/>
      <c r="ACM483" s="56"/>
      <c r="ACN483" s="56"/>
      <c r="ACO483" s="56"/>
      <c r="ACP483" s="56"/>
      <c r="ACQ483" s="56"/>
      <c r="ACR483" s="56"/>
      <c r="ACS483" s="56"/>
      <c r="ACT483" s="56"/>
      <c r="ACU483" s="56"/>
      <c r="ACV483" s="56"/>
      <c r="ACW483" s="56"/>
      <c r="ACX483" s="56"/>
      <c r="ACY483" s="56"/>
      <c r="ACZ483" s="56"/>
      <c r="ADA483" s="56"/>
      <c r="ADB483" s="56"/>
      <c r="ADC483" s="56"/>
      <c r="ADD483" s="56"/>
      <c r="ADE483" s="56"/>
      <c r="ADF483" s="56"/>
      <c r="ADG483" s="56"/>
      <c r="ADH483" s="56"/>
      <c r="ADI483" s="56"/>
      <c r="ADJ483" s="56"/>
      <c r="ADK483" s="56"/>
      <c r="ADL483" s="56"/>
      <c r="ADM483" s="56"/>
      <c r="ADN483" s="56"/>
      <c r="ADO483" s="56"/>
      <c r="ADP483" s="56"/>
      <c r="ADQ483" s="56"/>
      <c r="ADR483" s="56"/>
      <c r="ADS483" s="56"/>
      <c r="ADT483" s="56"/>
      <c r="ADU483" s="56"/>
      <c r="ADV483" s="56"/>
      <c r="ADW483" s="56"/>
      <c r="ADX483" s="56"/>
      <c r="ADY483" s="56"/>
      <c r="ADZ483" s="56"/>
      <c r="AEA483" s="56"/>
      <c r="AEB483" s="56"/>
      <c r="AEC483" s="56"/>
      <c r="AED483" s="56"/>
      <c r="AEE483" s="56"/>
      <c r="AEF483" s="56"/>
      <c r="AEG483" s="56"/>
      <c r="AEH483" s="56"/>
      <c r="AEI483" s="56"/>
      <c r="AEJ483" s="56"/>
      <c r="AEK483" s="56"/>
      <c r="AEL483" s="56"/>
      <c r="AEM483" s="56"/>
      <c r="AEN483" s="56"/>
      <c r="AEO483" s="56"/>
      <c r="AEP483" s="56"/>
      <c r="AEQ483" s="56"/>
      <c r="AER483" s="56"/>
      <c r="AES483" s="56"/>
      <c r="AET483" s="56"/>
      <c r="AEU483" s="56"/>
      <c r="AEV483" s="56"/>
      <c r="AEW483" s="56"/>
      <c r="AEX483" s="56"/>
      <c r="AEY483" s="56"/>
      <c r="AEZ483" s="56"/>
      <c r="AFA483" s="56"/>
      <c r="AFB483" s="56"/>
      <c r="AFC483" s="56"/>
      <c r="AFD483" s="56"/>
      <c r="AFE483" s="56"/>
      <c r="AFF483" s="56"/>
      <c r="AFG483" s="56"/>
      <c r="AFH483" s="56"/>
      <c r="AFI483" s="56"/>
      <c r="AFJ483" s="56"/>
      <c r="AFK483" s="56"/>
      <c r="AFL483" s="56"/>
      <c r="AFM483" s="56"/>
      <c r="AFN483" s="56"/>
      <c r="AFO483" s="56"/>
      <c r="AFP483" s="56"/>
      <c r="AFQ483" s="56"/>
      <c r="AFR483" s="56"/>
      <c r="AFS483" s="56"/>
      <c r="AFT483" s="56"/>
      <c r="AFU483" s="56"/>
      <c r="AFV483" s="56"/>
      <c r="AFW483" s="56"/>
      <c r="AFX483" s="56"/>
      <c r="AFY483" s="56"/>
      <c r="AFZ483" s="56"/>
      <c r="AGA483" s="56"/>
      <c r="AGB483" s="56"/>
      <c r="AGC483" s="56"/>
      <c r="AGD483" s="56"/>
      <c r="AGE483" s="56"/>
      <c r="AGF483" s="56"/>
      <c r="AGG483" s="56"/>
      <c r="AGH483" s="56"/>
      <c r="AGI483" s="56"/>
      <c r="AGJ483" s="56"/>
      <c r="AGK483" s="56"/>
      <c r="AGL483" s="56"/>
      <c r="AGM483" s="56"/>
      <c r="AGN483" s="56"/>
      <c r="AGO483" s="56"/>
      <c r="AGP483" s="56"/>
      <c r="AGQ483" s="56"/>
      <c r="AGR483" s="56"/>
      <c r="AGS483" s="56"/>
      <c r="AGT483" s="56"/>
      <c r="AGU483" s="56"/>
      <c r="AGV483" s="56"/>
      <c r="AGW483" s="56"/>
      <c r="AGX483" s="56"/>
      <c r="AGY483" s="56"/>
      <c r="AGZ483" s="56"/>
      <c r="AHA483" s="56"/>
      <c r="AHB483" s="56"/>
      <c r="AHC483" s="56"/>
      <c r="AHD483" s="56"/>
      <c r="AHE483" s="56"/>
      <c r="AHF483" s="56"/>
      <c r="AHG483" s="56"/>
      <c r="AHH483" s="56"/>
      <c r="AHI483" s="56"/>
      <c r="AHJ483" s="56"/>
      <c r="AHK483" s="56"/>
      <c r="AHL483" s="56"/>
      <c r="AHM483" s="56"/>
      <c r="AHN483" s="56"/>
      <c r="AHO483" s="56"/>
      <c r="AHP483" s="56"/>
      <c r="AHQ483" s="56"/>
      <c r="AHR483" s="56"/>
      <c r="AHS483" s="56"/>
      <c r="AHT483" s="56"/>
      <c r="AHU483" s="56"/>
      <c r="AHV483" s="56"/>
      <c r="AHW483" s="56"/>
      <c r="AHX483" s="56"/>
      <c r="AHY483" s="56"/>
      <c r="AHZ483" s="56"/>
      <c r="AIA483" s="56"/>
      <c r="AIB483" s="56"/>
      <c r="AIC483" s="56"/>
      <c r="AID483" s="56"/>
      <c r="AIE483" s="56"/>
      <c r="AIF483" s="56"/>
      <c r="AIG483" s="56"/>
      <c r="AIH483" s="56"/>
      <c r="AII483" s="56"/>
      <c r="AIJ483" s="56"/>
      <c r="AIK483" s="56"/>
      <c r="AIL483" s="56"/>
      <c r="AIM483" s="56"/>
      <c r="AIN483" s="56"/>
      <c r="AIO483" s="56"/>
      <c r="AIP483" s="56"/>
      <c r="AIQ483" s="56"/>
      <c r="AIR483" s="56"/>
      <c r="AIS483" s="56"/>
      <c r="AIT483" s="56"/>
      <c r="AIU483" s="56"/>
      <c r="AIV483" s="56"/>
      <c r="AIW483" s="56"/>
      <c r="AIX483" s="56"/>
      <c r="AIY483" s="56"/>
      <c r="AIZ483" s="56"/>
      <c r="AJA483" s="56"/>
      <c r="AJB483" s="56"/>
      <c r="AJC483" s="56"/>
      <c r="AJD483" s="56"/>
      <c r="AJE483" s="56"/>
      <c r="AJF483" s="56"/>
      <c r="AJG483" s="56"/>
      <c r="AJH483" s="56"/>
      <c r="AJI483" s="56"/>
      <c r="AJJ483" s="56"/>
      <c r="AJK483" s="56"/>
      <c r="AJL483" s="56"/>
      <c r="AJM483" s="56"/>
      <c r="AJN483" s="56"/>
      <c r="AJO483" s="56"/>
      <c r="AJP483" s="56"/>
      <c r="AJQ483" s="56"/>
      <c r="AJR483" s="56"/>
      <c r="AJS483" s="56"/>
      <c r="AJT483" s="56"/>
      <c r="AJU483" s="56"/>
      <c r="AJV483" s="56"/>
      <c r="AJW483" s="56"/>
      <c r="AJX483" s="56"/>
      <c r="AJY483" s="56"/>
      <c r="AJZ483" s="56"/>
      <c r="AKA483" s="56"/>
      <c r="AKB483" s="56"/>
      <c r="AKC483" s="56"/>
      <c r="AKD483" s="56"/>
      <c r="AKE483" s="56"/>
      <c r="AKF483" s="56"/>
      <c r="AKG483" s="56"/>
      <c r="AKH483" s="56"/>
      <c r="AKI483" s="56"/>
      <c r="AKJ483" s="56"/>
      <c r="AKK483" s="56"/>
      <c r="AKL483" s="56"/>
      <c r="AKM483" s="56"/>
      <c r="AKN483" s="56"/>
      <c r="AKO483" s="56"/>
      <c r="AKP483" s="56"/>
      <c r="AKQ483" s="56"/>
      <c r="AKR483" s="56"/>
      <c r="AKS483" s="56"/>
      <c r="AKT483" s="56"/>
      <c r="AKU483" s="56"/>
      <c r="AKV483" s="56"/>
      <c r="AKW483" s="56"/>
      <c r="AKX483" s="56"/>
      <c r="AKY483" s="56"/>
      <c r="AKZ483" s="56"/>
      <c r="ALA483" s="56"/>
      <c r="ALB483" s="56"/>
      <c r="ALC483" s="56"/>
      <c r="ALD483" s="56"/>
      <c r="ALE483" s="56"/>
      <c r="ALF483" s="56"/>
      <c r="ALG483" s="56"/>
      <c r="ALH483" s="56"/>
      <c r="ALI483" s="56"/>
      <c r="ALJ483" s="56"/>
      <c r="ALK483" s="56"/>
      <c r="ALL483" s="56"/>
      <c r="ALM483" s="56"/>
      <c r="ALN483" s="56"/>
      <c r="ALO483" s="56"/>
      <c r="ALP483" s="56"/>
      <c r="ALQ483" s="56"/>
      <c r="ALR483" s="56"/>
      <c r="ALS483" s="56"/>
      <c r="ALT483" s="56"/>
      <c r="ALU483" s="56"/>
      <c r="ALV483" s="56"/>
      <c r="ALW483" s="56"/>
      <c r="ALX483" s="56"/>
      <c r="ALY483" s="56"/>
      <c r="ALZ483" s="56"/>
      <c r="AMA483" s="56"/>
      <c r="AMB483" s="56"/>
      <c r="AMC483" s="56"/>
      <c r="AMD483" s="56"/>
      <c r="AME483" s="56"/>
      <c r="AMF483" s="56"/>
      <c r="AMG483" s="56"/>
      <c r="AMH483" s="56"/>
      <c r="AMI483" s="56"/>
      <c r="AMJ483" s="56"/>
      <c r="AMK483" s="56"/>
      <c r="AML483" s="56"/>
      <c r="AMM483" s="56"/>
    </row>
    <row r="484" spans="1:1027" ht="18" customHeight="1" x14ac:dyDescent="0.7">
      <c r="A484" s="44" t="s">
        <v>1607</v>
      </c>
      <c r="B484" s="1" t="s">
        <v>1238</v>
      </c>
      <c r="F484" s="2" t="s">
        <v>73</v>
      </c>
      <c r="G484" s="55">
        <v>43684</v>
      </c>
      <c r="H484" s="57">
        <v>1</v>
      </c>
      <c r="N484" s="2">
        <v>1</v>
      </c>
      <c r="O484" s="2">
        <v>1</v>
      </c>
      <c r="Y484" s="2">
        <v>1</v>
      </c>
      <c r="Z484" s="2">
        <v>1</v>
      </c>
      <c r="AD484" s="2">
        <v>1</v>
      </c>
      <c r="AE484" s="2">
        <v>1</v>
      </c>
    </row>
    <row r="485" spans="1:1027" ht="18" customHeight="1" x14ac:dyDescent="0.7">
      <c r="A485" s="44" t="s">
        <v>1608</v>
      </c>
      <c r="B485" s="1" t="s">
        <v>1240</v>
      </c>
      <c r="F485" s="2" t="s">
        <v>101</v>
      </c>
      <c r="G485" s="2" t="s">
        <v>61</v>
      </c>
      <c r="H485" s="57">
        <v>1</v>
      </c>
      <c r="J485" s="2">
        <v>1</v>
      </c>
      <c r="T485" s="2">
        <v>1</v>
      </c>
      <c r="AE485" s="2">
        <v>1</v>
      </c>
      <c r="AF485" s="2">
        <v>1</v>
      </c>
    </row>
    <row r="486" spans="1:1027" ht="18" customHeight="1" x14ac:dyDescent="0.7">
      <c r="A486" s="44" t="s">
        <v>1609</v>
      </c>
      <c r="B486" s="1" t="s">
        <v>1242</v>
      </c>
      <c r="F486" s="2" t="s">
        <v>73</v>
      </c>
      <c r="G486" s="2" t="s">
        <v>61</v>
      </c>
      <c r="H486" s="57">
        <v>1</v>
      </c>
      <c r="J486" s="2">
        <v>1</v>
      </c>
      <c r="L486" s="2">
        <v>1</v>
      </c>
      <c r="T486" s="2">
        <v>1</v>
      </c>
      <c r="AE486" s="2">
        <v>1</v>
      </c>
      <c r="AF486" s="2">
        <v>1</v>
      </c>
    </row>
    <row r="487" spans="1:1027" ht="18" customHeight="1" x14ac:dyDescent="0.7">
      <c r="A487" s="44" t="s">
        <v>1610</v>
      </c>
      <c r="B487" s="1" t="s">
        <v>1244</v>
      </c>
      <c r="F487" s="2" t="s">
        <v>73</v>
      </c>
      <c r="G487" s="55">
        <v>43738</v>
      </c>
      <c r="J487" s="2">
        <v>1</v>
      </c>
      <c r="R487" s="2">
        <v>1</v>
      </c>
      <c r="AC487" s="2">
        <v>1</v>
      </c>
      <c r="AD487" s="2">
        <v>1</v>
      </c>
      <c r="AF487" s="2">
        <v>1</v>
      </c>
      <c r="AL487" s="2">
        <v>3</v>
      </c>
    </row>
    <row r="488" spans="1:1027" ht="18" customHeight="1" x14ac:dyDescent="0.7">
      <c r="A488" s="44" t="s">
        <v>1611</v>
      </c>
      <c r="B488" s="1" t="s">
        <v>1246</v>
      </c>
      <c r="F488" s="2" t="s">
        <v>101</v>
      </c>
      <c r="G488" s="55">
        <v>43768</v>
      </c>
      <c r="H488" s="2">
        <v>1</v>
      </c>
      <c r="AB488" s="2">
        <v>1</v>
      </c>
      <c r="AC488" s="2">
        <v>1</v>
      </c>
      <c r="AD488" s="2">
        <v>1</v>
      </c>
    </row>
    <row r="489" spans="1:1027" ht="18" customHeight="1" x14ac:dyDescent="0.7">
      <c r="A489" s="44" t="s">
        <v>1612</v>
      </c>
      <c r="B489" s="1" t="s">
        <v>1248</v>
      </c>
      <c r="C489" s="2" t="s">
        <v>214</v>
      </c>
      <c r="F489" s="2" t="s">
        <v>155</v>
      </c>
      <c r="G489" s="55">
        <v>43888</v>
      </c>
      <c r="H489" s="2">
        <v>1</v>
      </c>
      <c r="R489" s="2">
        <v>1</v>
      </c>
      <c r="AF489" s="2">
        <v>1</v>
      </c>
      <c r="AL489" s="2">
        <v>1</v>
      </c>
    </row>
    <row r="490" spans="1:1027" ht="18" customHeight="1" x14ac:dyDescent="0.7">
      <c r="A490" s="44" t="s">
        <v>1613</v>
      </c>
      <c r="B490" s="56" t="s">
        <v>1462</v>
      </c>
      <c r="C490" s="57"/>
      <c r="D490" s="57" t="s">
        <v>1396</v>
      </c>
      <c r="F490" s="57" t="s">
        <v>1395</v>
      </c>
      <c r="G490" s="55">
        <v>43903</v>
      </c>
      <c r="H490" s="57"/>
      <c r="I490" s="57"/>
      <c r="J490" s="57"/>
      <c r="K490" s="57"/>
      <c r="L490" s="57"/>
      <c r="M490" s="57"/>
      <c r="N490" s="57"/>
      <c r="O490" s="57"/>
      <c r="P490" s="57"/>
      <c r="Q490" s="57"/>
      <c r="R490" s="57">
        <v>1</v>
      </c>
      <c r="S490" s="57"/>
      <c r="T490" s="57"/>
      <c r="U490" s="57"/>
      <c r="V490" s="57"/>
      <c r="W490" s="57"/>
      <c r="X490" s="57"/>
      <c r="Y490" s="57"/>
      <c r="Z490" s="57"/>
      <c r="AA490" s="57"/>
      <c r="AB490" s="57"/>
      <c r="AC490" s="57"/>
      <c r="AD490" s="57">
        <v>1</v>
      </c>
      <c r="AE490" s="57"/>
      <c r="AF490" s="57">
        <v>1</v>
      </c>
      <c r="AG490" s="57"/>
      <c r="AH490" s="57"/>
      <c r="AI490" s="57"/>
      <c r="AJ490" s="57"/>
      <c r="AK490" s="57"/>
      <c r="AL490" s="57">
        <v>1</v>
      </c>
      <c r="AN490" s="56"/>
      <c r="AO490" s="56"/>
      <c r="AP490" s="56"/>
      <c r="AQ490" s="56"/>
      <c r="AR490" s="56"/>
      <c r="AS490" s="56"/>
      <c r="AT490" s="56"/>
      <c r="AU490" s="56"/>
      <c r="AV490" s="56"/>
      <c r="AW490" s="56"/>
      <c r="AX490" s="56"/>
      <c r="AY490" s="56"/>
      <c r="AZ490" s="56"/>
      <c r="BA490" s="56"/>
      <c r="BB490" s="56"/>
      <c r="BC490" s="56"/>
      <c r="BD490" s="56"/>
      <c r="BE490" s="56"/>
      <c r="BF490" s="56"/>
      <c r="BG490" s="56"/>
      <c r="BH490" s="56"/>
      <c r="BI490" s="56"/>
      <c r="BJ490" s="56"/>
      <c r="BK490" s="56"/>
      <c r="BL490" s="56"/>
      <c r="BM490" s="56"/>
      <c r="BN490" s="56"/>
      <c r="BO490" s="56"/>
      <c r="BP490" s="56"/>
      <c r="BQ490" s="56"/>
      <c r="BR490" s="56"/>
      <c r="BS490" s="56"/>
      <c r="BT490" s="56"/>
      <c r="BU490" s="56"/>
      <c r="BV490" s="56"/>
      <c r="BW490" s="56"/>
      <c r="BX490" s="56"/>
      <c r="BY490" s="56"/>
      <c r="BZ490" s="56"/>
      <c r="CA490" s="56"/>
      <c r="CB490" s="56"/>
      <c r="CC490" s="56"/>
      <c r="CD490" s="56"/>
      <c r="CE490" s="56"/>
      <c r="CF490" s="56"/>
      <c r="CG490" s="56"/>
      <c r="CH490" s="56"/>
      <c r="CI490" s="56"/>
      <c r="CJ490" s="56"/>
      <c r="CK490" s="56"/>
      <c r="CL490" s="56"/>
      <c r="CM490" s="56"/>
      <c r="CN490" s="56"/>
      <c r="CO490" s="56"/>
      <c r="CP490" s="56"/>
      <c r="CQ490" s="56"/>
      <c r="CR490" s="56"/>
      <c r="CS490" s="56"/>
      <c r="CT490" s="56"/>
      <c r="CU490" s="56"/>
      <c r="CV490" s="56"/>
      <c r="CW490" s="56"/>
      <c r="CX490" s="56"/>
      <c r="CY490" s="56"/>
      <c r="CZ490" s="56"/>
      <c r="DA490" s="56"/>
      <c r="DB490" s="56"/>
      <c r="DC490" s="56"/>
      <c r="DD490" s="56"/>
      <c r="DE490" s="56"/>
      <c r="DF490" s="56"/>
      <c r="DG490" s="56"/>
      <c r="DH490" s="56"/>
      <c r="DI490" s="56"/>
      <c r="DJ490" s="56"/>
      <c r="DK490" s="56"/>
      <c r="DL490" s="56"/>
      <c r="DM490" s="56"/>
      <c r="DN490" s="56"/>
      <c r="DO490" s="56"/>
      <c r="DP490" s="56"/>
      <c r="DQ490" s="56"/>
      <c r="DR490" s="56"/>
      <c r="DS490" s="56"/>
      <c r="DT490" s="56"/>
      <c r="DU490" s="56"/>
      <c r="DV490" s="56"/>
      <c r="DW490" s="56"/>
      <c r="DX490" s="56"/>
      <c r="DY490" s="56"/>
      <c r="DZ490" s="56"/>
      <c r="EA490" s="56"/>
      <c r="EB490" s="56"/>
      <c r="EC490" s="56"/>
      <c r="ED490" s="56"/>
      <c r="EE490" s="56"/>
      <c r="EF490" s="56"/>
      <c r="EG490" s="56"/>
      <c r="EH490" s="56"/>
      <c r="EI490" s="56"/>
      <c r="EJ490" s="56"/>
      <c r="EK490" s="56"/>
      <c r="EL490" s="56"/>
      <c r="EM490" s="56"/>
      <c r="EN490" s="56"/>
      <c r="EO490" s="56"/>
      <c r="EP490" s="56"/>
      <c r="EQ490" s="56"/>
      <c r="ER490" s="56"/>
      <c r="ES490" s="56"/>
      <c r="ET490" s="56"/>
      <c r="EU490" s="56"/>
      <c r="EV490" s="56"/>
      <c r="EW490" s="56"/>
      <c r="EX490" s="56"/>
      <c r="EY490" s="56"/>
      <c r="EZ490" s="56"/>
      <c r="FA490" s="56"/>
      <c r="FB490" s="56"/>
      <c r="FC490" s="56"/>
      <c r="FD490" s="56"/>
      <c r="FE490" s="56"/>
      <c r="FF490" s="56"/>
      <c r="FG490" s="56"/>
      <c r="FH490" s="56"/>
      <c r="FI490" s="56"/>
      <c r="FJ490" s="56"/>
      <c r="FK490" s="56"/>
      <c r="FL490" s="56"/>
      <c r="FM490" s="56"/>
      <c r="FN490" s="56"/>
      <c r="FO490" s="56"/>
      <c r="FP490" s="56"/>
      <c r="FQ490" s="56"/>
      <c r="FR490" s="56"/>
      <c r="FS490" s="56"/>
      <c r="FT490" s="56"/>
      <c r="FU490" s="56"/>
      <c r="FV490" s="56"/>
      <c r="FW490" s="56"/>
      <c r="FX490" s="56"/>
      <c r="FY490" s="56"/>
      <c r="FZ490" s="56"/>
      <c r="GA490" s="56"/>
      <c r="GB490" s="56"/>
      <c r="GC490" s="56"/>
      <c r="GD490" s="56"/>
      <c r="GE490" s="56"/>
      <c r="GF490" s="56"/>
      <c r="GG490" s="56"/>
      <c r="GH490" s="56"/>
      <c r="GI490" s="56"/>
      <c r="GJ490" s="56"/>
      <c r="GK490" s="56"/>
      <c r="GL490" s="56"/>
      <c r="GM490" s="56"/>
      <c r="GN490" s="56"/>
      <c r="GO490" s="56"/>
      <c r="GP490" s="56"/>
      <c r="GQ490" s="56"/>
      <c r="GR490" s="56"/>
      <c r="GS490" s="56"/>
      <c r="GT490" s="56"/>
      <c r="GU490" s="56"/>
      <c r="GV490" s="56"/>
      <c r="GW490" s="56"/>
      <c r="GX490" s="56"/>
      <c r="GY490" s="56"/>
      <c r="GZ490" s="56"/>
      <c r="HA490" s="56"/>
      <c r="HB490" s="56"/>
      <c r="HC490" s="56"/>
      <c r="HD490" s="56"/>
      <c r="HE490" s="56"/>
      <c r="HF490" s="56"/>
      <c r="HG490" s="56"/>
      <c r="HH490" s="56"/>
      <c r="HI490" s="56"/>
      <c r="HJ490" s="56"/>
      <c r="HK490" s="56"/>
      <c r="HL490" s="56"/>
      <c r="HM490" s="56"/>
      <c r="HN490" s="56"/>
      <c r="HO490" s="56"/>
      <c r="HP490" s="56"/>
      <c r="HQ490" s="56"/>
      <c r="HR490" s="56"/>
      <c r="HS490" s="56"/>
      <c r="HT490" s="56"/>
      <c r="HU490" s="56"/>
      <c r="HV490" s="56"/>
      <c r="HW490" s="56"/>
      <c r="HX490" s="56"/>
      <c r="HY490" s="56"/>
      <c r="HZ490" s="56"/>
      <c r="IA490" s="56"/>
      <c r="IB490" s="56"/>
      <c r="IC490" s="56"/>
      <c r="ID490" s="56"/>
      <c r="IE490" s="56"/>
      <c r="IF490" s="56"/>
      <c r="IG490" s="56"/>
      <c r="IH490" s="56"/>
      <c r="II490" s="56"/>
      <c r="IJ490" s="56"/>
      <c r="IK490" s="56"/>
      <c r="IL490" s="56"/>
      <c r="IM490" s="56"/>
      <c r="IN490" s="56"/>
      <c r="IO490" s="56"/>
      <c r="IP490" s="56"/>
      <c r="IQ490" s="56"/>
      <c r="IR490" s="56"/>
      <c r="IS490" s="56"/>
      <c r="IT490" s="56"/>
      <c r="IU490" s="56"/>
      <c r="IV490" s="56"/>
      <c r="IW490" s="56"/>
      <c r="IX490" s="56"/>
      <c r="IY490" s="56"/>
      <c r="IZ490" s="56"/>
      <c r="JA490" s="56"/>
      <c r="JB490" s="56"/>
      <c r="JC490" s="56"/>
      <c r="JD490" s="56"/>
      <c r="JE490" s="56"/>
      <c r="JF490" s="56"/>
      <c r="JG490" s="56"/>
      <c r="JH490" s="56"/>
      <c r="JI490" s="56"/>
      <c r="JJ490" s="56"/>
      <c r="JK490" s="56"/>
      <c r="JL490" s="56"/>
      <c r="JM490" s="56"/>
      <c r="JN490" s="56"/>
      <c r="JO490" s="56"/>
      <c r="JP490" s="56"/>
      <c r="JQ490" s="56"/>
      <c r="JR490" s="56"/>
      <c r="JS490" s="56"/>
      <c r="JT490" s="56"/>
      <c r="JU490" s="56"/>
      <c r="JV490" s="56"/>
      <c r="JW490" s="56"/>
      <c r="JX490" s="56"/>
      <c r="JY490" s="56"/>
      <c r="JZ490" s="56"/>
      <c r="KA490" s="56"/>
      <c r="KB490" s="56"/>
      <c r="KC490" s="56"/>
      <c r="KD490" s="56"/>
      <c r="KE490" s="56"/>
      <c r="KF490" s="56"/>
      <c r="KG490" s="56"/>
      <c r="KH490" s="56"/>
      <c r="KI490" s="56"/>
      <c r="KJ490" s="56"/>
      <c r="KK490" s="56"/>
      <c r="KL490" s="56"/>
      <c r="KM490" s="56"/>
      <c r="KN490" s="56"/>
      <c r="KO490" s="56"/>
      <c r="KP490" s="56"/>
      <c r="KQ490" s="56"/>
      <c r="KR490" s="56"/>
      <c r="KS490" s="56"/>
      <c r="KT490" s="56"/>
      <c r="KU490" s="56"/>
      <c r="KV490" s="56"/>
      <c r="KW490" s="56"/>
      <c r="KX490" s="56"/>
      <c r="KY490" s="56"/>
      <c r="KZ490" s="56"/>
      <c r="LA490" s="56"/>
      <c r="LB490" s="56"/>
      <c r="LC490" s="56"/>
      <c r="LD490" s="56"/>
      <c r="LE490" s="56"/>
      <c r="LF490" s="56"/>
      <c r="LG490" s="56"/>
      <c r="LH490" s="56"/>
      <c r="LI490" s="56"/>
      <c r="LJ490" s="56"/>
      <c r="LK490" s="56"/>
      <c r="LL490" s="56"/>
      <c r="LM490" s="56"/>
      <c r="LN490" s="56"/>
      <c r="LO490" s="56"/>
      <c r="LP490" s="56"/>
      <c r="LQ490" s="56"/>
      <c r="LR490" s="56"/>
      <c r="LS490" s="56"/>
      <c r="LT490" s="56"/>
      <c r="LU490" s="56"/>
      <c r="LV490" s="56"/>
      <c r="LW490" s="56"/>
      <c r="LX490" s="56"/>
      <c r="LY490" s="56"/>
      <c r="LZ490" s="56"/>
      <c r="MA490" s="56"/>
      <c r="MB490" s="56"/>
      <c r="MC490" s="56"/>
      <c r="MD490" s="56"/>
      <c r="ME490" s="56"/>
      <c r="MF490" s="56"/>
      <c r="MG490" s="56"/>
      <c r="MH490" s="56"/>
      <c r="MI490" s="56"/>
      <c r="MJ490" s="56"/>
      <c r="MK490" s="56"/>
      <c r="ML490" s="56"/>
      <c r="MM490" s="56"/>
      <c r="MN490" s="56"/>
      <c r="MO490" s="56"/>
      <c r="MP490" s="56"/>
      <c r="MQ490" s="56"/>
      <c r="MR490" s="56"/>
      <c r="MS490" s="56"/>
      <c r="MT490" s="56"/>
      <c r="MU490" s="56"/>
      <c r="MV490" s="56"/>
      <c r="MW490" s="56"/>
      <c r="MX490" s="56"/>
      <c r="MY490" s="56"/>
      <c r="MZ490" s="56"/>
      <c r="NA490" s="56"/>
      <c r="NB490" s="56"/>
      <c r="NC490" s="56"/>
      <c r="ND490" s="56"/>
      <c r="NE490" s="56"/>
      <c r="NF490" s="56"/>
      <c r="NG490" s="56"/>
      <c r="NH490" s="56"/>
      <c r="NI490" s="56"/>
      <c r="NJ490" s="56"/>
      <c r="NK490" s="56"/>
      <c r="NL490" s="56"/>
      <c r="NM490" s="56"/>
      <c r="NN490" s="56"/>
      <c r="NO490" s="56"/>
      <c r="NP490" s="56"/>
      <c r="NQ490" s="56"/>
      <c r="NR490" s="56"/>
      <c r="NS490" s="56"/>
      <c r="NT490" s="56"/>
      <c r="NU490" s="56"/>
      <c r="NV490" s="56"/>
      <c r="NW490" s="56"/>
      <c r="NX490" s="56"/>
      <c r="NY490" s="56"/>
      <c r="NZ490" s="56"/>
      <c r="OA490" s="56"/>
      <c r="OB490" s="56"/>
      <c r="OC490" s="56"/>
      <c r="OD490" s="56"/>
      <c r="OE490" s="56"/>
      <c r="OF490" s="56"/>
      <c r="OG490" s="56"/>
      <c r="OH490" s="56"/>
      <c r="OI490" s="56"/>
      <c r="OJ490" s="56"/>
      <c r="OK490" s="56"/>
      <c r="OL490" s="56"/>
      <c r="OM490" s="56"/>
      <c r="ON490" s="56"/>
      <c r="OO490" s="56"/>
      <c r="OP490" s="56"/>
      <c r="OQ490" s="56"/>
      <c r="OR490" s="56"/>
      <c r="OS490" s="56"/>
      <c r="OT490" s="56"/>
      <c r="OU490" s="56"/>
      <c r="OV490" s="56"/>
      <c r="OW490" s="56"/>
      <c r="OX490" s="56"/>
      <c r="OY490" s="56"/>
      <c r="OZ490" s="56"/>
      <c r="PA490" s="56"/>
      <c r="PB490" s="56"/>
      <c r="PC490" s="56"/>
      <c r="PD490" s="56"/>
      <c r="PE490" s="56"/>
      <c r="PF490" s="56"/>
      <c r="PG490" s="56"/>
      <c r="PH490" s="56"/>
      <c r="PI490" s="56"/>
      <c r="PJ490" s="56"/>
      <c r="PK490" s="56"/>
      <c r="PL490" s="56"/>
      <c r="PM490" s="56"/>
      <c r="PN490" s="56"/>
      <c r="PO490" s="56"/>
      <c r="PP490" s="56"/>
      <c r="PQ490" s="56"/>
      <c r="PR490" s="56"/>
      <c r="PS490" s="56"/>
      <c r="PT490" s="56"/>
      <c r="PU490" s="56"/>
      <c r="PV490" s="56"/>
      <c r="PW490" s="56"/>
      <c r="PX490" s="56"/>
      <c r="PY490" s="56"/>
      <c r="PZ490" s="56"/>
      <c r="QA490" s="56"/>
      <c r="QB490" s="56"/>
      <c r="QC490" s="56"/>
      <c r="QD490" s="56"/>
      <c r="QE490" s="56"/>
      <c r="QF490" s="56"/>
      <c r="QG490" s="56"/>
      <c r="QH490" s="56"/>
      <c r="QI490" s="56"/>
      <c r="QJ490" s="56"/>
      <c r="QK490" s="56"/>
      <c r="QL490" s="56"/>
      <c r="QM490" s="56"/>
      <c r="QN490" s="56"/>
      <c r="QO490" s="56"/>
      <c r="QP490" s="56"/>
      <c r="QQ490" s="56"/>
      <c r="QR490" s="56"/>
      <c r="QS490" s="56"/>
      <c r="QT490" s="56"/>
      <c r="QU490" s="56"/>
      <c r="QV490" s="56"/>
      <c r="QW490" s="56"/>
      <c r="QX490" s="56"/>
      <c r="QY490" s="56"/>
      <c r="QZ490" s="56"/>
      <c r="RA490" s="56"/>
      <c r="RB490" s="56"/>
      <c r="RC490" s="56"/>
      <c r="RD490" s="56"/>
      <c r="RE490" s="56"/>
      <c r="RF490" s="56"/>
      <c r="RG490" s="56"/>
      <c r="RH490" s="56"/>
      <c r="RI490" s="56"/>
      <c r="RJ490" s="56"/>
      <c r="RK490" s="56"/>
      <c r="RL490" s="56"/>
      <c r="RM490" s="56"/>
      <c r="RN490" s="56"/>
      <c r="RO490" s="56"/>
      <c r="RP490" s="56"/>
      <c r="RQ490" s="56"/>
      <c r="RR490" s="56"/>
      <c r="RS490" s="56"/>
      <c r="RT490" s="56"/>
      <c r="RU490" s="56"/>
      <c r="RV490" s="56"/>
      <c r="RW490" s="56"/>
      <c r="RX490" s="56"/>
      <c r="RY490" s="56"/>
      <c r="RZ490" s="56"/>
      <c r="SA490" s="56"/>
      <c r="SB490" s="56"/>
      <c r="SC490" s="56"/>
      <c r="SD490" s="56"/>
      <c r="SE490" s="56"/>
      <c r="SF490" s="56"/>
      <c r="SG490" s="56"/>
      <c r="SH490" s="56"/>
      <c r="SI490" s="56"/>
      <c r="SJ490" s="56"/>
      <c r="SK490" s="56"/>
      <c r="SL490" s="56"/>
      <c r="SM490" s="56"/>
      <c r="SN490" s="56"/>
      <c r="SO490" s="56"/>
      <c r="SP490" s="56"/>
      <c r="SQ490" s="56"/>
      <c r="SR490" s="56"/>
      <c r="SS490" s="56"/>
      <c r="ST490" s="56"/>
      <c r="SU490" s="56"/>
      <c r="SV490" s="56"/>
      <c r="SW490" s="56"/>
      <c r="SX490" s="56"/>
      <c r="SY490" s="56"/>
      <c r="SZ490" s="56"/>
      <c r="TA490" s="56"/>
      <c r="TB490" s="56"/>
      <c r="TC490" s="56"/>
      <c r="TD490" s="56"/>
      <c r="TE490" s="56"/>
      <c r="TF490" s="56"/>
      <c r="TG490" s="56"/>
      <c r="TH490" s="56"/>
      <c r="TI490" s="56"/>
      <c r="TJ490" s="56"/>
      <c r="TK490" s="56"/>
      <c r="TL490" s="56"/>
      <c r="TM490" s="56"/>
      <c r="TN490" s="56"/>
      <c r="TO490" s="56"/>
      <c r="TP490" s="56"/>
      <c r="TQ490" s="56"/>
      <c r="TR490" s="56"/>
      <c r="TS490" s="56"/>
      <c r="TT490" s="56"/>
      <c r="TU490" s="56"/>
      <c r="TV490" s="56"/>
      <c r="TW490" s="56"/>
      <c r="TX490" s="56"/>
      <c r="TY490" s="56"/>
      <c r="TZ490" s="56"/>
      <c r="UA490" s="56"/>
      <c r="UB490" s="56"/>
      <c r="UC490" s="56"/>
      <c r="UD490" s="56"/>
      <c r="UE490" s="56"/>
      <c r="UF490" s="56"/>
      <c r="UG490" s="56"/>
      <c r="UH490" s="56"/>
      <c r="UI490" s="56"/>
      <c r="UJ490" s="56"/>
      <c r="UK490" s="56"/>
      <c r="UL490" s="56"/>
      <c r="UM490" s="56"/>
      <c r="UN490" s="56"/>
      <c r="UO490" s="56"/>
      <c r="UP490" s="56"/>
      <c r="UQ490" s="56"/>
      <c r="UR490" s="56"/>
      <c r="US490" s="56"/>
      <c r="UT490" s="56"/>
      <c r="UU490" s="56"/>
      <c r="UV490" s="56"/>
      <c r="UW490" s="56"/>
      <c r="UX490" s="56"/>
      <c r="UY490" s="56"/>
      <c r="UZ490" s="56"/>
      <c r="VA490" s="56"/>
      <c r="VB490" s="56"/>
      <c r="VC490" s="56"/>
      <c r="VD490" s="56"/>
      <c r="VE490" s="56"/>
      <c r="VF490" s="56"/>
      <c r="VG490" s="56"/>
      <c r="VH490" s="56"/>
      <c r="VI490" s="56"/>
      <c r="VJ490" s="56"/>
      <c r="VK490" s="56"/>
      <c r="VL490" s="56"/>
      <c r="VM490" s="56"/>
      <c r="VN490" s="56"/>
      <c r="VO490" s="56"/>
      <c r="VP490" s="56"/>
      <c r="VQ490" s="56"/>
      <c r="VR490" s="56"/>
      <c r="VS490" s="56"/>
      <c r="VT490" s="56"/>
      <c r="VU490" s="56"/>
      <c r="VV490" s="56"/>
      <c r="VW490" s="56"/>
      <c r="VX490" s="56"/>
      <c r="VY490" s="56"/>
      <c r="VZ490" s="56"/>
      <c r="WA490" s="56"/>
      <c r="WB490" s="56"/>
      <c r="WC490" s="56"/>
      <c r="WD490" s="56"/>
      <c r="WE490" s="56"/>
      <c r="WF490" s="56"/>
      <c r="WG490" s="56"/>
      <c r="WH490" s="56"/>
      <c r="WI490" s="56"/>
      <c r="WJ490" s="56"/>
      <c r="WK490" s="56"/>
      <c r="WL490" s="56"/>
      <c r="WM490" s="56"/>
      <c r="WN490" s="56"/>
      <c r="WO490" s="56"/>
      <c r="WP490" s="56"/>
      <c r="WQ490" s="56"/>
      <c r="WR490" s="56"/>
      <c r="WS490" s="56"/>
      <c r="WT490" s="56"/>
      <c r="WU490" s="56"/>
      <c r="WV490" s="56"/>
      <c r="WW490" s="56"/>
      <c r="WX490" s="56"/>
      <c r="WY490" s="56"/>
      <c r="WZ490" s="56"/>
      <c r="XA490" s="56"/>
      <c r="XB490" s="56"/>
      <c r="XC490" s="56"/>
      <c r="XD490" s="56"/>
      <c r="XE490" s="56"/>
      <c r="XF490" s="56"/>
      <c r="XG490" s="56"/>
      <c r="XH490" s="56"/>
      <c r="XI490" s="56"/>
      <c r="XJ490" s="56"/>
      <c r="XK490" s="56"/>
      <c r="XL490" s="56"/>
      <c r="XM490" s="56"/>
      <c r="XN490" s="56"/>
      <c r="XO490" s="56"/>
      <c r="XP490" s="56"/>
      <c r="XQ490" s="56"/>
      <c r="XR490" s="56"/>
      <c r="XS490" s="56"/>
      <c r="XT490" s="56"/>
      <c r="XU490" s="56"/>
      <c r="XV490" s="56"/>
      <c r="XW490" s="56"/>
      <c r="XX490" s="56"/>
      <c r="XY490" s="56"/>
      <c r="XZ490" s="56"/>
      <c r="YA490" s="56"/>
      <c r="YB490" s="56"/>
      <c r="YC490" s="56"/>
      <c r="YD490" s="56"/>
      <c r="YE490" s="56"/>
      <c r="YF490" s="56"/>
      <c r="YG490" s="56"/>
      <c r="YH490" s="56"/>
      <c r="YI490" s="56"/>
      <c r="YJ490" s="56"/>
      <c r="YK490" s="56"/>
      <c r="YL490" s="56"/>
      <c r="YM490" s="56"/>
      <c r="YN490" s="56"/>
      <c r="YO490" s="56"/>
      <c r="YP490" s="56"/>
      <c r="YQ490" s="56"/>
      <c r="YR490" s="56"/>
      <c r="YS490" s="56"/>
      <c r="YT490" s="56"/>
      <c r="YU490" s="56"/>
      <c r="YV490" s="56"/>
      <c r="YW490" s="56"/>
      <c r="YX490" s="56"/>
      <c r="YY490" s="56"/>
      <c r="YZ490" s="56"/>
      <c r="ZA490" s="56"/>
      <c r="ZB490" s="56"/>
      <c r="ZC490" s="56"/>
      <c r="ZD490" s="56"/>
      <c r="ZE490" s="56"/>
      <c r="ZF490" s="56"/>
      <c r="ZG490" s="56"/>
      <c r="ZH490" s="56"/>
      <c r="ZI490" s="56"/>
      <c r="ZJ490" s="56"/>
      <c r="ZK490" s="56"/>
      <c r="ZL490" s="56"/>
      <c r="ZM490" s="56"/>
      <c r="ZN490" s="56"/>
      <c r="ZO490" s="56"/>
      <c r="ZP490" s="56"/>
      <c r="ZQ490" s="56"/>
      <c r="ZR490" s="56"/>
      <c r="ZS490" s="56"/>
      <c r="ZT490" s="56"/>
      <c r="ZU490" s="56"/>
      <c r="ZV490" s="56"/>
      <c r="ZW490" s="56"/>
      <c r="ZX490" s="56"/>
      <c r="ZY490" s="56"/>
      <c r="ZZ490" s="56"/>
      <c r="AAA490" s="56"/>
      <c r="AAB490" s="56"/>
      <c r="AAC490" s="56"/>
      <c r="AAD490" s="56"/>
      <c r="AAE490" s="56"/>
      <c r="AAF490" s="56"/>
      <c r="AAG490" s="56"/>
      <c r="AAH490" s="56"/>
      <c r="AAI490" s="56"/>
      <c r="AAJ490" s="56"/>
      <c r="AAK490" s="56"/>
      <c r="AAL490" s="56"/>
      <c r="AAM490" s="56"/>
      <c r="AAN490" s="56"/>
      <c r="AAO490" s="56"/>
      <c r="AAP490" s="56"/>
      <c r="AAQ490" s="56"/>
      <c r="AAR490" s="56"/>
      <c r="AAS490" s="56"/>
      <c r="AAT490" s="56"/>
      <c r="AAU490" s="56"/>
      <c r="AAV490" s="56"/>
      <c r="AAW490" s="56"/>
      <c r="AAX490" s="56"/>
      <c r="AAY490" s="56"/>
      <c r="AAZ490" s="56"/>
      <c r="ABA490" s="56"/>
      <c r="ABB490" s="56"/>
      <c r="ABC490" s="56"/>
      <c r="ABD490" s="56"/>
      <c r="ABE490" s="56"/>
      <c r="ABF490" s="56"/>
      <c r="ABG490" s="56"/>
      <c r="ABH490" s="56"/>
      <c r="ABI490" s="56"/>
      <c r="ABJ490" s="56"/>
      <c r="ABK490" s="56"/>
      <c r="ABL490" s="56"/>
      <c r="ABM490" s="56"/>
      <c r="ABN490" s="56"/>
      <c r="ABO490" s="56"/>
      <c r="ABP490" s="56"/>
      <c r="ABQ490" s="56"/>
      <c r="ABR490" s="56"/>
      <c r="ABS490" s="56"/>
      <c r="ABT490" s="56"/>
      <c r="ABU490" s="56"/>
      <c r="ABV490" s="56"/>
      <c r="ABW490" s="56"/>
      <c r="ABX490" s="56"/>
      <c r="ABY490" s="56"/>
      <c r="ABZ490" s="56"/>
      <c r="ACA490" s="56"/>
      <c r="ACB490" s="56"/>
      <c r="ACC490" s="56"/>
      <c r="ACD490" s="56"/>
      <c r="ACE490" s="56"/>
      <c r="ACF490" s="56"/>
      <c r="ACG490" s="56"/>
      <c r="ACH490" s="56"/>
      <c r="ACI490" s="56"/>
      <c r="ACJ490" s="56"/>
      <c r="ACK490" s="56"/>
      <c r="ACL490" s="56"/>
      <c r="ACM490" s="56"/>
      <c r="ACN490" s="56"/>
      <c r="ACO490" s="56"/>
      <c r="ACP490" s="56"/>
      <c r="ACQ490" s="56"/>
      <c r="ACR490" s="56"/>
      <c r="ACS490" s="56"/>
      <c r="ACT490" s="56"/>
      <c r="ACU490" s="56"/>
      <c r="ACV490" s="56"/>
      <c r="ACW490" s="56"/>
      <c r="ACX490" s="56"/>
      <c r="ACY490" s="56"/>
      <c r="ACZ490" s="56"/>
      <c r="ADA490" s="56"/>
      <c r="ADB490" s="56"/>
      <c r="ADC490" s="56"/>
      <c r="ADD490" s="56"/>
      <c r="ADE490" s="56"/>
      <c r="ADF490" s="56"/>
      <c r="ADG490" s="56"/>
      <c r="ADH490" s="56"/>
      <c r="ADI490" s="56"/>
      <c r="ADJ490" s="56"/>
      <c r="ADK490" s="56"/>
      <c r="ADL490" s="56"/>
      <c r="ADM490" s="56"/>
      <c r="ADN490" s="56"/>
      <c r="ADO490" s="56"/>
      <c r="ADP490" s="56"/>
      <c r="ADQ490" s="56"/>
      <c r="ADR490" s="56"/>
      <c r="ADS490" s="56"/>
      <c r="ADT490" s="56"/>
      <c r="ADU490" s="56"/>
      <c r="ADV490" s="56"/>
      <c r="ADW490" s="56"/>
      <c r="ADX490" s="56"/>
      <c r="ADY490" s="56"/>
      <c r="ADZ490" s="56"/>
      <c r="AEA490" s="56"/>
      <c r="AEB490" s="56"/>
      <c r="AEC490" s="56"/>
      <c r="AED490" s="56"/>
      <c r="AEE490" s="56"/>
      <c r="AEF490" s="56"/>
      <c r="AEG490" s="56"/>
      <c r="AEH490" s="56"/>
      <c r="AEI490" s="56"/>
      <c r="AEJ490" s="56"/>
      <c r="AEK490" s="56"/>
      <c r="AEL490" s="56"/>
      <c r="AEM490" s="56"/>
      <c r="AEN490" s="56"/>
      <c r="AEO490" s="56"/>
      <c r="AEP490" s="56"/>
      <c r="AEQ490" s="56"/>
      <c r="AER490" s="56"/>
      <c r="AES490" s="56"/>
      <c r="AET490" s="56"/>
      <c r="AEU490" s="56"/>
      <c r="AEV490" s="56"/>
      <c r="AEW490" s="56"/>
      <c r="AEX490" s="56"/>
      <c r="AEY490" s="56"/>
      <c r="AEZ490" s="56"/>
      <c r="AFA490" s="56"/>
      <c r="AFB490" s="56"/>
      <c r="AFC490" s="56"/>
      <c r="AFD490" s="56"/>
      <c r="AFE490" s="56"/>
      <c r="AFF490" s="56"/>
      <c r="AFG490" s="56"/>
      <c r="AFH490" s="56"/>
      <c r="AFI490" s="56"/>
      <c r="AFJ490" s="56"/>
      <c r="AFK490" s="56"/>
      <c r="AFL490" s="56"/>
      <c r="AFM490" s="56"/>
      <c r="AFN490" s="56"/>
      <c r="AFO490" s="56"/>
      <c r="AFP490" s="56"/>
      <c r="AFQ490" s="56"/>
      <c r="AFR490" s="56"/>
      <c r="AFS490" s="56"/>
      <c r="AFT490" s="56"/>
      <c r="AFU490" s="56"/>
      <c r="AFV490" s="56"/>
      <c r="AFW490" s="56"/>
      <c r="AFX490" s="56"/>
      <c r="AFY490" s="56"/>
      <c r="AFZ490" s="56"/>
      <c r="AGA490" s="56"/>
      <c r="AGB490" s="56"/>
      <c r="AGC490" s="56"/>
      <c r="AGD490" s="56"/>
      <c r="AGE490" s="56"/>
      <c r="AGF490" s="56"/>
      <c r="AGG490" s="56"/>
      <c r="AGH490" s="56"/>
      <c r="AGI490" s="56"/>
      <c r="AGJ490" s="56"/>
      <c r="AGK490" s="56"/>
      <c r="AGL490" s="56"/>
      <c r="AGM490" s="56"/>
      <c r="AGN490" s="56"/>
      <c r="AGO490" s="56"/>
      <c r="AGP490" s="56"/>
      <c r="AGQ490" s="56"/>
      <c r="AGR490" s="56"/>
      <c r="AGS490" s="56"/>
      <c r="AGT490" s="56"/>
      <c r="AGU490" s="56"/>
      <c r="AGV490" s="56"/>
      <c r="AGW490" s="56"/>
      <c r="AGX490" s="56"/>
      <c r="AGY490" s="56"/>
      <c r="AGZ490" s="56"/>
      <c r="AHA490" s="56"/>
      <c r="AHB490" s="56"/>
      <c r="AHC490" s="56"/>
      <c r="AHD490" s="56"/>
      <c r="AHE490" s="56"/>
      <c r="AHF490" s="56"/>
      <c r="AHG490" s="56"/>
      <c r="AHH490" s="56"/>
      <c r="AHI490" s="56"/>
      <c r="AHJ490" s="56"/>
      <c r="AHK490" s="56"/>
      <c r="AHL490" s="56"/>
      <c r="AHM490" s="56"/>
      <c r="AHN490" s="56"/>
      <c r="AHO490" s="56"/>
      <c r="AHP490" s="56"/>
      <c r="AHQ490" s="56"/>
      <c r="AHR490" s="56"/>
      <c r="AHS490" s="56"/>
      <c r="AHT490" s="56"/>
      <c r="AHU490" s="56"/>
      <c r="AHV490" s="56"/>
      <c r="AHW490" s="56"/>
      <c r="AHX490" s="56"/>
      <c r="AHY490" s="56"/>
      <c r="AHZ490" s="56"/>
      <c r="AIA490" s="56"/>
      <c r="AIB490" s="56"/>
      <c r="AIC490" s="56"/>
      <c r="AID490" s="56"/>
      <c r="AIE490" s="56"/>
      <c r="AIF490" s="56"/>
      <c r="AIG490" s="56"/>
      <c r="AIH490" s="56"/>
      <c r="AII490" s="56"/>
      <c r="AIJ490" s="56"/>
      <c r="AIK490" s="56"/>
      <c r="AIL490" s="56"/>
      <c r="AIM490" s="56"/>
      <c r="AIN490" s="56"/>
      <c r="AIO490" s="56"/>
      <c r="AIP490" s="56"/>
      <c r="AIQ490" s="56"/>
      <c r="AIR490" s="56"/>
      <c r="AIS490" s="56"/>
      <c r="AIT490" s="56"/>
      <c r="AIU490" s="56"/>
      <c r="AIV490" s="56"/>
      <c r="AIW490" s="56"/>
      <c r="AIX490" s="56"/>
      <c r="AIY490" s="56"/>
      <c r="AIZ490" s="56"/>
      <c r="AJA490" s="56"/>
      <c r="AJB490" s="56"/>
      <c r="AJC490" s="56"/>
      <c r="AJD490" s="56"/>
      <c r="AJE490" s="56"/>
      <c r="AJF490" s="56"/>
      <c r="AJG490" s="56"/>
      <c r="AJH490" s="56"/>
      <c r="AJI490" s="56"/>
      <c r="AJJ490" s="56"/>
      <c r="AJK490" s="56"/>
      <c r="AJL490" s="56"/>
      <c r="AJM490" s="56"/>
      <c r="AJN490" s="56"/>
      <c r="AJO490" s="56"/>
      <c r="AJP490" s="56"/>
      <c r="AJQ490" s="56"/>
      <c r="AJR490" s="56"/>
      <c r="AJS490" s="56"/>
      <c r="AJT490" s="56"/>
      <c r="AJU490" s="56"/>
      <c r="AJV490" s="56"/>
      <c r="AJW490" s="56"/>
      <c r="AJX490" s="56"/>
      <c r="AJY490" s="56"/>
      <c r="AJZ490" s="56"/>
      <c r="AKA490" s="56"/>
      <c r="AKB490" s="56"/>
      <c r="AKC490" s="56"/>
      <c r="AKD490" s="56"/>
      <c r="AKE490" s="56"/>
      <c r="AKF490" s="56"/>
      <c r="AKG490" s="56"/>
      <c r="AKH490" s="56"/>
      <c r="AKI490" s="56"/>
      <c r="AKJ490" s="56"/>
      <c r="AKK490" s="56"/>
      <c r="AKL490" s="56"/>
      <c r="AKM490" s="56"/>
      <c r="AKN490" s="56"/>
      <c r="AKO490" s="56"/>
      <c r="AKP490" s="56"/>
      <c r="AKQ490" s="56"/>
      <c r="AKR490" s="56"/>
      <c r="AKS490" s="56"/>
      <c r="AKT490" s="56"/>
      <c r="AKU490" s="56"/>
      <c r="AKV490" s="56"/>
      <c r="AKW490" s="56"/>
      <c r="AKX490" s="56"/>
      <c r="AKY490" s="56"/>
      <c r="AKZ490" s="56"/>
      <c r="ALA490" s="56"/>
      <c r="ALB490" s="56"/>
      <c r="ALC490" s="56"/>
      <c r="ALD490" s="56"/>
      <c r="ALE490" s="56"/>
      <c r="ALF490" s="56"/>
      <c r="ALG490" s="56"/>
      <c r="ALH490" s="56"/>
      <c r="ALI490" s="56"/>
      <c r="ALJ490" s="56"/>
      <c r="ALK490" s="56"/>
      <c r="ALL490" s="56"/>
      <c r="ALM490" s="56"/>
      <c r="ALN490" s="56"/>
      <c r="ALO490" s="56"/>
      <c r="ALP490" s="56"/>
      <c r="ALQ490" s="56"/>
      <c r="ALR490" s="56"/>
      <c r="ALS490" s="56"/>
      <c r="ALT490" s="56"/>
      <c r="ALU490" s="56"/>
      <c r="ALV490" s="56"/>
      <c r="ALW490" s="56"/>
      <c r="ALX490" s="56"/>
      <c r="ALY490" s="56"/>
      <c r="ALZ490" s="56"/>
      <c r="AMA490" s="56"/>
      <c r="AMB490" s="56"/>
      <c r="AMC490" s="56"/>
      <c r="AMD490" s="56"/>
      <c r="AME490" s="56"/>
      <c r="AMF490" s="56"/>
      <c r="AMG490" s="56"/>
      <c r="AMH490" s="56"/>
      <c r="AMI490" s="56"/>
      <c r="AMJ490" s="56"/>
      <c r="AMK490" s="56"/>
      <c r="AML490" s="56"/>
      <c r="AMM490" s="56"/>
    </row>
    <row r="491" spans="1:1027" ht="18" customHeight="1" x14ac:dyDescent="0.7">
      <c r="A491" s="44" t="s">
        <v>1614</v>
      </c>
      <c r="B491" s="56" t="s">
        <v>1597</v>
      </c>
      <c r="C491" s="57"/>
      <c r="E491" s="57" t="s">
        <v>1546</v>
      </c>
      <c r="F491" s="57" t="s">
        <v>1450</v>
      </c>
      <c r="G491" s="55">
        <v>43941</v>
      </c>
      <c r="H491" s="57">
        <v>1</v>
      </c>
      <c r="I491" s="57"/>
      <c r="J491" s="57"/>
      <c r="K491" s="57"/>
      <c r="L491" s="57"/>
      <c r="M491" s="57"/>
      <c r="N491" s="57"/>
      <c r="O491" s="57"/>
      <c r="P491" s="57"/>
      <c r="Q491" s="57"/>
      <c r="R491" s="57"/>
      <c r="S491" s="57"/>
      <c r="T491" s="57"/>
      <c r="U491" s="57"/>
      <c r="V491" s="57"/>
      <c r="W491" s="57"/>
      <c r="X491" s="57">
        <v>1</v>
      </c>
      <c r="Y491" s="57"/>
      <c r="Z491" s="57"/>
      <c r="AA491" s="57"/>
      <c r="AB491" s="57">
        <v>1</v>
      </c>
      <c r="AC491" s="57"/>
      <c r="AD491" s="57"/>
      <c r="AE491" s="57"/>
      <c r="AF491" s="57"/>
      <c r="AG491" s="57"/>
      <c r="AH491" s="57"/>
      <c r="AI491" s="57"/>
      <c r="AJ491" s="57"/>
      <c r="AK491" s="57"/>
      <c r="AL491" s="57"/>
      <c r="AN491" s="56"/>
      <c r="AO491" s="56"/>
      <c r="AP491" s="56"/>
      <c r="AQ491" s="56"/>
      <c r="AR491" s="56"/>
      <c r="AS491" s="56"/>
      <c r="AT491" s="56"/>
      <c r="AU491" s="56"/>
      <c r="AV491" s="56"/>
      <c r="AW491" s="56"/>
      <c r="AX491" s="56"/>
      <c r="AY491" s="56"/>
      <c r="AZ491" s="56"/>
      <c r="BA491" s="56"/>
      <c r="BB491" s="56"/>
      <c r="BC491" s="56"/>
      <c r="BD491" s="56"/>
      <c r="BE491" s="56"/>
      <c r="BF491" s="56"/>
      <c r="BG491" s="56"/>
      <c r="BH491" s="56"/>
      <c r="BI491" s="56"/>
      <c r="BJ491" s="56"/>
      <c r="BK491" s="56"/>
      <c r="BL491" s="56"/>
      <c r="BM491" s="56"/>
      <c r="BN491" s="56"/>
      <c r="BO491" s="56"/>
      <c r="BP491" s="56"/>
      <c r="BQ491" s="56"/>
      <c r="BR491" s="56"/>
      <c r="BS491" s="56"/>
      <c r="BT491" s="56"/>
      <c r="BU491" s="56"/>
      <c r="BV491" s="56"/>
      <c r="BW491" s="56"/>
      <c r="BX491" s="56"/>
      <c r="BY491" s="56"/>
      <c r="BZ491" s="56"/>
      <c r="CA491" s="56"/>
      <c r="CB491" s="56"/>
      <c r="CC491" s="56"/>
      <c r="CD491" s="56"/>
      <c r="CE491" s="56"/>
      <c r="CF491" s="56"/>
      <c r="CG491" s="56"/>
      <c r="CH491" s="56"/>
      <c r="CI491" s="56"/>
      <c r="CJ491" s="56"/>
      <c r="CK491" s="56"/>
      <c r="CL491" s="56"/>
      <c r="CM491" s="56"/>
      <c r="CN491" s="56"/>
      <c r="CO491" s="56"/>
      <c r="CP491" s="56"/>
      <c r="CQ491" s="56"/>
      <c r="CR491" s="56"/>
      <c r="CS491" s="56"/>
      <c r="CT491" s="56"/>
      <c r="CU491" s="56"/>
      <c r="CV491" s="56"/>
      <c r="CW491" s="56"/>
      <c r="CX491" s="56"/>
      <c r="CY491" s="56"/>
      <c r="CZ491" s="56"/>
      <c r="DA491" s="56"/>
      <c r="DB491" s="56"/>
      <c r="DC491" s="56"/>
      <c r="DD491" s="56"/>
      <c r="DE491" s="56"/>
      <c r="DF491" s="56"/>
      <c r="DG491" s="56"/>
      <c r="DH491" s="56"/>
      <c r="DI491" s="56"/>
      <c r="DJ491" s="56"/>
      <c r="DK491" s="56"/>
      <c r="DL491" s="56"/>
      <c r="DM491" s="56"/>
      <c r="DN491" s="56"/>
      <c r="DO491" s="56"/>
      <c r="DP491" s="56"/>
      <c r="DQ491" s="56"/>
      <c r="DR491" s="56"/>
      <c r="DS491" s="56"/>
      <c r="DT491" s="56"/>
      <c r="DU491" s="56"/>
      <c r="DV491" s="56"/>
      <c r="DW491" s="56"/>
      <c r="DX491" s="56"/>
      <c r="DY491" s="56"/>
      <c r="DZ491" s="56"/>
      <c r="EA491" s="56"/>
      <c r="EB491" s="56"/>
      <c r="EC491" s="56"/>
      <c r="ED491" s="56"/>
      <c r="EE491" s="56"/>
      <c r="EF491" s="56"/>
      <c r="EG491" s="56"/>
      <c r="EH491" s="56"/>
      <c r="EI491" s="56"/>
      <c r="EJ491" s="56"/>
      <c r="EK491" s="56"/>
      <c r="EL491" s="56"/>
      <c r="EM491" s="56"/>
      <c r="EN491" s="56"/>
      <c r="EO491" s="56"/>
      <c r="EP491" s="56"/>
      <c r="EQ491" s="56"/>
      <c r="ER491" s="56"/>
      <c r="ES491" s="56"/>
      <c r="ET491" s="56"/>
      <c r="EU491" s="56"/>
      <c r="EV491" s="56"/>
      <c r="EW491" s="56"/>
      <c r="EX491" s="56"/>
      <c r="EY491" s="56"/>
      <c r="EZ491" s="56"/>
      <c r="FA491" s="56"/>
      <c r="FB491" s="56"/>
      <c r="FC491" s="56"/>
      <c r="FD491" s="56"/>
      <c r="FE491" s="56"/>
      <c r="FF491" s="56"/>
      <c r="FG491" s="56"/>
      <c r="FH491" s="56"/>
      <c r="FI491" s="56"/>
      <c r="FJ491" s="56"/>
      <c r="FK491" s="56"/>
      <c r="FL491" s="56"/>
      <c r="FM491" s="56"/>
      <c r="FN491" s="56"/>
      <c r="FO491" s="56"/>
      <c r="FP491" s="56"/>
      <c r="FQ491" s="56"/>
      <c r="FR491" s="56"/>
      <c r="FS491" s="56"/>
      <c r="FT491" s="56"/>
      <c r="FU491" s="56"/>
      <c r="FV491" s="56"/>
      <c r="FW491" s="56"/>
      <c r="FX491" s="56"/>
      <c r="FY491" s="56"/>
      <c r="FZ491" s="56"/>
      <c r="GA491" s="56"/>
      <c r="GB491" s="56"/>
      <c r="GC491" s="56"/>
      <c r="GD491" s="56"/>
      <c r="GE491" s="56"/>
      <c r="GF491" s="56"/>
      <c r="GG491" s="56"/>
      <c r="GH491" s="56"/>
      <c r="GI491" s="56"/>
      <c r="GJ491" s="56"/>
      <c r="GK491" s="56"/>
      <c r="GL491" s="56"/>
      <c r="GM491" s="56"/>
      <c r="GN491" s="56"/>
      <c r="GO491" s="56"/>
      <c r="GP491" s="56"/>
      <c r="GQ491" s="56"/>
      <c r="GR491" s="56"/>
      <c r="GS491" s="56"/>
      <c r="GT491" s="56"/>
      <c r="GU491" s="56"/>
      <c r="GV491" s="56"/>
      <c r="GW491" s="56"/>
      <c r="GX491" s="56"/>
      <c r="GY491" s="56"/>
      <c r="GZ491" s="56"/>
      <c r="HA491" s="56"/>
      <c r="HB491" s="56"/>
      <c r="HC491" s="56"/>
      <c r="HD491" s="56"/>
      <c r="HE491" s="56"/>
      <c r="HF491" s="56"/>
      <c r="HG491" s="56"/>
      <c r="HH491" s="56"/>
      <c r="HI491" s="56"/>
      <c r="HJ491" s="56"/>
      <c r="HK491" s="56"/>
      <c r="HL491" s="56"/>
      <c r="HM491" s="56"/>
      <c r="HN491" s="56"/>
      <c r="HO491" s="56"/>
      <c r="HP491" s="56"/>
      <c r="HQ491" s="56"/>
      <c r="HR491" s="56"/>
      <c r="HS491" s="56"/>
      <c r="HT491" s="56"/>
      <c r="HU491" s="56"/>
      <c r="HV491" s="56"/>
      <c r="HW491" s="56"/>
      <c r="HX491" s="56"/>
      <c r="HY491" s="56"/>
      <c r="HZ491" s="56"/>
      <c r="IA491" s="56"/>
      <c r="IB491" s="56"/>
      <c r="IC491" s="56"/>
      <c r="ID491" s="56"/>
      <c r="IE491" s="56"/>
      <c r="IF491" s="56"/>
      <c r="IG491" s="56"/>
      <c r="IH491" s="56"/>
      <c r="II491" s="56"/>
      <c r="IJ491" s="56"/>
      <c r="IK491" s="56"/>
      <c r="IL491" s="56"/>
      <c r="IM491" s="56"/>
      <c r="IN491" s="56"/>
      <c r="IO491" s="56"/>
      <c r="IP491" s="56"/>
      <c r="IQ491" s="56"/>
      <c r="IR491" s="56"/>
      <c r="IS491" s="56"/>
      <c r="IT491" s="56"/>
      <c r="IU491" s="56"/>
      <c r="IV491" s="56"/>
      <c r="IW491" s="56"/>
      <c r="IX491" s="56"/>
      <c r="IY491" s="56"/>
      <c r="IZ491" s="56"/>
      <c r="JA491" s="56"/>
      <c r="JB491" s="56"/>
      <c r="JC491" s="56"/>
      <c r="JD491" s="56"/>
      <c r="JE491" s="56"/>
      <c r="JF491" s="56"/>
      <c r="JG491" s="56"/>
      <c r="JH491" s="56"/>
      <c r="JI491" s="56"/>
      <c r="JJ491" s="56"/>
      <c r="JK491" s="56"/>
      <c r="JL491" s="56"/>
      <c r="JM491" s="56"/>
      <c r="JN491" s="56"/>
      <c r="JO491" s="56"/>
      <c r="JP491" s="56"/>
      <c r="JQ491" s="56"/>
      <c r="JR491" s="56"/>
      <c r="JS491" s="56"/>
      <c r="JT491" s="56"/>
      <c r="JU491" s="56"/>
      <c r="JV491" s="56"/>
      <c r="JW491" s="56"/>
      <c r="JX491" s="56"/>
      <c r="JY491" s="56"/>
      <c r="JZ491" s="56"/>
      <c r="KA491" s="56"/>
      <c r="KB491" s="56"/>
      <c r="KC491" s="56"/>
      <c r="KD491" s="56"/>
      <c r="KE491" s="56"/>
      <c r="KF491" s="56"/>
      <c r="KG491" s="56"/>
      <c r="KH491" s="56"/>
      <c r="KI491" s="56"/>
      <c r="KJ491" s="56"/>
      <c r="KK491" s="56"/>
      <c r="KL491" s="56"/>
      <c r="KM491" s="56"/>
      <c r="KN491" s="56"/>
      <c r="KO491" s="56"/>
      <c r="KP491" s="56"/>
      <c r="KQ491" s="56"/>
      <c r="KR491" s="56"/>
      <c r="KS491" s="56"/>
      <c r="KT491" s="56"/>
      <c r="KU491" s="56"/>
      <c r="KV491" s="56"/>
      <c r="KW491" s="56"/>
      <c r="KX491" s="56"/>
      <c r="KY491" s="56"/>
      <c r="KZ491" s="56"/>
      <c r="LA491" s="56"/>
      <c r="LB491" s="56"/>
      <c r="LC491" s="56"/>
      <c r="LD491" s="56"/>
      <c r="LE491" s="56"/>
      <c r="LF491" s="56"/>
      <c r="LG491" s="56"/>
      <c r="LH491" s="56"/>
      <c r="LI491" s="56"/>
      <c r="LJ491" s="56"/>
      <c r="LK491" s="56"/>
      <c r="LL491" s="56"/>
      <c r="LM491" s="56"/>
      <c r="LN491" s="56"/>
      <c r="LO491" s="56"/>
      <c r="LP491" s="56"/>
      <c r="LQ491" s="56"/>
      <c r="LR491" s="56"/>
      <c r="LS491" s="56"/>
      <c r="LT491" s="56"/>
      <c r="LU491" s="56"/>
      <c r="LV491" s="56"/>
      <c r="LW491" s="56"/>
      <c r="LX491" s="56"/>
      <c r="LY491" s="56"/>
      <c r="LZ491" s="56"/>
      <c r="MA491" s="56"/>
      <c r="MB491" s="56"/>
      <c r="MC491" s="56"/>
      <c r="MD491" s="56"/>
      <c r="ME491" s="56"/>
      <c r="MF491" s="56"/>
      <c r="MG491" s="56"/>
      <c r="MH491" s="56"/>
      <c r="MI491" s="56"/>
      <c r="MJ491" s="56"/>
      <c r="MK491" s="56"/>
      <c r="ML491" s="56"/>
      <c r="MM491" s="56"/>
      <c r="MN491" s="56"/>
      <c r="MO491" s="56"/>
      <c r="MP491" s="56"/>
      <c r="MQ491" s="56"/>
      <c r="MR491" s="56"/>
      <c r="MS491" s="56"/>
      <c r="MT491" s="56"/>
      <c r="MU491" s="56"/>
      <c r="MV491" s="56"/>
      <c r="MW491" s="56"/>
      <c r="MX491" s="56"/>
      <c r="MY491" s="56"/>
      <c r="MZ491" s="56"/>
      <c r="NA491" s="56"/>
      <c r="NB491" s="56"/>
      <c r="NC491" s="56"/>
      <c r="ND491" s="56"/>
      <c r="NE491" s="56"/>
      <c r="NF491" s="56"/>
      <c r="NG491" s="56"/>
      <c r="NH491" s="56"/>
      <c r="NI491" s="56"/>
      <c r="NJ491" s="56"/>
      <c r="NK491" s="56"/>
      <c r="NL491" s="56"/>
      <c r="NM491" s="56"/>
      <c r="NN491" s="56"/>
      <c r="NO491" s="56"/>
      <c r="NP491" s="56"/>
      <c r="NQ491" s="56"/>
      <c r="NR491" s="56"/>
      <c r="NS491" s="56"/>
      <c r="NT491" s="56"/>
      <c r="NU491" s="56"/>
      <c r="NV491" s="56"/>
      <c r="NW491" s="56"/>
      <c r="NX491" s="56"/>
      <c r="NY491" s="56"/>
      <c r="NZ491" s="56"/>
      <c r="OA491" s="56"/>
      <c r="OB491" s="56"/>
      <c r="OC491" s="56"/>
      <c r="OD491" s="56"/>
      <c r="OE491" s="56"/>
      <c r="OF491" s="56"/>
      <c r="OG491" s="56"/>
      <c r="OH491" s="56"/>
      <c r="OI491" s="56"/>
      <c r="OJ491" s="56"/>
      <c r="OK491" s="56"/>
      <c r="OL491" s="56"/>
      <c r="OM491" s="56"/>
      <c r="ON491" s="56"/>
      <c r="OO491" s="56"/>
      <c r="OP491" s="56"/>
      <c r="OQ491" s="56"/>
      <c r="OR491" s="56"/>
      <c r="OS491" s="56"/>
      <c r="OT491" s="56"/>
      <c r="OU491" s="56"/>
      <c r="OV491" s="56"/>
      <c r="OW491" s="56"/>
      <c r="OX491" s="56"/>
      <c r="OY491" s="56"/>
      <c r="OZ491" s="56"/>
      <c r="PA491" s="56"/>
      <c r="PB491" s="56"/>
      <c r="PC491" s="56"/>
      <c r="PD491" s="56"/>
      <c r="PE491" s="56"/>
      <c r="PF491" s="56"/>
      <c r="PG491" s="56"/>
      <c r="PH491" s="56"/>
      <c r="PI491" s="56"/>
      <c r="PJ491" s="56"/>
      <c r="PK491" s="56"/>
      <c r="PL491" s="56"/>
      <c r="PM491" s="56"/>
      <c r="PN491" s="56"/>
      <c r="PO491" s="56"/>
      <c r="PP491" s="56"/>
      <c r="PQ491" s="56"/>
      <c r="PR491" s="56"/>
      <c r="PS491" s="56"/>
      <c r="PT491" s="56"/>
      <c r="PU491" s="56"/>
      <c r="PV491" s="56"/>
      <c r="PW491" s="56"/>
      <c r="PX491" s="56"/>
      <c r="PY491" s="56"/>
      <c r="PZ491" s="56"/>
      <c r="QA491" s="56"/>
      <c r="QB491" s="56"/>
      <c r="QC491" s="56"/>
      <c r="QD491" s="56"/>
      <c r="QE491" s="56"/>
      <c r="QF491" s="56"/>
      <c r="QG491" s="56"/>
      <c r="QH491" s="56"/>
      <c r="QI491" s="56"/>
      <c r="QJ491" s="56"/>
      <c r="QK491" s="56"/>
      <c r="QL491" s="56"/>
      <c r="QM491" s="56"/>
      <c r="QN491" s="56"/>
      <c r="QO491" s="56"/>
      <c r="QP491" s="56"/>
      <c r="QQ491" s="56"/>
      <c r="QR491" s="56"/>
      <c r="QS491" s="56"/>
      <c r="QT491" s="56"/>
      <c r="QU491" s="56"/>
      <c r="QV491" s="56"/>
      <c r="QW491" s="56"/>
      <c r="QX491" s="56"/>
      <c r="QY491" s="56"/>
      <c r="QZ491" s="56"/>
      <c r="RA491" s="56"/>
      <c r="RB491" s="56"/>
      <c r="RC491" s="56"/>
      <c r="RD491" s="56"/>
      <c r="RE491" s="56"/>
      <c r="RF491" s="56"/>
      <c r="RG491" s="56"/>
      <c r="RH491" s="56"/>
      <c r="RI491" s="56"/>
      <c r="RJ491" s="56"/>
      <c r="RK491" s="56"/>
      <c r="RL491" s="56"/>
      <c r="RM491" s="56"/>
      <c r="RN491" s="56"/>
      <c r="RO491" s="56"/>
      <c r="RP491" s="56"/>
      <c r="RQ491" s="56"/>
      <c r="RR491" s="56"/>
      <c r="RS491" s="56"/>
      <c r="RT491" s="56"/>
      <c r="RU491" s="56"/>
      <c r="RV491" s="56"/>
      <c r="RW491" s="56"/>
      <c r="RX491" s="56"/>
      <c r="RY491" s="56"/>
      <c r="RZ491" s="56"/>
      <c r="SA491" s="56"/>
      <c r="SB491" s="56"/>
      <c r="SC491" s="56"/>
      <c r="SD491" s="56"/>
      <c r="SE491" s="56"/>
      <c r="SF491" s="56"/>
      <c r="SG491" s="56"/>
      <c r="SH491" s="56"/>
      <c r="SI491" s="56"/>
      <c r="SJ491" s="56"/>
      <c r="SK491" s="56"/>
      <c r="SL491" s="56"/>
      <c r="SM491" s="56"/>
      <c r="SN491" s="56"/>
      <c r="SO491" s="56"/>
      <c r="SP491" s="56"/>
      <c r="SQ491" s="56"/>
      <c r="SR491" s="56"/>
      <c r="SS491" s="56"/>
      <c r="ST491" s="56"/>
      <c r="SU491" s="56"/>
      <c r="SV491" s="56"/>
      <c r="SW491" s="56"/>
      <c r="SX491" s="56"/>
      <c r="SY491" s="56"/>
      <c r="SZ491" s="56"/>
      <c r="TA491" s="56"/>
      <c r="TB491" s="56"/>
      <c r="TC491" s="56"/>
      <c r="TD491" s="56"/>
      <c r="TE491" s="56"/>
      <c r="TF491" s="56"/>
      <c r="TG491" s="56"/>
      <c r="TH491" s="56"/>
      <c r="TI491" s="56"/>
      <c r="TJ491" s="56"/>
      <c r="TK491" s="56"/>
      <c r="TL491" s="56"/>
      <c r="TM491" s="56"/>
      <c r="TN491" s="56"/>
      <c r="TO491" s="56"/>
      <c r="TP491" s="56"/>
      <c r="TQ491" s="56"/>
      <c r="TR491" s="56"/>
      <c r="TS491" s="56"/>
      <c r="TT491" s="56"/>
      <c r="TU491" s="56"/>
      <c r="TV491" s="56"/>
      <c r="TW491" s="56"/>
      <c r="TX491" s="56"/>
      <c r="TY491" s="56"/>
      <c r="TZ491" s="56"/>
      <c r="UA491" s="56"/>
      <c r="UB491" s="56"/>
      <c r="UC491" s="56"/>
      <c r="UD491" s="56"/>
      <c r="UE491" s="56"/>
      <c r="UF491" s="56"/>
      <c r="UG491" s="56"/>
      <c r="UH491" s="56"/>
      <c r="UI491" s="56"/>
      <c r="UJ491" s="56"/>
      <c r="UK491" s="56"/>
      <c r="UL491" s="56"/>
      <c r="UM491" s="56"/>
      <c r="UN491" s="56"/>
      <c r="UO491" s="56"/>
      <c r="UP491" s="56"/>
      <c r="UQ491" s="56"/>
      <c r="UR491" s="56"/>
      <c r="US491" s="56"/>
      <c r="UT491" s="56"/>
      <c r="UU491" s="56"/>
      <c r="UV491" s="56"/>
      <c r="UW491" s="56"/>
      <c r="UX491" s="56"/>
      <c r="UY491" s="56"/>
      <c r="UZ491" s="56"/>
      <c r="VA491" s="56"/>
      <c r="VB491" s="56"/>
      <c r="VC491" s="56"/>
      <c r="VD491" s="56"/>
      <c r="VE491" s="56"/>
      <c r="VF491" s="56"/>
      <c r="VG491" s="56"/>
      <c r="VH491" s="56"/>
      <c r="VI491" s="56"/>
      <c r="VJ491" s="56"/>
      <c r="VK491" s="56"/>
      <c r="VL491" s="56"/>
      <c r="VM491" s="56"/>
      <c r="VN491" s="56"/>
      <c r="VO491" s="56"/>
      <c r="VP491" s="56"/>
      <c r="VQ491" s="56"/>
      <c r="VR491" s="56"/>
      <c r="VS491" s="56"/>
      <c r="VT491" s="56"/>
      <c r="VU491" s="56"/>
      <c r="VV491" s="56"/>
      <c r="VW491" s="56"/>
      <c r="VX491" s="56"/>
      <c r="VY491" s="56"/>
      <c r="VZ491" s="56"/>
      <c r="WA491" s="56"/>
      <c r="WB491" s="56"/>
      <c r="WC491" s="56"/>
      <c r="WD491" s="56"/>
      <c r="WE491" s="56"/>
      <c r="WF491" s="56"/>
      <c r="WG491" s="56"/>
      <c r="WH491" s="56"/>
      <c r="WI491" s="56"/>
      <c r="WJ491" s="56"/>
      <c r="WK491" s="56"/>
      <c r="WL491" s="56"/>
      <c r="WM491" s="56"/>
      <c r="WN491" s="56"/>
      <c r="WO491" s="56"/>
      <c r="WP491" s="56"/>
      <c r="WQ491" s="56"/>
      <c r="WR491" s="56"/>
      <c r="WS491" s="56"/>
      <c r="WT491" s="56"/>
      <c r="WU491" s="56"/>
      <c r="WV491" s="56"/>
      <c r="WW491" s="56"/>
      <c r="WX491" s="56"/>
      <c r="WY491" s="56"/>
      <c r="WZ491" s="56"/>
      <c r="XA491" s="56"/>
      <c r="XB491" s="56"/>
      <c r="XC491" s="56"/>
      <c r="XD491" s="56"/>
      <c r="XE491" s="56"/>
      <c r="XF491" s="56"/>
      <c r="XG491" s="56"/>
      <c r="XH491" s="56"/>
      <c r="XI491" s="56"/>
      <c r="XJ491" s="56"/>
      <c r="XK491" s="56"/>
      <c r="XL491" s="56"/>
      <c r="XM491" s="56"/>
      <c r="XN491" s="56"/>
      <c r="XO491" s="56"/>
      <c r="XP491" s="56"/>
      <c r="XQ491" s="56"/>
      <c r="XR491" s="56"/>
      <c r="XS491" s="56"/>
      <c r="XT491" s="56"/>
      <c r="XU491" s="56"/>
      <c r="XV491" s="56"/>
      <c r="XW491" s="56"/>
      <c r="XX491" s="56"/>
      <c r="XY491" s="56"/>
      <c r="XZ491" s="56"/>
      <c r="YA491" s="56"/>
      <c r="YB491" s="56"/>
      <c r="YC491" s="56"/>
      <c r="YD491" s="56"/>
      <c r="YE491" s="56"/>
      <c r="YF491" s="56"/>
      <c r="YG491" s="56"/>
      <c r="YH491" s="56"/>
      <c r="YI491" s="56"/>
      <c r="YJ491" s="56"/>
      <c r="YK491" s="56"/>
      <c r="YL491" s="56"/>
      <c r="YM491" s="56"/>
      <c r="YN491" s="56"/>
      <c r="YO491" s="56"/>
      <c r="YP491" s="56"/>
      <c r="YQ491" s="56"/>
      <c r="YR491" s="56"/>
      <c r="YS491" s="56"/>
      <c r="YT491" s="56"/>
      <c r="YU491" s="56"/>
      <c r="YV491" s="56"/>
      <c r="YW491" s="56"/>
      <c r="YX491" s="56"/>
      <c r="YY491" s="56"/>
      <c r="YZ491" s="56"/>
      <c r="ZA491" s="56"/>
      <c r="ZB491" s="56"/>
      <c r="ZC491" s="56"/>
      <c r="ZD491" s="56"/>
      <c r="ZE491" s="56"/>
      <c r="ZF491" s="56"/>
      <c r="ZG491" s="56"/>
      <c r="ZH491" s="56"/>
      <c r="ZI491" s="56"/>
      <c r="ZJ491" s="56"/>
      <c r="ZK491" s="56"/>
      <c r="ZL491" s="56"/>
      <c r="ZM491" s="56"/>
      <c r="ZN491" s="56"/>
      <c r="ZO491" s="56"/>
      <c r="ZP491" s="56"/>
      <c r="ZQ491" s="56"/>
      <c r="ZR491" s="56"/>
      <c r="ZS491" s="56"/>
      <c r="ZT491" s="56"/>
      <c r="ZU491" s="56"/>
      <c r="ZV491" s="56"/>
      <c r="ZW491" s="56"/>
      <c r="ZX491" s="56"/>
      <c r="ZY491" s="56"/>
      <c r="ZZ491" s="56"/>
      <c r="AAA491" s="56"/>
      <c r="AAB491" s="56"/>
      <c r="AAC491" s="56"/>
      <c r="AAD491" s="56"/>
      <c r="AAE491" s="56"/>
      <c r="AAF491" s="56"/>
      <c r="AAG491" s="56"/>
      <c r="AAH491" s="56"/>
      <c r="AAI491" s="56"/>
      <c r="AAJ491" s="56"/>
      <c r="AAK491" s="56"/>
      <c r="AAL491" s="56"/>
      <c r="AAM491" s="56"/>
      <c r="AAN491" s="56"/>
      <c r="AAO491" s="56"/>
      <c r="AAP491" s="56"/>
      <c r="AAQ491" s="56"/>
      <c r="AAR491" s="56"/>
      <c r="AAS491" s="56"/>
      <c r="AAT491" s="56"/>
      <c r="AAU491" s="56"/>
      <c r="AAV491" s="56"/>
      <c r="AAW491" s="56"/>
      <c r="AAX491" s="56"/>
      <c r="AAY491" s="56"/>
      <c r="AAZ491" s="56"/>
      <c r="ABA491" s="56"/>
      <c r="ABB491" s="56"/>
      <c r="ABC491" s="56"/>
      <c r="ABD491" s="56"/>
      <c r="ABE491" s="56"/>
      <c r="ABF491" s="56"/>
      <c r="ABG491" s="56"/>
      <c r="ABH491" s="56"/>
      <c r="ABI491" s="56"/>
      <c r="ABJ491" s="56"/>
      <c r="ABK491" s="56"/>
      <c r="ABL491" s="56"/>
      <c r="ABM491" s="56"/>
      <c r="ABN491" s="56"/>
      <c r="ABO491" s="56"/>
      <c r="ABP491" s="56"/>
      <c r="ABQ491" s="56"/>
      <c r="ABR491" s="56"/>
      <c r="ABS491" s="56"/>
      <c r="ABT491" s="56"/>
      <c r="ABU491" s="56"/>
      <c r="ABV491" s="56"/>
      <c r="ABW491" s="56"/>
      <c r="ABX491" s="56"/>
      <c r="ABY491" s="56"/>
      <c r="ABZ491" s="56"/>
      <c r="ACA491" s="56"/>
      <c r="ACB491" s="56"/>
      <c r="ACC491" s="56"/>
      <c r="ACD491" s="56"/>
      <c r="ACE491" s="56"/>
      <c r="ACF491" s="56"/>
      <c r="ACG491" s="56"/>
      <c r="ACH491" s="56"/>
      <c r="ACI491" s="56"/>
      <c r="ACJ491" s="56"/>
      <c r="ACK491" s="56"/>
      <c r="ACL491" s="56"/>
      <c r="ACM491" s="56"/>
      <c r="ACN491" s="56"/>
      <c r="ACO491" s="56"/>
      <c r="ACP491" s="56"/>
      <c r="ACQ491" s="56"/>
      <c r="ACR491" s="56"/>
      <c r="ACS491" s="56"/>
      <c r="ACT491" s="56"/>
      <c r="ACU491" s="56"/>
      <c r="ACV491" s="56"/>
      <c r="ACW491" s="56"/>
      <c r="ACX491" s="56"/>
      <c r="ACY491" s="56"/>
      <c r="ACZ491" s="56"/>
      <c r="ADA491" s="56"/>
      <c r="ADB491" s="56"/>
      <c r="ADC491" s="56"/>
      <c r="ADD491" s="56"/>
      <c r="ADE491" s="56"/>
      <c r="ADF491" s="56"/>
      <c r="ADG491" s="56"/>
      <c r="ADH491" s="56"/>
      <c r="ADI491" s="56"/>
      <c r="ADJ491" s="56"/>
      <c r="ADK491" s="56"/>
      <c r="ADL491" s="56"/>
      <c r="ADM491" s="56"/>
      <c r="ADN491" s="56"/>
      <c r="ADO491" s="56"/>
      <c r="ADP491" s="56"/>
      <c r="ADQ491" s="56"/>
      <c r="ADR491" s="56"/>
      <c r="ADS491" s="56"/>
      <c r="ADT491" s="56"/>
      <c r="ADU491" s="56"/>
      <c r="ADV491" s="56"/>
      <c r="ADW491" s="56"/>
      <c r="ADX491" s="56"/>
      <c r="ADY491" s="56"/>
      <c r="ADZ491" s="56"/>
      <c r="AEA491" s="56"/>
      <c r="AEB491" s="56"/>
      <c r="AEC491" s="56"/>
      <c r="AED491" s="56"/>
      <c r="AEE491" s="56"/>
      <c r="AEF491" s="56"/>
      <c r="AEG491" s="56"/>
      <c r="AEH491" s="56"/>
      <c r="AEI491" s="56"/>
      <c r="AEJ491" s="56"/>
      <c r="AEK491" s="56"/>
      <c r="AEL491" s="56"/>
      <c r="AEM491" s="56"/>
      <c r="AEN491" s="56"/>
      <c r="AEO491" s="56"/>
      <c r="AEP491" s="56"/>
      <c r="AEQ491" s="56"/>
      <c r="AER491" s="56"/>
      <c r="AES491" s="56"/>
      <c r="AET491" s="56"/>
      <c r="AEU491" s="56"/>
      <c r="AEV491" s="56"/>
      <c r="AEW491" s="56"/>
      <c r="AEX491" s="56"/>
      <c r="AEY491" s="56"/>
      <c r="AEZ491" s="56"/>
      <c r="AFA491" s="56"/>
      <c r="AFB491" s="56"/>
      <c r="AFC491" s="56"/>
      <c r="AFD491" s="56"/>
      <c r="AFE491" s="56"/>
      <c r="AFF491" s="56"/>
      <c r="AFG491" s="56"/>
      <c r="AFH491" s="56"/>
      <c r="AFI491" s="56"/>
      <c r="AFJ491" s="56"/>
      <c r="AFK491" s="56"/>
      <c r="AFL491" s="56"/>
      <c r="AFM491" s="56"/>
      <c r="AFN491" s="56"/>
      <c r="AFO491" s="56"/>
      <c r="AFP491" s="56"/>
      <c r="AFQ491" s="56"/>
      <c r="AFR491" s="56"/>
      <c r="AFS491" s="56"/>
      <c r="AFT491" s="56"/>
      <c r="AFU491" s="56"/>
      <c r="AFV491" s="56"/>
      <c r="AFW491" s="56"/>
      <c r="AFX491" s="56"/>
      <c r="AFY491" s="56"/>
      <c r="AFZ491" s="56"/>
      <c r="AGA491" s="56"/>
      <c r="AGB491" s="56"/>
      <c r="AGC491" s="56"/>
      <c r="AGD491" s="56"/>
      <c r="AGE491" s="56"/>
      <c r="AGF491" s="56"/>
      <c r="AGG491" s="56"/>
      <c r="AGH491" s="56"/>
      <c r="AGI491" s="56"/>
      <c r="AGJ491" s="56"/>
      <c r="AGK491" s="56"/>
      <c r="AGL491" s="56"/>
      <c r="AGM491" s="56"/>
      <c r="AGN491" s="56"/>
      <c r="AGO491" s="56"/>
      <c r="AGP491" s="56"/>
      <c r="AGQ491" s="56"/>
      <c r="AGR491" s="56"/>
      <c r="AGS491" s="56"/>
      <c r="AGT491" s="56"/>
      <c r="AGU491" s="56"/>
      <c r="AGV491" s="56"/>
      <c r="AGW491" s="56"/>
      <c r="AGX491" s="56"/>
      <c r="AGY491" s="56"/>
      <c r="AGZ491" s="56"/>
      <c r="AHA491" s="56"/>
      <c r="AHB491" s="56"/>
      <c r="AHC491" s="56"/>
      <c r="AHD491" s="56"/>
      <c r="AHE491" s="56"/>
      <c r="AHF491" s="56"/>
      <c r="AHG491" s="56"/>
      <c r="AHH491" s="56"/>
      <c r="AHI491" s="56"/>
      <c r="AHJ491" s="56"/>
      <c r="AHK491" s="56"/>
      <c r="AHL491" s="56"/>
      <c r="AHM491" s="56"/>
      <c r="AHN491" s="56"/>
      <c r="AHO491" s="56"/>
      <c r="AHP491" s="56"/>
      <c r="AHQ491" s="56"/>
      <c r="AHR491" s="56"/>
      <c r="AHS491" s="56"/>
      <c r="AHT491" s="56"/>
      <c r="AHU491" s="56"/>
      <c r="AHV491" s="56"/>
      <c r="AHW491" s="56"/>
      <c r="AHX491" s="56"/>
      <c r="AHY491" s="56"/>
      <c r="AHZ491" s="56"/>
      <c r="AIA491" s="56"/>
      <c r="AIB491" s="56"/>
      <c r="AIC491" s="56"/>
      <c r="AID491" s="56"/>
      <c r="AIE491" s="56"/>
      <c r="AIF491" s="56"/>
      <c r="AIG491" s="56"/>
      <c r="AIH491" s="56"/>
      <c r="AII491" s="56"/>
      <c r="AIJ491" s="56"/>
      <c r="AIK491" s="56"/>
      <c r="AIL491" s="56"/>
      <c r="AIM491" s="56"/>
      <c r="AIN491" s="56"/>
      <c r="AIO491" s="56"/>
      <c r="AIP491" s="56"/>
      <c r="AIQ491" s="56"/>
      <c r="AIR491" s="56"/>
      <c r="AIS491" s="56"/>
      <c r="AIT491" s="56"/>
      <c r="AIU491" s="56"/>
      <c r="AIV491" s="56"/>
      <c r="AIW491" s="56"/>
      <c r="AIX491" s="56"/>
      <c r="AIY491" s="56"/>
      <c r="AIZ491" s="56"/>
      <c r="AJA491" s="56"/>
      <c r="AJB491" s="56"/>
      <c r="AJC491" s="56"/>
      <c r="AJD491" s="56"/>
      <c r="AJE491" s="56"/>
      <c r="AJF491" s="56"/>
      <c r="AJG491" s="56"/>
      <c r="AJH491" s="56"/>
      <c r="AJI491" s="56"/>
      <c r="AJJ491" s="56"/>
      <c r="AJK491" s="56"/>
      <c r="AJL491" s="56"/>
      <c r="AJM491" s="56"/>
      <c r="AJN491" s="56"/>
      <c r="AJO491" s="56"/>
      <c r="AJP491" s="56"/>
      <c r="AJQ491" s="56"/>
      <c r="AJR491" s="56"/>
      <c r="AJS491" s="56"/>
      <c r="AJT491" s="56"/>
      <c r="AJU491" s="56"/>
      <c r="AJV491" s="56"/>
      <c r="AJW491" s="56"/>
      <c r="AJX491" s="56"/>
      <c r="AJY491" s="56"/>
      <c r="AJZ491" s="56"/>
      <c r="AKA491" s="56"/>
      <c r="AKB491" s="56"/>
      <c r="AKC491" s="56"/>
      <c r="AKD491" s="56"/>
      <c r="AKE491" s="56"/>
      <c r="AKF491" s="56"/>
      <c r="AKG491" s="56"/>
      <c r="AKH491" s="56"/>
      <c r="AKI491" s="56"/>
      <c r="AKJ491" s="56"/>
      <c r="AKK491" s="56"/>
      <c r="AKL491" s="56"/>
      <c r="AKM491" s="56"/>
      <c r="AKN491" s="56"/>
      <c r="AKO491" s="56"/>
      <c r="AKP491" s="56"/>
      <c r="AKQ491" s="56"/>
      <c r="AKR491" s="56"/>
      <c r="AKS491" s="56"/>
      <c r="AKT491" s="56"/>
      <c r="AKU491" s="56"/>
      <c r="AKV491" s="56"/>
      <c r="AKW491" s="56"/>
      <c r="AKX491" s="56"/>
      <c r="AKY491" s="56"/>
      <c r="AKZ491" s="56"/>
      <c r="ALA491" s="56"/>
      <c r="ALB491" s="56"/>
      <c r="ALC491" s="56"/>
      <c r="ALD491" s="56"/>
      <c r="ALE491" s="56"/>
      <c r="ALF491" s="56"/>
      <c r="ALG491" s="56"/>
      <c r="ALH491" s="56"/>
      <c r="ALI491" s="56"/>
      <c r="ALJ491" s="56"/>
      <c r="ALK491" s="56"/>
      <c r="ALL491" s="56"/>
      <c r="ALM491" s="56"/>
      <c r="ALN491" s="56"/>
      <c r="ALO491" s="56"/>
      <c r="ALP491" s="56"/>
      <c r="ALQ491" s="56"/>
      <c r="ALR491" s="56"/>
      <c r="ALS491" s="56"/>
      <c r="ALT491" s="56"/>
      <c r="ALU491" s="56"/>
      <c r="ALV491" s="56"/>
      <c r="ALW491" s="56"/>
      <c r="ALX491" s="56"/>
      <c r="ALY491" s="56"/>
      <c r="ALZ491" s="56"/>
      <c r="AMA491" s="56"/>
      <c r="AMB491" s="56"/>
      <c r="AMC491" s="56"/>
      <c r="AMD491" s="56"/>
      <c r="AME491" s="56"/>
      <c r="AMF491" s="56"/>
      <c r="AMG491" s="56"/>
      <c r="AMH491" s="56"/>
      <c r="AMI491" s="56"/>
      <c r="AMJ491" s="56"/>
      <c r="AMK491" s="56"/>
      <c r="AML491" s="56"/>
      <c r="AMM491" s="56"/>
    </row>
    <row r="492" spans="1:1027" ht="18" customHeight="1" x14ac:dyDescent="0.7">
      <c r="A492" s="44" t="s">
        <v>1615</v>
      </c>
      <c r="B492" s="1" t="s">
        <v>1250</v>
      </c>
      <c r="F492" s="2" t="s">
        <v>407</v>
      </c>
      <c r="G492" s="55">
        <v>43706</v>
      </c>
      <c r="H492" s="2">
        <v>1</v>
      </c>
      <c r="L492" s="2">
        <v>1</v>
      </c>
      <c r="M492" s="2">
        <v>1</v>
      </c>
      <c r="O492" s="2">
        <v>1</v>
      </c>
      <c r="W492" s="2">
        <v>1</v>
      </c>
      <c r="AF492" s="2">
        <v>1</v>
      </c>
      <c r="AL492" s="2">
        <v>1</v>
      </c>
    </row>
    <row r="493" spans="1:1027" ht="18" customHeight="1" x14ac:dyDescent="0.7">
      <c r="A493" s="44" t="s">
        <v>1616</v>
      </c>
      <c r="B493" s="1" t="s">
        <v>1252</v>
      </c>
      <c r="F493" s="2" t="s">
        <v>581</v>
      </c>
      <c r="G493" s="55">
        <v>43612</v>
      </c>
      <c r="H493" s="2">
        <v>1</v>
      </c>
      <c r="I493" s="2">
        <v>1</v>
      </c>
      <c r="J493" s="2">
        <v>1</v>
      </c>
      <c r="K493" s="2">
        <v>1</v>
      </c>
      <c r="AL493" s="2">
        <v>2</v>
      </c>
    </row>
    <row r="494" spans="1:1027" ht="18" customHeight="1" x14ac:dyDescent="0.7">
      <c r="A494" s="44" t="s">
        <v>1622</v>
      </c>
      <c r="B494" s="1" t="s">
        <v>1254</v>
      </c>
      <c r="F494" s="2" t="s">
        <v>73</v>
      </c>
      <c r="G494" s="2" t="s">
        <v>61</v>
      </c>
      <c r="Z494" s="2">
        <v>1</v>
      </c>
      <c r="AD494" s="2">
        <v>1</v>
      </c>
      <c r="AF494" s="2">
        <v>1</v>
      </c>
    </row>
    <row r="496" spans="1:1027" ht="18" customHeight="1" x14ac:dyDescent="0.7">
      <c r="C496" s="2">
        <f>COUNTA(C11:C494)</f>
        <v>45</v>
      </c>
      <c r="D496" s="57">
        <f>COUNTA(D11:D494)</f>
        <v>44</v>
      </c>
      <c r="E496" s="57">
        <f>COUNTA(E11:E494)</f>
        <v>21</v>
      </c>
    </row>
  </sheetData>
  <mergeCells count="42">
    <mergeCell ref="AL4:AL7"/>
    <mergeCell ref="AG4:AG7"/>
    <mergeCell ref="AH4:AH7"/>
    <mergeCell ref="AI4:AI7"/>
    <mergeCell ref="AJ4:AJ7"/>
    <mergeCell ref="AK4:AK7"/>
    <mergeCell ref="AB4:AB7"/>
    <mergeCell ref="AC4:AC7"/>
    <mergeCell ref="AD4:AD7"/>
    <mergeCell ref="AE4:AE7"/>
    <mergeCell ref="AF4:AF7"/>
    <mergeCell ref="W4:W7"/>
    <mergeCell ref="X4:X7"/>
    <mergeCell ref="Y4:Y7"/>
    <mergeCell ref="Z4:Z7"/>
    <mergeCell ref="AA4:AA7"/>
    <mergeCell ref="AL2:AL3"/>
    <mergeCell ref="H4:H7"/>
    <mergeCell ref="I4:I7"/>
    <mergeCell ref="J4:J7"/>
    <mergeCell ref="K4:K7"/>
    <mergeCell ref="L4:L7"/>
    <mergeCell ref="M4:M7"/>
    <mergeCell ref="N4:N7"/>
    <mergeCell ref="O4:O7"/>
    <mergeCell ref="P4:P7"/>
    <mergeCell ref="Q4:Q7"/>
    <mergeCell ref="R4:R7"/>
    <mergeCell ref="S4:S7"/>
    <mergeCell ref="T4:T7"/>
    <mergeCell ref="U4:U7"/>
    <mergeCell ref="V4:V7"/>
    <mergeCell ref="H2:X3"/>
    <mergeCell ref="Y2:AB3"/>
    <mergeCell ref="AC2:AD3"/>
    <mergeCell ref="AE2:AG3"/>
    <mergeCell ref="AH2:AK3"/>
    <mergeCell ref="H1:X1"/>
    <mergeCell ref="Y1:AB1"/>
    <mergeCell ref="AC1:AD1"/>
    <mergeCell ref="AE1:AG1"/>
    <mergeCell ref="AH1:AK1"/>
  </mergeCells>
  <phoneticPr fontId="6"/>
  <pageMargins left="0.7" right="0.7" top="0.75" bottom="0.75" header="0.51180555555555496" footer="0.51180555555555496"/>
  <pageSetup paperSize="9" firstPageNumber="0" orientation="portrait" horizontalDpi="300" verticalDpi="300"/>
  <ignoredErrors>
    <ignoredError sqref="I8:AL8" formulaRange="1"/>
    <ignoredError sqref="A11:A416 A417:A494" numberStoredAsText="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M298"/>
  <sheetViews>
    <sheetView zoomScale="60" zoomScaleNormal="60" zoomScalePageLayoutView="50" workbookViewId="0">
      <pane xSplit="2" ySplit="10" topLeftCell="C11" activePane="bottomRight" state="frozen"/>
      <selection pane="topRight" activeCell="C1" sqref="C1"/>
      <selection pane="bottomLeft" activeCell="A20" sqref="A20"/>
      <selection pane="bottomRight" activeCell="G105" sqref="G105"/>
    </sheetView>
  </sheetViews>
  <sheetFormatPr defaultColWidth="9" defaultRowHeight="17.649999999999999" x14ac:dyDescent="0.7"/>
  <cols>
    <col min="1" max="1" width="9" style="44"/>
    <col min="2" max="2" width="50.5625" style="1" customWidth="1"/>
    <col min="3" max="3" width="10.5625" style="2" customWidth="1"/>
    <col min="4" max="5" width="10.5625" style="57" customWidth="1"/>
    <col min="6" max="6" width="9.5625" style="2" customWidth="1"/>
    <col min="7" max="7" width="10.5625" style="2" customWidth="1"/>
    <col min="8" max="38" width="12.5625" style="2" customWidth="1"/>
    <col min="39" max="39" width="5.5625" style="58" customWidth="1"/>
    <col min="40" max="84" width="5.5625" style="1" customWidth="1"/>
    <col min="85" max="1027" width="9" style="1"/>
  </cols>
  <sheetData>
    <row r="1" spans="1:39" ht="18" customHeight="1" x14ac:dyDescent="0.7">
      <c r="B1" s="45" t="s">
        <v>48</v>
      </c>
      <c r="C1" s="46"/>
      <c r="D1" s="46"/>
      <c r="E1" s="46"/>
      <c r="H1" s="99" t="s">
        <v>0</v>
      </c>
      <c r="I1" s="99"/>
      <c r="J1" s="99"/>
      <c r="K1" s="99"/>
      <c r="L1" s="99"/>
      <c r="M1" s="99"/>
      <c r="N1" s="99"/>
      <c r="O1" s="99"/>
      <c r="P1" s="99"/>
      <c r="Q1" s="99"/>
      <c r="R1" s="99"/>
      <c r="S1" s="99"/>
      <c r="T1" s="99"/>
      <c r="U1" s="99"/>
      <c r="V1" s="99"/>
      <c r="W1" s="99"/>
      <c r="X1" s="99"/>
      <c r="Y1" s="100" t="s">
        <v>1</v>
      </c>
      <c r="Z1" s="100"/>
      <c r="AA1" s="100"/>
      <c r="AB1" s="100"/>
      <c r="AC1" s="101" t="s">
        <v>2</v>
      </c>
      <c r="AD1" s="101"/>
      <c r="AE1" s="102" t="s">
        <v>3</v>
      </c>
      <c r="AF1" s="102"/>
      <c r="AG1" s="102"/>
      <c r="AH1" s="84" t="s">
        <v>4</v>
      </c>
      <c r="AI1" s="84"/>
      <c r="AJ1" s="84"/>
      <c r="AK1" s="84"/>
      <c r="AL1" s="47" t="s">
        <v>5</v>
      </c>
    </row>
    <row r="2" spans="1:39" ht="18" customHeight="1" x14ac:dyDescent="0.7">
      <c r="H2" s="99" t="s">
        <v>6</v>
      </c>
      <c r="I2" s="99"/>
      <c r="J2" s="99"/>
      <c r="K2" s="99"/>
      <c r="L2" s="99"/>
      <c r="M2" s="99"/>
      <c r="N2" s="99"/>
      <c r="O2" s="99"/>
      <c r="P2" s="99"/>
      <c r="Q2" s="99"/>
      <c r="R2" s="99"/>
      <c r="S2" s="99"/>
      <c r="T2" s="99"/>
      <c r="U2" s="99"/>
      <c r="V2" s="99"/>
      <c r="W2" s="99"/>
      <c r="X2" s="99"/>
      <c r="Y2" s="100" t="s">
        <v>7</v>
      </c>
      <c r="Z2" s="100"/>
      <c r="AA2" s="100"/>
      <c r="AB2" s="100"/>
      <c r="AC2" s="103" t="s">
        <v>8</v>
      </c>
      <c r="AD2" s="103"/>
      <c r="AE2" s="102" t="s">
        <v>9</v>
      </c>
      <c r="AF2" s="102"/>
      <c r="AG2" s="102"/>
      <c r="AH2" s="84" t="s">
        <v>10</v>
      </c>
      <c r="AI2" s="84"/>
      <c r="AJ2" s="84"/>
      <c r="AK2" s="84"/>
      <c r="AL2" s="104" t="s">
        <v>11</v>
      </c>
    </row>
    <row r="3" spans="1:39" ht="18" customHeight="1" x14ac:dyDescent="0.7">
      <c r="A3" s="44" t="s">
        <v>60</v>
      </c>
      <c r="B3" s="1">
        <v>94</v>
      </c>
      <c r="H3" s="99"/>
      <c r="I3" s="99"/>
      <c r="J3" s="99"/>
      <c r="K3" s="99"/>
      <c r="L3" s="99"/>
      <c r="M3" s="99"/>
      <c r="N3" s="99"/>
      <c r="O3" s="99"/>
      <c r="P3" s="99"/>
      <c r="Q3" s="99"/>
      <c r="R3" s="99"/>
      <c r="S3" s="99"/>
      <c r="T3" s="99"/>
      <c r="U3" s="99"/>
      <c r="V3" s="99"/>
      <c r="W3" s="99"/>
      <c r="X3" s="99"/>
      <c r="Y3" s="100"/>
      <c r="Z3" s="100"/>
      <c r="AA3" s="100"/>
      <c r="AB3" s="100"/>
      <c r="AC3" s="103"/>
      <c r="AD3" s="103"/>
      <c r="AE3" s="102"/>
      <c r="AF3" s="102"/>
      <c r="AG3" s="102"/>
      <c r="AH3" s="84"/>
      <c r="AI3" s="84"/>
      <c r="AJ3" s="84"/>
      <c r="AK3" s="84"/>
      <c r="AL3" s="104"/>
    </row>
    <row r="4" spans="1:39" ht="18" customHeight="1" x14ac:dyDescent="0.7">
      <c r="A4" s="44" t="s">
        <v>61</v>
      </c>
      <c r="B4" s="1">
        <f>COUNTIF(H11:H616,"なし")</f>
        <v>7</v>
      </c>
      <c r="H4" s="105" t="s">
        <v>12</v>
      </c>
      <c r="I4" s="105" t="s">
        <v>13</v>
      </c>
      <c r="J4" s="105" t="s">
        <v>14</v>
      </c>
      <c r="K4" s="105" t="s">
        <v>15</v>
      </c>
      <c r="L4" s="105" t="s">
        <v>16</v>
      </c>
      <c r="M4" s="105" t="s">
        <v>17</v>
      </c>
      <c r="N4" s="105" t="s">
        <v>18</v>
      </c>
      <c r="O4" s="105" t="s">
        <v>19</v>
      </c>
      <c r="P4" s="105" t="s">
        <v>20</v>
      </c>
      <c r="Q4" s="105" t="s">
        <v>21</v>
      </c>
      <c r="R4" s="105" t="s">
        <v>22</v>
      </c>
      <c r="S4" s="105" t="s">
        <v>23</v>
      </c>
      <c r="T4" s="105" t="s">
        <v>24</v>
      </c>
      <c r="U4" s="105" t="s">
        <v>25</v>
      </c>
      <c r="V4" s="105" t="s">
        <v>26</v>
      </c>
      <c r="W4" s="105" t="s">
        <v>27</v>
      </c>
      <c r="X4" s="105" t="s">
        <v>28</v>
      </c>
      <c r="Y4" s="105" t="s">
        <v>29</v>
      </c>
      <c r="Z4" s="105" t="s">
        <v>30</v>
      </c>
      <c r="AA4" s="105" t="s">
        <v>31</v>
      </c>
      <c r="AB4" s="105" t="s">
        <v>32</v>
      </c>
      <c r="AC4" s="105" t="s">
        <v>33</v>
      </c>
      <c r="AD4" s="105" t="s">
        <v>34</v>
      </c>
      <c r="AE4" s="105" t="s">
        <v>35</v>
      </c>
      <c r="AF4" s="105" t="s">
        <v>36</v>
      </c>
      <c r="AG4" s="105" t="s">
        <v>37</v>
      </c>
      <c r="AH4" s="105" t="s">
        <v>38</v>
      </c>
      <c r="AI4" s="105" t="s">
        <v>709</v>
      </c>
      <c r="AJ4" s="105" t="s">
        <v>40</v>
      </c>
      <c r="AK4" s="105" t="s">
        <v>41</v>
      </c>
      <c r="AL4" s="105" t="s">
        <v>11</v>
      </c>
    </row>
    <row r="5" spans="1:39" ht="18" customHeight="1" x14ac:dyDescent="0.7">
      <c r="A5" s="44" t="s">
        <v>62</v>
      </c>
      <c r="B5" s="1">
        <f>B3-B4</f>
        <v>87</v>
      </c>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row>
    <row r="6" spans="1:39" ht="18" customHeight="1" x14ac:dyDescent="0.7">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row>
    <row r="7" spans="1:39" ht="18" customHeight="1" x14ac:dyDescent="0.7">
      <c r="A7" s="48" t="s">
        <v>60</v>
      </c>
      <c r="B7" s="107" t="s">
        <v>1542</v>
      </c>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row>
    <row r="8" spans="1:39" ht="18" customHeight="1" x14ac:dyDescent="0.7">
      <c r="A8" s="49">
        <f>B5</f>
        <v>87</v>
      </c>
      <c r="B8" s="107"/>
      <c r="G8" s="50" t="s">
        <v>63</v>
      </c>
      <c r="H8" s="51">
        <f t="shared" ref="H8:AL8" si="0">COUNT(H11:H616)</f>
        <v>66</v>
      </c>
      <c r="I8" s="51">
        <f t="shared" si="0"/>
        <v>22</v>
      </c>
      <c r="J8" s="51">
        <f t="shared" si="0"/>
        <v>44</v>
      </c>
      <c r="K8" s="51">
        <f t="shared" si="0"/>
        <v>16</v>
      </c>
      <c r="L8" s="51">
        <f t="shared" si="0"/>
        <v>5</v>
      </c>
      <c r="M8" s="51">
        <f t="shared" si="0"/>
        <v>10</v>
      </c>
      <c r="N8" s="51">
        <f t="shared" si="0"/>
        <v>8</v>
      </c>
      <c r="O8" s="51">
        <f t="shared" si="0"/>
        <v>15</v>
      </c>
      <c r="P8" s="51">
        <f t="shared" si="0"/>
        <v>16</v>
      </c>
      <c r="Q8" s="51">
        <f t="shared" si="0"/>
        <v>12</v>
      </c>
      <c r="R8" s="51">
        <f t="shared" si="0"/>
        <v>17</v>
      </c>
      <c r="S8" s="51">
        <f t="shared" si="0"/>
        <v>10</v>
      </c>
      <c r="T8" s="51">
        <f t="shared" si="0"/>
        <v>25</v>
      </c>
      <c r="U8" s="51">
        <f t="shared" si="0"/>
        <v>3</v>
      </c>
      <c r="V8" s="51">
        <f t="shared" si="0"/>
        <v>16</v>
      </c>
      <c r="W8" s="51">
        <f t="shared" si="0"/>
        <v>9</v>
      </c>
      <c r="X8" s="51">
        <f t="shared" si="0"/>
        <v>11</v>
      </c>
      <c r="Y8" s="51">
        <f t="shared" si="0"/>
        <v>25</v>
      </c>
      <c r="Z8" s="51">
        <f t="shared" si="0"/>
        <v>6</v>
      </c>
      <c r="AA8" s="51">
        <f t="shared" si="0"/>
        <v>11</v>
      </c>
      <c r="AB8" s="51">
        <f t="shared" si="0"/>
        <v>4</v>
      </c>
      <c r="AC8" s="51">
        <f t="shared" si="0"/>
        <v>15</v>
      </c>
      <c r="AD8" s="51">
        <f t="shared" si="0"/>
        <v>12</v>
      </c>
      <c r="AE8" s="51">
        <f t="shared" si="0"/>
        <v>22</v>
      </c>
      <c r="AF8" s="51">
        <f t="shared" si="0"/>
        <v>34</v>
      </c>
      <c r="AG8" s="51">
        <f t="shared" si="0"/>
        <v>0</v>
      </c>
      <c r="AH8" s="51">
        <f t="shared" si="0"/>
        <v>6</v>
      </c>
      <c r="AI8" s="51">
        <f t="shared" si="0"/>
        <v>3</v>
      </c>
      <c r="AJ8" s="2">
        <f t="shared" si="0"/>
        <v>1</v>
      </c>
      <c r="AK8" s="2">
        <f t="shared" si="0"/>
        <v>2</v>
      </c>
      <c r="AL8" s="51">
        <f t="shared" si="0"/>
        <v>20</v>
      </c>
    </row>
    <row r="9" spans="1:39" ht="18" customHeight="1" x14ac:dyDescent="0.7">
      <c r="C9" s="2" t="s">
        <v>64</v>
      </c>
      <c r="D9" s="57" t="s">
        <v>1390</v>
      </c>
      <c r="E9" s="57" t="s">
        <v>1617</v>
      </c>
      <c r="G9" s="50" t="s">
        <v>65</v>
      </c>
      <c r="H9" s="52">
        <f t="shared" ref="H9:AL9" si="1">H8/$A$8</f>
        <v>0.75862068965517238</v>
      </c>
      <c r="I9" s="52">
        <f t="shared" si="1"/>
        <v>0.25287356321839083</v>
      </c>
      <c r="J9" s="52">
        <f t="shared" si="1"/>
        <v>0.50574712643678166</v>
      </c>
      <c r="K9" s="52">
        <f t="shared" si="1"/>
        <v>0.18390804597701149</v>
      </c>
      <c r="L9" s="52">
        <f t="shared" si="1"/>
        <v>5.7471264367816091E-2</v>
      </c>
      <c r="M9" s="52">
        <f t="shared" si="1"/>
        <v>0.11494252873563218</v>
      </c>
      <c r="N9" s="52">
        <f t="shared" si="1"/>
        <v>9.1954022988505746E-2</v>
      </c>
      <c r="O9" s="52">
        <f t="shared" si="1"/>
        <v>0.17241379310344829</v>
      </c>
      <c r="P9" s="52">
        <f t="shared" si="1"/>
        <v>0.18390804597701149</v>
      </c>
      <c r="Q9" s="52">
        <f t="shared" si="1"/>
        <v>0.13793103448275862</v>
      </c>
      <c r="R9" s="52">
        <f t="shared" si="1"/>
        <v>0.19540229885057472</v>
      </c>
      <c r="S9" s="52">
        <f t="shared" si="1"/>
        <v>0.11494252873563218</v>
      </c>
      <c r="T9" s="52">
        <f t="shared" si="1"/>
        <v>0.28735632183908044</v>
      </c>
      <c r="U9" s="52">
        <f t="shared" si="1"/>
        <v>3.4482758620689655E-2</v>
      </c>
      <c r="V9" s="52">
        <f t="shared" si="1"/>
        <v>0.18390804597701149</v>
      </c>
      <c r="W9" s="52">
        <f t="shared" si="1"/>
        <v>0.10344827586206896</v>
      </c>
      <c r="X9" s="52">
        <f t="shared" si="1"/>
        <v>0.12643678160919541</v>
      </c>
      <c r="Y9" s="52">
        <f t="shared" si="1"/>
        <v>0.28735632183908044</v>
      </c>
      <c r="Z9" s="52">
        <f t="shared" si="1"/>
        <v>6.8965517241379309E-2</v>
      </c>
      <c r="AA9" s="52">
        <f t="shared" si="1"/>
        <v>0.12643678160919541</v>
      </c>
      <c r="AB9" s="52">
        <f t="shared" si="1"/>
        <v>4.5977011494252873E-2</v>
      </c>
      <c r="AC9" s="52">
        <f t="shared" si="1"/>
        <v>0.17241379310344829</v>
      </c>
      <c r="AD9" s="52">
        <f t="shared" si="1"/>
        <v>0.13793103448275862</v>
      </c>
      <c r="AE9" s="52">
        <f t="shared" si="1"/>
        <v>0.25287356321839083</v>
      </c>
      <c r="AF9" s="52">
        <f t="shared" si="1"/>
        <v>0.39080459770114945</v>
      </c>
      <c r="AG9" s="52">
        <f t="shared" si="1"/>
        <v>0</v>
      </c>
      <c r="AH9" s="52">
        <f t="shared" si="1"/>
        <v>6.8965517241379309E-2</v>
      </c>
      <c r="AI9" s="52">
        <f t="shared" si="1"/>
        <v>3.4482758620689655E-2</v>
      </c>
      <c r="AJ9" s="53">
        <f t="shared" si="1"/>
        <v>1.1494252873563218E-2</v>
      </c>
      <c r="AK9" s="53">
        <f t="shared" si="1"/>
        <v>2.2988505747126436E-2</v>
      </c>
      <c r="AL9" s="52">
        <f t="shared" si="1"/>
        <v>0.22988505747126436</v>
      </c>
    </row>
    <row r="10" spans="1:39" ht="18" customHeight="1" x14ac:dyDescent="0.7">
      <c r="A10" s="44" t="s">
        <v>66</v>
      </c>
      <c r="B10" s="2" t="s">
        <v>67</v>
      </c>
      <c r="C10" s="2" t="s">
        <v>68</v>
      </c>
      <c r="D10" s="57" t="s">
        <v>1391</v>
      </c>
      <c r="E10" s="57" t="s">
        <v>1544</v>
      </c>
      <c r="F10" s="2" t="s">
        <v>69</v>
      </c>
      <c r="G10" s="2" t="s">
        <v>70</v>
      </c>
      <c r="H10" s="54">
        <v>1</v>
      </c>
      <c r="I10" s="54">
        <v>2</v>
      </c>
      <c r="J10" s="54">
        <v>3</v>
      </c>
      <c r="K10" s="54">
        <v>4</v>
      </c>
      <c r="L10" s="54">
        <v>5</v>
      </c>
      <c r="M10" s="54">
        <v>6</v>
      </c>
      <c r="N10" s="54">
        <v>7</v>
      </c>
      <c r="O10" s="54">
        <v>8</v>
      </c>
      <c r="P10" s="54">
        <v>9</v>
      </c>
      <c r="Q10" s="54">
        <v>10</v>
      </c>
      <c r="R10" s="54">
        <v>11</v>
      </c>
      <c r="S10" s="54">
        <v>12</v>
      </c>
      <c r="T10" s="54">
        <v>13</v>
      </c>
      <c r="U10" s="54">
        <v>14</v>
      </c>
      <c r="V10" s="54">
        <v>15</v>
      </c>
      <c r="W10" s="54">
        <v>16</v>
      </c>
      <c r="X10" s="54">
        <v>17</v>
      </c>
      <c r="Y10" s="54">
        <v>1</v>
      </c>
      <c r="Z10" s="54">
        <v>2</v>
      </c>
      <c r="AA10" s="54">
        <v>3</v>
      </c>
      <c r="AB10" s="54">
        <v>4</v>
      </c>
      <c r="AC10" s="54">
        <v>1</v>
      </c>
      <c r="AD10" s="54">
        <v>2</v>
      </c>
      <c r="AE10" s="54">
        <v>1</v>
      </c>
      <c r="AF10" s="54">
        <v>2</v>
      </c>
      <c r="AG10" s="54">
        <v>3</v>
      </c>
      <c r="AH10" s="54">
        <v>1</v>
      </c>
      <c r="AI10" s="54">
        <v>2</v>
      </c>
      <c r="AJ10" s="54">
        <v>3</v>
      </c>
      <c r="AK10" s="54">
        <v>4</v>
      </c>
      <c r="AL10" s="54">
        <v>1</v>
      </c>
    </row>
    <row r="11" spans="1:39" ht="18" customHeight="1" x14ac:dyDescent="0.7">
      <c r="A11" s="44" t="s">
        <v>71</v>
      </c>
      <c r="B11" s="1" t="s">
        <v>1255</v>
      </c>
      <c r="F11" s="2" t="s">
        <v>107</v>
      </c>
      <c r="G11" s="55">
        <v>43626</v>
      </c>
      <c r="H11" s="2">
        <v>1</v>
      </c>
      <c r="L11" s="2">
        <v>1</v>
      </c>
      <c r="M11" s="2">
        <v>1</v>
      </c>
      <c r="O11" s="2">
        <v>1</v>
      </c>
      <c r="R11" s="2">
        <v>1</v>
      </c>
      <c r="AA11" s="2">
        <v>1</v>
      </c>
    </row>
    <row r="12" spans="1:39" ht="18" customHeight="1" x14ac:dyDescent="0.7">
      <c r="A12" s="44" t="s">
        <v>74</v>
      </c>
      <c r="B12" s="1" t="s">
        <v>1256</v>
      </c>
      <c r="F12" s="2" t="s">
        <v>196</v>
      </c>
      <c r="G12" s="55" t="s">
        <v>61</v>
      </c>
      <c r="H12" s="2">
        <v>1</v>
      </c>
      <c r="O12" s="2">
        <v>1</v>
      </c>
      <c r="AM12" s="59"/>
    </row>
    <row r="13" spans="1:39" ht="18" customHeight="1" x14ac:dyDescent="0.7">
      <c r="A13" s="44" t="s">
        <v>77</v>
      </c>
      <c r="B13" s="1" t="s">
        <v>1257</v>
      </c>
      <c r="F13" s="2" t="s">
        <v>838</v>
      </c>
      <c r="G13" s="55">
        <v>43655</v>
      </c>
      <c r="I13" s="2">
        <v>1</v>
      </c>
      <c r="J13" s="2">
        <v>1</v>
      </c>
      <c r="R13" s="2">
        <v>1</v>
      </c>
      <c r="AD13" s="2">
        <v>1</v>
      </c>
      <c r="AE13" s="2">
        <v>1</v>
      </c>
    </row>
    <row r="14" spans="1:39" ht="18" customHeight="1" x14ac:dyDescent="0.7">
      <c r="A14" s="44" t="s">
        <v>79</v>
      </c>
      <c r="B14" s="1" t="s">
        <v>1258</v>
      </c>
      <c r="F14" s="2" t="s">
        <v>73</v>
      </c>
      <c r="G14" s="55">
        <v>43706</v>
      </c>
      <c r="I14" s="2">
        <v>1</v>
      </c>
      <c r="J14" s="2">
        <v>1</v>
      </c>
      <c r="O14" s="2">
        <v>1</v>
      </c>
      <c r="T14" s="2">
        <v>1</v>
      </c>
      <c r="AF14" s="2">
        <v>1</v>
      </c>
      <c r="AH14" s="2">
        <v>1</v>
      </c>
    </row>
    <row r="15" spans="1:39" ht="18" customHeight="1" x14ac:dyDescent="0.7">
      <c r="A15" s="44" t="s">
        <v>82</v>
      </c>
      <c r="B15" s="1" t="s">
        <v>1259</v>
      </c>
      <c r="F15" s="2" t="s">
        <v>581</v>
      </c>
      <c r="G15" s="55" t="s">
        <v>61</v>
      </c>
      <c r="H15" s="2">
        <v>1</v>
      </c>
      <c r="J15" s="2">
        <v>1</v>
      </c>
      <c r="X15" s="2">
        <v>1</v>
      </c>
      <c r="Y15" s="2">
        <v>1</v>
      </c>
      <c r="AD15" s="2">
        <v>1</v>
      </c>
      <c r="AE15" s="2">
        <v>1</v>
      </c>
    </row>
    <row r="16" spans="1:39" ht="18" customHeight="1" x14ac:dyDescent="0.7">
      <c r="A16" s="44" t="s">
        <v>84</v>
      </c>
      <c r="B16" s="1" t="s">
        <v>1260</v>
      </c>
      <c r="F16" s="2" t="s">
        <v>73</v>
      </c>
      <c r="G16" s="55">
        <v>43656</v>
      </c>
      <c r="H16" s="2">
        <v>1</v>
      </c>
      <c r="I16" s="2">
        <v>1</v>
      </c>
      <c r="J16" s="2">
        <v>1</v>
      </c>
      <c r="S16" s="2">
        <v>1</v>
      </c>
      <c r="Y16" s="2">
        <v>1</v>
      </c>
    </row>
    <row r="17" spans="1:1027" ht="18" customHeight="1" x14ac:dyDescent="0.7">
      <c r="A17" s="44" t="s">
        <v>86</v>
      </c>
      <c r="B17" s="56" t="s">
        <v>1624</v>
      </c>
      <c r="C17" s="57"/>
      <c r="E17" s="57" t="s">
        <v>1619</v>
      </c>
      <c r="F17" s="57" t="s">
        <v>1625</v>
      </c>
      <c r="G17" s="55">
        <v>43944</v>
      </c>
      <c r="H17" s="57">
        <v>1</v>
      </c>
      <c r="I17" s="57"/>
      <c r="J17" s="57"/>
      <c r="K17" s="57"/>
      <c r="L17" s="57"/>
      <c r="M17" s="57"/>
      <c r="N17" s="57"/>
      <c r="O17" s="57"/>
      <c r="P17" s="57"/>
      <c r="Q17" s="57">
        <v>1</v>
      </c>
      <c r="R17" s="57"/>
      <c r="S17" s="57"/>
      <c r="T17" s="57">
        <v>1</v>
      </c>
      <c r="U17" s="57"/>
      <c r="V17" s="57"/>
      <c r="W17" s="57"/>
      <c r="X17" s="57">
        <v>1</v>
      </c>
      <c r="Y17" s="57">
        <v>1</v>
      </c>
      <c r="Z17" s="57"/>
      <c r="AA17" s="57"/>
      <c r="AB17" s="57"/>
      <c r="AC17" s="57"/>
      <c r="AD17" s="57"/>
      <c r="AE17" s="57"/>
      <c r="AF17" s="57">
        <v>1</v>
      </c>
      <c r="AG17" s="57"/>
      <c r="AH17" s="57"/>
      <c r="AI17" s="57"/>
      <c r="AJ17" s="57"/>
      <c r="AK17" s="57"/>
      <c r="AL17" s="57"/>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c r="EY17" s="56"/>
      <c r="EZ17" s="56"/>
      <c r="FA17" s="56"/>
      <c r="FB17" s="56"/>
      <c r="FC17" s="56"/>
      <c r="FD17" s="56"/>
      <c r="FE17" s="56"/>
      <c r="FF17" s="56"/>
      <c r="FG17" s="56"/>
      <c r="FH17" s="56"/>
      <c r="FI17" s="56"/>
      <c r="FJ17" s="56"/>
      <c r="FK17" s="56"/>
      <c r="FL17" s="56"/>
      <c r="FM17" s="56"/>
      <c r="FN17" s="56"/>
      <c r="FO17" s="56"/>
      <c r="FP17" s="56"/>
      <c r="FQ17" s="56"/>
      <c r="FR17" s="56"/>
      <c r="FS17" s="56"/>
      <c r="FT17" s="56"/>
      <c r="FU17" s="56"/>
      <c r="FV17" s="56"/>
      <c r="FW17" s="56"/>
      <c r="FX17" s="56"/>
      <c r="FY17" s="56"/>
      <c r="FZ17" s="56"/>
      <c r="GA17" s="56"/>
      <c r="GB17" s="56"/>
      <c r="GC17" s="56"/>
      <c r="GD17" s="56"/>
      <c r="GE17" s="56"/>
      <c r="GF17" s="56"/>
      <c r="GG17" s="56"/>
      <c r="GH17" s="56"/>
      <c r="GI17" s="56"/>
      <c r="GJ17" s="56"/>
      <c r="GK17" s="56"/>
      <c r="GL17" s="56"/>
      <c r="GM17" s="56"/>
      <c r="GN17" s="56"/>
      <c r="GO17" s="56"/>
      <c r="GP17" s="56"/>
      <c r="GQ17" s="56"/>
      <c r="GR17" s="56"/>
      <c r="GS17" s="56"/>
      <c r="GT17" s="56"/>
      <c r="GU17" s="56"/>
      <c r="GV17" s="56"/>
      <c r="GW17" s="56"/>
      <c r="GX17" s="56"/>
      <c r="GY17" s="56"/>
      <c r="GZ17" s="56"/>
      <c r="HA17" s="56"/>
      <c r="HB17" s="56"/>
      <c r="HC17" s="56"/>
      <c r="HD17" s="56"/>
      <c r="HE17" s="56"/>
      <c r="HF17" s="56"/>
      <c r="HG17" s="56"/>
      <c r="HH17" s="56"/>
      <c r="HI17" s="56"/>
      <c r="HJ17" s="56"/>
      <c r="HK17" s="56"/>
      <c r="HL17" s="56"/>
      <c r="HM17" s="56"/>
      <c r="HN17" s="56"/>
      <c r="HO17" s="56"/>
      <c r="HP17" s="56"/>
      <c r="HQ17" s="56"/>
      <c r="HR17" s="56"/>
      <c r="HS17" s="56"/>
      <c r="HT17" s="56"/>
      <c r="HU17" s="56"/>
      <c r="HV17" s="56"/>
      <c r="HW17" s="56"/>
      <c r="HX17" s="56"/>
      <c r="HY17" s="56"/>
      <c r="HZ17" s="56"/>
      <c r="IA17" s="56"/>
      <c r="IB17" s="56"/>
      <c r="IC17" s="56"/>
      <c r="ID17" s="56"/>
      <c r="IE17" s="56"/>
      <c r="IF17" s="56"/>
      <c r="IG17" s="56"/>
      <c r="IH17" s="56"/>
      <c r="II17" s="56"/>
      <c r="IJ17" s="56"/>
      <c r="IK17" s="56"/>
      <c r="IL17" s="56"/>
      <c r="IM17" s="56"/>
      <c r="IN17" s="56"/>
      <c r="IO17" s="56"/>
      <c r="IP17" s="56"/>
      <c r="IQ17" s="56"/>
      <c r="IR17" s="56"/>
      <c r="IS17" s="56"/>
      <c r="IT17" s="56"/>
      <c r="IU17" s="56"/>
      <c r="IV17" s="56"/>
      <c r="IW17" s="56"/>
      <c r="IX17" s="56"/>
      <c r="IY17" s="56"/>
      <c r="IZ17" s="56"/>
      <c r="JA17" s="56"/>
      <c r="JB17" s="56"/>
      <c r="JC17" s="56"/>
      <c r="JD17" s="56"/>
      <c r="JE17" s="56"/>
      <c r="JF17" s="56"/>
      <c r="JG17" s="56"/>
      <c r="JH17" s="56"/>
      <c r="JI17" s="56"/>
      <c r="JJ17" s="56"/>
      <c r="JK17" s="56"/>
      <c r="JL17" s="56"/>
      <c r="JM17" s="56"/>
      <c r="JN17" s="56"/>
      <c r="JO17" s="56"/>
      <c r="JP17" s="56"/>
      <c r="JQ17" s="56"/>
      <c r="JR17" s="56"/>
      <c r="JS17" s="56"/>
      <c r="JT17" s="56"/>
      <c r="JU17" s="56"/>
      <c r="JV17" s="56"/>
      <c r="JW17" s="56"/>
      <c r="JX17" s="56"/>
      <c r="JY17" s="56"/>
      <c r="JZ17" s="56"/>
      <c r="KA17" s="56"/>
      <c r="KB17" s="56"/>
      <c r="KC17" s="56"/>
      <c r="KD17" s="56"/>
      <c r="KE17" s="56"/>
      <c r="KF17" s="56"/>
      <c r="KG17" s="56"/>
      <c r="KH17" s="56"/>
      <c r="KI17" s="56"/>
      <c r="KJ17" s="56"/>
      <c r="KK17" s="56"/>
      <c r="KL17" s="56"/>
      <c r="KM17" s="56"/>
      <c r="KN17" s="56"/>
      <c r="KO17" s="56"/>
      <c r="KP17" s="56"/>
      <c r="KQ17" s="56"/>
      <c r="KR17" s="56"/>
      <c r="KS17" s="56"/>
      <c r="KT17" s="56"/>
      <c r="KU17" s="56"/>
      <c r="KV17" s="56"/>
      <c r="KW17" s="56"/>
      <c r="KX17" s="56"/>
      <c r="KY17" s="56"/>
      <c r="KZ17" s="56"/>
      <c r="LA17" s="56"/>
      <c r="LB17" s="56"/>
      <c r="LC17" s="56"/>
      <c r="LD17" s="56"/>
      <c r="LE17" s="56"/>
      <c r="LF17" s="56"/>
      <c r="LG17" s="56"/>
      <c r="LH17" s="56"/>
      <c r="LI17" s="56"/>
      <c r="LJ17" s="56"/>
      <c r="LK17" s="56"/>
      <c r="LL17" s="56"/>
      <c r="LM17" s="56"/>
      <c r="LN17" s="56"/>
      <c r="LO17" s="56"/>
      <c r="LP17" s="56"/>
      <c r="LQ17" s="56"/>
      <c r="LR17" s="56"/>
      <c r="LS17" s="56"/>
      <c r="LT17" s="56"/>
      <c r="LU17" s="56"/>
      <c r="LV17" s="56"/>
      <c r="LW17" s="56"/>
      <c r="LX17" s="56"/>
      <c r="LY17" s="56"/>
      <c r="LZ17" s="56"/>
      <c r="MA17" s="56"/>
      <c r="MB17" s="56"/>
      <c r="MC17" s="56"/>
      <c r="MD17" s="56"/>
      <c r="ME17" s="56"/>
      <c r="MF17" s="56"/>
      <c r="MG17" s="56"/>
      <c r="MH17" s="56"/>
      <c r="MI17" s="56"/>
      <c r="MJ17" s="56"/>
      <c r="MK17" s="56"/>
      <c r="ML17" s="56"/>
      <c r="MM17" s="56"/>
      <c r="MN17" s="56"/>
      <c r="MO17" s="56"/>
      <c r="MP17" s="56"/>
      <c r="MQ17" s="56"/>
      <c r="MR17" s="56"/>
      <c r="MS17" s="56"/>
      <c r="MT17" s="56"/>
      <c r="MU17" s="56"/>
      <c r="MV17" s="56"/>
      <c r="MW17" s="56"/>
      <c r="MX17" s="56"/>
      <c r="MY17" s="56"/>
      <c r="MZ17" s="56"/>
      <c r="NA17" s="56"/>
      <c r="NB17" s="56"/>
      <c r="NC17" s="56"/>
      <c r="ND17" s="56"/>
      <c r="NE17" s="56"/>
      <c r="NF17" s="56"/>
      <c r="NG17" s="56"/>
      <c r="NH17" s="56"/>
      <c r="NI17" s="56"/>
      <c r="NJ17" s="56"/>
      <c r="NK17" s="56"/>
      <c r="NL17" s="56"/>
      <c r="NM17" s="56"/>
      <c r="NN17" s="56"/>
      <c r="NO17" s="56"/>
      <c r="NP17" s="56"/>
      <c r="NQ17" s="56"/>
      <c r="NR17" s="56"/>
      <c r="NS17" s="56"/>
      <c r="NT17" s="56"/>
      <c r="NU17" s="56"/>
      <c r="NV17" s="56"/>
      <c r="NW17" s="56"/>
      <c r="NX17" s="56"/>
      <c r="NY17" s="56"/>
      <c r="NZ17" s="56"/>
      <c r="OA17" s="56"/>
      <c r="OB17" s="56"/>
      <c r="OC17" s="56"/>
      <c r="OD17" s="56"/>
      <c r="OE17" s="56"/>
      <c r="OF17" s="56"/>
      <c r="OG17" s="56"/>
      <c r="OH17" s="56"/>
      <c r="OI17" s="56"/>
      <c r="OJ17" s="56"/>
      <c r="OK17" s="56"/>
      <c r="OL17" s="56"/>
      <c r="OM17" s="56"/>
      <c r="ON17" s="56"/>
      <c r="OO17" s="56"/>
      <c r="OP17" s="56"/>
      <c r="OQ17" s="56"/>
      <c r="OR17" s="56"/>
      <c r="OS17" s="56"/>
      <c r="OT17" s="56"/>
      <c r="OU17" s="56"/>
      <c r="OV17" s="56"/>
      <c r="OW17" s="56"/>
      <c r="OX17" s="56"/>
      <c r="OY17" s="56"/>
      <c r="OZ17" s="56"/>
      <c r="PA17" s="56"/>
      <c r="PB17" s="56"/>
      <c r="PC17" s="56"/>
      <c r="PD17" s="56"/>
      <c r="PE17" s="56"/>
      <c r="PF17" s="56"/>
      <c r="PG17" s="56"/>
      <c r="PH17" s="56"/>
      <c r="PI17" s="56"/>
      <c r="PJ17" s="56"/>
      <c r="PK17" s="56"/>
      <c r="PL17" s="56"/>
      <c r="PM17" s="56"/>
      <c r="PN17" s="56"/>
      <c r="PO17" s="56"/>
      <c r="PP17" s="56"/>
      <c r="PQ17" s="56"/>
      <c r="PR17" s="56"/>
      <c r="PS17" s="56"/>
      <c r="PT17" s="56"/>
      <c r="PU17" s="56"/>
      <c r="PV17" s="56"/>
      <c r="PW17" s="56"/>
      <c r="PX17" s="56"/>
      <c r="PY17" s="56"/>
      <c r="PZ17" s="56"/>
      <c r="QA17" s="56"/>
      <c r="QB17" s="56"/>
      <c r="QC17" s="56"/>
      <c r="QD17" s="56"/>
      <c r="QE17" s="56"/>
      <c r="QF17" s="56"/>
      <c r="QG17" s="56"/>
      <c r="QH17" s="56"/>
      <c r="QI17" s="56"/>
      <c r="QJ17" s="56"/>
      <c r="QK17" s="56"/>
      <c r="QL17" s="56"/>
      <c r="QM17" s="56"/>
      <c r="QN17" s="56"/>
      <c r="QO17" s="56"/>
      <c r="QP17" s="56"/>
      <c r="QQ17" s="56"/>
      <c r="QR17" s="56"/>
      <c r="QS17" s="56"/>
      <c r="QT17" s="56"/>
      <c r="QU17" s="56"/>
      <c r="QV17" s="56"/>
      <c r="QW17" s="56"/>
      <c r="QX17" s="56"/>
      <c r="QY17" s="56"/>
      <c r="QZ17" s="56"/>
      <c r="RA17" s="56"/>
      <c r="RB17" s="56"/>
      <c r="RC17" s="56"/>
      <c r="RD17" s="56"/>
      <c r="RE17" s="56"/>
      <c r="RF17" s="56"/>
      <c r="RG17" s="56"/>
      <c r="RH17" s="56"/>
      <c r="RI17" s="56"/>
      <c r="RJ17" s="56"/>
      <c r="RK17" s="56"/>
      <c r="RL17" s="56"/>
      <c r="RM17" s="56"/>
      <c r="RN17" s="56"/>
      <c r="RO17" s="56"/>
      <c r="RP17" s="56"/>
      <c r="RQ17" s="56"/>
      <c r="RR17" s="56"/>
      <c r="RS17" s="56"/>
      <c r="RT17" s="56"/>
      <c r="RU17" s="56"/>
      <c r="RV17" s="56"/>
      <c r="RW17" s="56"/>
      <c r="RX17" s="56"/>
      <c r="RY17" s="56"/>
      <c r="RZ17" s="56"/>
      <c r="SA17" s="56"/>
      <c r="SB17" s="56"/>
      <c r="SC17" s="56"/>
      <c r="SD17" s="56"/>
      <c r="SE17" s="56"/>
      <c r="SF17" s="56"/>
      <c r="SG17" s="56"/>
      <c r="SH17" s="56"/>
      <c r="SI17" s="56"/>
      <c r="SJ17" s="56"/>
      <c r="SK17" s="56"/>
      <c r="SL17" s="56"/>
      <c r="SM17" s="56"/>
      <c r="SN17" s="56"/>
      <c r="SO17" s="56"/>
      <c r="SP17" s="56"/>
      <c r="SQ17" s="56"/>
      <c r="SR17" s="56"/>
      <c r="SS17" s="56"/>
      <c r="ST17" s="56"/>
      <c r="SU17" s="56"/>
      <c r="SV17" s="56"/>
      <c r="SW17" s="56"/>
      <c r="SX17" s="56"/>
      <c r="SY17" s="56"/>
      <c r="SZ17" s="56"/>
      <c r="TA17" s="56"/>
      <c r="TB17" s="56"/>
      <c r="TC17" s="56"/>
      <c r="TD17" s="56"/>
      <c r="TE17" s="56"/>
      <c r="TF17" s="56"/>
      <c r="TG17" s="56"/>
      <c r="TH17" s="56"/>
      <c r="TI17" s="56"/>
      <c r="TJ17" s="56"/>
      <c r="TK17" s="56"/>
      <c r="TL17" s="56"/>
      <c r="TM17" s="56"/>
      <c r="TN17" s="56"/>
      <c r="TO17" s="56"/>
      <c r="TP17" s="56"/>
      <c r="TQ17" s="56"/>
      <c r="TR17" s="56"/>
      <c r="TS17" s="56"/>
      <c r="TT17" s="56"/>
      <c r="TU17" s="56"/>
      <c r="TV17" s="56"/>
      <c r="TW17" s="56"/>
      <c r="TX17" s="56"/>
      <c r="TY17" s="56"/>
      <c r="TZ17" s="56"/>
      <c r="UA17" s="56"/>
      <c r="UB17" s="56"/>
      <c r="UC17" s="56"/>
      <c r="UD17" s="56"/>
      <c r="UE17" s="56"/>
      <c r="UF17" s="56"/>
      <c r="UG17" s="56"/>
      <c r="UH17" s="56"/>
      <c r="UI17" s="56"/>
      <c r="UJ17" s="56"/>
      <c r="UK17" s="56"/>
      <c r="UL17" s="56"/>
      <c r="UM17" s="56"/>
      <c r="UN17" s="56"/>
      <c r="UO17" s="56"/>
      <c r="UP17" s="56"/>
      <c r="UQ17" s="56"/>
      <c r="UR17" s="56"/>
      <c r="US17" s="56"/>
      <c r="UT17" s="56"/>
      <c r="UU17" s="56"/>
      <c r="UV17" s="56"/>
      <c r="UW17" s="56"/>
      <c r="UX17" s="56"/>
      <c r="UY17" s="56"/>
      <c r="UZ17" s="56"/>
      <c r="VA17" s="56"/>
      <c r="VB17" s="56"/>
      <c r="VC17" s="56"/>
      <c r="VD17" s="56"/>
      <c r="VE17" s="56"/>
      <c r="VF17" s="56"/>
      <c r="VG17" s="56"/>
      <c r="VH17" s="56"/>
      <c r="VI17" s="56"/>
      <c r="VJ17" s="56"/>
      <c r="VK17" s="56"/>
      <c r="VL17" s="56"/>
      <c r="VM17" s="56"/>
      <c r="VN17" s="56"/>
      <c r="VO17" s="56"/>
      <c r="VP17" s="56"/>
      <c r="VQ17" s="56"/>
      <c r="VR17" s="56"/>
      <c r="VS17" s="56"/>
      <c r="VT17" s="56"/>
      <c r="VU17" s="56"/>
      <c r="VV17" s="56"/>
      <c r="VW17" s="56"/>
      <c r="VX17" s="56"/>
      <c r="VY17" s="56"/>
      <c r="VZ17" s="56"/>
      <c r="WA17" s="56"/>
      <c r="WB17" s="56"/>
      <c r="WC17" s="56"/>
      <c r="WD17" s="56"/>
      <c r="WE17" s="56"/>
      <c r="WF17" s="56"/>
      <c r="WG17" s="56"/>
      <c r="WH17" s="56"/>
      <c r="WI17" s="56"/>
      <c r="WJ17" s="56"/>
      <c r="WK17" s="56"/>
      <c r="WL17" s="56"/>
      <c r="WM17" s="56"/>
      <c r="WN17" s="56"/>
      <c r="WO17" s="56"/>
      <c r="WP17" s="56"/>
      <c r="WQ17" s="56"/>
      <c r="WR17" s="56"/>
      <c r="WS17" s="56"/>
      <c r="WT17" s="56"/>
      <c r="WU17" s="56"/>
      <c r="WV17" s="56"/>
      <c r="WW17" s="56"/>
      <c r="WX17" s="56"/>
      <c r="WY17" s="56"/>
      <c r="WZ17" s="56"/>
      <c r="XA17" s="56"/>
      <c r="XB17" s="56"/>
      <c r="XC17" s="56"/>
      <c r="XD17" s="56"/>
      <c r="XE17" s="56"/>
      <c r="XF17" s="56"/>
      <c r="XG17" s="56"/>
      <c r="XH17" s="56"/>
      <c r="XI17" s="56"/>
      <c r="XJ17" s="56"/>
      <c r="XK17" s="56"/>
      <c r="XL17" s="56"/>
      <c r="XM17" s="56"/>
      <c r="XN17" s="56"/>
      <c r="XO17" s="56"/>
      <c r="XP17" s="56"/>
      <c r="XQ17" s="56"/>
      <c r="XR17" s="56"/>
      <c r="XS17" s="56"/>
      <c r="XT17" s="56"/>
      <c r="XU17" s="56"/>
      <c r="XV17" s="56"/>
      <c r="XW17" s="56"/>
      <c r="XX17" s="56"/>
      <c r="XY17" s="56"/>
      <c r="XZ17" s="56"/>
      <c r="YA17" s="56"/>
      <c r="YB17" s="56"/>
      <c r="YC17" s="56"/>
      <c r="YD17" s="56"/>
      <c r="YE17" s="56"/>
      <c r="YF17" s="56"/>
      <c r="YG17" s="56"/>
      <c r="YH17" s="56"/>
      <c r="YI17" s="56"/>
      <c r="YJ17" s="56"/>
      <c r="YK17" s="56"/>
      <c r="YL17" s="56"/>
      <c r="YM17" s="56"/>
      <c r="YN17" s="56"/>
      <c r="YO17" s="56"/>
      <c r="YP17" s="56"/>
      <c r="YQ17" s="56"/>
      <c r="YR17" s="56"/>
      <c r="YS17" s="56"/>
      <c r="YT17" s="56"/>
      <c r="YU17" s="56"/>
      <c r="YV17" s="56"/>
      <c r="YW17" s="56"/>
      <c r="YX17" s="56"/>
      <c r="YY17" s="56"/>
      <c r="YZ17" s="56"/>
      <c r="ZA17" s="56"/>
      <c r="ZB17" s="56"/>
      <c r="ZC17" s="56"/>
      <c r="ZD17" s="56"/>
      <c r="ZE17" s="56"/>
      <c r="ZF17" s="56"/>
      <c r="ZG17" s="56"/>
      <c r="ZH17" s="56"/>
      <c r="ZI17" s="56"/>
      <c r="ZJ17" s="56"/>
      <c r="ZK17" s="56"/>
      <c r="ZL17" s="56"/>
      <c r="ZM17" s="56"/>
      <c r="ZN17" s="56"/>
      <c r="ZO17" s="56"/>
      <c r="ZP17" s="56"/>
      <c r="ZQ17" s="56"/>
      <c r="ZR17" s="56"/>
      <c r="ZS17" s="56"/>
      <c r="ZT17" s="56"/>
      <c r="ZU17" s="56"/>
      <c r="ZV17" s="56"/>
      <c r="ZW17" s="56"/>
      <c r="ZX17" s="56"/>
      <c r="ZY17" s="56"/>
      <c r="ZZ17" s="56"/>
      <c r="AAA17" s="56"/>
      <c r="AAB17" s="56"/>
      <c r="AAC17" s="56"/>
      <c r="AAD17" s="56"/>
      <c r="AAE17" s="56"/>
      <c r="AAF17" s="56"/>
      <c r="AAG17" s="56"/>
      <c r="AAH17" s="56"/>
      <c r="AAI17" s="56"/>
      <c r="AAJ17" s="56"/>
      <c r="AAK17" s="56"/>
      <c r="AAL17" s="56"/>
      <c r="AAM17" s="56"/>
      <c r="AAN17" s="56"/>
      <c r="AAO17" s="56"/>
      <c r="AAP17" s="56"/>
      <c r="AAQ17" s="56"/>
      <c r="AAR17" s="56"/>
      <c r="AAS17" s="56"/>
      <c r="AAT17" s="56"/>
      <c r="AAU17" s="56"/>
      <c r="AAV17" s="56"/>
      <c r="AAW17" s="56"/>
      <c r="AAX17" s="56"/>
      <c r="AAY17" s="56"/>
      <c r="AAZ17" s="56"/>
      <c r="ABA17" s="56"/>
      <c r="ABB17" s="56"/>
      <c r="ABC17" s="56"/>
      <c r="ABD17" s="56"/>
      <c r="ABE17" s="56"/>
      <c r="ABF17" s="56"/>
      <c r="ABG17" s="56"/>
      <c r="ABH17" s="56"/>
      <c r="ABI17" s="56"/>
      <c r="ABJ17" s="56"/>
      <c r="ABK17" s="56"/>
      <c r="ABL17" s="56"/>
      <c r="ABM17" s="56"/>
      <c r="ABN17" s="56"/>
      <c r="ABO17" s="56"/>
      <c r="ABP17" s="56"/>
      <c r="ABQ17" s="56"/>
      <c r="ABR17" s="56"/>
      <c r="ABS17" s="56"/>
      <c r="ABT17" s="56"/>
      <c r="ABU17" s="56"/>
      <c r="ABV17" s="56"/>
      <c r="ABW17" s="56"/>
      <c r="ABX17" s="56"/>
      <c r="ABY17" s="56"/>
      <c r="ABZ17" s="56"/>
      <c r="ACA17" s="56"/>
      <c r="ACB17" s="56"/>
      <c r="ACC17" s="56"/>
      <c r="ACD17" s="56"/>
      <c r="ACE17" s="56"/>
      <c r="ACF17" s="56"/>
      <c r="ACG17" s="56"/>
      <c r="ACH17" s="56"/>
      <c r="ACI17" s="56"/>
      <c r="ACJ17" s="56"/>
      <c r="ACK17" s="56"/>
      <c r="ACL17" s="56"/>
      <c r="ACM17" s="56"/>
      <c r="ACN17" s="56"/>
      <c r="ACO17" s="56"/>
      <c r="ACP17" s="56"/>
      <c r="ACQ17" s="56"/>
      <c r="ACR17" s="56"/>
      <c r="ACS17" s="56"/>
      <c r="ACT17" s="56"/>
      <c r="ACU17" s="56"/>
      <c r="ACV17" s="56"/>
      <c r="ACW17" s="56"/>
      <c r="ACX17" s="56"/>
      <c r="ACY17" s="56"/>
      <c r="ACZ17" s="56"/>
      <c r="ADA17" s="56"/>
      <c r="ADB17" s="56"/>
      <c r="ADC17" s="56"/>
      <c r="ADD17" s="56"/>
      <c r="ADE17" s="56"/>
      <c r="ADF17" s="56"/>
      <c r="ADG17" s="56"/>
      <c r="ADH17" s="56"/>
      <c r="ADI17" s="56"/>
      <c r="ADJ17" s="56"/>
      <c r="ADK17" s="56"/>
      <c r="ADL17" s="56"/>
      <c r="ADM17" s="56"/>
      <c r="ADN17" s="56"/>
      <c r="ADO17" s="56"/>
      <c r="ADP17" s="56"/>
      <c r="ADQ17" s="56"/>
      <c r="ADR17" s="56"/>
      <c r="ADS17" s="56"/>
      <c r="ADT17" s="56"/>
      <c r="ADU17" s="56"/>
      <c r="ADV17" s="56"/>
      <c r="ADW17" s="56"/>
      <c r="ADX17" s="56"/>
      <c r="ADY17" s="56"/>
      <c r="ADZ17" s="56"/>
      <c r="AEA17" s="56"/>
      <c r="AEB17" s="56"/>
      <c r="AEC17" s="56"/>
      <c r="AED17" s="56"/>
      <c r="AEE17" s="56"/>
      <c r="AEF17" s="56"/>
      <c r="AEG17" s="56"/>
      <c r="AEH17" s="56"/>
      <c r="AEI17" s="56"/>
      <c r="AEJ17" s="56"/>
      <c r="AEK17" s="56"/>
      <c r="AEL17" s="56"/>
      <c r="AEM17" s="56"/>
      <c r="AEN17" s="56"/>
      <c r="AEO17" s="56"/>
      <c r="AEP17" s="56"/>
      <c r="AEQ17" s="56"/>
      <c r="AER17" s="56"/>
      <c r="AES17" s="56"/>
      <c r="AET17" s="56"/>
      <c r="AEU17" s="56"/>
      <c r="AEV17" s="56"/>
      <c r="AEW17" s="56"/>
      <c r="AEX17" s="56"/>
      <c r="AEY17" s="56"/>
      <c r="AEZ17" s="56"/>
      <c r="AFA17" s="56"/>
      <c r="AFB17" s="56"/>
      <c r="AFC17" s="56"/>
      <c r="AFD17" s="56"/>
      <c r="AFE17" s="56"/>
      <c r="AFF17" s="56"/>
      <c r="AFG17" s="56"/>
      <c r="AFH17" s="56"/>
      <c r="AFI17" s="56"/>
      <c r="AFJ17" s="56"/>
      <c r="AFK17" s="56"/>
      <c r="AFL17" s="56"/>
      <c r="AFM17" s="56"/>
      <c r="AFN17" s="56"/>
      <c r="AFO17" s="56"/>
      <c r="AFP17" s="56"/>
      <c r="AFQ17" s="56"/>
      <c r="AFR17" s="56"/>
      <c r="AFS17" s="56"/>
      <c r="AFT17" s="56"/>
      <c r="AFU17" s="56"/>
      <c r="AFV17" s="56"/>
      <c r="AFW17" s="56"/>
      <c r="AFX17" s="56"/>
      <c r="AFY17" s="56"/>
      <c r="AFZ17" s="56"/>
      <c r="AGA17" s="56"/>
      <c r="AGB17" s="56"/>
      <c r="AGC17" s="56"/>
      <c r="AGD17" s="56"/>
      <c r="AGE17" s="56"/>
      <c r="AGF17" s="56"/>
      <c r="AGG17" s="56"/>
      <c r="AGH17" s="56"/>
      <c r="AGI17" s="56"/>
      <c r="AGJ17" s="56"/>
      <c r="AGK17" s="56"/>
      <c r="AGL17" s="56"/>
      <c r="AGM17" s="56"/>
      <c r="AGN17" s="56"/>
      <c r="AGO17" s="56"/>
      <c r="AGP17" s="56"/>
      <c r="AGQ17" s="56"/>
      <c r="AGR17" s="56"/>
      <c r="AGS17" s="56"/>
      <c r="AGT17" s="56"/>
      <c r="AGU17" s="56"/>
      <c r="AGV17" s="56"/>
      <c r="AGW17" s="56"/>
      <c r="AGX17" s="56"/>
      <c r="AGY17" s="56"/>
      <c r="AGZ17" s="56"/>
      <c r="AHA17" s="56"/>
      <c r="AHB17" s="56"/>
      <c r="AHC17" s="56"/>
      <c r="AHD17" s="56"/>
      <c r="AHE17" s="56"/>
      <c r="AHF17" s="56"/>
      <c r="AHG17" s="56"/>
      <c r="AHH17" s="56"/>
      <c r="AHI17" s="56"/>
      <c r="AHJ17" s="56"/>
      <c r="AHK17" s="56"/>
      <c r="AHL17" s="56"/>
      <c r="AHM17" s="56"/>
      <c r="AHN17" s="56"/>
      <c r="AHO17" s="56"/>
      <c r="AHP17" s="56"/>
      <c r="AHQ17" s="56"/>
      <c r="AHR17" s="56"/>
      <c r="AHS17" s="56"/>
      <c r="AHT17" s="56"/>
      <c r="AHU17" s="56"/>
      <c r="AHV17" s="56"/>
      <c r="AHW17" s="56"/>
      <c r="AHX17" s="56"/>
      <c r="AHY17" s="56"/>
      <c r="AHZ17" s="56"/>
      <c r="AIA17" s="56"/>
      <c r="AIB17" s="56"/>
      <c r="AIC17" s="56"/>
      <c r="AID17" s="56"/>
      <c r="AIE17" s="56"/>
      <c r="AIF17" s="56"/>
      <c r="AIG17" s="56"/>
      <c r="AIH17" s="56"/>
      <c r="AII17" s="56"/>
      <c r="AIJ17" s="56"/>
      <c r="AIK17" s="56"/>
      <c r="AIL17" s="56"/>
      <c r="AIM17" s="56"/>
      <c r="AIN17" s="56"/>
      <c r="AIO17" s="56"/>
      <c r="AIP17" s="56"/>
      <c r="AIQ17" s="56"/>
      <c r="AIR17" s="56"/>
      <c r="AIS17" s="56"/>
      <c r="AIT17" s="56"/>
      <c r="AIU17" s="56"/>
      <c r="AIV17" s="56"/>
      <c r="AIW17" s="56"/>
      <c r="AIX17" s="56"/>
      <c r="AIY17" s="56"/>
      <c r="AIZ17" s="56"/>
      <c r="AJA17" s="56"/>
      <c r="AJB17" s="56"/>
      <c r="AJC17" s="56"/>
      <c r="AJD17" s="56"/>
      <c r="AJE17" s="56"/>
      <c r="AJF17" s="56"/>
      <c r="AJG17" s="56"/>
      <c r="AJH17" s="56"/>
      <c r="AJI17" s="56"/>
      <c r="AJJ17" s="56"/>
      <c r="AJK17" s="56"/>
      <c r="AJL17" s="56"/>
      <c r="AJM17" s="56"/>
      <c r="AJN17" s="56"/>
      <c r="AJO17" s="56"/>
      <c r="AJP17" s="56"/>
      <c r="AJQ17" s="56"/>
      <c r="AJR17" s="56"/>
      <c r="AJS17" s="56"/>
      <c r="AJT17" s="56"/>
      <c r="AJU17" s="56"/>
      <c r="AJV17" s="56"/>
      <c r="AJW17" s="56"/>
      <c r="AJX17" s="56"/>
      <c r="AJY17" s="56"/>
      <c r="AJZ17" s="56"/>
      <c r="AKA17" s="56"/>
      <c r="AKB17" s="56"/>
      <c r="AKC17" s="56"/>
      <c r="AKD17" s="56"/>
      <c r="AKE17" s="56"/>
      <c r="AKF17" s="56"/>
      <c r="AKG17" s="56"/>
      <c r="AKH17" s="56"/>
      <c r="AKI17" s="56"/>
      <c r="AKJ17" s="56"/>
      <c r="AKK17" s="56"/>
      <c r="AKL17" s="56"/>
      <c r="AKM17" s="56"/>
      <c r="AKN17" s="56"/>
      <c r="AKO17" s="56"/>
      <c r="AKP17" s="56"/>
      <c r="AKQ17" s="56"/>
      <c r="AKR17" s="56"/>
      <c r="AKS17" s="56"/>
      <c r="AKT17" s="56"/>
      <c r="AKU17" s="56"/>
      <c r="AKV17" s="56"/>
      <c r="AKW17" s="56"/>
      <c r="AKX17" s="56"/>
      <c r="AKY17" s="56"/>
      <c r="AKZ17" s="56"/>
      <c r="ALA17" s="56"/>
      <c r="ALB17" s="56"/>
      <c r="ALC17" s="56"/>
      <c r="ALD17" s="56"/>
      <c r="ALE17" s="56"/>
      <c r="ALF17" s="56"/>
      <c r="ALG17" s="56"/>
      <c r="ALH17" s="56"/>
      <c r="ALI17" s="56"/>
      <c r="ALJ17" s="56"/>
      <c r="ALK17" s="56"/>
      <c r="ALL17" s="56"/>
      <c r="ALM17" s="56"/>
      <c r="ALN17" s="56"/>
      <c r="ALO17" s="56"/>
      <c r="ALP17" s="56"/>
      <c r="ALQ17" s="56"/>
      <c r="ALR17" s="56"/>
      <c r="ALS17" s="56"/>
      <c r="ALT17" s="56"/>
      <c r="ALU17" s="56"/>
      <c r="ALV17" s="56"/>
      <c r="ALW17" s="56"/>
      <c r="ALX17" s="56"/>
      <c r="ALY17" s="56"/>
      <c r="ALZ17" s="56"/>
      <c r="AMA17" s="56"/>
      <c r="AMB17" s="56"/>
      <c r="AMC17" s="56"/>
      <c r="AMD17" s="56"/>
      <c r="AME17" s="56"/>
      <c r="AMF17" s="56"/>
      <c r="AMG17" s="56"/>
      <c r="AMH17" s="56"/>
      <c r="AMI17" s="56"/>
      <c r="AMJ17" s="56"/>
      <c r="AMK17" s="56"/>
      <c r="AML17" s="56"/>
      <c r="AMM17" s="56"/>
    </row>
    <row r="18" spans="1:1027" ht="18" customHeight="1" x14ac:dyDescent="0.7">
      <c r="A18" s="44" t="s">
        <v>89</v>
      </c>
      <c r="B18" s="56" t="s">
        <v>1626</v>
      </c>
      <c r="C18" s="57"/>
      <c r="E18" s="57" t="s">
        <v>1619</v>
      </c>
      <c r="F18" s="57" t="s">
        <v>1627</v>
      </c>
      <c r="G18" s="55">
        <v>43923</v>
      </c>
      <c r="H18" s="57">
        <v>1</v>
      </c>
      <c r="I18" s="57"/>
      <c r="J18" s="57"/>
      <c r="K18" s="57"/>
      <c r="L18" s="57"/>
      <c r="M18" s="57"/>
      <c r="N18" s="57"/>
      <c r="O18" s="57"/>
      <c r="P18" s="57">
        <v>1</v>
      </c>
      <c r="Q18" s="57"/>
      <c r="R18" s="57">
        <v>1</v>
      </c>
      <c r="S18" s="57">
        <v>1</v>
      </c>
      <c r="T18" s="57"/>
      <c r="U18" s="57"/>
      <c r="V18" s="57"/>
      <c r="W18" s="57"/>
      <c r="X18" s="57"/>
      <c r="Y18" s="57"/>
      <c r="Z18" s="57"/>
      <c r="AA18" s="57"/>
      <c r="AB18" s="57"/>
      <c r="AC18" s="57"/>
      <c r="AD18" s="57"/>
      <c r="AE18" s="57">
        <v>1</v>
      </c>
      <c r="AF18" s="57">
        <v>1</v>
      </c>
      <c r="AG18" s="57"/>
      <c r="AH18" s="57"/>
      <c r="AI18" s="57"/>
      <c r="AJ18" s="57"/>
      <c r="AK18" s="57"/>
      <c r="AL18" s="57"/>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c r="EY18" s="56"/>
      <c r="EZ18" s="56"/>
      <c r="FA18" s="56"/>
      <c r="FB18" s="56"/>
      <c r="FC18" s="56"/>
      <c r="FD18" s="56"/>
      <c r="FE18" s="56"/>
      <c r="FF18" s="56"/>
      <c r="FG18" s="56"/>
      <c r="FH18" s="56"/>
      <c r="FI18" s="56"/>
      <c r="FJ18" s="56"/>
      <c r="FK18" s="56"/>
      <c r="FL18" s="56"/>
      <c r="FM18" s="56"/>
      <c r="FN18" s="56"/>
      <c r="FO18" s="56"/>
      <c r="FP18" s="56"/>
      <c r="FQ18" s="56"/>
      <c r="FR18" s="56"/>
      <c r="FS18" s="56"/>
      <c r="FT18" s="56"/>
      <c r="FU18" s="56"/>
      <c r="FV18" s="56"/>
      <c r="FW18" s="56"/>
      <c r="FX18" s="56"/>
      <c r="FY18" s="56"/>
      <c r="FZ18" s="56"/>
      <c r="GA18" s="56"/>
      <c r="GB18" s="56"/>
      <c r="GC18" s="56"/>
      <c r="GD18" s="56"/>
      <c r="GE18" s="56"/>
      <c r="GF18" s="56"/>
      <c r="GG18" s="56"/>
      <c r="GH18" s="56"/>
      <c r="GI18" s="56"/>
      <c r="GJ18" s="56"/>
      <c r="GK18" s="56"/>
      <c r="GL18" s="56"/>
      <c r="GM18" s="56"/>
      <c r="GN18" s="56"/>
      <c r="GO18" s="56"/>
      <c r="GP18" s="56"/>
      <c r="GQ18" s="56"/>
      <c r="GR18" s="56"/>
      <c r="GS18" s="56"/>
      <c r="GT18" s="56"/>
      <c r="GU18" s="56"/>
      <c r="GV18" s="56"/>
      <c r="GW18" s="56"/>
      <c r="GX18" s="56"/>
      <c r="GY18" s="56"/>
      <c r="GZ18" s="56"/>
      <c r="HA18" s="56"/>
      <c r="HB18" s="56"/>
      <c r="HC18" s="56"/>
      <c r="HD18" s="56"/>
      <c r="HE18" s="56"/>
      <c r="HF18" s="56"/>
      <c r="HG18" s="56"/>
      <c r="HH18" s="56"/>
      <c r="HI18" s="56"/>
      <c r="HJ18" s="56"/>
      <c r="HK18" s="56"/>
      <c r="HL18" s="56"/>
      <c r="HM18" s="56"/>
      <c r="HN18" s="56"/>
      <c r="HO18" s="56"/>
      <c r="HP18" s="56"/>
      <c r="HQ18" s="56"/>
      <c r="HR18" s="56"/>
      <c r="HS18" s="56"/>
      <c r="HT18" s="56"/>
      <c r="HU18" s="56"/>
      <c r="HV18" s="56"/>
      <c r="HW18" s="56"/>
      <c r="HX18" s="56"/>
      <c r="HY18" s="56"/>
      <c r="HZ18" s="56"/>
      <c r="IA18" s="56"/>
      <c r="IB18" s="56"/>
      <c r="IC18" s="56"/>
      <c r="ID18" s="56"/>
      <c r="IE18" s="56"/>
      <c r="IF18" s="56"/>
      <c r="IG18" s="56"/>
      <c r="IH18" s="56"/>
      <c r="II18" s="56"/>
      <c r="IJ18" s="56"/>
      <c r="IK18" s="56"/>
      <c r="IL18" s="56"/>
      <c r="IM18" s="56"/>
      <c r="IN18" s="56"/>
      <c r="IO18" s="56"/>
      <c r="IP18" s="56"/>
      <c r="IQ18" s="56"/>
      <c r="IR18" s="56"/>
      <c r="IS18" s="56"/>
      <c r="IT18" s="56"/>
      <c r="IU18" s="56"/>
      <c r="IV18" s="56"/>
      <c r="IW18" s="56"/>
      <c r="IX18" s="56"/>
      <c r="IY18" s="56"/>
      <c r="IZ18" s="56"/>
      <c r="JA18" s="56"/>
      <c r="JB18" s="56"/>
      <c r="JC18" s="56"/>
      <c r="JD18" s="56"/>
      <c r="JE18" s="56"/>
      <c r="JF18" s="56"/>
      <c r="JG18" s="56"/>
      <c r="JH18" s="56"/>
      <c r="JI18" s="56"/>
      <c r="JJ18" s="56"/>
      <c r="JK18" s="56"/>
      <c r="JL18" s="56"/>
      <c r="JM18" s="56"/>
      <c r="JN18" s="56"/>
      <c r="JO18" s="56"/>
      <c r="JP18" s="56"/>
      <c r="JQ18" s="56"/>
      <c r="JR18" s="56"/>
      <c r="JS18" s="56"/>
      <c r="JT18" s="56"/>
      <c r="JU18" s="56"/>
      <c r="JV18" s="56"/>
      <c r="JW18" s="56"/>
      <c r="JX18" s="56"/>
      <c r="JY18" s="56"/>
      <c r="JZ18" s="56"/>
      <c r="KA18" s="56"/>
      <c r="KB18" s="56"/>
      <c r="KC18" s="56"/>
      <c r="KD18" s="56"/>
      <c r="KE18" s="56"/>
      <c r="KF18" s="56"/>
      <c r="KG18" s="56"/>
      <c r="KH18" s="56"/>
      <c r="KI18" s="56"/>
      <c r="KJ18" s="56"/>
      <c r="KK18" s="56"/>
      <c r="KL18" s="56"/>
      <c r="KM18" s="56"/>
      <c r="KN18" s="56"/>
      <c r="KO18" s="56"/>
      <c r="KP18" s="56"/>
      <c r="KQ18" s="56"/>
      <c r="KR18" s="56"/>
      <c r="KS18" s="56"/>
      <c r="KT18" s="56"/>
      <c r="KU18" s="56"/>
      <c r="KV18" s="56"/>
      <c r="KW18" s="56"/>
      <c r="KX18" s="56"/>
      <c r="KY18" s="56"/>
      <c r="KZ18" s="56"/>
      <c r="LA18" s="56"/>
      <c r="LB18" s="56"/>
      <c r="LC18" s="56"/>
      <c r="LD18" s="56"/>
      <c r="LE18" s="56"/>
      <c r="LF18" s="56"/>
      <c r="LG18" s="56"/>
      <c r="LH18" s="56"/>
      <c r="LI18" s="56"/>
      <c r="LJ18" s="56"/>
      <c r="LK18" s="56"/>
      <c r="LL18" s="56"/>
      <c r="LM18" s="56"/>
      <c r="LN18" s="56"/>
      <c r="LO18" s="56"/>
      <c r="LP18" s="56"/>
      <c r="LQ18" s="56"/>
      <c r="LR18" s="56"/>
      <c r="LS18" s="56"/>
      <c r="LT18" s="56"/>
      <c r="LU18" s="56"/>
      <c r="LV18" s="56"/>
      <c r="LW18" s="56"/>
      <c r="LX18" s="56"/>
      <c r="LY18" s="56"/>
      <c r="LZ18" s="56"/>
      <c r="MA18" s="56"/>
      <c r="MB18" s="56"/>
      <c r="MC18" s="56"/>
      <c r="MD18" s="56"/>
      <c r="ME18" s="56"/>
      <c r="MF18" s="56"/>
      <c r="MG18" s="56"/>
      <c r="MH18" s="56"/>
      <c r="MI18" s="56"/>
      <c r="MJ18" s="56"/>
      <c r="MK18" s="56"/>
      <c r="ML18" s="56"/>
      <c r="MM18" s="56"/>
      <c r="MN18" s="56"/>
      <c r="MO18" s="56"/>
      <c r="MP18" s="56"/>
      <c r="MQ18" s="56"/>
      <c r="MR18" s="56"/>
      <c r="MS18" s="56"/>
      <c r="MT18" s="56"/>
      <c r="MU18" s="56"/>
      <c r="MV18" s="56"/>
      <c r="MW18" s="56"/>
      <c r="MX18" s="56"/>
      <c r="MY18" s="56"/>
      <c r="MZ18" s="56"/>
      <c r="NA18" s="56"/>
      <c r="NB18" s="56"/>
      <c r="NC18" s="56"/>
      <c r="ND18" s="56"/>
      <c r="NE18" s="56"/>
      <c r="NF18" s="56"/>
      <c r="NG18" s="56"/>
      <c r="NH18" s="56"/>
      <c r="NI18" s="56"/>
      <c r="NJ18" s="56"/>
      <c r="NK18" s="56"/>
      <c r="NL18" s="56"/>
      <c r="NM18" s="56"/>
      <c r="NN18" s="56"/>
      <c r="NO18" s="56"/>
      <c r="NP18" s="56"/>
      <c r="NQ18" s="56"/>
      <c r="NR18" s="56"/>
      <c r="NS18" s="56"/>
      <c r="NT18" s="56"/>
      <c r="NU18" s="56"/>
      <c r="NV18" s="56"/>
      <c r="NW18" s="56"/>
      <c r="NX18" s="56"/>
      <c r="NY18" s="56"/>
      <c r="NZ18" s="56"/>
      <c r="OA18" s="56"/>
      <c r="OB18" s="56"/>
      <c r="OC18" s="56"/>
      <c r="OD18" s="56"/>
      <c r="OE18" s="56"/>
      <c r="OF18" s="56"/>
      <c r="OG18" s="56"/>
      <c r="OH18" s="56"/>
      <c r="OI18" s="56"/>
      <c r="OJ18" s="56"/>
      <c r="OK18" s="56"/>
      <c r="OL18" s="56"/>
      <c r="OM18" s="56"/>
      <c r="ON18" s="56"/>
      <c r="OO18" s="56"/>
      <c r="OP18" s="56"/>
      <c r="OQ18" s="56"/>
      <c r="OR18" s="56"/>
      <c r="OS18" s="56"/>
      <c r="OT18" s="56"/>
      <c r="OU18" s="56"/>
      <c r="OV18" s="56"/>
      <c r="OW18" s="56"/>
      <c r="OX18" s="56"/>
      <c r="OY18" s="56"/>
      <c r="OZ18" s="56"/>
      <c r="PA18" s="56"/>
      <c r="PB18" s="56"/>
      <c r="PC18" s="56"/>
      <c r="PD18" s="56"/>
      <c r="PE18" s="56"/>
      <c r="PF18" s="56"/>
      <c r="PG18" s="56"/>
      <c r="PH18" s="56"/>
      <c r="PI18" s="56"/>
      <c r="PJ18" s="56"/>
      <c r="PK18" s="56"/>
      <c r="PL18" s="56"/>
      <c r="PM18" s="56"/>
      <c r="PN18" s="56"/>
      <c r="PO18" s="56"/>
      <c r="PP18" s="56"/>
      <c r="PQ18" s="56"/>
      <c r="PR18" s="56"/>
      <c r="PS18" s="56"/>
      <c r="PT18" s="56"/>
      <c r="PU18" s="56"/>
      <c r="PV18" s="56"/>
      <c r="PW18" s="56"/>
      <c r="PX18" s="56"/>
      <c r="PY18" s="56"/>
      <c r="PZ18" s="56"/>
      <c r="QA18" s="56"/>
      <c r="QB18" s="56"/>
      <c r="QC18" s="56"/>
      <c r="QD18" s="56"/>
      <c r="QE18" s="56"/>
      <c r="QF18" s="56"/>
      <c r="QG18" s="56"/>
      <c r="QH18" s="56"/>
      <c r="QI18" s="56"/>
      <c r="QJ18" s="56"/>
      <c r="QK18" s="56"/>
      <c r="QL18" s="56"/>
      <c r="QM18" s="56"/>
      <c r="QN18" s="56"/>
      <c r="QO18" s="56"/>
      <c r="QP18" s="56"/>
      <c r="QQ18" s="56"/>
      <c r="QR18" s="56"/>
      <c r="QS18" s="56"/>
      <c r="QT18" s="56"/>
      <c r="QU18" s="56"/>
      <c r="QV18" s="56"/>
      <c r="QW18" s="56"/>
      <c r="QX18" s="56"/>
      <c r="QY18" s="56"/>
      <c r="QZ18" s="56"/>
      <c r="RA18" s="56"/>
      <c r="RB18" s="56"/>
      <c r="RC18" s="56"/>
      <c r="RD18" s="56"/>
      <c r="RE18" s="56"/>
      <c r="RF18" s="56"/>
      <c r="RG18" s="56"/>
      <c r="RH18" s="56"/>
      <c r="RI18" s="56"/>
      <c r="RJ18" s="56"/>
      <c r="RK18" s="56"/>
      <c r="RL18" s="56"/>
      <c r="RM18" s="56"/>
      <c r="RN18" s="56"/>
      <c r="RO18" s="56"/>
      <c r="RP18" s="56"/>
      <c r="RQ18" s="56"/>
      <c r="RR18" s="56"/>
      <c r="RS18" s="56"/>
      <c r="RT18" s="56"/>
      <c r="RU18" s="56"/>
      <c r="RV18" s="56"/>
      <c r="RW18" s="56"/>
      <c r="RX18" s="56"/>
      <c r="RY18" s="56"/>
      <c r="RZ18" s="56"/>
      <c r="SA18" s="56"/>
      <c r="SB18" s="56"/>
      <c r="SC18" s="56"/>
      <c r="SD18" s="56"/>
      <c r="SE18" s="56"/>
      <c r="SF18" s="56"/>
      <c r="SG18" s="56"/>
      <c r="SH18" s="56"/>
      <c r="SI18" s="56"/>
      <c r="SJ18" s="56"/>
      <c r="SK18" s="56"/>
      <c r="SL18" s="56"/>
      <c r="SM18" s="56"/>
      <c r="SN18" s="56"/>
      <c r="SO18" s="56"/>
      <c r="SP18" s="56"/>
      <c r="SQ18" s="56"/>
      <c r="SR18" s="56"/>
      <c r="SS18" s="56"/>
      <c r="ST18" s="56"/>
      <c r="SU18" s="56"/>
      <c r="SV18" s="56"/>
      <c r="SW18" s="56"/>
      <c r="SX18" s="56"/>
      <c r="SY18" s="56"/>
      <c r="SZ18" s="56"/>
      <c r="TA18" s="56"/>
      <c r="TB18" s="56"/>
      <c r="TC18" s="56"/>
      <c r="TD18" s="56"/>
      <c r="TE18" s="56"/>
      <c r="TF18" s="56"/>
      <c r="TG18" s="56"/>
      <c r="TH18" s="56"/>
      <c r="TI18" s="56"/>
      <c r="TJ18" s="56"/>
      <c r="TK18" s="56"/>
      <c r="TL18" s="56"/>
      <c r="TM18" s="56"/>
      <c r="TN18" s="56"/>
      <c r="TO18" s="56"/>
      <c r="TP18" s="56"/>
      <c r="TQ18" s="56"/>
      <c r="TR18" s="56"/>
      <c r="TS18" s="56"/>
      <c r="TT18" s="56"/>
      <c r="TU18" s="56"/>
      <c r="TV18" s="56"/>
      <c r="TW18" s="56"/>
      <c r="TX18" s="56"/>
      <c r="TY18" s="56"/>
      <c r="TZ18" s="56"/>
      <c r="UA18" s="56"/>
      <c r="UB18" s="56"/>
      <c r="UC18" s="56"/>
      <c r="UD18" s="56"/>
      <c r="UE18" s="56"/>
      <c r="UF18" s="56"/>
      <c r="UG18" s="56"/>
      <c r="UH18" s="56"/>
      <c r="UI18" s="56"/>
      <c r="UJ18" s="56"/>
      <c r="UK18" s="56"/>
      <c r="UL18" s="56"/>
      <c r="UM18" s="56"/>
      <c r="UN18" s="56"/>
      <c r="UO18" s="56"/>
      <c r="UP18" s="56"/>
      <c r="UQ18" s="56"/>
      <c r="UR18" s="56"/>
      <c r="US18" s="56"/>
      <c r="UT18" s="56"/>
      <c r="UU18" s="56"/>
      <c r="UV18" s="56"/>
      <c r="UW18" s="56"/>
      <c r="UX18" s="56"/>
      <c r="UY18" s="56"/>
      <c r="UZ18" s="56"/>
      <c r="VA18" s="56"/>
      <c r="VB18" s="56"/>
      <c r="VC18" s="56"/>
      <c r="VD18" s="56"/>
      <c r="VE18" s="56"/>
      <c r="VF18" s="56"/>
      <c r="VG18" s="56"/>
      <c r="VH18" s="56"/>
      <c r="VI18" s="56"/>
      <c r="VJ18" s="56"/>
      <c r="VK18" s="56"/>
      <c r="VL18" s="56"/>
      <c r="VM18" s="56"/>
      <c r="VN18" s="56"/>
      <c r="VO18" s="56"/>
      <c r="VP18" s="56"/>
      <c r="VQ18" s="56"/>
      <c r="VR18" s="56"/>
      <c r="VS18" s="56"/>
      <c r="VT18" s="56"/>
      <c r="VU18" s="56"/>
      <c r="VV18" s="56"/>
      <c r="VW18" s="56"/>
      <c r="VX18" s="56"/>
      <c r="VY18" s="56"/>
      <c r="VZ18" s="56"/>
      <c r="WA18" s="56"/>
      <c r="WB18" s="56"/>
      <c r="WC18" s="56"/>
      <c r="WD18" s="56"/>
      <c r="WE18" s="56"/>
      <c r="WF18" s="56"/>
      <c r="WG18" s="56"/>
      <c r="WH18" s="56"/>
      <c r="WI18" s="56"/>
      <c r="WJ18" s="56"/>
      <c r="WK18" s="56"/>
      <c r="WL18" s="56"/>
      <c r="WM18" s="56"/>
      <c r="WN18" s="56"/>
      <c r="WO18" s="56"/>
      <c r="WP18" s="56"/>
      <c r="WQ18" s="56"/>
      <c r="WR18" s="56"/>
      <c r="WS18" s="56"/>
      <c r="WT18" s="56"/>
      <c r="WU18" s="56"/>
      <c r="WV18" s="56"/>
      <c r="WW18" s="56"/>
      <c r="WX18" s="56"/>
      <c r="WY18" s="56"/>
      <c r="WZ18" s="56"/>
      <c r="XA18" s="56"/>
      <c r="XB18" s="56"/>
      <c r="XC18" s="56"/>
      <c r="XD18" s="56"/>
      <c r="XE18" s="56"/>
      <c r="XF18" s="56"/>
      <c r="XG18" s="56"/>
      <c r="XH18" s="56"/>
      <c r="XI18" s="56"/>
      <c r="XJ18" s="56"/>
      <c r="XK18" s="56"/>
      <c r="XL18" s="56"/>
      <c r="XM18" s="56"/>
      <c r="XN18" s="56"/>
      <c r="XO18" s="56"/>
      <c r="XP18" s="56"/>
      <c r="XQ18" s="56"/>
      <c r="XR18" s="56"/>
      <c r="XS18" s="56"/>
      <c r="XT18" s="56"/>
      <c r="XU18" s="56"/>
      <c r="XV18" s="56"/>
      <c r="XW18" s="56"/>
      <c r="XX18" s="56"/>
      <c r="XY18" s="56"/>
      <c r="XZ18" s="56"/>
      <c r="YA18" s="56"/>
      <c r="YB18" s="56"/>
      <c r="YC18" s="56"/>
      <c r="YD18" s="56"/>
      <c r="YE18" s="56"/>
      <c r="YF18" s="56"/>
      <c r="YG18" s="56"/>
      <c r="YH18" s="56"/>
      <c r="YI18" s="56"/>
      <c r="YJ18" s="56"/>
      <c r="YK18" s="56"/>
      <c r="YL18" s="56"/>
      <c r="YM18" s="56"/>
      <c r="YN18" s="56"/>
      <c r="YO18" s="56"/>
      <c r="YP18" s="56"/>
      <c r="YQ18" s="56"/>
      <c r="YR18" s="56"/>
      <c r="YS18" s="56"/>
      <c r="YT18" s="56"/>
      <c r="YU18" s="56"/>
      <c r="YV18" s="56"/>
      <c r="YW18" s="56"/>
      <c r="YX18" s="56"/>
      <c r="YY18" s="56"/>
      <c r="YZ18" s="56"/>
      <c r="ZA18" s="56"/>
      <c r="ZB18" s="56"/>
      <c r="ZC18" s="56"/>
      <c r="ZD18" s="56"/>
      <c r="ZE18" s="56"/>
      <c r="ZF18" s="56"/>
      <c r="ZG18" s="56"/>
      <c r="ZH18" s="56"/>
      <c r="ZI18" s="56"/>
      <c r="ZJ18" s="56"/>
      <c r="ZK18" s="56"/>
      <c r="ZL18" s="56"/>
      <c r="ZM18" s="56"/>
      <c r="ZN18" s="56"/>
      <c r="ZO18" s="56"/>
      <c r="ZP18" s="56"/>
      <c r="ZQ18" s="56"/>
      <c r="ZR18" s="56"/>
      <c r="ZS18" s="56"/>
      <c r="ZT18" s="56"/>
      <c r="ZU18" s="56"/>
      <c r="ZV18" s="56"/>
      <c r="ZW18" s="56"/>
      <c r="ZX18" s="56"/>
      <c r="ZY18" s="56"/>
      <c r="ZZ18" s="56"/>
      <c r="AAA18" s="56"/>
      <c r="AAB18" s="56"/>
      <c r="AAC18" s="56"/>
      <c r="AAD18" s="56"/>
      <c r="AAE18" s="56"/>
      <c r="AAF18" s="56"/>
      <c r="AAG18" s="56"/>
      <c r="AAH18" s="56"/>
      <c r="AAI18" s="56"/>
      <c r="AAJ18" s="56"/>
      <c r="AAK18" s="56"/>
      <c r="AAL18" s="56"/>
      <c r="AAM18" s="56"/>
      <c r="AAN18" s="56"/>
      <c r="AAO18" s="56"/>
      <c r="AAP18" s="56"/>
      <c r="AAQ18" s="56"/>
      <c r="AAR18" s="56"/>
      <c r="AAS18" s="56"/>
      <c r="AAT18" s="56"/>
      <c r="AAU18" s="56"/>
      <c r="AAV18" s="56"/>
      <c r="AAW18" s="56"/>
      <c r="AAX18" s="56"/>
      <c r="AAY18" s="56"/>
      <c r="AAZ18" s="56"/>
      <c r="ABA18" s="56"/>
      <c r="ABB18" s="56"/>
      <c r="ABC18" s="56"/>
      <c r="ABD18" s="56"/>
      <c r="ABE18" s="56"/>
      <c r="ABF18" s="56"/>
      <c r="ABG18" s="56"/>
      <c r="ABH18" s="56"/>
      <c r="ABI18" s="56"/>
      <c r="ABJ18" s="56"/>
      <c r="ABK18" s="56"/>
      <c r="ABL18" s="56"/>
      <c r="ABM18" s="56"/>
      <c r="ABN18" s="56"/>
      <c r="ABO18" s="56"/>
      <c r="ABP18" s="56"/>
      <c r="ABQ18" s="56"/>
      <c r="ABR18" s="56"/>
      <c r="ABS18" s="56"/>
      <c r="ABT18" s="56"/>
      <c r="ABU18" s="56"/>
      <c r="ABV18" s="56"/>
      <c r="ABW18" s="56"/>
      <c r="ABX18" s="56"/>
      <c r="ABY18" s="56"/>
      <c r="ABZ18" s="56"/>
      <c r="ACA18" s="56"/>
      <c r="ACB18" s="56"/>
      <c r="ACC18" s="56"/>
      <c r="ACD18" s="56"/>
      <c r="ACE18" s="56"/>
      <c r="ACF18" s="56"/>
      <c r="ACG18" s="56"/>
      <c r="ACH18" s="56"/>
      <c r="ACI18" s="56"/>
      <c r="ACJ18" s="56"/>
      <c r="ACK18" s="56"/>
      <c r="ACL18" s="56"/>
      <c r="ACM18" s="56"/>
      <c r="ACN18" s="56"/>
      <c r="ACO18" s="56"/>
      <c r="ACP18" s="56"/>
      <c r="ACQ18" s="56"/>
      <c r="ACR18" s="56"/>
      <c r="ACS18" s="56"/>
      <c r="ACT18" s="56"/>
      <c r="ACU18" s="56"/>
      <c r="ACV18" s="56"/>
      <c r="ACW18" s="56"/>
      <c r="ACX18" s="56"/>
      <c r="ACY18" s="56"/>
      <c r="ACZ18" s="56"/>
      <c r="ADA18" s="56"/>
      <c r="ADB18" s="56"/>
      <c r="ADC18" s="56"/>
      <c r="ADD18" s="56"/>
      <c r="ADE18" s="56"/>
      <c r="ADF18" s="56"/>
      <c r="ADG18" s="56"/>
      <c r="ADH18" s="56"/>
      <c r="ADI18" s="56"/>
      <c r="ADJ18" s="56"/>
      <c r="ADK18" s="56"/>
      <c r="ADL18" s="56"/>
      <c r="ADM18" s="56"/>
      <c r="ADN18" s="56"/>
      <c r="ADO18" s="56"/>
      <c r="ADP18" s="56"/>
      <c r="ADQ18" s="56"/>
      <c r="ADR18" s="56"/>
      <c r="ADS18" s="56"/>
      <c r="ADT18" s="56"/>
      <c r="ADU18" s="56"/>
      <c r="ADV18" s="56"/>
      <c r="ADW18" s="56"/>
      <c r="ADX18" s="56"/>
      <c r="ADY18" s="56"/>
      <c r="ADZ18" s="56"/>
      <c r="AEA18" s="56"/>
      <c r="AEB18" s="56"/>
      <c r="AEC18" s="56"/>
      <c r="AED18" s="56"/>
      <c r="AEE18" s="56"/>
      <c r="AEF18" s="56"/>
      <c r="AEG18" s="56"/>
      <c r="AEH18" s="56"/>
      <c r="AEI18" s="56"/>
      <c r="AEJ18" s="56"/>
      <c r="AEK18" s="56"/>
      <c r="AEL18" s="56"/>
      <c r="AEM18" s="56"/>
      <c r="AEN18" s="56"/>
      <c r="AEO18" s="56"/>
      <c r="AEP18" s="56"/>
      <c r="AEQ18" s="56"/>
      <c r="AER18" s="56"/>
      <c r="AES18" s="56"/>
      <c r="AET18" s="56"/>
      <c r="AEU18" s="56"/>
      <c r="AEV18" s="56"/>
      <c r="AEW18" s="56"/>
      <c r="AEX18" s="56"/>
      <c r="AEY18" s="56"/>
      <c r="AEZ18" s="56"/>
      <c r="AFA18" s="56"/>
      <c r="AFB18" s="56"/>
      <c r="AFC18" s="56"/>
      <c r="AFD18" s="56"/>
      <c r="AFE18" s="56"/>
      <c r="AFF18" s="56"/>
      <c r="AFG18" s="56"/>
      <c r="AFH18" s="56"/>
      <c r="AFI18" s="56"/>
      <c r="AFJ18" s="56"/>
      <c r="AFK18" s="56"/>
      <c r="AFL18" s="56"/>
      <c r="AFM18" s="56"/>
      <c r="AFN18" s="56"/>
      <c r="AFO18" s="56"/>
      <c r="AFP18" s="56"/>
      <c r="AFQ18" s="56"/>
      <c r="AFR18" s="56"/>
      <c r="AFS18" s="56"/>
      <c r="AFT18" s="56"/>
      <c r="AFU18" s="56"/>
      <c r="AFV18" s="56"/>
      <c r="AFW18" s="56"/>
      <c r="AFX18" s="56"/>
      <c r="AFY18" s="56"/>
      <c r="AFZ18" s="56"/>
      <c r="AGA18" s="56"/>
      <c r="AGB18" s="56"/>
      <c r="AGC18" s="56"/>
      <c r="AGD18" s="56"/>
      <c r="AGE18" s="56"/>
      <c r="AGF18" s="56"/>
      <c r="AGG18" s="56"/>
      <c r="AGH18" s="56"/>
      <c r="AGI18" s="56"/>
      <c r="AGJ18" s="56"/>
      <c r="AGK18" s="56"/>
      <c r="AGL18" s="56"/>
      <c r="AGM18" s="56"/>
      <c r="AGN18" s="56"/>
      <c r="AGO18" s="56"/>
      <c r="AGP18" s="56"/>
      <c r="AGQ18" s="56"/>
      <c r="AGR18" s="56"/>
      <c r="AGS18" s="56"/>
      <c r="AGT18" s="56"/>
      <c r="AGU18" s="56"/>
      <c r="AGV18" s="56"/>
      <c r="AGW18" s="56"/>
      <c r="AGX18" s="56"/>
      <c r="AGY18" s="56"/>
      <c r="AGZ18" s="56"/>
      <c r="AHA18" s="56"/>
      <c r="AHB18" s="56"/>
      <c r="AHC18" s="56"/>
      <c r="AHD18" s="56"/>
      <c r="AHE18" s="56"/>
      <c r="AHF18" s="56"/>
      <c r="AHG18" s="56"/>
      <c r="AHH18" s="56"/>
      <c r="AHI18" s="56"/>
      <c r="AHJ18" s="56"/>
      <c r="AHK18" s="56"/>
      <c r="AHL18" s="56"/>
      <c r="AHM18" s="56"/>
      <c r="AHN18" s="56"/>
      <c r="AHO18" s="56"/>
      <c r="AHP18" s="56"/>
      <c r="AHQ18" s="56"/>
      <c r="AHR18" s="56"/>
      <c r="AHS18" s="56"/>
      <c r="AHT18" s="56"/>
      <c r="AHU18" s="56"/>
      <c r="AHV18" s="56"/>
      <c r="AHW18" s="56"/>
      <c r="AHX18" s="56"/>
      <c r="AHY18" s="56"/>
      <c r="AHZ18" s="56"/>
      <c r="AIA18" s="56"/>
      <c r="AIB18" s="56"/>
      <c r="AIC18" s="56"/>
      <c r="AID18" s="56"/>
      <c r="AIE18" s="56"/>
      <c r="AIF18" s="56"/>
      <c r="AIG18" s="56"/>
      <c r="AIH18" s="56"/>
      <c r="AII18" s="56"/>
      <c r="AIJ18" s="56"/>
      <c r="AIK18" s="56"/>
      <c r="AIL18" s="56"/>
      <c r="AIM18" s="56"/>
      <c r="AIN18" s="56"/>
      <c r="AIO18" s="56"/>
      <c r="AIP18" s="56"/>
      <c r="AIQ18" s="56"/>
      <c r="AIR18" s="56"/>
      <c r="AIS18" s="56"/>
      <c r="AIT18" s="56"/>
      <c r="AIU18" s="56"/>
      <c r="AIV18" s="56"/>
      <c r="AIW18" s="56"/>
      <c r="AIX18" s="56"/>
      <c r="AIY18" s="56"/>
      <c r="AIZ18" s="56"/>
      <c r="AJA18" s="56"/>
      <c r="AJB18" s="56"/>
      <c r="AJC18" s="56"/>
      <c r="AJD18" s="56"/>
      <c r="AJE18" s="56"/>
      <c r="AJF18" s="56"/>
      <c r="AJG18" s="56"/>
      <c r="AJH18" s="56"/>
      <c r="AJI18" s="56"/>
      <c r="AJJ18" s="56"/>
      <c r="AJK18" s="56"/>
      <c r="AJL18" s="56"/>
      <c r="AJM18" s="56"/>
      <c r="AJN18" s="56"/>
      <c r="AJO18" s="56"/>
      <c r="AJP18" s="56"/>
      <c r="AJQ18" s="56"/>
      <c r="AJR18" s="56"/>
      <c r="AJS18" s="56"/>
      <c r="AJT18" s="56"/>
      <c r="AJU18" s="56"/>
      <c r="AJV18" s="56"/>
      <c r="AJW18" s="56"/>
      <c r="AJX18" s="56"/>
      <c r="AJY18" s="56"/>
      <c r="AJZ18" s="56"/>
      <c r="AKA18" s="56"/>
      <c r="AKB18" s="56"/>
      <c r="AKC18" s="56"/>
      <c r="AKD18" s="56"/>
      <c r="AKE18" s="56"/>
      <c r="AKF18" s="56"/>
      <c r="AKG18" s="56"/>
      <c r="AKH18" s="56"/>
      <c r="AKI18" s="56"/>
      <c r="AKJ18" s="56"/>
      <c r="AKK18" s="56"/>
      <c r="AKL18" s="56"/>
      <c r="AKM18" s="56"/>
      <c r="AKN18" s="56"/>
      <c r="AKO18" s="56"/>
      <c r="AKP18" s="56"/>
      <c r="AKQ18" s="56"/>
      <c r="AKR18" s="56"/>
      <c r="AKS18" s="56"/>
      <c r="AKT18" s="56"/>
      <c r="AKU18" s="56"/>
      <c r="AKV18" s="56"/>
      <c r="AKW18" s="56"/>
      <c r="AKX18" s="56"/>
      <c r="AKY18" s="56"/>
      <c r="AKZ18" s="56"/>
      <c r="ALA18" s="56"/>
      <c r="ALB18" s="56"/>
      <c r="ALC18" s="56"/>
      <c r="ALD18" s="56"/>
      <c r="ALE18" s="56"/>
      <c r="ALF18" s="56"/>
      <c r="ALG18" s="56"/>
      <c r="ALH18" s="56"/>
      <c r="ALI18" s="56"/>
      <c r="ALJ18" s="56"/>
      <c r="ALK18" s="56"/>
      <c r="ALL18" s="56"/>
      <c r="ALM18" s="56"/>
      <c r="ALN18" s="56"/>
      <c r="ALO18" s="56"/>
      <c r="ALP18" s="56"/>
      <c r="ALQ18" s="56"/>
      <c r="ALR18" s="56"/>
      <c r="ALS18" s="56"/>
      <c r="ALT18" s="56"/>
      <c r="ALU18" s="56"/>
      <c r="ALV18" s="56"/>
      <c r="ALW18" s="56"/>
      <c r="ALX18" s="56"/>
      <c r="ALY18" s="56"/>
      <c r="ALZ18" s="56"/>
      <c r="AMA18" s="56"/>
      <c r="AMB18" s="56"/>
      <c r="AMC18" s="56"/>
      <c r="AMD18" s="56"/>
      <c r="AME18" s="56"/>
      <c r="AMF18" s="56"/>
      <c r="AMG18" s="56"/>
      <c r="AMH18" s="56"/>
      <c r="AMI18" s="56"/>
      <c r="AMJ18" s="56"/>
      <c r="AMK18" s="56"/>
      <c r="AML18" s="56"/>
      <c r="AMM18" s="56"/>
    </row>
    <row r="19" spans="1:1027" ht="18" customHeight="1" x14ac:dyDescent="0.7">
      <c r="A19" s="44" t="s">
        <v>91</v>
      </c>
      <c r="B19" s="1" t="s">
        <v>1261</v>
      </c>
      <c r="F19" s="2" t="s">
        <v>226</v>
      </c>
      <c r="G19" s="55">
        <v>43738</v>
      </c>
      <c r="H19" s="2">
        <v>1</v>
      </c>
      <c r="M19" s="2">
        <v>1</v>
      </c>
      <c r="Q19" s="2">
        <v>1</v>
      </c>
      <c r="T19" s="2">
        <v>1</v>
      </c>
      <c r="U19" s="2">
        <v>1</v>
      </c>
      <c r="AF19" s="2">
        <v>1</v>
      </c>
    </row>
    <row r="20" spans="1:1027" ht="18" customHeight="1" x14ac:dyDescent="0.7">
      <c r="A20" s="44" t="s">
        <v>93</v>
      </c>
      <c r="B20" s="1" t="s">
        <v>1262</v>
      </c>
      <c r="F20" s="2" t="s">
        <v>73</v>
      </c>
      <c r="G20" s="55" t="s">
        <v>61</v>
      </c>
      <c r="H20" s="2">
        <v>1</v>
      </c>
      <c r="M20" s="2">
        <v>1</v>
      </c>
      <c r="Y20" s="2">
        <v>1</v>
      </c>
      <c r="AF20" s="2">
        <v>1</v>
      </c>
    </row>
    <row r="21" spans="1:1027" ht="18" customHeight="1" x14ac:dyDescent="0.7">
      <c r="A21" s="44" t="s">
        <v>95</v>
      </c>
      <c r="B21" s="1" t="s">
        <v>1263</v>
      </c>
      <c r="F21" s="2" t="s">
        <v>101</v>
      </c>
      <c r="G21" s="55">
        <v>43640</v>
      </c>
      <c r="I21" s="2">
        <v>1</v>
      </c>
    </row>
    <row r="22" spans="1:1027" ht="18" customHeight="1" x14ac:dyDescent="0.7">
      <c r="A22" s="44" t="s">
        <v>97</v>
      </c>
      <c r="B22" s="1" t="s">
        <v>1264</v>
      </c>
      <c r="F22" s="2" t="s">
        <v>246</v>
      </c>
      <c r="G22" s="55">
        <v>43734</v>
      </c>
      <c r="H22" s="2">
        <v>1</v>
      </c>
      <c r="M22" s="2">
        <v>1</v>
      </c>
      <c r="P22" s="2">
        <v>1</v>
      </c>
      <c r="T22" s="2">
        <v>1</v>
      </c>
      <c r="AF22" s="2">
        <v>1</v>
      </c>
    </row>
    <row r="23" spans="1:1027" ht="18" customHeight="1" x14ac:dyDescent="0.7">
      <c r="A23" s="44" t="s">
        <v>99</v>
      </c>
      <c r="B23" s="1" t="s">
        <v>1265</v>
      </c>
      <c r="F23" s="2" t="s">
        <v>101</v>
      </c>
      <c r="G23" s="55">
        <v>43594</v>
      </c>
      <c r="H23" s="2">
        <v>1</v>
      </c>
      <c r="L23" s="2">
        <v>1</v>
      </c>
      <c r="M23" s="2">
        <v>1</v>
      </c>
      <c r="N23" s="2">
        <v>1</v>
      </c>
      <c r="R23" s="2">
        <v>1</v>
      </c>
      <c r="Y23" s="2">
        <v>1</v>
      </c>
      <c r="Z23" s="2">
        <v>1</v>
      </c>
      <c r="AA23" s="2">
        <v>1</v>
      </c>
      <c r="AB23" s="2">
        <v>1</v>
      </c>
      <c r="AC23" s="2">
        <v>1</v>
      </c>
      <c r="AE23" s="2">
        <v>1</v>
      </c>
      <c r="AF23" s="2">
        <v>1</v>
      </c>
    </row>
    <row r="24" spans="1:1027" ht="18" customHeight="1" x14ac:dyDescent="0.7">
      <c r="A24" s="44" t="s">
        <v>102</v>
      </c>
      <c r="B24" s="1" t="s">
        <v>1266</v>
      </c>
      <c r="F24" s="2" t="s">
        <v>177</v>
      </c>
      <c r="G24" s="55">
        <v>43732</v>
      </c>
      <c r="H24" s="2">
        <v>1</v>
      </c>
      <c r="J24" s="2">
        <v>1</v>
      </c>
      <c r="K24" s="2">
        <v>1</v>
      </c>
      <c r="N24" s="2">
        <v>1</v>
      </c>
      <c r="O24" s="2">
        <v>1</v>
      </c>
      <c r="Q24" s="2">
        <v>1</v>
      </c>
      <c r="S24" s="2">
        <v>1</v>
      </c>
      <c r="Z24" s="2">
        <v>1</v>
      </c>
    </row>
    <row r="25" spans="1:1027" ht="18" customHeight="1" x14ac:dyDescent="0.7">
      <c r="A25" s="44" t="s">
        <v>105</v>
      </c>
      <c r="B25" s="1" t="s">
        <v>1267</v>
      </c>
      <c r="F25" s="2" t="s">
        <v>73</v>
      </c>
      <c r="G25" s="55">
        <v>43732</v>
      </c>
      <c r="K25" s="2">
        <v>1</v>
      </c>
      <c r="N25" s="2">
        <v>1</v>
      </c>
      <c r="Q25" s="2">
        <v>1</v>
      </c>
      <c r="V25" s="2">
        <v>1</v>
      </c>
      <c r="Z25" s="2">
        <v>1</v>
      </c>
      <c r="AL25" s="2">
        <v>2</v>
      </c>
    </row>
    <row r="26" spans="1:1027" ht="18" customHeight="1" x14ac:dyDescent="0.7">
      <c r="A26" s="44" t="s">
        <v>108</v>
      </c>
      <c r="B26" s="56" t="s">
        <v>1628</v>
      </c>
      <c r="C26" s="57"/>
      <c r="E26" s="57" t="s">
        <v>1619</v>
      </c>
      <c r="F26" s="57" t="s">
        <v>1629</v>
      </c>
      <c r="G26" s="55">
        <v>43921</v>
      </c>
      <c r="H26" s="57">
        <v>1</v>
      </c>
      <c r="I26" s="57"/>
      <c r="J26" s="57">
        <v>1</v>
      </c>
      <c r="K26" s="57">
        <v>1</v>
      </c>
      <c r="L26" s="57"/>
      <c r="M26" s="57"/>
      <c r="N26" s="57"/>
      <c r="O26" s="57">
        <v>1</v>
      </c>
      <c r="P26" s="57">
        <v>1</v>
      </c>
      <c r="Q26" s="57"/>
      <c r="R26" s="57"/>
      <c r="S26" s="57"/>
      <c r="T26" s="57"/>
      <c r="U26" s="57"/>
      <c r="V26" s="57"/>
      <c r="W26" s="57"/>
      <c r="X26" s="57">
        <v>1</v>
      </c>
      <c r="Y26" s="57"/>
      <c r="Z26" s="57"/>
      <c r="AA26" s="57"/>
      <c r="AB26" s="57"/>
      <c r="AC26" s="57"/>
      <c r="AD26" s="57"/>
      <c r="AE26" s="57"/>
      <c r="AF26" s="57"/>
      <c r="AG26" s="57"/>
      <c r="AH26" s="57"/>
      <c r="AI26" s="57"/>
      <c r="AJ26" s="57"/>
      <c r="AK26" s="57"/>
      <c r="AL26" s="57"/>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c r="CB26" s="56"/>
      <c r="CC26" s="56"/>
      <c r="CD26" s="56"/>
      <c r="CE26" s="56"/>
      <c r="CF26" s="56"/>
      <c r="CG26" s="56"/>
      <c r="CH26" s="56"/>
      <c r="CI26" s="56"/>
      <c r="CJ26" s="56"/>
      <c r="CK26" s="56"/>
      <c r="CL26" s="56"/>
      <c r="CM26" s="56"/>
      <c r="CN26" s="56"/>
      <c r="CO26" s="56"/>
      <c r="CP26" s="56"/>
      <c r="CQ26" s="56"/>
      <c r="CR26" s="56"/>
      <c r="CS26" s="56"/>
      <c r="CT26" s="56"/>
      <c r="CU26" s="56"/>
      <c r="CV26" s="56"/>
      <c r="CW26" s="56"/>
      <c r="CX26" s="56"/>
      <c r="CY26" s="56"/>
      <c r="CZ26" s="56"/>
      <c r="DA26" s="56"/>
      <c r="DB26" s="56"/>
      <c r="DC26" s="56"/>
      <c r="DD26" s="56"/>
      <c r="DE26" s="56"/>
      <c r="DF26" s="56"/>
      <c r="DG26" s="56"/>
      <c r="DH26" s="56"/>
      <c r="DI26" s="56"/>
      <c r="DJ26" s="56"/>
      <c r="DK26" s="56"/>
      <c r="DL26" s="56"/>
      <c r="DM26" s="56"/>
      <c r="DN26" s="56"/>
      <c r="DO26" s="56"/>
      <c r="DP26" s="56"/>
      <c r="DQ26" s="56"/>
      <c r="DR26" s="56"/>
      <c r="DS26" s="56"/>
      <c r="DT26" s="56"/>
      <c r="DU26" s="56"/>
      <c r="DV26" s="56"/>
      <c r="DW26" s="56"/>
      <c r="DX26" s="56"/>
      <c r="DY26" s="56"/>
      <c r="DZ26" s="56"/>
      <c r="EA26" s="56"/>
      <c r="EB26" s="56"/>
      <c r="EC26" s="56"/>
      <c r="ED26" s="56"/>
      <c r="EE26" s="56"/>
      <c r="EF26" s="56"/>
      <c r="EG26" s="56"/>
      <c r="EH26" s="56"/>
      <c r="EI26" s="56"/>
      <c r="EJ26" s="56"/>
      <c r="EK26" s="56"/>
      <c r="EL26" s="56"/>
      <c r="EM26" s="56"/>
      <c r="EN26" s="56"/>
      <c r="EO26" s="56"/>
      <c r="EP26" s="56"/>
      <c r="EQ26" s="56"/>
      <c r="ER26" s="56"/>
      <c r="ES26" s="56"/>
      <c r="ET26" s="56"/>
      <c r="EU26" s="56"/>
      <c r="EV26" s="56"/>
      <c r="EW26" s="56"/>
      <c r="EX26" s="56"/>
      <c r="EY26" s="56"/>
      <c r="EZ26" s="56"/>
      <c r="FA26" s="56"/>
      <c r="FB26" s="56"/>
      <c r="FC26" s="56"/>
      <c r="FD26" s="56"/>
      <c r="FE26" s="56"/>
      <c r="FF26" s="56"/>
      <c r="FG26" s="56"/>
      <c r="FH26" s="56"/>
      <c r="FI26" s="56"/>
      <c r="FJ26" s="56"/>
      <c r="FK26" s="56"/>
      <c r="FL26" s="56"/>
      <c r="FM26" s="56"/>
      <c r="FN26" s="56"/>
      <c r="FO26" s="56"/>
      <c r="FP26" s="56"/>
      <c r="FQ26" s="56"/>
      <c r="FR26" s="56"/>
      <c r="FS26" s="56"/>
      <c r="FT26" s="56"/>
      <c r="FU26" s="56"/>
      <c r="FV26" s="56"/>
      <c r="FW26" s="56"/>
      <c r="FX26" s="56"/>
      <c r="FY26" s="56"/>
      <c r="FZ26" s="56"/>
      <c r="GA26" s="56"/>
      <c r="GB26" s="56"/>
      <c r="GC26" s="56"/>
      <c r="GD26" s="56"/>
      <c r="GE26" s="56"/>
      <c r="GF26" s="56"/>
      <c r="GG26" s="56"/>
      <c r="GH26" s="56"/>
      <c r="GI26" s="56"/>
      <c r="GJ26" s="56"/>
      <c r="GK26" s="56"/>
      <c r="GL26" s="56"/>
      <c r="GM26" s="56"/>
      <c r="GN26" s="56"/>
      <c r="GO26" s="56"/>
      <c r="GP26" s="56"/>
      <c r="GQ26" s="56"/>
      <c r="GR26" s="56"/>
      <c r="GS26" s="56"/>
      <c r="GT26" s="56"/>
      <c r="GU26" s="56"/>
      <c r="GV26" s="56"/>
      <c r="GW26" s="56"/>
      <c r="GX26" s="56"/>
      <c r="GY26" s="56"/>
      <c r="GZ26" s="56"/>
      <c r="HA26" s="56"/>
      <c r="HB26" s="56"/>
      <c r="HC26" s="56"/>
      <c r="HD26" s="56"/>
      <c r="HE26" s="56"/>
      <c r="HF26" s="56"/>
      <c r="HG26" s="56"/>
      <c r="HH26" s="56"/>
      <c r="HI26" s="56"/>
      <c r="HJ26" s="56"/>
      <c r="HK26" s="56"/>
      <c r="HL26" s="56"/>
      <c r="HM26" s="56"/>
      <c r="HN26" s="56"/>
      <c r="HO26" s="56"/>
      <c r="HP26" s="56"/>
      <c r="HQ26" s="56"/>
      <c r="HR26" s="56"/>
      <c r="HS26" s="56"/>
      <c r="HT26" s="56"/>
      <c r="HU26" s="56"/>
      <c r="HV26" s="56"/>
      <c r="HW26" s="56"/>
      <c r="HX26" s="56"/>
      <c r="HY26" s="56"/>
      <c r="HZ26" s="56"/>
      <c r="IA26" s="56"/>
      <c r="IB26" s="56"/>
      <c r="IC26" s="56"/>
      <c r="ID26" s="56"/>
      <c r="IE26" s="56"/>
      <c r="IF26" s="56"/>
      <c r="IG26" s="56"/>
      <c r="IH26" s="56"/>
      <c r="II26" s="56"/>
      <c r="IJ26" s="56"/>
      <c r="IK26" s="56"/>
      <c r="IL26" s="56"/>
      <c r="IM26" s="56"/>
      <c r="IN26" s="56"/>
      <c r="IO26" s="56"/>
      <c r="IP26" s="56"/>
      <c r="IQ26" s="56"/>
      <c r="IR26" s="56"/>
      <c r="IS26" s="56"/>
      <c r="IT26" s="56"/>
      <c r="IU26" s="56"/>
      <c r="IV26" s="56"/>
      <c r="IW26" s="56"/>
      <c r="IX26" s="56"/>
      <c r="IY26" s="56"/>
      <c r="IZ26" s="56"/>
      <c r="JA26" s="56"/>
      <c r="JB26" s="56"/>
      <c r="JC26" s="56"/>
      <c r="JD26" s="56"/>
      <c r="JE26" s="56"/>
      <c r="JF26" s="56"/>
      <c r="JG26" s="56"/>
      <c r="JH26" s="56"/>
      <c r="JI26" s="56"/>
      <c r="JJ26" s="56"/>
      <c r="JK26" s="56"/>
      <c r="JL26" s="56"/>
      <c r="JM26" s="56"/>
      <c r="JN26" s="56"/>
      <c r="JO26" s="56"/>
      <c r="JP26" s="56"/>
      <c r="JQ26" s="56"/>
      <c r="JR26" s="56"/>
      <c r="JS26" s="56"/>
      <c r="JT26" s="56"/>
      <c r="JU26" s="56"/>
      <c r="JV26" s="56"/>
      <c r="JW26" s="56"/>
      <c r="JX26" s="56"/>
      <c r="JY26" s="56"/>
      <c r="JZ26" s="56"/>
      <c r="KA26" s="56"/>
      <c r="KB26" s="56"/>
      <c r="KC26" s="56"/>
      <c r="KD26" s="56"/>
      <c r="KE26" s="56"/>
      <c r="KF26" s="56"/>
      <c r="KG26" s="56"/>
      <c r="KH26" s="56"/>
      <c r="KI26" s="56"/>
      <c r="KJ26" s="56"/>
      <c r="KK26" s="56"/>
      <c r="KL26" s="56"/>
      <c r="KM26" s="56"/>
      <c r="KN26" s="56"/>
      <c r="KO26" s="56"/>
      <c r="KP26" s="56"/>
      <c r="KQ26" s="56"/>
      <c r="KR26" s="56"/>
      <c r="KS26" s="56"/>
      <c r="KT26" s="56"/>
      <c r="KU26" s="56"/>
      <c r="KV26" s="56"/>
      <c r="KW26" s="56"/>
      <c r="KX26" s="56"/>
      <c r="KY26" s="56"/>
      <c r="KZ26" s="56"/>
      <c r="LA26" s="56"/>
      <c r="LB26" s="56"/>
      <c r="LC26" s="56"/>
      <c r="LD26" s="56"/>
      <c r="LE26" s="56"/>
      <c r="LF26" s="56"/>
      <c r="LG26" s="56"/>
      <c r="LH26" s="56"/>
      <c r="LI26" s="56"/>
      <c r="LJ26" s="56"/>
      <c r="LK26" s="56"/>
      <c r="LL26" s="56"/>
      <c r="LM26" s="56"/>
      <c r="LN26" s="56"/>
      <c r="LO26" s="56"/>
      <c r="LP26" s="56"/>
      <c r="LQ26" s="56"/>
      <c r="LR26" s="56"/>
      <c r="LS26" s="56"/>
      <c r="LT26" s="56"/>
      <c r="LU26" s="56"/>
      <c r="LV26" s="56"/>
      <c r="LW26" s="56"/>
      <c r="LX26" s="56"/>
      <c r="LY26" s="56"/>
      <c r="LZ26" s="56"/>
      <c r="MA26" s="56"/>
      <c r="MB26" s="56"/>
      <c r="MC26" s="56"/>
      <c r="MD26" s="56"/>
      <c r="ME26" s="56"/>
      <c r="MF26" s="56"/>
      <c r="MG26" s="56"/>
      <c r="MH26" s="56"/>
      <c r="MI26" s="56"/>
      <c r="MJ26" s="56"/>
      <c r="MK26" s="56"/>
      <c r="ML26" s="56"/>
      <c r="MM26" s="56"/>
      <c r="MN26" s="56"/>
      <c r="MO26" s="56"/>
      <c r="MP26" s="56"/>
      <c r="MQ26" s="56"/>
      <c r="MR26" s="56"/>
      <c r="MS26" s="56"/>
      <c r="MT26" s="56"/>
      <c r="MU26" s="56"/>
      <c r="MV26" s="56"/>
      <c r="MW26" s="56"/>
      <c r="MX26" s="56"/>
      <c r="MY26" s="56"/>
      <c r="MZ26" s="56"/>
      <c r="NA26" s="56"/>
      <c r="NB26" s="56"/>
      <c r="NC26" s="56"/>
      <c r="ND26" s="56"/>
      <c r="NE26" s="56"/>
      <c r="NF26" s="56"/>
      <c r="NG26" s="56"/>
      <c r="NH26" s="56"/>
      <c r="NI26" s="56"/>
      <c r="NJ26" s="56"/>
      <c r="NK26" s="56"/>
      <c r="NL26" s="56"/>
      <c r="NM26" s="56"/>
      <c r="NN26" s="56"/>
      <c r="NO26" s="56"/>
      <c r="NP26" s="56"/>
      <c r="NQ26" s="56"/>
      <c r="NR26" s="56"/>
      <c r="NS26" s="56"/>
      <c r="NT26" s="56"/>
      <c r="NU26" s="56"/>
      <c r="NV26" s="56"/>
      <c r="NW26" s="56"/>
      <c r="NX26" s="56"/>
      <c r="NY26" s="56"/>
      <c r="NZ26" s="56"/>
      <c r="OA26" s="56"/>
      <c r="OB26" s="56"/>
      <c r="OC26" s="56"/>
      <c r="OD26" s="56"/>
      <c r="OE26" s="56"/>
      <c r="OF26" s="56"/>
      <c r="OG26" s="56"/>
      <c r="OH26" s="56"/>
      <c r="OI26" s="56"/>
      <c r="OJ26" s="56"/>
      <c r="OK26" s="56"/>
      <c r="OL26" s="56"/>
      <c r="OM26" s="56"/>
      <c r="ON26" s="56"/>
      <c r="OO26" s="56"/>
      <c r="OP26" s="56"/>
      <c r="OQ26" s="56"/>
      <c r="OR26" s="56"/>
      <c r="OS26" s="56"/>
      <c r="OT26" s="56"/>
      <c r="OU26" s="56"/>
      <c r="OV26" s="56"/>
      <c r="OW26" s="56"/>
      <c r="OX26" s="56"/>
      <c r="OY26" s="56"/>
      <c r="OZ26" s="56"/>
      <c r="PA26" s="56"/>
      <c r="PB26" s="56"/>
      <c r="PC26" s="56"/>
      <c r="PD26" s="56"/>
      <c r="PE26" s="56"/>
      <c r="PF26" s="56"/>
      <c r="PG26" s="56"/>
      <c r="PH26" s="56"/>
      <c r="PI26" s="56"/>
      <c r="PJ26" s="56"/>
      <c r="PK26" s="56"/>
      <c r="PL26" s="56"/>
      <c r="PM26" s="56"/>
      <c r="PN26" s="56"/>
      <c r="PO26" s="56"/>
      <c r="PP26" s="56"/>
      <c r="PQ26" s="56"/>
      <c r="PR26" s="56"/>
      <c r="PS26" s="56"/>
      <c r="PT26" s="56"/>
      <c r="PU26" s="56"/>
      <c r="PV26" s="56"/>
      <c r="PW26" s="56"/>
      <c r="PX26" s="56"/>
      <c r="PY26" s="56"/>
      <c r="PZ26" s="56"/>
      <c r="QA26" s="56"/>
      <c r="QB26" s="56"/>
      <c r="QC26" s="56"/>
      <c r="QD26" s="56"/>
      <c r="QE26" s="56"/>
      <c r="QF26" s="56"/>
      <c r="QG26" s="56"/>
      <c r="QH26" s="56"/>
      <c r="QI26" s="56"/>
      <c r="QJ26" s="56"/>
      <c r="QK26" s="56"/>
      <c r="QL26" s="56"/>
      <c r="QM26" s="56"/>
      <c r="QN26" s="56"/>
      <c r="QO26" s="56"/>
      <c r="QP26" s="56"/>
      <c r="QQ26" s="56"/>
      <c r="QR26" s="56"/>
      <c r="QS26" s="56"/>
      <c r="QT26" s="56"/>
      <c r="QU26" s="56"/>
      <c r="QV26" s="56"/>
      <c r="QW26" s="56"/>
      <c r="QX26" s="56"/>
      <c r="QY26" s="56"/>
      <c r="QZ26" s="56"/>
      <c r="RA26" s="56"/>
      <c r="RB26" s="56"/>
      <c r="RC26" s="56"/>
      <c r="RD26" s="56"/>
      <c r="RE26" s="56"/>
      <c r="RF26" s="56"/>
      <c r="RG26" s="56"/>
      <c r="RH26" s="56"/>
      <c r="RI26" s="56"/>
      <c r="RJ26" s="56"/>
      <c r="RK26" s="56"/>
      <c r="RL26" s="56"/>
      <c r="RM26" s="56"/>
      <c r="RN26" s="56"/>
      <c r="RO26" s="56"/>
      <c r="RP26" s="56"/>
      <c r="RQ26" s="56"/>
      <c r="RR26" s="56"/>
      <c r="RS26" s="56"/>
      <c r="RT26" s="56"/>
      <c r="RU26" s="56"/>
      <c r="RV26" s="56"/>
      <c r="RW26" s="56"/>
      <c r="RX26" s="56"/>
      <c r="RY26" s="56"/>
      <c r="RZ26" s="56"/>
      <c r="SA26" s="56"/>
      <c r="SB26" s="56"/>
      <c r="SC26" s="56"/>
      <c r="SD26" s="56"/>
      <c r="SE26" s="56"/>
      <c r="SF26" s="56"/>
      <c r="SG26" s="56"/>
      <c r="SH26" s="56"/>
      <c r="SI26" s="56"/>
      <c r="SJ26" s="56"/>
      <c r="SK26" s="56"/>
      <c r="SL26" s="56"/>
      <c r="SM26" s="56"/>
      <c r="SN26" s="56"/>
      <c r="SO26" s="56"/>
      <c r="SP26" s="56"/>
      <c r="SQ26" s="56"/>
      <c r="SR26" s="56"/>
      <c r="SS26" s="56"/>
      <c r="ST26" s="56"/>
      <c r="SU26" s="56"/>
      <c r="SV26" s="56"/>
      <c r="SW26" s="56"/>
      <c r="SX26" s="56"/>
      <c r="SY26" s="56"/>
      <c r="SZ26" s="56"/>
      <c r="TA26" s="56"/>
      <c r="TB26" s="56"/>
      <c r="TC26" s="56"/>
      <c r="TD26" s="56"/>
      <c r="TE26" s="56"/>
      <c r="TF26" s="56"/>
      <c r="TG26" s="56"/>
      <c r="TH26" s="56"/>
      <c r="TI26" s="56"/>
      <c r="TJ26" s="56"/>
      <c r="TK26" s="56"/>
      <c r="TL26" s="56"/>
      <c r="TM26" s="56"/>
      <c r="TN26" s="56"/>
      <c r="TO26" s="56"/>
      <c r="TP26" s="56"/>
      <c r="TQ26" s="56"/>
      <c r="TR26" s="56"/>
      <c r="TS26" s="56"/>
      <c r="TT26" s="56"/>
      <c r="TU26" s="56"/>
      <c r="TV26" s="56"/>
      <c r="TW26" s="56"/>
      <c r="TX26" s="56"/>
      <c r="TY26" s="56"/>
      <c r="TZ26" s="56"/>
      <c r="UA26" s="56"/>
      <c r="UB26" s="56"/>
      <c r="UC26" s="56"/>
      <c r="UD26" s="56"/>
      <c r="UE26" s="56"/>
      <c r="UF26" s="56"/>
      <c r="UG26" s="56"/>
      <c r="UH26" s="56"/>
      <c r="UI26" s="56"/>
      <c r="UJ26" s="56"/>
      <c r="UK26" s="56"/>
      <c r="UL26" s="56"/>
      <c r="UM26" s="56"/>
      <c r="UN26" s="56"/>
      <c r="UO26" s="56"/>
      <c r="UP26" s="56"/>
      <c r="UQ26" s="56"/>
      <c r="UR26" s="56"/>
      <c r="US26" s="56"/>
      <c r="UT26" s="56"/>
      <c r="UU26" s="56"/>
      <c r="UV26" s="56"/>
      <c r="UW26" s="56"/>
      <c r="UX26" s="56"/>
      <c r="UY26" s="56"/>
      <c r="UZ26" s="56"/>
      <c r="VA26" s="56"/>
      <c r="VB26" s="56"/>
      <c r="VC26" s="56"/>
      <c r="VD26" s="56"/>
      <c r="VE26" s="56"/>
      <c r="VF26" s="56"/>
      <c r="VG26" s="56"/>
      <c r="VH26" s="56"/>
      <c r="VI26" s="56"/>
      <c r="VJ26" s="56"/>
      <c r="VK26" s="56"/>
      <c r="VL26" s="56"/>
      <c r="VM26" s="56"/>
      <c r="VN26" s="56"/>
      <c r="VO26" s="56"/>
      <c r="VP26" s="56"/>
      <c r="VQ26" s="56"/>
      <c r="VR26" s="56"/>
      <c r="VS26" s="56"/>
      <c r="VT26" s="56"/>
      <c r="VU26" s="56"/>
      <c r="VV26" s="56"/>
      <c r="VW26" s="56"/>
      <c r="VX26" s="56"/>
      <c r="VY26" s="56"/>
      <c r="VZ26" s="56"/>
      <c r="WA26" s="56"/>
      <c r="WB26" s="56"/>
      <c r="WC26" s="56"/>
      <c r="WD26" s="56"/>
      <c r="WE26" s="56"/>
      <c r="WF26" s="56"/>
      <c r="WG26" s="56"/>
      <c r="WH26" s="56"/>
      <c r="WI26" s="56"/>
      <c r="WJ26" s="56"/>
      <c r="WK26" s="56"/>
      <c r="WL26" s="56"/>
      <c r="WM26" s="56"/>
      <c r="WN26" s="56"/>
      <c r="WO26" s="56"/>
      <c r="WP26" s="56"/>
      <c r="WQ26" s="56"/>
      <c r="WR26" s="56"/>
      <c r="WS26" s="56"/>
      <c r="WT26" s="56"/>
      <c r="WU26" s="56"/>
      <c r="WV26" s="56"/>
      <c r="WW26" s="56"/>
      <c r="WX26" s="56"/>
      <c r="WY26" s="56"/>
      <c r="WZ26" s="56"/>
      <c r="XA26" s="56"/>
      <c r="XB26" s="56"/>
      <c r="XC26" s="56"/>
      <c r="XD26" s="56"/>
      <c r="XE26" s="56"/>
      <c r="XF26" s="56"/>
      <c r="XG26" s="56"/>
      <c r="XH26" s="56"/>
      <c r="XI26" s="56"/>
      <c r="XJ26" s="56"/>
      <c r="XK26" s="56"/>
      <c r="XL26" s="56"/>
      <c r="XM26" s="56"/>
      <c r="XN26" s="56"/>
      <c r="XO26" s="56"/>
      <c r="XP26" s="56"/>
      <c r="XQ26" s="56"/>
      <c r="XR26" s="56"/>
      <c r="XS26" s="56"/>
      <c r="XT26" s="56"/>
      <c r="XU26" s="56"/>
      <c r="XV26" s="56"/>
      <c r="XW26" s="56"/>
      <c r="XX26" s="56"/>
      <c r="XY26" s="56"/>
      <c r="XZ26" s="56"/>
      <c r="YA26" s="56"/>
      <c r="YB26" s="56"/>
      <c r="YC26" s="56"/>
      <c r="YD26" s="56"/>
      <c r="YE26" s="56"/>
      <c r="YF26" s="56"/>
      <c r="YG26" s="56"/>
      <c r="YH26" s="56"/>
      <c r="YI26" s="56"/>
      <c r="YJ26" s="56"/>
      <c r="YK26" s="56"/>
      <c r="YL26" s="56"/>
      <c r="YM26" s="56"/>
      <c r="YN26" s="56"/>
      <c r="YO26" s="56"/>
      <c r="YP26" s="56"/>
      <c r="YQ26" s="56"/>
      <c r="YR26" s="56"/>
      <c r="YS26" s="56"/>
      <c r="YT26" s="56"/>
      <c r="YU26" s="56"/>
      <c r="YV26" s="56"/>
      <c r="YW26" s="56"/>
      <c r="YX26" s="56"/>
      <c r="YY26" s="56"/>
      <c r="YZ26" s="56"/>
      <c r="ZA26" s="56"/>
      <c r="ZB26" s="56"/>
      <c r="ZC26" s="56"/>
      <c r="ZD26" s="56"/>
      <c r="ZE26" s="56"/>
      <c r="ZF26" s="56"/>
      <c r="ZG26" s="56"/>
      <c r="ZH26" s="56"/>
      <c r="ZI26" s="56"/>
      <c r="ZJ26" s="56"/>
      <c r="ZK26" s="56"/>
      <c r="ZL26" s="56"/>
      <c r="ZM26" s="56"/>
      <c r="ZN26" s="56"/>
      <c r="ZO26" s="56"/>
      <c r="ZP26" s="56"/>
      <c r="ZQ26" s="56"/>
      <c r="ZR26" s="56"/>
      <c r="ZS26" s="56"/>
      <c r="ZT26" s="56"/>
      <c r="ZU26" s="56"/>
      <c r="ZV26" s="56"/>
      <c r="ZW26" s="56"/>
      <c r="ZX26" s="56"/>
      <c r="ZY26" s="56"/>
      <c r="ZZ26" s="56"/>
      <c r="AAA26" s="56"/>
      <c r="AAB26" s="56"/>
      <c r="AAC26" s="56"/>
      <c r="AAD26" s="56"/>
      <c r="AAE26" s="56"/>
      <c r="AAF26" s="56"/>
      <c r="AAG26" s="56"/>
      <c r="AAH26" s="56"/>
      <c r="AAI26" s="56"/>
      <c r="AAJ26" s="56"/>
      <c r="AAK26" s="56"/>
      <c r="AAL26" s="56"/>
      <c r="AAM26" s="56"/>
      <c r="AAN26" s="56"/>
      <c r="AAO26" s="56"/>
      <c r="AAP26" s="56"/>
      <c r="AAQ26" s="56"/>
      <c r="AAR26" s="56"/>
      <c r="AAS26" s="56"/>
      <c r="AAT26" s="56"/>
      <c r="AAU26" s="56"/>
      <c r="AAV26" s="56"/>
      <c r="AAW26" s="56"/>
      <c r="AAX26" s="56"/>
      <c r="AAY26" s="56"/>
      <c r="AAZ26" s="56"/>
      <c r="ABA26" s="56"/>
      <c r="ABB26" s="56"/>
      <c r="ABC26" s="56"/>
      <c r="ABD26" s="56"/>
      <c r="ABE26" s="56"/>
      <c r="ABF26" s="56"/>
      <c r="ABG26" s="56"/>
      <c r="ABH26" s="56"/>
      <c r="ABI26" s="56"/>
      <c r="ABJ26" s="56"/>
      <c r="ABK26" s="56"/>
      <c r="ABL26" s="56"/>
      <c r="ABM26" s="56"/>
      <c r="ABN26" s="56"/>
      <c r="ABO26" s="56"/>
      <c r="ABP26" s="56"/>
      <c r="ABQ26" s="56"/>
      <c r="ABR26" s="56"/>
      <c r="ABS26" s="56"/>
      <c r="ABT26" s="56"/>
      <c r="ABU26" s="56"/>
      <c r="ABV26" s="56"/>
      <c r="ABW26" s="56"/>
      <c r="ABX26" s="56"/>
      <c r="ABY26" s="56"/>
      <c r="ABZ26" s="56"/>
      <c r="ACA26" s="56"/>
      <c r="ACB26" s="56"/>
      <c r="ACC26" s="56"/>
      <c r="ACD26" s="56"/>
      <c r="ACE26" s="56"/>
      <c r="ACF26" s="56"/>
      <c r="ACG26" s="56"/>
      <c r="ACH26" s="56"/>
      <c r="ACI26" s="56"/>
      <c r="ACJ26" s="56"/>
      <c r="ACK26" s="56"/>
      <c r="ACL26" s="56"/>
      <c r="ACM26" s="56"/>
      <c r="ACN26" s="56"/>
      <c r="ACO26" s="56"/>
      <c r="ACP26" s="56"/>
      <c r="ACQ26" s="56"/>
      <c r="ACR26" s="56"/>
      <c r="ACS26" s="56"/>
      <c r="ACT26" s="56"/>
      <c r="ACU26" s="56"/>
      <c r="ACV26" s="56"/>
      <c r="ACW26" s="56"/>
      <c r="ACX26" s="56"/>
      <c r="ACY26" s="56"/>
      <c r="ACZ26" s="56"/>
      <c r="ADA26" s="56"/>
      <c r="ADB26" s="56"/>
      <c r="ADC26" s="56"/>
      <c r="ADD26" s="56"/>
      <c r="ADE26" s="56"/>
      <c r="ADF26" s="56"/>
      <c r="ADG26" s="56"/>
      <c r="ADH26" s="56"/>
      <c r="ADI26" s="56"/>
      <c r="ADJ26" s="56"/>
      <c r="ADK26" s="56"/>
      <c r="ADL26" s="56"/>
      <c r="ADM26" s="56"/>
      <c r="ADN26" s="56"/>
      <c r="ADO26" s="56"/>
      <c r="ADP26" s="56"/>
      <c r="ADQ26" s="56"/>
      <c r="ADR26" s="56"/>
      <c r="ADS26" s="56"/>
      <c r="ADT26" s="56"/>
      <c r="ADU26" s="56"/>
      <c r="ADV26" s="56"/>
      <c r="ADW26" s="56"/>
      <c r="ADX26" s="56"/>
      <c r="ADY26" s="56"/>
      <c r="ADZ26" s="56"/>
      <c r="AEA26" s="56"/>
      <c r="AEB26" s="56"/>
      <c r="AEC26" s="56"/>
      <c r="AED26" s="56"/>
      <c r="AEE26" s="56"/>
      <c r="AEF26" s="56"/>
      <c r="AEG26" s="56"/>
      <c r="AEH26" s="56"/>
      <c r="AEI26" s="56"/>
      <c r="AEJ26" s="56"/>
      <c r="AEK26" s="56"/>
      <c r="AEL26" s="56"/>
      <c r="AEM26" s="56"/>
      <c r="AEN26" s="56"/>
      <c r="AEO26" s="56"/>
      <c r="AEP26" s="56"/>
      <c r="AEQ26" s="56"/>
      <c r="AER26" s="56"/>
      <c r="AES26" s="56"/>
      <c r="AET26" s="56"/>
      <c r="AEU26" s="56"/>
      <c r="AEV26" s="56"/>
      <c r="AEW26" s="56"/>
      <c r="AEX26" s="56"/>
      <c r="AEY26" s="56"/>
      <c r="AEZ26" s="56"/>
      <c r="AFA26" s="56"/>
      <c r="AFB26" s="56"/>
      <c r="AFC26" s="56"/>
      <c r="AFD26" s="56"/>
      <c r="AFE26" s="56"/>
      <c r="AFF26" s="56"/>
      <c r="AFG26" s="56"/>
      <c r="AFH26" s="56"/>
      <c r="AFI26" s="56"/>
      <c r="AFJ26" s="56"/>
      <c r="AFK26" s="56"/>
      <c r="AFL26" s="56"/>
      <c r="AFM26" s="56"/>
      <c r="AFN26" s="56"/>
      <c r="AFO26" s="56"/>
      <c r="AFP26" s="56"/>
      <c r="AFQ26" s="56"/>
      <c r="AFR26" s="56"/>
      <c r="AFS26" s="56"/>
      <c r="AFT26" s="56"/>
      <c r="AFU26" s="56"/>
      <c r="AFV26" s="56"/>
      <c r="AFW26" s="56"/>
      <c r="AFX26" s="56"/>
      <c r="AFY26" s="56"/>
      <c r="AFZ26" s="56"/>
      <c r="AGA26" s="56"/>
      <c r="AGB26" s="56"/>
      <c r="AGC26" s="56"/>
      <c r="AGD26" s="56"/>
      <c r="AGE26" s="56"/>
      <c r="AGF26" s="56"/>
      <c r="AGG26" s="56"/>
      <c r="AGH26" s="56"/>
      <c r="AGI26" s="56"/>
      <c r="AGJ26" s="56"/>
      <c r="AGK26" s="56"/>
      <c r="AGL26" s="56"/>
      <c r="AGM26" s="56"/>
      <c r="AGN26" s="56"/>
      <c r="AGO26" s="56"/>
      <c r="AGP26" s="56"/>
      <c r="AGQ26" s="56"/>
      <c r="AGR26" s="56"/>
      <c r="AGS26" s="56"/>
      <c r="AGT26" s="56"/>
      <c r="AGU26" s="56"/>
      <c r="AGV26" s="56"/>
      <c r="AGW26" s="56"/>
      <c r="AGX26" s="56"/>
      <c r="AGY26" s="56"/>
      <c r="AGZ26" s="56"/>
      <c r="AHA26" s="56"/>
      <c r="AHB26" s="56"/>
      <c r="AHC26" s="56"/>
      <c r="AHD26" s="56"/>
      <c r="AHE26" s="56"/>
      <c r="AHF26" s="56"/>
      <c r="AHG26" s="56"/>
      <c r="AHH26" s="56"/>
      <c r="AHI26" s="56"/>
      <c r="AHJ26" s="56"/>
      <c r="AHK26" s="56"/>
      <c r="AHL26" s="56"/>
      <c r="AHM26" s="56"/>
      <c r="AHN26" s="56"/>
      <c r="AHO26" s="56"/>
      <c r="AHP26" s="56"/>
      <c r="AHQ26" s="56"/>
      <c r="AHR26" s="56"/>
      <c r="AHS26" s="56"/>
      <c r="AHT26" s="56"/>
      <c r="AHU26" s="56"/>
      <c r="AHV26" s="56"/>
      <c r="AHW26" s="56"/>
      <c r="AHX26" s="56"/>
      <c r="AHY26" s="56"/>
      <c r="AHZ26" s="56"/>
      <c r="AIA26" s="56"/>
      <c r="AIB26" s="56"/>
      <c r="AIC26" s="56"/>
      <c r="AID26" s="56"/>
      <c r="AIE26" s="56"/>
      <c r="AIF26" s="56"/>
      <c r="AIG26" s="56"/>
      <c r="AIH26" s="56"/>
      <c r="AII26" s="56"/>
      <c r="AIJ26" s="56"/>
      <c r="AIK26" s="56"/>
      <c r="AIL26" s="56"/>
      <c r="AIM26" s="56"/>
      <c r="AIN26" s="56"/>
      <c r="AIO26" s="56"/>
      <c r="AIP26" s="56"/>
      <c r="AIQ26" s="56"/>
      <c r="AIR26" s="56"/>
      <c r="AIS26" s="56"/>
      <c r="AIT26" s="56"/>
      <c r="AIU26" s="56"/>
      <c r="AIV26" s="56"/>
      <c r="AIW26" s="56"/>
      <c r="AIX26" s="56"/>
      <c r="AIY26" s="56"/>
      <c r="AIZ26" s="56"/>
      <c r="AJA26" s="56"/>
      <c r="AJB26" s="56"/>
      <c r="AJC26" s="56"/>
      <c r="AJD26" s="56"/>
      <c r="AJE26" s="56"/>
      <c r="AJF26" s="56"/>
      <c r="AJG26" s="56"/>
      <c r="AJH26" s="56"/>
      <c r="AJI26" s="56"/>
      <c r="AJJ26" s="56"/>
      <c r="AJK26" s="56"/>
      <c r="AJL26" s="56"/>
      <c r="AJM26" s="56"/>
      <c r="AJN26" s="56"/>
      <c r="AJO26" s="56"/>
      <c r="AJP26" s="56"/>
      <c r="AJQ26" s="56"/>
      <c r="AJR26" s="56"/>
      <c r="AJS26" s="56"/>
      <c r="AJT26" s="56"/>
      <c r="AJU26" s="56"/>
      <c r="AJV26" s="56"/>
      <c r="AJW26" s="56"/>
      <c r="AJX26" s="56"/>
      <c r="AJY26" s="56"/>
      <c r="AJZ26" s="56"/>
      <c r="AKA26" s="56"/>
      <c r="AKB26" s="56"/>
      <c r="AKC26" s="56"/>
      <c r="AKD26" s="56"/>
      <c r="AKE26" s="56"/>
      <c r="AKF26" s="56"/>
      <c r="AKG26" s="56"/>
      <c r="AKH26" s="56"/>
      <c r="AKI26" s="56"/>
      <c r="AKJ26" s="56"/>
      <c r="AKK26" s="56"/>
      <c r="AKL26" s="56"/>
      <c r="AKM26" s="56"/>
      <c r="AKN26" s="56"/>
      <c r="AKO26" s="56"/>
      <c r="AKP26" s="56"/>
      <c r="AKQ26" s="56"/>
      <c r="AKR26" s="56"/>
      <c r="AKS26" s="56"/>
      <c r="AKT26" s="56"/>
      <c r="AKU26" s="56"/>
      <c r="AKV26" s="56"/>
      <c r="AKW26" s="56"/>
      <c r="AKX26" s="56"/>
      <c r="AKY26" s="56"/>
      <c r="AKZ26" s="56"/>
      <c r="ALA26" s="56"/>
      <c r="ALB26" s="56"/>
      <c r="ALC26" s="56"/>
      <c r="ALD26" s="56"/>
      <c r="ALE26" s="56"/>
      <c r="ALF26" s="56"/>
      <c r="ALG26" s="56"/>
      <c r="ALH26" s="56"/>
      <c r="ALI26" s="56"/>
      <c r="ALJ26" s="56"/>
      <c r="ALK26" s="56"/>
      <c r="ALL26" s="56"/>
      <c r="ALM26" s="56"/>
      <c r="ALN26" s="56"/>
      <c r="ALO26" s="56"/>
      <c r="ALP26" s="56"/>
      <c r="ALQ26" s="56"/>
      <c r="ALR26" s="56"/>
      <c r="ALS26" s="56"/>
      <c r="ALT26" s="56"/>
      <c r="ALU26" s="56"/>
      <c r="ALV26" s="56"/>
      <c r="ALW26" s="56"/>
      <c r="ALX26" s="56"/>
      <c r="ALY26" s="56"/>
      <c r="ALZ26" s="56"/>
      <c r="AMA26" s="56"/>
      <c r="AMB26" s="56"/>
      <c r="AMC26" s="56"/>
      <c r="AMD26" s="56"/>
      <c r="AME26" s="56"/>
      <c r="AMF26" s="56"/>
      <c r="AMG26" s="56"/>
      <c r="AMH26" s="56"/>
      <c r="AMI26" s="56"/>
      <c r="AMJ26" s="56"/>
      <c r="AMK26" s="56"/>
      <c r="AML26" s="56"/>
      <c r="AMM26" s="56"/>
    </row>
    <row r="27" spans="1:1027" ht="18" customHeight="1" x14ac:dyDescent="0.7">
      <c r="A27" s="44" t="s">
        <v>110</v>
      </c>
      <c r="B27" s="1" t="s">
        <v>1268</v>
      </c>
      <c r="F27" s="2" t="s">
        <v>304</v>
      </c>
      <c r="G27" s="55" t="s">
        <v>61</v>
      </c>
      <c r="J27" s="2">
        <v>1</v>
      </c>
      <c r="Q27" s="2">
        <v>1</v>
      </c>
      <c r="V27" s="2">
        <v>1</v>
      </c>
      <c r="W27" s="2">
        <v>1</v>
      </c>
      <c r="AA27" s="2">
        <v>1</v>
      </c>
      <c r="AF27" s="2">
        <v>1</v>
      </c>
    </row>
    <row r="28" spans="1:1027" ht="18" customHeight="1" x14ac:dyDescent="0.7">
      <c r="A28" s="44" t="s">
        <v>112</v>
      </c>
      <c r="B28" s="1" t="s">
        <v>1269</v>
      </c>
      <c r="F28" s="2" t="s">
        <v>122</v>
      </c>
      <c r="G28" s="2" t="s">
        <v>1657</v>
      </c>
      <c r="H28" s="2" t="s">
        <v>61</v>
      </c>
    </row>
    <row r="29" spans="1:1027" ht="18" customHeight="1" x14ac:dyDescent="0.7">
      <c r="A29" s="44" t="s">
        <v>114</v>
      </c>
      <c r="B29" s="1" t="s">
        <v>1623</v>
      </c>
      <c r="F29" s="2" t="s">
        <v>148</v>
      </c>
      <c r="G29" s="55">
        <v>43646</v>
      </c>
      <c r="H29" s="2">
        <v>1</v>
      </c>
      <c r="I29" s="2">
        <v>1</v>
      </c>
      <c r="J29" s="2">
        <v>1</v>
      </c>
      <c r="P29" s="2">
        <v>1</v>
      </c>
      <c r="V29" s="2">
        <v>1</v>
      </c>
      <c r="AL29" s="2">
        <v>1</v>
      </c>
    </row>
    <row r="30" spans="1:1027" ht="18" customHeight="1" x14ac:dyDescent="0.7">
      <c r="A30" s="44" t="s">
        <v>116</v>
      </c>
      <c r="B30" s="1" t="s">
        <v>1270</v>
      </c>
      <c r="F30" s="2" t="s">
        <v>407</v>
      </c>
      <c r="G30" s="55">
        <v>43723</v>
      </c>
      <c r="H30" s="2">
        <v>1</v>
      </c>
      <c r="I30" s="2">
        <v>1</v>
      </c>
      <c r="J30" s="2">
        <v>1</v>
      </c>
      <c r="V30" s="2">
        <v>1</v>
      </c>
      <c r="X30" s="2">
        <v>1</v>
      </c>
      <c r="AB30" s="2">
        <v>1</v>
      </c>
    </row>
    <row r="31" spans="1:1027" ht="18" customHeight="1" x14ac:dyDescent="0.7">
      <c r="A31" s="44" t="s">
        <v>118</v>
      </c>
      <c r="B31" s="1" t="s">
        <v>1271</v>
      </c>
      <c r="F31" s="2" t="s">
        <v>240</v>
      </c>
      <c r="G31" s="55" t="s">
        <v>61</v>
      </c>
      <c r="H31" s="2">
        <v>1</v>
      </c>
      <c r="J31" s="2">
        <v>1</v>
      </c>
      <c r="AD31" s="2">
        <v>1</v>
      </c>
    </row>
    <row r="32" spans="1:1027" ht="18" customHeight="1" x14ac:dyDescent="0.7">
      <c r="A32" s="44" t="s">
        <v>120</v>
      </c>
      <c r="B32" s="1" t="s">
        <v>1272</v>
      </c>
      <c r="F32" s="2" t="s">
        <v>809</v>
      </c>
      <c r="G32" s="55" t="s">
        <v>61</v>
      </c>
      <c r="H32" s="2">
        <v>1</v>
      </c>
      <c r="R32" s="2">
        <v>1</v>
      </c>
      <c r="V32" s="2">
        <v>1</v>
      </c>
      <c r="AC32" s="2">
        <v>1</v>
      </c>
      <c r="AD32" s="2">
        <v>1</v>
      </c>
      <c r="AF32" s="2">
        <v>1</v>
      </c>
    </row>
    <row r="33" spans="1:1027" ht="18" customHeight="1" x14ac:dyDescent="0.7">
      <c r="A33" s="44" t="s">
        <v>123</v>
      </c>
      <c r="B33" s="56" t="s">
        <v>1630</v>
      </c>
      <c r="C33" s="57"/>
      <c r="E33" s="57" t="s">
        <v>1619</v>
      </c>
      <c r="F33" s="57" t="s">
        <v>1549</v>
      </c>
      <c r="G33" s="55" t="s">
        <v>1550</v>
      </c>
      <c r="H33" s="57">
        <v>1</v>
      </c>
      <c r="I33" s="57"/>
      <c r="J33" s="57"/>
      <c r="K33" s="57">
        <v>1</v>
      </c>
      <c r="L33" s="57"/>
      <c r="M33" s="57"/>
      <c r="N33" s="57"/>
      <c r="O33" s="57"/>
      <c r="P33" s="57"/>
      <c r="Q33" s="57">
        <v>1</v>
      </c>
      <c r="R33" s="57"/>
      <c r="S33" s="57"/>
      <c r="T33" s="57">
        <v>1</v>
      </c>
      <c r="U33" s="57"/>
      <c r="V33" s="57"/>
      <c r="W33" s="57"/>
      <c r="X33" s="57"/>
      <c r="Y33" s="57"/>
      <c r="Z33" s="57"/>
      <c r="AA33" s="57"/>
      <c r="AB33" s="57"/>
      <c r="AC33" s="57"/>
      <c r="AD33" s="57"/>
      <c r="AE33" s="57"/>
      <c r="AF33" s="57">
        <v>1</v>
      </c>
      <c r="AG33" s="57"/>
      <c r="AH33" s="57">
        <v>1</v>
      </c>
      <c r="AI33" s="57"/>
      <c r="AJ33" s="57"/>
      <c r="AK33" s="57"/>
      <c r="AL33" s="57"/>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c r="EO33" s="56"/>
      <c r="EP33" s="56"/>
      <c r="EQ33" s="56"/>
      <c r="ER33" s="56"/>
      <c r="ES33" s="56"/>
      <c r="ET33" s="56"/>
      <c r="EU33" s="56"/>
      <c r="EV33" s="56"/>
      <c r="EW33" s="56"/>
      <c r="EX33" s="56"/>
      <c r="EY33" s="56"/>
      <c r="EZ33" s="56"/>
      <c r="FA33" s="56"/>
      <c r="FB33" s="56"/>
      <c r="FC33" s="56"/>
      <c r="FD33" s="56"/>
      <c r="FE33" s="56"/>
      <c r="FF33" s="56"/>
      <c r="FG33" s="56"/>
      <c r="FH33" s="56"/>
      <c r="FI33" s="56"/>
      <c r="FJ33" s="56"/>
      <c r="FK33" s="56"/>
      <c r="FL33" s="56"/>
      <c r="FM33" s="56"/>
      <c r="FN33" s="56"/>
      <c r="FO33" s="56"/>
      <c r="FP33" s="56"/>
      <c r="FQ33" s="56"/>
      <c r="FR33" s="56"/>
      <c r="FS33" s="56"/>
      <c r="FT33" s="56"/>
      <c r="FU33" s="56"/>
      <c r="FV33" s="56"/>
      <c r="FW33" s="56"/>
      <c r="FX33" s="56"/>
      <c r="FY33" s="56"/>
      <c r="FZ33" s="56"/>
      <c r="GA33" s="56"/>
      <c r="GB33" s="56"/>
      <c r="GC33" s="56"/>
      <c r="GD33" s="56"/>
      <c r="GE33" s="56"/>
      <c r="GF33" s="56"/>
      <c r="GG33" s="56"/>
      <c r="GH33" s="56"/>
      <c r="GI33" s="56"/>
      <c r="GJ33" s="56"/>
      <c r="GK33" s="56"/>
      <c r="GL33" s="56"/>
      <c r="GM33" s="56"/>
      <c r="GN33" s="56"/>
      <c r="GO33" s="56"/>
      <c r="GP33" s="56"/>
      <c r="GQ33" s="56"/>
      <c r="GR33" s="56"/>
      <c r="GS33" s="56"/>
      <c r="GT33" s="56"/>
      <c r="GU33" s="56"/>
      <c r="GV33" s="56"/>
      <c r="GW33" s="56"/>
      <c r="GX33" s="56"/>
      <c r="GY33" s="56"/>
      <c r="GZ33" s="56"/>
      <c r="HA33" s="56"/>
      <c r="HB33" s="56"/>
      <c r="HC33" s="56"/>
      <c r="HD33" s="56"/>
      <c r="HE33" s="56"/>
      <c r="HF33" s="56"/>
      <c r="HG33" s="56"/>
      <c r="HH33" s="56"/>
      <c r="HI33" s="56"/>
      <c r="HJ33" s="56"/>
      <c r="HK33" s="56"/>
      <c r="HL33" s="56"/>
      <c r="HM33" s="56"/>
      <c r="HN33" s="56"/>
      <c r="HO33" s="56"/>
      <c r="HP33" s="56"/>
      <c r="HQ33" s="56"/>
      <c r="HR33" s="56"/>
      <c r="HS33" s="56"/>
      <c r="HT33" s="56"/>
      <c r="HU33" s="56"/>
      <c r="HV33" s="56"/>
      <c r="HW33" s="56"/>
      <c r="HX33" s="56"/>
      <c r="HY33" s="56"/>
      <c r="HZ33" s="56"/>
      <c r="IA33" s="56"/>
      <c r="IB33" s="56"/>
      <c r="IC33" s="56"/>
      <c r="ID33" s="56"/>
      <c r="IE33" s="56"/>
      <c r="IF33" s="56"/>
      <c r="IG33" s="56"/>
      <c r="IH33" s="56"/>
      <c r="II33" s="56"/>
      <c r="IJ33" s="56"/>
      <c r="IK33" s="56"/>
      <c r="IL33" s="56"/>
      <c r="IM33" s="56"/>
      <c r="IN33" s="56"/>
      <c r="IO33" s="56"/>
      <c r="IP33" s="56"/>
      <c r="IQ33" s="56"/>
      <c r="IR33" s="56"/>
      <c r="IS33" s="56"/>
      <c r="IT33" s="56"/>
      <c r="IU33" s="56"/>
      <c r="IV33" s="56"/>
      <c r="IW33" s="56"/>
      <c r="IX33" s="56"/>
      <c r="IY33" s="56"/>
      <c r="IZ33" s="56"/>
      <c r="JA33" s="56"/>
      <c r="JB33" s="56"/>
      <c r="JC33" s="56"/>
      <c r="JD33" s="56"/>
      <c r="JE33" s="56"/>
      <c r="JF33" s="56"/>
      <c r="JG33" s="56"/>
      <c r="JH33" s="56"/>
      <c r="JI33" s="56"/>
      <c r="JJ33" s="56"/>
      <c r="JK33" s="56"/>
      <c r="JL33" s="56"/>
      <c r="JM33" s="56"/>
      <c r="JN33" s="56"/>
      <c r="JO33" s="56"/>
      <c r="JP33" s="56"/>
      <c r="JQ33" s="56"/>
      <c r="JR33" s="56"/>
      <c r="JS33" s="56"/>
      <c r="JT33" s="56"/>
      <c r="JU33" s="56"/>
      <c r="JV33" s="56"/>
      <c r="JW33" s="56"/>
      <c r="JX33" s="56"/>
      <c r="JY33" s="56"/>
      <c r="JZ33" s="56"/>
      <c r="KA33" s="56"/>
      <c r="KB33" s="56"/>
      <c r="KC33" s="56"/>
      <c r="KD33" s="56"/>
      <c r="KE33" s="56"/>
      <c r="KF33" s="56"/>
      <c r="KG33" s="56"/>
      <c r="KH33" s="56"/>
      <c r="KI33" s="56"/>
      <c r="KJ33" s="56"/>
      <c r="KK33" s="56"/>
      <c r="KL33" s="56"/>
      <c r="KM33" s="56"/>
      <c r="KN33" s="56"/>
      <c r="KO33" s="56"/>
      <c r="KP33" s="56"/>
      <c r="KQ33" s="56"/>
      <c r="KR33" s="56"/>
      <c r="KS33" s="56"/>
      <c r="KT33" s="56"/>
      <c r="KU33" s="56"/>
      <c r="KV33" s="56"/>
      <c r="KW33" s="56"/>
      <c r="KX33" s="56"/>
      <c r="KY33" s="56"/>
      <c r="KZ33" s="56"/>
      <c r="LA33" s="56"/>
      <c r="LB33" s="56"/>
      <c r="LC33" s="56"/>
      <c r="LD33" s="56"/>
      <c r="LE33" s="56"/>
      <c r="LF33" s="56"/>
      <c r="LG33" s="56"/>
      <c r="LH33" s="56"/>
      <c r="LI33" s="56"/>
      <c r="LJ33" s="56"/>
      <c r="LK33" s="56"/>
      <c r="LL33" s="56"/>
      <c r="LM33" s="56"/>
      <c r="LN33" s="56"/>
      <c r="LO33" s="56"/>
      <c r="LP33" s="56"/>
      <c r="LQ33" s="56"/>
      <c r="LR33" s="56"/>
      <c r="LS33" s="56"/>
      <c r="LT33" s="56"/>
      <c r="LU33" s="56"/>
      <c r="LV33" s="56"/>
      <c r="LW33" s="56"/>
      <c r="LX33" s="56"/>
      <c r="LY33" s="56"/>
      <c r="LZ33" s="56"/>
      <c r="MA33" s="56"/>
      <c r="MB33" s="56"/>
      <c r="MC33" s="56"/>
      <c r="MD33" s="56"/>
      <c r="ME33" s="56"/>
      <c r="MF33" s="56"/>
      <c r="MG33" s="56"/>
      <c r="MH33" s="56"/>
      <c r="MI33" s="56"/>
      <c r="MJ33" s="56"/>
      <c r="MK33" s="56"/>
      <c r="ML33" s="56"/>
      <c r="MM33" s="56"/>
      <c r="MN33" s="56"/>
      <c r="MO33" s="56"/>
      <c r="MP33" s="56"/>
      <c r="MQ33" s="56"/>
      <c r="MR33" s="56"/>
      <c r="MS33" s="56"/>
      <c r="MT33" s="56"/>
      <c r="MU33" s="56"/>
      <c r="MV33" s="56"/>
      <c r="MW33" s="56"/>
      <c r="MX33" s="56"/>
      <c r="MY33" s="56"/>
      <c r="MZ33" s="56"/>
      <c r="NA33" s="56"/>
      <c r="NB33" s="56"/>
      <c r="NC33" s="56"/>
      <c r="ND33" s="56"/>
      <c r="NE33" s="56"/>
      <c r="NF33" s="56"/>
      <c r="NG33" s="56"/>
      <c r="NH33" s="56"/>
      <c r="NI33" s="56"/>
      <c r="NJ33" s="56"/>
      <c r="NK33" s="56"/>
      <c r="NL33" s="56"/>
      <c r="NM33" s="56"/>
      <c r="NN33" s="56"/>
      <c r="NO33" s="56"/>
      <c r="NP33" s="56"/>
      <c r="NQ33" s="56"/>
      <c r="NR33" s="56"/>
      <c r="NS33" s="56"/>
      <c r="NT33" s="56"/>
      <c r="NU33" s="56"/>
      <c r="NV33" s="56"/>
      <c r="NW33" s="56"/>
      <c r="NX33" s="56"/>
      <c r="NY33" s="56"/>
      <c r="NZ33" s="56"/>
      <c r="OA33" s="56"/>
      <c r="OB33" s="56"/>
      <c r="OC33" s="56"/>
      <c r="OD33" s="56"/>
      <c r="OE33" s="56"/>
      <c r="OF33" s="56"/>
      <c r="OG33" s="56"/>
      <c r="OH33" s="56"/>
      <c r="OI33" s="56"/>
      <c r="OJ33" s="56"/>
      <c r="OK33" s="56"/>
      <c r="OL33" s="56"/>
      <c r="OM33" s="56"/>
      <c r="ON33" s="56"/>
      <c r="OO33" s="56"/>
      <c r="OP33" s="56"/>
      <c r="OQ33" s="56"/>
      <c r="OR33" s="56"/>
      <c r="OS33" s="56"/>
      <c r="OT33" s="56"/>
      <c r="OU33" s="56"/>
      <c r="OV33" s="56"/>
      <c r="OW33" s="56"/>
      <c r="OX33" s="56"/>
      <c r="OY33" s="56"/>
      <c r="OZ33" s="56"/>
      <c r="PA33" s="56"/>
      <c r="PB33" s="56"/>
      <c r="PC33" s="56"/>
      <c r="PD33" s="56"/>
      <c r="PE33" s="56"/>
      <c r="PF33" s="56"/>
      <c r="PG33" s="56"/>
      <c r="PH33" s="56"/>
      <c r="PI33" s="56"/>
      <c r="PJ33" s="56"/>
      <c r="PK33" s="56"/>
      <c r="PL33" s="56"/>
      <c r="PM33" s="56"/>
      <c r="PN33" s="56"/>
      <c r="PO33" s="56"/>
      <c r="PP33" s="56"/>
      <c r="PQ33" s="56"/>
      <c r="PR33" s="56"/>
      <c r="PS33" s="56"/>
      <c r="PT33" s="56"/>
      <c r="PU33" s="56"/>
      <c r="PV33" s="56"/>
      <c r="PW33" s="56"/>
      <c r="PX33" s="56"/>
      <c r="PY33" s="56"/>
      <c r="PZ33" s="56"/>
      <c r="QA33" s="56"/>
      <c r="QB33" s="56"/>
      <c r="QC33" s="56"/>
      <c r="QD33" s="56"/>
      <c r="QE33" s="56"/>
      <c r="QF33" s="56"/>
      <c r="QG33" s="56"/>
      <c r="QH33" s="56"/>
      <c r="QI33" s="56"/>
      <c r="QJ33" s="56"/>
      <c r="QK33" s="56"/>
      <c r="QL33" s="56"/>
      <c r="QM33" s="56"/>
      <c r="QN33" s="56"/>
      <c r="QO33" s="56"/>
      <c r="QP33" s="56"/>
      <c r="QQ33" s="56"/>
      <c r="QR33" s="56"/>
      <c r="QS33" s="56"/>
      <c r="QT33" s="56"/>
      <c r="QU33" s="56"/>
      <c r="QV33" s="56"/>
      <c r="QW33" s="56"/>
      <c r="QX33" s="56"/>
      <c r="QY33" s="56"/>
      <c r="QZ33" s="56"/>
      <c r="RA33" s="56"/>
      <c r="RB33" s="56"/>
      <c r="RC33" s="56"/>
      <c r="RD33" s="56"/>
      <c r="RE33" s="56"/>
      <c r="RF33" s="56"/>
      <c r="RG33" s="56"/>
      <c r="RH33" s="56"/>
      <c r="RI33" s="56"/>
      <c r="RJ33" s="56"/>
      <c r="RK33" s="56"/>
      <c r="RL33" s="56"/>
      <c r="RM33" s="56"/>
      <c r="RN33" s="56"/>
      <c r="RO33" s="56"/>
      <c r="RP33" s="56"/>
      <c r="RQ33" s="56"/>
      <c r="RR33" s="56"/>
      <c r="RS33" s="56"/>
      <c r="RT33" s="56"/>
      <c r="RU33" s="56"/>
      <c r="RV33" s="56"/>
      <c r="RW33" s="56"/>
      <c r="RX33" s="56"/>
      <c r="RY33" s="56"/>
      <c r="RZ33" s="56"/>
      <c r="SA33" s="56"/>
      <c r="SB33" s="56"/>
      <c r="SC33" s="56"/>
      <c r="SD33" s="56"/>
      <c r="SE33" s="56"/>
      <c r="SF33" s="56"/>
      <c r="SG33" s="56"/>
      <c r="SH33" s="56"/>
      <c r="SI33" s="56"/>
      <c r="SJ33" s="56"/>
      <c r="SK33" s="56"/>
      <c r="SL33" s="56"/>
      <c r="SM33" s="56"/>
      <c r="SN33" s="56"/>
      <c r="SO33" s="56"/>
      <c r="SP33" s="56"/>
      <c r="SQ33" s="56"/>
      <c r="SR33" s="56"/>
      <c r="SS33" s="56"/>
      <c r="ST33" s="56"/>
      <c r="SU33" s="56"/>
      <c r="SV33" s="56"/>
      <c r="SW33" s="56"/>
      <c r="SX33" s="56"/>
      <c r="SY33" s="56"/>
      <c r="SZ33" s="56"/>
      <c r="TA33" s="56"/>
      <c r="TB33" s="56"/>
      <c r="TC33" s="56"/>
      <c r="TD33" s="56"/>
      <c r="TE33" s="56"/>
      <c r="TF33" s="56"/>
      <c r="TG33" s="56"/>
      <c r="TH33" s="56"/>
      <c r="TI33" s="56"/>
      <c r="TJ33" s="56"/>
      <c r="TK33" s="56"/>
      <c r="TL33" s="56"/>
      <c r="TM33" s="56"/>
      <c r="TN33" s="56"/>
      <c r="TO33" s="56"/>
      <c r="TP33" s="56"/>
      <c r="TQ33" s="56"/>
      <c r="TR33" s="56"/>
      <c r="TS33" s="56"/>
      <c r="TT33" s="56"/>
      <c r="TU33" s="56"/>
      <c r="TV33" s="56"/>
      <c r="TW33" s="56"/>
      <c r="TX33" s="56"/>
      <c r="TY33" s="56"/>
      <c r="TZ33" s="56"/>
      <c r="UA33" s="56"/>
      <c r="UB33" s="56"/>
      <c r="UC33" s="56"/>
      <c r="UD33" s="56"/>
      <c r="UE33" s="56"/>
      <c r="UF33" s="56"/>
      <c r="UG33" s="56"/>
      <c r="UH33" s="56"/>
      <c r="UI33" s="56"/>
      <c r="UJ33" s="56"/>
      <c r="UK33" s="56"/>
      <c r="UL33" s="56"/>
      <c r="UM33" s="56"/>
      <c r="UN33" s="56"/>
      <c r="UO33" s="56"/>
      <c r="UP33" s="56"/>
      <c r="UQ33" s="56"/>
      <c r="UR33" s="56"/>
      <c r="US33" s="56"/>
      <c r="UT33" s="56"/>
      <c r="UU33" s="56"/>
      <c r="UV33" s="56"/>
      <c r="UW33" s="56"/>
      <c r="UX33" s="56"/>
      <c r="UY33" s="56"/>
      <c r="UZ33" s="56"/>
      <c r="VA33" s="56"/>
      <c r="VB33" s="56"/>
      <c r="VC33" s="56"/>
      <c r="VD33" s="56"/>
      <c r="VE33" s="56"/>
      <c r="VF33" s="56"/>
      <c r="VG33" s="56"/>
      <c r="VH33" s="56"/>
      <c r="VI33" s="56"/>
      <c r="VJ33" s="56"/>
      <c r="VK33" s="56"/>
      <c r="VL33" s="56"/>
      <c r="VM33" s="56"/>
      <c r="VN33" s="56"/>
      <c r="VO33" s="56"/>
      <c r="VP33" s="56"/>
      <c r="VQ33" s="56"/>
      <c r="VR33" s="56"/>
      <c r="VS33" s="56"/>
      <c r="VT33" s="56"/>
      <c r="VU33" s="56"/>
      <c r="VV33" s="56"/>
      <c r="VW33" s="56"/>
      <c r="VX33" s="56"/>
      <c r="VY33" s="56"/>
      <c r="VZ33" s="56"/>
      <c r="WA33" s="56"/>
      <c r="WB33" s="56"/>
      <c r="WC33" s="56"/>
      <c r="WD33" s="56"/>
      <c r="WE33" s="56"/>
      <c r="WF33" s="56"/>
      <c r="WG33" s="56"/>
      <c r="WH33" s="56"/>
      <c r="WI33" s="56"/>
      <c r="WJ33" s="56"/>
      <c r="WK33" s="56"/>
      <c r="WL33" s="56"/>
      <c r="WM33" s="56"/>
      <c r="WN33" s="56"/>
      <c r="WO33" s="56"/>
      <c r="WP33" s="56"/>
      <c r="WQ33" s="56"/>
      <c r="WR33" s="56"/>
      <c r="WS33" s="56"/>
      <c r="WT33" s="56"/>
      <c r="WU33" s="56"/>
      <c r="WV33" s="56"/>
      <c r="WW33" s="56"/>
      <c r="WX33" s="56"/>
      <c r="WY33" s="56"/>
      <c r="WZ33" s="56"/>
      <c r="XA33" s="56"/>
      <c r="XB33" s="56"/>
      <c r="XC33" s="56"/>
      <c r="XD33" s="56"/>
      <c r="XE33" s="56"/>
      <c r="XF33" s="56"/>
      <c r="XG33" s="56"/>
      <c r="XH33" s="56"/>
      <c r="XI33" s="56"/>
      <c r="XJ33" s="56"/>
      <c r="XK33" s="56"/>
      <c r="XL33" s="56"/>
      <c r="XM33" s="56"/>
      <c r="XN33" s="56"/>
      <c r="XO33" s="56"/>
      <c r="XP33" s="56"/>
      <c r="XQ33" s="56"/>
      <c r="XR33" s="56"/>
      <c r="XS33" s="56"/>
      <c r="XT33" s="56"/>
      <c r="XU33" s="56"/>
      <c r="XV33" s="56"/>
      <c r="XW33" s="56"/>
      <c r="XX33" s="56"/>
      <c r="XY33" s="56"/>
      <c r="XZ33" s="56"/>
      <c r="YA33" s="56"/>
      <c r="YB33" s="56"/>
      <c r="YC33" s="56"/>
      <c r="YD33" s="56"/>
      <c r="YE33" s="56"/>
      <c r="YF33" s="56"/>
      <c r="YG33" s="56"/>
      <c r="YH33" s="56"/>
      <c r="YI33" s="56"/>
      <c r="YJ33" s="56"/>
      <c r="YK33" s="56"/>
      <c r="YL33" s="56"/>
      <c r="YM33" s="56"/>
      <c r="YN33" s="56"/>
      <c r="YO33" s="56"/>
      <c r="YP33" s="56"/>
      <c r="YQ33" s="56"/>
      <c r="YR33" s="56"/>
      <c r="YS33" s="56"/>
      <c r="YT33" s="56"/>
      <c r="YU33" s="56"/>
      <c r="YV33" s="56"/>
      <c r="YW33" s="56"/>
      <c r="YX33" s="56"/>
      <c r="YY33" s="56"/>
      <c r="YZ33" s="56"/>
      <c r="ZA33" s="56"/>
      <c r="ZB33" s="56"/>
      <c r="ZC33" s="56"/>
      <c r="ZD33" s="56"/>
      <c r="ZE33" s="56"/>
      <c r="ZF33" s="56"/>
      <c r="ZG33" s="56"/>
      <c r="ZH33" s="56"/>
      <c r="ZI33" s="56"/>
      <c r="ZJ33" s="56"/>
      <c r="ZK33" s="56"/>
      <c r="ZL33" s="56"/>
      <c r="ZM33" s="56"/>
      <c r="ZN33" s="56"/>
      <c r="ZO33" s="56"/>
      <c r="ZP33" s="56"/>
      <c r="ZQ33" s="56"/>
      <c r="ZR33" s="56"/>
      <c r="ZS33" s="56"/>
      <c r="ZT33" s="56"/>
      <c r="ZU33" s="56"/>
      <c r="ZV33" s="56"/>
      <c r="ZW33" s="56"/>
      <c r="ZX33" s="56"/>
      <c r="ZY33" s="56"/>
      <c r="ZZ33" s="56"/>
      <c r="AAA33" s="56"/>
      <c r="AAB33" s="56"/>
      <c r="AAC33" s="56"/>
      <c r="AAD33" s="56"/>
      <c r="AAE33" s="56"/>
      <c r="AAF33" s="56"/>
      <c r="AAG33" s="56"/>
      <c r="AAH33" s="56"/>
      <c r="AAI33" s="56"/>
      <c r="AAJ33" s="56"/>
      <c r="AAK33" s="56"/>
      <c r="AAL33" s="56"/>
      <c r="AAM33" s="56"/>
      <c r="AAN33" s="56"/>
      <c r="AAO33" s="56"/>
      <c r="AAP33" s="56"/>
      <c r="AAQ33" s="56"/>
      <c r="AAR33" s="56"/>
      <c r="AAS33" s="56"/>
      <c r="AAT33" s="56"/>
      <c r="AAU33" s="56"/>
      <c r="AAV33" s="56"/>
      <c r="AAW33" s="56"/>
      <c r="AAX33" s="56"/>
      <c r="AAY33" s="56"/>
      <c r="AAZ33" s="56"/>
      <c r="ABA33" s="56"/>
      <c r="ABB33" s="56"/>
      <c r="ABC33" s="56"/>
      <c r="ABD33" s="56"/>
      <c r="ABE33" s="56"/>
      <c r="ABF33" s="56"/>
      <c r="ABG33" s="56"/>
      <c r="ABH33" s="56"/>
      <c r="ABI33" s="56"/>
      <c r="ABJ33" s="56"/>
      <c r="ABK33" s="56"/>
      <c r="ABL33" s="56"/>
      <c r="ABM33" s="56"/>
      <c r="ABN33" s="56"/>
      <c r="ABO33" s="56"/>
      <c r="ABP33" s="56"/>
      <c r="ABQ33" s="56"/>
      <c r="ABR33" s="56"/>
      <c r="ABS33" s="56"/>
      <c r="ABT33" s="56"/>
      <c r="ABU33" s="56"/>
      <c r="ABV33" s="56"/>
      <c r="ABW33" s="56"/>
      <c r="ABX33" s="56"/>
      <c r="ABY33" s="56"/>
      <c r="ABZ33" s="56"/>
      <c r="ACA33" s="56"/>
      <c r="ACB33" s="56"/>
      <c r="ACC33" s="56"/>
      <c r="ACD33" s="56"/>
      <c r="ACE33" s="56"/>
      <c r="ACF33" s="56"/>
      <c r="ACG33" s="56"/>
      <c r="ACH33" s="56"/>
      <c r="ACI33" s="56"/>
      <c r="ACJ33" s="56"/>
      <c r="ACK33" s="56"/>
      <c r="ACL33" s="56"/>
      <c r="ACM33" s="56"/>
      <c r="ACN33" s="56"/>
      <c r="ACO33" s="56"/>
      <c r="ACP33" s="56"/>
      <c r="ACQ33" s="56"/>
      <c r="ACR33" s="56"/>
      <c r="ACS33" s="56"/>
      <c r="ACT33" s="56"/>
      <c r="ACU33" s="56"/>
      <c r="ACV33" s="56"/>
      <c r="ACW33" s="56"/>
      <c r="ACX33" s="56"/>
      <c r="ACY33" s="56"/>
      <c r="ACZ33" s="56"/>
      <c r="ADA33" s="56"/>
      <c r="ADB33" s="56"/>
      <c r="ADC33" s="56"/>
      <c r="ADD33" s="56"/>
      <c r="ADE33" s="56"/>
      <c r="ADF33" s="56"/>
      <c r="ADG33" s="56"/>
      <c r="ADH33" s="56"/>
      <c r="ADI33" s="56"/>
      <c r="ADJ33" s="56"/>
      <c r="ADK33" s="56"/>
      <c r="ADL33" s="56"/>
      <c r="ADM33" s="56"/>
      <c r="ADN33" s="56"/>
      <c r="ADO33" s="56"/>
      <c r="ADP33" s="56"/>
      <c r="ADQ33" s="56"/>
      <c r="ADR33" s="56"/>
      <c r="ADS33" s="56"/>
      <c r="ADT33" s="56"/>
      <c r="ADU33" s="56"/>
      <c r="ADV33" s="56"/>
      <c r="ADW33" s="56"/>
      <c r="ADX33" s="56"/>
      <c r="ADY33" s="56"/>
      <c r="ADZ33" s="56"/>
      <c r="AEA33" s="56"/>
      <c r="AEB33" s="56"/>
      <c r="AEC33" s="56"/>
      <c r="AED33" s="56"/>
      <c r="AEE33" s="56"/>
      <c r="AEF33" s="56"/>
      <c r="AEG33" s="56"/>
      <c r="AEH33" s="56"/>
      <c r="AEI33" s="56"/>
      <c r="AEJ33" s="56"/>
      <c r="AEK33" s="56"/>
      <c r="AEL33" s="56"/>
      <c r="AEM33" s="56"/>
      <c r="AEN33" s="56"/>
      <c r="AEO33" s="56"/>
      <c r="AEP33" s="56"/>
      <c r="AEQ33" s="56"/>
      <c r="AER33" s="56"/>
      <c r="AES33" s="56"/>
      <c r="AET33" s="56"/>
      <c r="AEU33" s="56"/>
      <c r="AEV33" s="56"/>
      <c r="AEW33" s="56"/>
      <c r="AEX33" s="56"/>
      <c r="AEY33" s="56"/>
      <c r="AEZ33" s="56"/>
      <c r="AFA33" s="56"/>
      <c r="AFB33" s="56"/>
      <c r="AFC33" s="56"/>
      <c r="AFD33" s="56"/>
      <c r="AFE33" s="56"/>
      <c r="AFF33" s="56"/>
      <c r="AFG33" s="56"/>
      <c r="AFH33" s="56"/>
      <c r="AFI33" s="56"/>
      <c r="AFJ33" s="56"/>
      <c r="AFK33" s="56"/>
      <c r="AFL33" s="56"/>
      <c r="AFM33" s="56"/>
      <c r="AFN33" s="56"/>
      <c r="AFO33" s="56"/>
      <c r="AFP33" s="56"/>
      <c r="AFQ33" s="56"/>
      <c r="AFR33" s="56"/>
      <c r="AFS33" s="56"/>
      <c r="AFT33" s="56"/>
      <c r="AFU33" s="56"/>
      <c r="AFV33" s="56"/>
      <c r="AFW33" s="56"/>
      <c r="AFX33" s="56"/>
      <c r="AFY33" s="56"/>
      <c r="AFZ33" s="56"/>
      <c r="AGA33" s="56"/>
      <c r="AGB33" s="56"/>
      <c r="AGC33" s="56"/>
      <c r="AGD33" s="56"/>
      <c r="AGE33" s="56"/>
      <c r="AGF33" s="56"/>
      <c r="AGG33" s="56"/>
      <c r="AGH33" s="56"/>
      <c r="AGI33" s="56"/>
      <c r="AGJ33" s="56"/>
      <c r="AGK33" s="56"/>
      <c r="AGL33" s="56"/>
      <c r="AGM33" s="56"/>
      <c r="AGN33" s="56"/>
      <c r="AGO33" s="56"/>
      <c r="AGP33" s="56"/>
      <c r="AGQ33" s="56"/>
      <c r="AGR33" s="56"/>
      <c r="AGS33" s="56"/>
      <c r="AGT33" s="56"/>
      <c r="AGU33" s="56"/>
      <c r="AGV33" s="56"/>
      <c r="AGW33" s="56"/>
      <c r="AGX33" s="56"/>
      <c r="AGY33" s="56"/>
      <c r="AGZ33" s="56"/>
      <c r="AHA33" s="56"/>
      <c r="AHB33" s="56"/>
      <c r="AHC33" s="56"/>
      <c r="AHD33" s="56"/>
      <c r="AHE33" s="56"/>
      <c r="AHF33" s="56"/>
      <c r="AHG33" s="56"/>
      <c r="AHH33" s="56"/>
      <c r="AHI33" s="56"/>
      <c r="AHJ33" s="56"/>
      <c r="AHK33" s="56"/>
      <c r="AHL33" s="56"/>
      <c r="AHM33" s="56"/>
      <c r="AHN33" s="56"/>
      <c r="AHO33" s="56"/>
      <c r="AHP33" s="56"/>
      <c r="AHQ33" s="56"/>
      <c r="AHR33" s="56"/>
      <c r="AHS33" s="56"/>
      <c r="AHT33" s="56"/>
      <c r="AHU33" s="56"/>
      <c r="AHV33" s="56"/>
      <c r="AHW33" s="56"/>
      <c r="AHX33" s="56"/>
      <c r="AHY33" s="56"/>
      <c r="AHZ33" s="56"/>
      <c r="AIA33" s="56"/>
      <c r="AIB33" s="56"/>
      <c r="AIC33" s="56"/>
      <c r="AID33" s="56"/>
      <c r="AIE33" s="56"/>
      <c r="AIF33" s="56"/>
      <c r="AIG33" s="56"/>
      <c r="AIH33" s="56"/>
      <c r="AII33" s="56"/>
      <c r="AIJ33" s="56"/>
      <c r="AIK33" s="56"/>
      <c r="AIL33" s="56"/>
      <c r="AIM33" s="56"/>
      <c r="AIN33" s="56"/>
      <c r="AIO33" s="56"/>
      <c r="AIP33" s="56"/>
      <c r="AIQ33" s="56"/>
      <c r="AIR33" s="56"/>
      <c r="AIS33" s="56"/>
      <c r="AIT33" s="56"/>
      <c r="AIU33" s="56"/>
      <c r="AIV33" s="56"/>
      <c r="AIW33" s="56"/>
      <c r="AIX33" s="56"/>
      <c r="AIY33" s="56"/>
      <c r="AIZ33" s="56"/>
      <c r="AJA33" s="56"/>
      <c r="AJB33" s="56"/>
      <c r="AJC33" s="56"/>
      <c r="AJD33" s="56"/>
      <c r="AJE33" s="56"/>
      <c r="AJF33" s="56"/>
      <c r="AJG33" s="56"/>
      <c r="AJH33" s="56"/>
      <c r="AJI33" s="56"/>
      <c r="AJJ33" s="56"/>
      <c r="AJK33" s="56"/>
      <c r="AJL33" s="56"/>
      <c r="AJM33" s="56"/>
      <c r="AJN33" s="56"/>
      <c r="AJO33" s="56"/>
      <c r="AJP33" s="56"/>
      <c r="AJQ33" s="56"/>
      <c r="AJR33" s="56"/>
      <c r="AJS33" s="56"/>
      <c r="AJT33" s="56"/>
      <c r="AJU33" s="56"/>
      <c r="AJV33" s="56"/>
      <c r="AJW33" s="56"/>
      <c r="AJX33" s="56"/>
      <c r="AJY33" s="56"/>
      <c r="AJZ33" s="56"/>
      <c r="AKA33" s="56"/>
      <c r="AKB33" s="56"/>
      <c r="AKC33" s="56"/>
      <c r="AKD33" s="56"/>
      <c r="AKE33" s="56"/>
      <c r="AKF33" s="56"/>
      <c r="AKG33" s="56"/>
      <c r="AKH33" s="56"/>
      <c r="AKI33" s="56"/>
      <c r="AKJ33" s="56"/>
      <c r="AKK33" s="56"/>
      <c r="AKL33" s="56"/>
      <c r="AKM33" s="56"/>
      <c r="AKN33" s="56"/>
      <c r="AKO33" s="56"/>
      <c r="AKP33" s="56"/>
      <c r="AKQ33" s="56"/>
      <c r="AKR33" s="56"/>
      <c r="AKS33" s="56"/>
      <c r="AKT33" s="56"/>
      <c r="AKU33" s="56"/>
      <c r="AKV33" s="56"/>
      <c r="AKW33" s="56"/>
      <c r="AKX33" s="56"/>
      <c r="AKY33" s="56"/>
      <c r="AKZ33" s="56"/>
      <c r="ALA33" s="56"/>
      <c r="ALB33" s="56"/>
      <c r="ALC33" s="56"/>
      <c r="ALD33" s="56"/>
      <c r="ALE33" s="56"/>
      <c r="ALF33" s="56"/>
      <c r="ALG33" s="56"/>
      <c r="ALH33" s="56"/>
      <c r="ALI33" s="56"/>
      <c r="ALJ33" s="56"/>
      <c r="ALK33" s="56"/>
      <c r="ALL33" s="56"/>
      <c r="ALM33" s="56"/>
      <c r="ALN33" s="56"/>
      <c r="ALO33" s="56"/>
      <c r="ALP33" s="56"/>
      <c r="ALQ33" s="56"/>
      <c r="ALR33" s="56"/>
      <c r="ALS33" s="56"/>
      <c r="ALT33" s="56"/>
      <c r="ALU33" s="56"/>
      <c r="ALV33" s="56"/>
      <c r="ALW33" s="56"/>
      <c r="ALX33" s="56"/>
      <c r="ALY33" s="56"/>
      <c r="ALZ33" s="56"/>
      <c r="AMA33" s="56"/>
      <c r="AMB33" s="56"/>
      <c r="AMC33" s="56"/>
      <c r="AMD33" s="56"/>
      <c r="AME33" s="56"/>
      <c r="AMF33" s="56"/>
      <c r="AMG33" s="56"/>
      <c r="AMH33" s="56"/>
      <c r="AMI33" s="56"/>
      <c r="AMJ33" s="56"/>
      <c r="AMK33" s="56"/>
      <c r="AML33" s="56"/>
      <c r="AMM33" s="56"/>
    </row>
    <row r="34" spans="1:1027" ht="18" customHeight="1" x14ac:dyDescent="0.7">
      <c r="A34" s="44" t="s">
        <v>125</v>
      </c>
      <c r="B34" s="1" t="s">
        <v>1273</v>
      </c>
      <c r="F34" s="2" t="s">
        <v>820</v>
      </c>
      <c r="G34" s="55">
        <v>43861</v>
      </c>
      <c r="H34" s="2">
        <v>1</v>
      </c>
      <c r="M34" s="2">
        <v>1</v>
      </c>
      <c r="P34" s="2">
        <v>1</v>
      </c>
      <c r="AD34" s="2">
        <v>1</v>
      </c>
      <c r="AE34" s="2">
        <v>1</v>
      </c>
      <c r="AF34" s="2">
        <v>1</v>
      </c>
    </row>
    <row r="35" spans="1:1027" ht="18" customHeight="1" x14ac:dyDescent="0.7">
      <c r="A35" s="44" t="s">
        <v>127</v>
      </c>
      <c r="B35" s="1" t="s">
        <v>1274</v>
      </c>
      <c r="F35" s="2" t="s">
        <v>73</v>
      </c>
      <c r="G35" s="55" t="s">
        <v>61</v>
      </c>
      <c r="H35" s="2">
        <v>1</v>
      </c>
      <c r="Q35" s="2">
        <v>1</v>
      </c>
      <c r="S35" s="2">
        <v>1</v>
      </c>
      <c r="Y35" s="2">
        <v>1</v>
      </c>
      <c r="AE35" s="2">
        <v>1</v>
      </c>
      <c r="AL35" s="2">
        <v>2</v>
      </c>
    </row>
    <row r="36" spans="1:1027" ht="18" customHeight="1" x14ac:dyDescent="0.7">
      <c r="A36" s="44" t="s">
        <v>129</v>
      </c>
      <c r="B36" s="1" t="s">
        <v>1275</v>
      </c>
      <c r="F36" s="2" t="s">
        <v>266</v>
      </c>
      <c r="G36" s="55">
        <v>43789</v>
      </c>
      <c r="H36" s="2" t="s">
        <v>61</v>
      </c>
    </row>
    <row r="37" spans="1:1027" ht="18" customHeight="1" x14ac:dyDescent="0.7">
      <c r="A37" s="44" t="s">
        <v>131</v>
      </c>
      <c r="B37" s="1" t="s">
        <v>1276</v>
      </c>
      <c r="C37" s="2" t="s">
        <v>1277</v>
      </c>
      <c r="F37" s="2" t="s">
        <v>73</v>
      </c>
      <c r="G37" s="55">
        <v>43891</v>
      </c>
      <c r="I37" s="2">
        <v>1</v>
      </c>
      <c r="O37" s="2">
        <v>1</v>
      </c>
      <c r="T37" s="2">
        <v>1</v>
      </c>
      <c r="V37" s="2">
        <v>1</v>
      </c>
      <c r="AD37" s="2">
        <v>1</v>
      </c>
      <c r="AL37" s="2">
        <v>1</v>
      </c>
    </row>
    <row r="38" spans="1:1027" ht="18" customHeight="1" x14ac:dyDescent="0.7">
      <c r="A38" s="44" t="s">
        <v>134</v>
      </c>
      <c r="B38" s="1" t="s">
        <v>1278</v>
      </c>
      <c r="F38" s="2" t="s">
        <v>133</v>
      </c>
      <c r="G38" s="55" t="s">
        <v>61</v>
      </c>
      <c r="I38" s="2">
        <v>1</v>
      </c>
      <c r="J38" s="2">
        <v>1</v>
      </c>
      <c r="T38" s="2">
        <v>1</v>
      </c>
      <c r="W38" s="2">
        <v>1</v>
      </c>
      <c r="X38" s="2">
        <v>1</v>
      </c>
      <c r="AH38" s="2">
        <v>1</v>
      </c>
    </row>
    <row r="39" spans="1:1027" ht="18" customHeight="1" x14ac:dyDescent="0.7">
      <c r="A39" s="44" t="s">
        <v>136</v>
      </c>
      <c r="B39" s="1" t="s">
        <v>1279</v>
      </c>
      <c r="F39" s="2" t="s">
        <v>641</v>
      </c>
      <c r="G39" s="55">
        <v>43605</v>
      </c>
      <c r="H39" s="2">
        <v>1</v>
      </c>
      <c r="J39" s="2">
        <v>1</v>
      </c>
      <c r="R39" s="2">
        <v>1</v>
      </c>
      <c r="T39" s="2">
        <v>1</v>
      </c>
      <c r="V39" s="2">
        <v>1</v>
      </c>
      <c r="X39" s="2">
        <v>1</v>
      </c>
      <c r="AC39" s="2">
        <v>1</v>
      </c>
      <c r="AE39" s="2">
        <v>1</v>
      </c>
      <c r="AF39" s="2">
        <v>1</v>
      </c>
    </row>
    <row r="40" spans="1:1027" ht="18" customHeight="1" x14ac:dyDescent="0.7">
      <c r="A40" s="44" t="s">
        <v>138</v>
      </c>
      <c r="B40" s="1" t="s">
        <v>1280</v>
      </c>
      <c r="F40" s="2" t="s">
        <v>73</v>
      </c>
      <c r="G40" s="55">
        <v>43738</v>
      </c>
      <c r="I40" s="2">
        <v>1</v>
      </c>
      <c r="J40" s="2">
        <v>1</v>
      </c>
      <c r="T40" s="2">
        <v>1</v>
      </c>
    </row>
    <row r="41" spans="1:1027" ht="18" customHeight="1" x14ac:dyDescent="0.7">
      <c r="A41" s="44" t="s">
        <v>140</v>
      </c>
      <c r="B41" s="1" t="s">
        <v>1281</v>
      </c>
      <c r="F41" s="2" t="s">
        <v>76</v>
      </c>
      <c r="G41" s="55">
        <v>43738</v>
      </c>
      <c r="I41" s="2">
        <v>1</v>
      </c>
      <c r="J41" s="2">
        <v>1</v>
      </c>
      <c r="T41" s="2">
        <v>1</v>
      </c>
    </row>
    <row r="42" spans="1:1027" ht="18" customHeight="1" x14ac:dyDescent="0.7">
      <c r="A42" s="44" t="s">
        <v>142</v>
      </c>
      <c r="B42" s="1" t="s">
        <v>1282</v>
      </c>
      <c r="F42" s="2" t="s">
        <v>73</v>
      </c>
      <c r="G42" s="55" t="s">
        <v>61</v>
      </c>
      <c r="P42" s="2">
        <v>1</v>
      </c>
      <c r="T42" s="2">
        <v>1</v>
      </c>
      <c r="AA42" s="2">
        <v>1</v>
      </c>
      <c r="AE42" s="2">
        <v>1</v>
      </c>
      <c r="AL42" s="2">
        <v>2</v>
      </c>
    </row>
    <row r="43" spans="1:1027" ht="18" customHeight="1" x14ac:dyDescent="0.7">
      <c r="A43" s="44" t="s">
        <v>144</v>
      </c>
      <c r="B43" s="1" t="s">
        <v>1283</v>
      </c>
      <c r="F43" s="2" t="s">
        <v>101</v>
      </c>
      <c r="G43" s="55">
        <v>43735</v>
      </c>
      <c r="H43" s="2">
        <v>1</v>
      </c>
      <c r="J43" s="2">
        <v>1</v>
      </c>
      <c r="P43" s="2">
        <v>1</v>
      </c>
      <c r="T43" s="2">
        <v>1</v>
      </c>
      <c r="AE43" s="2">
        <v>1</v>
      </c>
      <c r="AL43" s="2">
        <v>1</v>
      </c>
    </row>
    <row r="44" spans="1:1027" ht="18" customHeight="1" x14ac:dyDescent="0.7">
      <c r="A44" s="44" t="s">
        <v>146</v>
      </c>
      <c r="B44" s="1" t="s">
        <v>1284</v>
      </c>
      <c r="F44" s="2" t="s">
        <v>461</v>
      </c>
      <c r="G44" s="55">
        <v>43570</v>
      </c>
      <c r="L44" s="2">
        <v>1</v>
      </c>
      <c r="M44" s="2">
        <v>1</v>
      </c>
      <c r="S44" s="2">
        <v>1</v>
      </c>
      <c r="T44" s="2">
        <v>1</v>
      </c>
    </row>
    <row r="45" spans="1:1027" ht="18" customHeight="1" x14ac:dyDescent="0.7">
      <c r="A45" s="44" t="s">
        <v>149</v>
      </c>
      <c r="B45" s="1" t="s">
        <v>1285</v>
      </c>
      <c r="F45" s="2" t="s">
        <v>199</v>
      </c>
      <c r="G45" s="55" t="s">
        <v>61</v>
      </c>
      <c r="H45" s="2">
        <v>1</v>
      </c>
      <c r="J45" s="2">
        <v>1</v>
      </c>
      <c r="R45" s="2">
        <v>1</v>
      </c>
      <c r="W45" s="2">
        <v>1</v>
      </c>
      <c r="Y45" s="2">
        <v>1</v>
      </c>
      <c r="AA45" s="2">
        <v>1</v>
      </c>
    </row>
    <row r="46" spans="1:1027" ht="18" customHeight="1" x14ac:dyDescent="0.7">
      <c r="A46" s="44" t="s">
        <v>151</v>
      </c>
      <c r="B46" s="1" t="s">
        <v>1286</v>
      </c>
      <c r="F46" s="2" t="s">
        <v>76</v>
      </c>
      <c r="G46" s="55" t="s">
        <v>61</v>
      </c>
      <c r="H46" s="2">
        <v>1</v>
      </c>
      <c r="J46" s="2">
        <v>1</v>
      </c>
      <c r="O46" s="2">
        <v>1</v>
      </c>
      <c r="P46" s="2">
        <v>1</v>
      </c>
      <c r="Y46" s="2">
        <v>1</v>
      </c>
      <c r="AC46" s="2">
        <v>1</v>
      </c>
    </row>
    <row r="47" spans="1:1027" ht="18" customHeight="1" x14ac:dyDescent="0.7">
      <c r="A47" s="44" t="s">
        <v>153</v>
      </c>
      <c r="B47" s="1" t="s">
        <v>1287</v>
      </c>
      <c r="F47" s="2" t="s">
        <v>73</v>
      </c>
      <c r="G47" s="55">
        <v>43592</v>
      </c>
      <c r="H47" s="2">
        <v>1</v>
      </c>
      <c r="I47" s="2">
        <v>1</v>
      </c>
      <c r="J47" s="2">
        <v>1</v>
      </c>
      <c r="AK47" s="2">
        <v>1</v>
      </c>
    </row>
    <row r="48" spans="1:1027" ht="18" customHeight="1" x14ac:dyDescent="0.7">
      <c r="A48" s="44" t="s">
        <v>156</v>
      </c>
      <c r="B48" s="1" t="s">
        <v>1288</v>
      </c>
      <c r="F48" s="2" t="s">
        <v>266</v>
      </c>
      <c r="G48" s="55" t="s">
        <v>61</v>
      </c>
      <c r="H48" s="2" t="s">
        <v>61</v>
      </c>
    </row>
    <row r="49" spans="1:1027" ht="18" customHeight="1" x14ac:dyDescent="0.7">
      <c r="A49" s="44" t="s">
        <v>158</v>
      </c>
      <c r="B49" s="1" t="s">
        <v>1289</v>
      </c>
      <c r="F49" s="2" t="s">
        <v>73</v>
      </c>
      <c r="G49" s="55">
        <v>43845</v>
      </c>
      <c r="I49" s="2">
        <v>1</v>
      </c>
      <c r="AF49" s="2">
        <v>1</v>
      </c>
      <c r="AH49" s="2">
        <v>1</v>
      </c>
    </row>
    <row r="50" spans="1:1027" ht="18" customHeight="1" x14ac:dyDescent="0.7">
      <c r="A50" s="44" t="s">
        <v>161</v>
      </c>
      <c r="B50" s="1" t="s">
        <v>1290</v>
      </c>
      <c r="F50" s="2" t="s">
        <v>133</v>
      </c>
      <c r="G50" s="55">
        <v>43709</v>
      </c>
      <c r="H50" s="2">
        <v>1</v>
      </c>
      <c r="J50" s="2">
        <v>1</v>
      </c>
      <c r="T50" s="2">
        <v>1</v>
      </c>
      <c r="U50" s="2">
        <v>1</v>
      </c>
      <c r="Z50" s="2">
        <v>1</v>
      </c>
      <c r="AE50" s="2">
        <v>1</v>
      </c>
    </row>
    <row r="51" spans="1:1027" ht="18" customHeight="1" x14ac:dyDescent="0.7">
      <c r="A51" s="44" t="s">
        <v>164</v>
      </c>
      <c r="B51" s="56" t="s">
        <v>1631</v>
      </c>
      <c r="C51" s="57"/>
      <c r="E51" s="57" t="s">
        <v>1619</v>
      </c>
      <c r="F51" s="57" t="s">
        <v>1591</v>
      </c>
      <c r="G51" s="55" t="s">
        <v>1550</v>
      </c>
      <c r="H51" s="57">
        <v>1</v>
      </c>
      <c r="I51" s="57"/>
      <c r="J51" s="57"/>
      <c r="K51" s="57"/>
      <c r="L51" s="57"/>
      <c r="M51" s="57"/>
      <c r="N51" s="57"/>
      <c r="O51" s="57"/>
      <c r="P51" s="57"/>
      <c r="Q51" s="57"/>
      <c r="R51" s="57"/>
      <c r="S51" s="57"/>
      <c r="T51" s="57"/>
      <c r="U51" s="57"/>
      <c r="V51" s="57"/>
      <c r="W51" s="57"/>
      <c r="X51" s="57"/>
      <c r="Y51" s="57"/>
      <c r="Z51" s="57"/>
      <c r="AA51" s="57"/>
      <c r="AB51" s="57"/>
      <c r="AC51" s="57"/>
      <c r="AD51" s="57"/>
      <c r="AE51" s="57">
        <v>1</v>
      </c>
      <c r="AF51" s="57"/>
      <c r="AG51" s="57"/>
      <c r="AH51" s="57"/>
      <c r="AI51" s="57"/>
      <c r="AJ51" s="57"/>
      <c r="AK51" s="57"/>
      <c r="AL51" s="57"/>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c r="EO51" s="56"/>
      <c r="EP51" s="56"/>
      <c r="EQ51" s="56"/>
      <c r="ER51" s="56"/>
      <c r="ES51" s="56"/>
      <c r="ET51" s="56"/>
      <c r="EU51" s="56"/>
      <c r="EV51" s="56"/>
      <c r="EW51" s="56"/>
      <c r="EX51" s="56"/>
      <c r="EY51" s="56"/>
      <c r="EZ51" s="56"/>
      <c r="FA51" s="56"/>
      <c r="FB51" s="56"/>
      <c r="FC51" s="56"/>
      <c r="FD51" s="56"/>
      <c r="FE51" s="56"/>
      <c r="FF51" s="56"/>
      <c r="FG51" s="56"/>
      <c r="FH51" s="56"/>
      <c r="FI51" s="56"/>
      <c r="FJ51" s="56"/>
      <c r="FK51" s="56"/>
      <c r="FL51" s="56"/>
      <c r="FM51" s="56"/>
      <c r="FN51" s="56"/>
      <c r="FO51" s="56"/>
      <c r="FP51" s="56"/>
      <c r="FQ51" s="56"/>
      <c r="FR51" s="56"/>
      <c r="FS51" s="56"/>
      <c r="FT51" s="56"/>
      <c r="FU51" s="56"/>
      <c r="FV51" s="56"/>
      <c r="FW51" s="56"/>
      <c r="FX51" s="56"/>
      <c r="FY51" s="56"/>
      <c r="FZ51" s="56"/>
      <c r="GA51" s="56"/>
      <c r="GB51" s="56"/>
      <c r="GC51" s="56"/>
      <c r="GD51" s="56"/>
      <c r="GE51" s="56"/>
      <c r="GF51" s="56"/>
      <c r="GG51" s="56"/>
      <c r="GH51" s="56"/>
      <c r="GI51" s="56"/>
      <c r="GJ51" s="56"/>
      <c r="GK51" s="56"/>
      <c r="GL51" s="56"/>
      <c r="GM51" s="56"/>
      <c r="GN51" s="56"/>
      <c r="GO51" s="56"/>
      <c r="GP51" s="56"/>
      <c r="GQ51" s="56"/>
      <c r="GR51" s="56"/>
      <c r="GS51" s="56"/>
      <c r="GT51" s="56"/>
      <c r="GU51" s="56"/>
      <c r="GV51" s="56"/>
      <c r="GW51" s="56"/>
      <c r="GX51" s="56"/>
      <c r="GY51" s="56"/>
      <c r="GZ51" s="56"/>
      <c r="HA51" s="56"/>
      <c r="HB51" s="56"/>
      <c r="HC51" s="56"/>
      <c r="HD51" s="56"/>
      <c r="HE51" s="56"/>
      <c r="HF51" s="56"/>
      <c r="HG51" s="56"/>
      <c r="HH51" s="56"/>
      <c r="HI51" s="56"/>
      <c r="HJ51" s="56"/>
      <c r="HK51" s="56"/>
      <c r="HL51" s="56"/>
      <c r="HM51" s="56"/>
      <c r="HN51" s="56"/>
      <c r="HO51" s="56"/>
      <c r="HP51" s="56"/>
      <c r="HQ51" s="56"/>
      <c r="HR51" s="56"/>
      <c r="HS51" s="56"/>
      <c r="HT51" s="56"/>
      <c r="HU51" s="56"/>
      <c r="HV51" s="56"/>
      <c r="HW51" s="56"/>
      <c r="HX51" s="56"/>
      <c r="HY51" s="56"/>
      <c r="HZ51" s="56"/>
      <c r="IA51" s="56"/>
      <c r="IB51" s="56"/>
      <c r="IC51" s="56"/>
      <c r="ID51" s="56"/>
      <c r="IE51" s="56"/>
      <c r="IF51" s="56"/>
      <c r="IG51" s="56"/>
      <c r="IH51" s="56"/>
      <c r="II51" s="56"/>
      <c r="IJ51" s="56"/>
      <c r="IK51" s="56"/>
      <c r="IL51" s="56"/>
      <c r="IM51" s="56"/>
      <c r="IN51" s="56"/>
      <c r="IO51" s="56"/>
      <c r="IP51" s="56"/>
      <c r="IQ51" s="56"/>
      <c r="IR51" s="56"/>
      <c r="IS51" s="56"/>
      <c r="IT51" s="56"/>
      <c r="IU51" s="56"/>
      <c r="IV51" s="56"/>
      <c r="IW51" s="56"/>
      <c r="IX51" s="56"/>
      <c r="IY51" s="56"/>
      <c r="IZ51" s="56"/>
      <c r="JA51" s="56"/>
      <c r="JB51" s="56"/>
      <c r="JC51" s="56"/>
      <c r="JD51" s="56"/>
      <c r="JE51" s="56"/>
      <c r="JF51" s="56"/>
      <c r="JG51" s="56"/>
      <c r="JH51" s="56"/>
      <c r="JI51" s="56"/>
      <c r="JJ51" s="56"/>
      <c r="JK51" s="56"/>
      <c r="JL51" s="56"/>
      <c r="JM51" s="56"/>
      <c r="JN51" s="56"/>
      <c r="JO51" s="56"/>
      <c r="JP51" s="56"/>
      <c r="JQ51" s="56"/>
      <c r="JR51" s="56"/>
      <c r="JS51" s="56"/>
      <c r="JT51" s="56"/>
      <c r="JU51" s="56"/>
      <c r="JV51" s="56"/>
      <c r="JW51" s="56"/>
      <c r="JX51" s="56"/>
      <c r="JY51" s="56"/>
      <c r="JZ51" s="56"/>
      <c r="KA51" s="56"/>
      <c r="KB51" s="56"/>
      <c r="KC51" s="56"/>
      <c r="KD51" s="56"/>
      <c r="KE51" s="56"/>
      <c r="KF51" s="56"/>
      <c r="KG51" s="56"/>
      <c r="KH51" s="56"/>
      <c r="KI51" s="56"/>
      <c r="KJ51" s="56"/>
      <c r="KK51" s="56"/>
      <c r="KL51" s="56"/>
      <c r="KM51" s="56"/>
      <c r="KN51" s="56"/>
      <c r="KO51" s="56"/>
      <c r="KP51" s="56"/>
      <c r="KQ51" s="56"/>
      <c r="KR51" s="56"/>
      <c r="KS51" s="56"/>
      <c r="KT51" s="56"/>
      <c r="KU51" s="56"/>
      <c r="KV51" s="56"/>
      <c r="KW51" s="56"/>
      <c r="KX51" s="56"/>
      <c r="KY51" s="56"/>
      <c r="KZ51" s="56"/>
      <c r="LA51" s="56"/>
      <c r="LB51" s="56"/>
      <c r="LC51" s="56"/>
      <c r="LD51" s="56"/>
      <c r="LE51" s="56"/>
      <c r="LF51" s="56"/>
      <c r="LG51" s="56"/>
      <c r="LH51" s="56"/>
      <c r="LI51" s="56"/>
      <c r="LJ51" s="56"/>
      <c r="LK51" s="56"/>
      <c r="LL51" s="56"/>
      <c r="LM51" s="56"/>
      <c r="LN51" s="56"/>
      <c r="LO51" s="56"/>
      <c r="LP51" s="56"/>
      <c r="LQ51" s="56"/>
      <c r="LR51" s="56"/>
      <c r="LS51" s="56"/>
      <c r="LT51" s="56"/>
      <c r="LU51" s="56"/>
      <c r="LV51" s="56"/>
      <c r="LW51" s="56"/>
      <c r="LX51" s="56"/>
      <c r="LY51" s="56"/>
      <c r="LZ51" s="56"/>
      <c r="MA51" s="56"/>
      <c r="MB51" s="56"/>
      <c r="MC51" s="56"/>
      <c r="MD51" s="56"/>
      <c r="ME51" s="56"/>
      <c r="MF51" s="56"/>
      <c r="MG51" s="56"/>
      <c r="MH51" s="56"/>
      <c r="MI51" s="56"/>
      <c r="MJ51" s="56"/>
      <c r="MK51" s="56"/>
      <c r="ML51" s="56"/>
      <c r="MM51" s="56"/>
      <c r="MN51" s="56"/>
      <c r="MO51" s="56"/>
      <c r="MP51" s="56"/>
      <c r="MQ51" s="56"/>
      <c r="MR51" s="56"/>
      <c r="MS51" s="56"/>
      <c r="MT51" s="56"/>
      <c r="MU51" s="56"/>
      <c r="MV51" s="56"/>
      <c r="MW51" s="56"/>
      <c r="MX51" s="56"/>
      <c r="MY51" s="56"/>
      <c r="MZ51" s="56"/>
      <c r="NA51" s="56"/>
      <c r="NB51" s="56"/>
      <c r="NC51" s="56"/>
      <c r="ND51" s="56"/>
      <c r="NE51" s="56"/>
      <c r="NF51" s="56"/>
      <c r="NG51" s="56"/>
      <c r="NH51" s="56"/>
      <c r="NI51" s="56"/>
      <c r="NJ51" s="56"/>
      <c r="NK51" s="56"/>
      <c r="NL51" s="56"/>
      <c r="NM51" s="56"/>
      <c r="NN51" s="56"/>
      <c r="NO51" s="56"/>
      <c r="NP51" s="56"/>
      <c r="NQ51" s="56"/>
      <c r="NR51" s="56"/>
      <c r="NS51" s="56"/>
      <c r="NT51" s="56"/>
      <c r="NU51" s="56"/>
      <c r="NV51" s="56"/>
      <c r="NW51" s="56"/>
      <c r="NX51" s="56"/>
      <c r="NY51" s="56"/>
      <c r="NZ51" s="56"/>
      <c r="OA51" s="56"/>
      <c r="OB51" s="56"/>
      <c r="OC51" s="56"/>
      <c r="OD51" s="56"/>
      <c r="OE51" s="56"/>
      <c r="OF51" s="56"/>
      <c r="OG51" s="56"/>
      <c r="OH51" s="56"/>
      <c r="OI51" s="56"/>
      <c r="OJ51" s="56"/>
      <c r="OK51" s="56"/>
      <c r="OL51" s="56"/>
      <c r="OM51" s="56"/>
      <c r="ON51" s="56"/>
      <c r="OO51" s="56"/>
      <c r="OP51" s="56"/>
      <c r="OQ51" s="56"/>
      <c r="OR51" s="56"/>
      <c r="OS51" s="56"/>
      <c r="OT51" s="56"/>
      <c r="OU51" s="56"/>
      <c r="OV51" s="56"/>
      <c r="OW51" s="56"/>
      <c r="OX51" s="56"/>
      <c r="OY51" s="56"/>
      <c r="OZ51" s="56"/>
      <c r="PA51" s="56"/>
      <c r="PB51" s="56"/>
      <c r="PC51" s="56"/>
      <c r="PD51" s="56"/>
      <c r="PE51" s="56"/>
      <c r="PF51" s="56"/>
      <c r="PG51" s="56"/>
      <c r="PH51" s="56"/>
      <c r="PI51" s="56"/>
      <c r="PJ51" s="56"/>
      <c r="PK51" s="56"/>
      <c r="PL51" s="56"/>
      <c r="PM51" s="56"/>
      <c r="PN51" s="56"/>
      <c r="PO51" s="56"/>
      <c r="PP51" s="56"/>
      <c r="PQ51" s="56"/>
      <c r="PR51" s="56"/>
      <c r="PS51" s="56"/>
      <c r="PT51" s="56"/>
      <c r="PU51" s="56"/>
      <c r="PV51" s="56"/>
      <c r="PW51" s="56"/>
      <c r="PX51" s="56"/>
      <c r="PY51" s="56"/>
      <c r="PZ51" s="56"/>
      <c r="QA51" s="56"/>
      <c r="QB51" s="56"/>
      <c r="QC51" s="56"/>
      <c r="QD51" s="56"/>
      <c r="QE51" s="56"/>
      <c r="QF51" s="56"/>
      <c r="QG51" s="56"/>
      <c r="QH51" s="56"/>
      <c r="QI51" s="56"/>
      <c r="QJ51" s="56"/>
      <c r="QK51" s="56"/>
      <c r="QL51" s="56"/>
      <c r="QM51" s="56"/>
      <c r="QN51" s="56"/>
      <c r="QO51" s="56"/>
      <c r="QP51" s="56"/>
      <c r="QQ51" s="56"/>
      <c r="QR51" s="56"/>
      <c r="QS51" s="56"/>
      <c r="QT51" s="56"/>
      <c r="QU51" s="56"/>
      <c r="QV51" s="56"/>
      <c r="QW51" s="56"/>
      <c r="QX51" s="56"/>
      <c r="QY51" s="56"/>
      <c r="QZ51" s="56"/>
      <c r="RA51" s="56"/>
      <c r="RB51" s="56"/>
      <c r="RC51" s="56"/>
      <c r="RD51" s="56"/>
      <c r="RE51" s="56"/>
      <c r="RF51" s="56"/>
      <c r="RG51" s="56"/>
      <c r="RH51" s="56"/>
      <c r="RI51" s="56"/>
      <c r="RJ51" s="56"/>
      <c r="RK51" s="56"/>
      <c r="RL51" s="56"/>
      <c r="RM51" s="56"/>
      <c r="RN51" s="56"/>
      <c r="RO51" s="56"/>
      <c r="RP51" s="56"/>
      <c r="RQ51" s="56"/>
      <c r="RR51" s="56"/>
      <c r="RS51" s="56"/>
      <c r="RT51" s="56"/>
      <c r="RU51" s="56"/>
      <c r="RV51" s="56"/>
      <c r="RW51" s="56"/>
      <c r="RX51" s="56"/>
      <c r="RY51" s="56"/>
      <c r="RZ51" s="56"/>
      <c r="SA51" s="56"/>
      <c r="SB51" s="56"/>
      <c r="SC51" s="56"/>
      <c r="SD51" s="56"/>
      <c r="SE51" s="56"/>
      <c r="SF51" s="56"/>
      <c r="SG51" s="56"/>
      <c r="SH51" s="56"/>
      <c r="SI51" s="56"/>
      <c r="SJ51" s="56"/>
      <c r="SK51" s="56"/>
      <c r="SL51" s="56"/>
      <c r="SM51" s="56"/>
      <c r="SN51" s="56"/>
      <c r="SO51" s="56"/>
      <c r="SP51" s="56"/>
      <c r="SQ51" s="56"/>
      <c r="SR51" s="56"/>
      <c r="SS51" s="56"/>
      <c r="ST51" s="56"/>
      <c r="SU51" s="56"/>
      <c r="SV51" s="56"/>
      <c r="SW51" s="56"/>
      <c r="SX51" s="56"/>
      <c r="SY51" s="56"/>
      <c r="SZ51" s="56"/>
      <c r="TA51" s="56"/>
      <c r="TB51" s="56"/>
      <c r="TC51" s="56"/>
      <c r="TD51" s="56"/>
      <c r="TE51" s="56"/>
      <c r="TF51" s="56"/>
      <c r="TG51" s="56"/>
      <c r="TH51" s="56"/>
      <c r="TI51" s="56"/>
      <c r="TJ51" s="56"/>
      <c r="TK51" s="56"/>
      <c r="TL51" s="56"/>
      <c r="TM51" s="56"/>
      <c r="TN51" s="56"/>
      <c r="TO51" s="56"/>
      <c r="TP51" s="56"/>
      <c r="TQ51" s="56"/>
      <c r="TR51" s="56"/>
      <c r="TS51" s="56"/>
      <c r="TT51" s="56"/>
      <c r="TU51" s="56"/>
      <c r="TV51" s="56"/>
      <c r="TW51" s="56"/>
      <c r="TX51" s="56"/>
      <c r="TY51" s="56"/>
      <c r="TZ51" s="56"/>
      <c r="UA51" s="56"/>
      <c r="UB51" s="56"/>
      <c r="UC51" s="56"/>
      <c r="UD51" s="56"/>
      <c r="UE51" s="56"/>
      <c r="UF51" s="56"/>
      <c r="UG51" s="56"/>
      <c r="UH51" s="56"/>
      <c r="UI51" s="56"/>
      <c r="UJ51" s="56"/>
      <c r="UK51" s="56"/>
      <c r="UL51" s="56"/>
      <c r="UM51" s="56"/>
      <c r="UN51" s="56"/>
      <c r="UO51" s="56"/>
      <c r="UP51" s="56"/>
      <c r="UQ51" s="56"/>
      <c r="UR51" s="56"/>
      <c r="US51" s="56"/>
      <c r="UT51" s="56"/>
      <c r="UU51" s="56"/>
      <c r="UV51" s="56"/>
      <c r="UW51" s="56"/>
      <c r="UX51" s="56"/>
      <c r="UY51" s="56"/>
      <c r="UZ51" s="56"/>
      <c r="VA51" s="56"/>
      <c r="VB51" s="56"/>
      <c r="VC51" s="56"/>
      <c r="VD51" s="56"/>
      <c r="VE51" s="56"/>
      <c r="VF51" s="56"/>
      <c r="VG51" s="56"/>
      <c r="VH51" s="56"/>
      <c r="VI51" s="56"/>
      <c r="VJ51" s="56"/>
      <c r="VK51" s="56"/>
      <c r="VL51" s="56"/>
      <c r="VM51" s="56"/>
      <c r="VN51" s="56"/>
      <c r="VO51" s="56"/>
      <c r="VP51" s="56"/>
      <c r="VQ51" s="56"/>
      <c r="VR51" s="56"/>
      <c r="VS51" s="56"/>
      <c r="VT51" s="56"/>
      <c r="VU51" s="56"/>
      <c r="VV51" s="56"/>
      <c r="VW51" s="56"/>
      <c r="VX51" s="56"/>
      <c r="VY51" s="56"/>
      <c r="VZ51" s="56"/>
      <c r="WA51" s="56"/>
      <c r="WB51" s="56"/>
      <c r="WC51" s="56"/>
      <c r="WD51" s="56"/>
      <c r="WE51" s="56"/>
      <c r="WF51" s="56"/>
      <c r="WG51" s="56"/>
      <c r="WH51" s="56"/>
      <c r="WI51" s="56"/>
      <c r="WJ51" s="56"/>
      <c r="WK51" s="56"/>
      <c r="WL51" s="56"/>
      <c r="WM51" s="56"/>
      <c r="WN51" s="56"/>
      <c r="WO51" s="56"/>
      <c r="WP51" s="56"/>
      <c r="WQ51" s="56"/>
      <c r="WR51" s="56"/>
      <c r="WS51" s="56"/>
      <c r="WT51" s="56"/>
      <c r="WU51" s="56"/>
      <c r="WV51" s="56"/>
      <c r="WW51" s="56"/>
      <c r="WX51" s="56"/>
      <c r="WY51" s="56"/>
      <c r="WZ51" s="56"/>
      <c r="XA51" s="56"/>
      <c r="XB51" s="56"/>
      <c r="XC51" s="56"/>
      <c r="XD51" s="56"/>
      <c r="XE51" s="56"/>
      <c r="XF51" s="56"/>
      <c r="XG51" s="56"/>
      <c r="XH51" s="56"/>
      <c r="XI51" s="56"/>
      <c r="XJ51" s="56"/>
      <c r="XK51" s="56"/>
      <c r="XL51" s="56"/>
      <c r="XM51" s="56"/>
      <c r="XN51" s="56"/>
      <c r="XO51" s="56"/>
      <c r="XP51" s="56"/>
      <c r="XQ51" s="56"/>
      <c r="XR51" s="56"/>
      <c r="XS51" s="56"/>
      <c r="XT51" s="56"/>
      <c r="XU51" s="56"/>
      <c r="XV51" s="56"/>
      <c r="XW51" s="56"/>
      <c r="XX51" s="56"/>
      <c r="XY51" s="56"/>
      <c r="XZ51" s="56"/>
      <c r="YA51" s="56"/>
      <c r="YB51" s="56"/>
      <c r="YC51" s="56"/>
      <c r="YD51" s="56"/>
      <c r="YE51" s="56"/>
      <c r="YF51" s="56"/>
      <c r="YG51" s="56"/>
      <c r="YH51" s="56"/>
      <c r="YI51" s="56"/>
      <c r="YJ51" s="56"/>
      <c r="YK51" s="56"/>
      <c r="YL51" s="56"/>
      <c r="YM51" s="56"/>
      <c r="YN51" s="56"/>
      <c r="YO51" s="56"/>
      <c r="YP51" s="56"/>
      <c r="YQ51" s="56"/>
      <c r="YR51" s="56"/>
      <c r="YS51" s="56"/>
      <c r="YT51" s="56"/>
      <c r="YU51" s="56"/>
      <c r="YV51" s="56"/>
      <c r="YW51" s="56"/>
      <c r="YX51" s="56"/>
      <c r="YY51" s="56"/>
      <c r="YZ51" s="56"/>
      <c r="ZA51" s="56"/>
      <c r="ZB51" s="56"/>
      <c r="ZC51" s="56"/>
      <c r="ZD51" s="56"/>
      <c r="ZE51" s="56"/>
      <c r="ZF51" s="56"/>
      <c r="ZG51" s="56"/>
      <c r="ZH51" s="56"/>
      <c r="ZI51" s="56"/>
      <c r="ZJ51" s="56"/>
      <c r="ZK51" s="56"/>
      <c r="ZL51" s="56"/>
      <c r="ZM51" s="56"/>
      <c r="ZN51" s="56"/>
      <c r="ZO51" s="56"/>
      <c r="ZP51" s="56"/>
      <c r="ZQ51" s="56"/>
      <c r="ZR51" s="56"/>
      <c r="ZS51" s="56"/>
      <c r="ZT51" s="56"/>
      <c r="ZU51" s="56"/>
      <c r="ZV51" s="56"/>
      <c r="ZW51" s="56"/>
      <c r="ZX51" s="56"/>
      <c r="ZY51" s="56"/>
      <c r="ZZ51" s="56"/>
      <c r="AAA51" s="56"/>
      <c r="AAB51" s="56"/>
      <c r="AAC51" s="56"/>
      <c r="AAD51" s="56"/>
      <c r="AAE51" s="56"/>
      <c r="AAF51" s="56"/>
      <c r="AAG51" s="56"/>
      <c r="AAH51" s="56"/>
      <c r="AAI51" s="56"/>
      <c r="AAJ51" s="56"/>
      <c r="AAK51" s="56"/>
      <c r="AAL51" s="56"/>
      <c r="AAM51" s="56"/>
      <c r="AAN51" s="56"/>
      <c r="AAO51" s="56"/>
      <c r="AAP51" s="56"/>
      <c r="AAQ51" s="56"/>
      <c r="AAR51" s="56"/>
      <c r="AAS51" s="56"/>
      <c r="AAT51" s="56"/>
      <c r="AAU51" s="56"/>
      <c r="AAV51" s="56"/>
      <c r="AAW51" s="56"/>
      <c r="AAX51" s="56"/>
      <c r="AAY51" s="56"/>
      <c r="AAZ51" s="56"/>
      <c r="ABA51" s="56"/>
      <c r="ABB51" s="56"/>
      <c r="ABC51" s="56"/>
      <c r="ABD51" s="56"/>
      <c r="ABE51" s="56"/>
      <c r="ABF51" s="56"/>
      <c r="ABG51" s="56"/>
      <c r="ABH51" s="56"/>
      <c r="ABI51" s="56"/>
      <c r="ABJ51" s="56"/>
      <c r="ABK51" s="56"/>
      <c r="ABL51" s="56"/>
      <c r="ABM51" s="56"/>
      <c r="ABN51" s="56"/>
      <c r="ABO51" s="56"/>
      <c r="ABP51" s="56"/>
      <c r="ABQ51" s="56"/>
      <c r="ABR51" s="56"/>
      <c r="ABS51" s="56"/>
      <c r="ABT51" s="56"/>
      <c r="ABU51" s="56"/>
      <c r="ABV51" s="56"/>
      <c r="ABW51" s="56"/>
      <c r="ABX51" s="56"/>
      <c r="ABY51" s="56"/>
      <c r="ABZ51" s="56"/>
      <c r="ACA51" s="56"/>
      <c r="ACB51" s="56"/>
      <c r="ACC51" s="56"/>
      <c r="ACD51" s="56"/>
      <c r="ACE51" s="56"/>
      <c r="ACF51" s="56"/>
      <c r="ACG51" s="56"/>
      <c r="ACH51" s="56"/>
      <c r="ACI51" s="56"/>
      <c r="ACJ51" s="56"/>
      <c r="ACK51" s="56"/>
      <c r="ACL51" s="56"/>
      <c r="ACM51" s="56"/>
      <c r="ACN51" s="56"/>
      <c r="ACO51" s="56"/>
      <c r="ACP51" s="56"/>
      <c r="ACQ51" s="56"/>
      <c r="ACR51" s="56"/>
      <c r="ACS51" s="56"/>
      <c r="ACT51" s="56"/>
      <c r="ACU51" s="56"/>
      <c r="ACV51" s="56"/>
      <c r="ACW51" s="56"/>
      <c r="ACX51" s="56"/>
      <c r="ACY51" s="56"/>
      <c r="ACZ51" s="56"/>
      <c r="ADA51" s="56"/>
      <c r="ADB51" s="56"/>
      <c r="ADC51" s="56"/>
      <c r="ADD51" s="56"/>
      <c r="ADE51" s="56"/>
      <c r="ADF51" s="56"/>
      <c r="ADG51" s="56"/>
      <c r="ADH51" s="56"/>
      <c r="ADI51" s="56"/>
      <c r="ADJ51" s="56"/>
      <c r="ADK51" s="56"/>
      <c r="ADL51" s="56"/>
      <c r="ADM51" s="56"/>
      <c r="ADN51" s="56"/>
      <c r="ADO51" s="56"/>
      <c r="ADP51" s="56"/>
      <c r="ADQ51" s="56"/>
      <c r="ADR51" s="56"/>
      <c r="ADS51" s="56"/>
      <c r="ADT51" s="56"/>
      <c r="ADU51" s="56"/>
      <c r="ADV51" s="56"/>
      <c r="ADW51" s="56"/>
      <c r="ADX51" s="56"/>
      <c r="ADY51" s="56"/>
      <c r="ADZ51" s="56"/>
      <c r="AEA51" s="56"/>
      <c r="AEB51" s="56"/>
      <c r="AEC51" s="56"/>
      <c r="AED51" s="56"/>
      <c r="AEE51" s="56"/>
      <c r="AEF51" s="56"/>
      <c r="AEG51" s="56"/>
      <c r="AEH51" s="56"/>
      <c r="AEI51" s="56"/>
      <c r="AEJ51" s="56"/>
      <c r="AEK51" s="56"/>
      <c r="AEL51" s="56"/>
      <c r="AEM51" s="56"/>
      <c r="AEN51" s="56"/>
      <c r="AEO51" s="56"/>
      <c r="AEP51" s="56"/>
      <c r="AEQ51" s="56"/>
      <c r="AER51" s="56"/>
      <c r="AES51" s="56"/>
      <c r="AET51" s="56"/>
      <c r="AEU51" s="56"/>
      <c r="AEV51" s="56"/>
      <c r="AEW51" s="56"/>
      <c r="AEX51" s="56"/>
      <c r="AEY51" s="56"/>
      <c r="AEZ51" s="56"/>
      <c r="AFA51" s="56"/>
      <c r="AFB51" s="56"/>
      <c r="AFC51" s="56"/>
      <c r="AFD51" s="56"/>
      <c r="AFE51" s="56"/>
      <c r="AFF51" s="56"/>
      <c r="AFG51" s="56"/>
      <c r="AFH51" s="56"/>
      <c r="AFI51" s="56"/>
      <c r="AFJ51" s="56"/>
      <c r="AFK51" s="56"/>
      <c r="AFL51" s="56"/>
      <c r="AFM51" s="56"/>
      <c r="AFN51" s="56"/>
      <c r="AFO51" s="56"/>
      <c r="AFP51" s="56"/>
      <c r="AFQ51" s="56"/>
      <c r="AFR51" s="56"/>
      <c r="AFS51" s="56"/>
      <c r="AFT51" s="56"/>
      <c r="AFU51" s="56"/>
      <c r="AFV51" s="56"/>
      <c r="AFW51" s="56"/>
      <c r="AFX51" s="56"/>
      <c r="AFY51" s="56"/>
      <c r="AFZ51" s="56"/>
      <c r="AGA51" s="56"/>
      <c r="AGB51" s="56"/>
      <c r="AGC51" s="56"/>
      <c r="AGD51" s="56"/>
      <c r="AGE51" s="56"/>
      <c r="AGF51" s="56"/>
      <c r="AGG51" s="56"/>
      <c r="AGH51" s="56"/>
      <c r="AGI51" s="56"/>
      <c r="AGJ51" s="56"/>
      <c r="AGK51" s="56"/>
      <c r="AGL51" s="56"/>
      <c r="AGM51" s="56"/>
      <c r="AGN51" s="56"/>
      <c r="AGO51" s="56"/>
      <c r="AGP51" s="56"/>
      <c r="AGQ51" s="56"/>
      <c r="AGR51" s="56"/>
      <c r="AGS51" s="56"/>
      <c r="AGT51" s="56"/>
      <c r="AGU51" s="56"/>
      <c r="AGV51" s="56"/>
      <c r="AGW51" s="56"/>
      <c r="AGX51" s="56"/>
      <c r="AGY51" s="56"/>
      <c r="AGZ51" s="56"/>
      <c r="AHA51" s="56"/>
      <c r="AHB51" s="56"/>
      <c r="AHC51" s="56"/>
      <c r="AHD51" s="56"/>
      <c r="AHE51" s="56"/>
      <c r="AHF51" s="56"/>
      <c r="AHG51" s="56"/>
      <c r="AHH51" s="56"/>
      <c r="AHI51" s="56"/>
      <c r="AHJ51" s="56"/>
      <c r="AHK51" s="56"/>
      <c r="AHL51" s="56"/>
      <c r="AHM51" s="56"/>
      <c r="AHN51" s="56"/>
      <c r="AHO51" s="56"/>
      <c r="AHP51" s="56"/>
      <c r="AHQ51" s="56"/>
      <c r="AHR51" s="56"/>
      <c r="AHS51" s="56"/>
      <c r="AHT51" s="56"/>
      <c r="AHU51" s="56"/>
      <c r="AHV51" s="56"/>
      <c r="AHW51" s="56"/>
      <c r="AHX51" s="56"/>
      <c r="AHY51" s="56"/>
      <c r="AHZ51" s="56"/>
      <c r="AIA51" s="56"/>
      <c r="AIB51" s="56"/>
      <c r="AIC51" s="56"/>
      <c r="AID51" s="56"/>
      <c r="AIE51" s="56"/>
      <c r="AIF51" s="56"/>
      <c r="AIG51" s="56"/>
      <c r="AIH51" s="56"/>
      <c r="AII51" s="56"/>
      <c r="AIJ51" s="56"/>
      <c r="AIK51" s="56"/>
      <c r="AIL51" s="56"/>
      <c r="AIM51" s="56"/>
      <c r="AIN51" s="56"/>
      <c r="AIO51" s="56"/>
      <c r="AIP51" s="56"/>
      <c r="AIQ51" s="56"/>
      <c r="AIR51" s="56"/>
      <c r="AIS51" s="56"/>
      <c r="AIT51" s="56"/>
      <c r="AIU51" s="56"/>
      <c r="AIV51" s="56"/>
      <c r="AIW51" s="56"/>
      <c r="AIX51" s="56"/>
      <c r="AIY51" s="56"/>
      <c r="AIZ51" s="56"/>
      <c r="AJA51" s="56"/>
      <c r="AJB51" s="56"/>
      <c r="AJC51" s="56"/>
      <c r="AJD51" s="56"/>
      <c r="AJE51" s="56"/>
      <c r="AJF51" s="56"/>
      <c r="AJG51" s="56"/>
      <c r="AJH51" s="56"/>
      <c r="AJI51" s="56"/>
      <c r="AJJ51" s="56"/>
      <c r="AJK51" s="56"/>
      <c r="AJL51" s="56"/>
      <c r="AJM51" s="56"/>
      <c r="AJN51" s="56"/>
      <c r="AJO51" s="56"/>
      <c r="AJP51" s="56"/>
      <c r="AJQ51" s="56"/>
      <c r="AJR51" s="56"/>
      <c r="AJS51" s="56"/>
      <c r="AJT51" s="56"/>
      <c r="AJU51" s="56"/>
      <c r="AJV51" s="56"/>
      <c r="AJW51" s="56"/>
      <c r="AJX51" s="56"/>
      <c r="AJY51" s="56"/>
      <c r="AJZ51" s="56"/>
      <c r="AKA51" s="56"/>
      <c r="AKB51" s="56"/>
      <c r="AKC51" s="56"/>
      <c r="AKD51" s="56"/>
      <c r="AKE51" s="56"/>
      <c r="AKF51" s="56"/>
      <c r="AKG51" s="56"/>
      <c r="AKH51" s="56"/>
      <c r="AKI51" s="56"/>
      <c r="AKJ51" s="56"/>
      <c r="AKK51" s="56"/>
      <c r="AKL51" s="56"/>
      <c r="AKM51" s="56"/>
      <c r="AKN51" s="56"/>
      <c r="AKO51" s="56"/>
      <c r="AKP51" s="56"/>
      <c r="AKQ51" s="56"/>
      <c r="AKR51" s="56"/>
      <c r="AKS51" s="56"/>
      <c r="AKT51" s="56"/>
      <c r="AKU51" s="56"/>
      <c r="AKV51" s="56"/>
      <c r="AKW51" s="56"/>
      <c r="AKX51" s="56"/>
      <c r="AKY51" s="56"/>
      <c r="AKZ51" s="56"/>
      <c r="ALA51" s="56"/>
      <c r="ALB51" s="56"/>
      <c r="ALC51" s="56"/>
      <c r="ALD51" s="56"/>
      <c r="ALE51" s="56"/>
      <c r="ALF51" s="56"/>
      <c r="ALG51" s="56"/>
      <c r="ALH51" s="56"/>
      <c r="ALI51" s="56"/>
      <c r="ALJ51" s="56"/>
      <c r="ALK51" s="56"/>
      <c r="ALL51" s="56"/>
      <c r="ALM51" s="56"/>
      <c r="ALN51" s="56"/>
      <c r="ALO51" s="56"/>
      <c r="ALP51" s="56"/>
      <c r="ALQ51" s="56"/>
      <c r="ALR51" s="56"/>
      <c r="ALS51" s="56"/>
      <c r="ALT51" s="56"/>
      <c r="ALU51" s="56"/>
      <c r="ALV51" s="56"/>
      <c r="ALW51" s="56"/>
      <c r="ALX51" s="56"/>
      <c r="ALY51" s="56"/>
      <c r="ALZ51" s="56"/>
      <c r="AMA51" s="56"/>
      <c r="AMB51" s="56"/>
      <c r="AMC51" s="56"/>
      <c r="AMD51" s="56"/>
      <c r="AME51" s="56"/>
      <c r="AMF51" s="56"/>
      <c r="AMG51" s="56"/>
      <c r="AMH51" s="56"/>
      <c r="AMI51" s="56"/>
      <c r="AMJ51" s="56"/>
      <c r="AMK51" s="56"/>
      <c r="AML51" s="56"/>
      <c r="AMM51" s="56"/>
    </row>
    <row r="52" spans="1:1027" ht="18" customHeight="1" x14ac:dyDescent="0.7">
      <c r="A52" s="44" t="s">
        <v>166</v>
      </c>
      <c r="B52" s="1" t="s">
        <v>1291</v>
      </c>
      <c r="F52" s="2" t="s">
        <v>73</v>
      </c>
      <c r="G52" s="55" t="s">
        <v>61</v>
      </c>
      <c r="H52" s="2">
        <v>1</v>
      </c>
      <c r="J52" s="2">
        <v>1</v>
      </c>
      <c r="K52" s="2">
        <v>1</v>
      </c>
      <c r="N52" s="2">
        <v>1</v>
      </c>
      <c r="T52" s="2">
        <v>1</v>
      </c>
      <c r="AC52" s="2">
        <v>1</v>
      </c>
    </row>
    <row r="53" spans="1:1027" ht="18" customHeight="1" x14ac:dyDescent="0.7">
      <c r="A53" s="44" t="s">
        <v>168</v>
      </c>
      <c r="B53" s="1" t="s">
        <v>1292</v>
      </c>
      <c r="F53" s="2" t="s">
        <v>73</v>
      </c>
      <c r="G53" s="55">
        <v>43727</v>
      </c>
      <c r="H53" s="2" t="s">
        <v>61</v>
      </c>
    </row>
    <row r="54" spans="1:1027" ht="18" customHeight="1" x14ac:dyDescent="0.7">
      <c r="A54" s="44" t="s">
        <v>170</v>
      </c>
      <c r="B54" s="1" t="s">
        <v>1293</v>
      </c>
      <c r="F54" s="2" t="s">
        <v>76</v>
      </c>
      <c r="G54" s="55" t="s">
        <v>61</v>
      </c>
      <c r="H54" s="2">
        <v>1</v>
      </c>
      <c r="J54" s="2">
        <v>1</v>
      </c>
      <c r="Q54" s="2">
        <v>1</v>
      </c>
      <c r="R54" s="2">
        <v>1</v>
      </c>
      <c r="V54" s="2">
        <v>1</v>
      </c>
      <c r="AF54" s="2">
        <v>1</v>
      </c>
    </row>
    <row r="55" spans="1:1027" ht="18" customHeight="1" x14ac:dyDescent="0.7">
      <c r="A55" s="44" t="s">
        <v>173</v>
      </c>
      <c r="B55" s="1" t="s">
        <v>1294</v>
      </c>
      <c r="F55" s="2" t="s">
        <v>76</v>
      </c>
      <c r="G55" s="55" t="s">
        <v>61</v>
      </c>
      <c r="J55" s="2">
        <v>1</v>
      </c>
      <c r="K55" s="2">
        <v>1</v>
      </c>
      <c r="O55" s="2">
        <v>1</v>
      </c>
      <c r="P55" s="2">
        <v>1</v>
      </c>
      <c r="Y55" s="2">
        <v>1</v>
      </c>
      <c r="AD55" s="2">
        <v>1</v>
      </c>
    </row>
    <row r="56" spans="1:1027" ht="18" customHeight="1" x14ac:dyDescent="0.7">
      <c r="A56" s="44" t="s">
        <v>175</v>
      </c>
      <c r="B56" s="1" t="s">
        <v>1295</v>
      </c>
      <c r="F56" s="2" t="s">
        <v>73</v>
      </c>
      <c r="G56" s="55">
        <v>43586</v>
      </c>
      <c r="H56" s="2">
        <v>1</v>
      </c>
      <c r="X56" s="2">
        <v>1</v>
      </c>
      <c r="AD56" s="2">
        <v>1</v>
      </c>
      <c r="AF56" s="2">
        <v>1</v>
      </c>
    </row>
    <row r="57" spans="1:1027" ht="18" customHeight="1" x14ac:dyDescent="0.7">
      <c r="A57" s="44" t="s">
        <v>178</v>
      </c>
      <c r="B57" s="1" t="s">
        <v>1296</v>
      </c>
      <c r="F57" s="2" t="s">
        <v>461</v>
      </c>
      <c r="G57" s="55">
        <v>43656</v>
      </c>
      <c r="H57" s="2">
        <v>1</v>
      </c>
      <c r="Y57" s="2">
        <v>1</v>
      </c>
      <c r="AB57" s="2">
        <v>1</v>
      </c>
      <c r="AI57" s="2">
        <v>1</v>
      </c>
    </row>
    <row r="58" spans="1:1027" ht="18" customHeight="1" x14ac:dyDescent="0.7">
      <c r="A58" s="44" t="s">
        <v>180</v>
      </c>
      <c r="B58" s="1" t="s">
        <v>1297</v>
      </c>
      <c r="F58" s="2" t="s">
        <v>73</v>
      </c>
      <c r="G58" s="55" t="s">
        <v>422</v>
      </c>
      <c r="H58" s="2">
        <v>1</v>
      </c>
      <c r="N58" s="2">
        <v>1</v>
      </c>
      <c r="Y58" s="2">
        <v>1</v>
      </c>
      <c r="AC58" s="2">
        <v>1</v>
      </c>
      <c r="AF58" s="2">
        <v>1</v>
      </c>
    </row>
    <row r="59" spans="1:1027" ht="18" customHeight="1" x14ac:dyDescent="0.7">
      <c r="A59" s="44" t="s">
        <v>182</v>
      </c>
      <c r="B59" s="1" t="s">
        <v>1298</v>
      </c>
      <c r="F59" s="2" t="s">
        <v>196</v>
      </c>
      <c r="G59" s="55">
        <v>43580</v>
      </c>
      <c r="H59" s="2">
        <v>1</v>
      </c>
      <c r="V59" s="2">
        <v>1</v>
      </c>
      <c r="X59" s="2">
        <v>1</v>
      </c>
    </row>
    <row r="60" spans="1:1027" ht="18" customHeight="1" x14ac:dyDescent="0.7">
      <c r="A60" s="44" t="s">
        <v>184</v>
      </c>
      <c r="B60" s="1" t="s">
        <v>1299</v>
      </c>
      <c r="F60" s="2" t="s">
        <v>133</v>
      </c>
      <c r="G60" s="55">
        <v>43664</v>
      </c>
      <c r="H60" s="2">
        <v>1</v>
      </c>
      <c r="K60" s="2">
        <v>1</v>
      </c>
      <c r="S60" s="2">
        <v>1</v>
      </c>
      <c r="V60" s="2">
        <v>1</v>
      </c>
      <c r="AC60" s="2">
        <v>1</v>
      </c>
      <c r="AF60" s="2">
        <v>1</v>
      </c>
    </row>
    <row r="61" spans="1:1027" ht="18" customHeight="1" x14ac:dyDescent="0.7">
      <c r="A61" s="44" t="s">
        <v>187</v>
      </c>
      <c r="B61" s="1" t="s">
        <v>1300</v>
      </c>
      <c r="F61" s="2" t="s">
        <v>221</v>
      </c>
      <c r="G61" s="55">
        <v>43581</v>
      </c>
      <c r="H61" s="2">
        <v>1</v>
      </c>
      <c r="V61" s="2">
        <v>1</v>
      </c>
      <c r="W61" s="2">
        <v>1</v>
      </c>
      <c r="X61" s="2">
        <v>1</v>
      </c>
    </row>
    <row r="62" spans="1:1027" ht="18" customHeight="1" x14ac:dyDescent="0.7">
      <c r="A62" s="44" t="s">
        <v>189</v>
      </c>
      <c r="B62" s="1" t="s">
        <v>1301</v>
      </c>
      <c r="F62" s="2" t="s">
        <v>487</v>
      </c>
      <c r="G62" s="55">
        <v>43608</v>
      </c>
      <c r="H62" s="2">
        <v>1</v>
      </c>
      <c r="N62" s="2">
        <v>1</v>
      </c>
      <c r="AF62" s="2">
        <v>1</v>
      </c>
    </row>
    <row r="63" spans="1:1027" ht="18" customHeight="1" x14ac:dyDescent="0.7">
      <c r="A63" s="44" t="s">
        <v>191</v>
      </c>
      <c r="B63" s="56" t="s">
        <v>1632</v>
      </c>
      <c r="C63" s="57"/>
      <c r="E63" s="57" t="s">
        <v>1619</v>
      </c>
      <c r="F63" s="57" t="s">
        <v>1633</v>
      </c>
      <c r="G63" s="55">
        <v>43576</v>
      </c>
      <c r="H63" s="57">
        <v>1</v>
      </c>
      <c r="I63" s="57"/>
      <c r="J63" s="57">
        <v>1</v>
      </c>
      <c r="K63" s="57"/>
      <c r="L63" s="57"/>
      <c r="M63" s="57"/>
      <c r="N63" s="57"/>
      <c r="O63" s="57">
        <v>1</v>
      </c>
      <c r="P63" s="57"/>
      <c r="Q63" s="57"/>
      <c r="R63" s="57"/>
      <c r="S63" s="57"/>
      <c r="T63" s="57"/>
      <c r="U63" s="57"/>
      <c r="V63" s="57">
        <v>1</v>
      </c>
      <c r="W63" s="57"/>
      <c r="X63" s="57"/>
      <c r="Y63" s="57"/>
      <c r="Z63" s="57"/>
      <c r="AA63" s="57"/>
      <c r="AB63" s="57">
        <v>1</v>
      </c>
      <c r="AC63" s="57"/>
      <c r="AD63" s="57"/>
      <c r="AE63" s="57"/>
      <c r="AF63" s="57"/>
      <c r="AG63" s="57"/>
      <c r="AH63" s="57"/>
      <c r="AI63" s="57"/>
      <c r="AJ63" s="57"/>
      <c r="AK63" s="57"/>
      <c r="AL63" s="57">
        <v>1</v>
      </c>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c r="CA63" s="56"/>
      <c r="CB63" s="56"/>
      <c r="CC63" s="56"/>
      <c r="CD63" s="56"/>
      <c r="CE63" s="56"/>
      <c r="CF63" s="56"/>
      <c r="CG63" s="56"/>
      <c r="CH63" s="56"/>
      <c r="CI63" s="56"/>
      <c r="CJ63" s="56"/>
      <c r="CK63" s="56"/>
      <c r="CL63" s="56"/>
      <c r="CM63" s="56"/>
      <c r="CN63" s="56"/>
      <c r="CO63" s="56"/>
      <c r="CP63" s="56"/>
      <c r="CQ63" s="56"/>
      <c r="CR63" s="56"/>
      <c r="CS63" s="56"/>
      <c r="CT63" s="56"/>
      <c r="CU63" s="56"/>
      <c r="CV63" s="56"/>
      <c r="CW63" s="56"/>
      <c r="CX63" s="56"/>
      <c r="CY63" s="56"/>
      <c r="CZ63" s="56"/>
      <c r="DA63" s="56"/>
      <c r="DB63" s="56"/>
      <c r="DC63" s="56"/>
      <c r="DD63" s="56"/>
      <c r="DE63" s="56"/>
      <c r="DF63" s="56"/>
      <c r="DG63" s="56"/>
      <c r="DH63" s="56"/>
      <c r="DI63" s="56"/>
      <c r="DJ63" s="56"/>
      <c r="DK63" s="56"/>
      <c r="DL63" s="56"/>
      <c r="DM63" s="56"/>
      <c r="DN63" s="56"/>
      <c r="DO63" s="56"/>
      <c r="DP63" s="56"/>
      <c r="DQ63" s="56"/>
      <c r="DR63" s="56"/>
      <c r="DS63" s="56"/>
      <c r="DT63" s="56"/>
      <c r="DU63" s="56"/>
      <c r="DV63" s="56"/>
      <c r="DW63" s="56"/>
      <c r="DX63" s="56"/>
      <c r="DY63" s="56"/>
      <c r="DZ63" s="56"/>
      <c r="EA63" s="56"/>
      <c r="EB63" s="56"/>
      <c r="EC63" s="56"/>
      <c r="ED63" s="56"/>
      <c r="EE63" s="56"/>
      <c r="EF63" s="56"/>
      <c r="EG63" s="56"/>
      <c r="EH63" s="56"/>
      <c r="EI63" s="56"/>
      <c r="EJ63" s="56"/>
      <c r="EK63" s="56"/>
      <c r="EL63" s="56"/>
      <c r="EM63" s="56"/>
      <c r="EN63" s="56"/>
      <c r="EO63" s="56"/>
      <c r="EP63" s="56"/>
      <c r="EQ63" s="56"/>
      <c r="ER63" s="56"/>
      <c r="ES63" s="56"/>
      <c r="ET63" s="56"/>
      <c r="EU63" s="56"/>
      <c r="EV63" s="56"/>
      <c r="EW63" s="56"/>
      <c r="EX63" s="56"/>
      <c r="EY63" s="56"/>
      <c r="EZ63" s="56"/>
      <c r="FA63" s="56"/>
      <c r="FB63" s="56"/>
      <c r="FC63" s="56"/>
      <c r="FD63" s="56"/>
      <c r="FE63" s="56"/>
      <c r="FF63" s="56"/>
      <c r="FG63" s="56"/>
      <c r="FH63" s="56"/>
      <c r="FI63" s="56"/>
      <c r="FJ63" s="56"/>
      <c r="FK63" s="56"/>
      <c r="FL63" s="56"/>
      <c r="FM63" s="56"/>
      <c r="FN63" s="56"/>
      <c r="FO63" s="56"/>
      <c r="FP63" s="56"/>
      <c r="FQ63" s="56"/>
      <c r="FR63" s="56"/>
      <c r="FS63" s="56"/>
      <c r="FT63" s="56"/>
      <c r="FU63" s="56"/>
      <c r="FV63" s="56"/>
      <c r="FW63" s="56"/>
      <c r="FX63" s="56"/>
      <c r="FY63" s="56"/>
      <c r="FZ63" s="56"/>
      <c r="GA63" s="56"/>
      <c r="GB63" s="56"/>
      <c r="GC63" s="56"/>
      <c r="GD63" s="56"/>
      <c r="GE63" s="56"/>
      <c r="GF63" s="56"/>
      <c r="GG63" s="56"/>
      <c r="GH63" s="56"/>
      <c r="GI63" s="56"/>
      <c r="GJ63" s="56"/>
      <c r="GK63" s="56"/>
      <c r="GL63" s="56"/>
      <c r="GM63" s="56"/>
      <c r="GN63" s="56"/>
      <c r="GO63" s="56"/>
      <c r="GP63" s="56"/>
      <c r="GQ63" s="56"/>
      <c r="GR63" s="56"/>
      <c r="GS63" s="56"/>
      <c r="GT63" s="56"/>
      <c r="GU63" s="56"/>
      <c r="GV63" s="56"/>
      <c r="GW63" s="56"/>
      <c r="GX63" s="56"/>
      <c r="GY63" s="56"/>
      <c r="GZ63" s="56"/>
      <c r="HA63" s="56"/>
      <c r="HB63" s="56"/>
      <c r="HC63" s="56"/>
      <c r="HD63" s="56"/>
      <c r="HE63" s="56"/>
      <c r="HF63" s="56"/>
      <c r="HG63" s="56"/>
      <c r="HH63" s="56"/>
      <c r="HI63" s="56"/>
      <c r="HJ63" s="56"/>
      <c r="HK63" s="56"/>
      <c r="HL63" s="56"/>
      <c r="HM63" s="56"/>
      <c r="HN63" s="56"/>
      <c r="HO63" s="56"/>
      <c r="HP63" s="56"/>
      <c r="HQ63" s="56"/>
      <c r="HR63" s="56"/>
      <c r="HS63" s="56"/>
      <c r="HT63" s="56"/>
      <c r="HU63" s="56"/>
      <c r="HV63" s="56"/>
      <c r="HW63" s="56"/>
      <c r="HX63" s="56"/>
      <c r="HY63" s="56"/>
      <c r="HZ63" s="56"/>
      <c r="IA63" s="56"/>
      <c r="IB63" s="56"/>
      <c r="IC63" s="56"/>
      <c r="ID63" s="56"/>
      <c r="IE63" s="56"/>
      <c r="IF63" s="56"/>
      <c r="IG63" s="56"/>
      <c r="IH63" s="56"/>
      <c r="II63" s="56"/>
      <c r="IJ63" s="56"/>
      <c r="IK63" s="56"/>
      <c r="IL63" s="56"/>
      <c r="IM63" s="56"/>
      <c r="IN63" s="56"/>
      <c r="IO63" s="56"/>
      <c r="IP63" s="56"/>
      <c r="IQ63" s="56"/>
      <c r="IR63" s="56"/>
      <c r="IS63" s="56"/>
      <c r="IT63" s="56"/>
      <c r="IU63" s="56"/>
      <c r="IV63" s="56"/>
      <c r="IW63" s="56"/>
      <c r="IX63" s="56"/>
      <c r="IY63" s="56"/>
      <c r="IZ63" s="56"/>
      <c r="JA63" s="56"/>
      <c r="JB63" s="56"/>
      <c r="JC63" s="56"/>
      <c r="JD63" s="56"/>
      <c r="JE63" s="56"/>
      <c r="JF63" s="56"/>
      <c r="JG63" s="56"/>
      <c r="JH63" s="56"/>
      <c r="JI63" s="56"/>
      <c r="JJ63" s="56"/>
      <c r="JK63" s="56"/>
      <c r="JL63" s="56"/>
      <c r="JM63" s="56"/>
      <c r="JN63" s="56"/>
      <c r="JO63" s="56"/>
      <c r="JP63" s="56"/>
      <c r="JQ63" s="56"/>
      <c r="JR63" s="56"/>
      <c r="JS63" s="56"/>
      <c r="JT63" s="56"/>
      <c r="JU63" s="56"/>
      <c r="JV63" s="56"/>
      <c r="JW63" s="56"/>
      <c r="JX63" s="56"/>
      <c r="JY63" s="56"/>
      <c r="JZ63" s="56"/>
      <c r="KA63" s="56"/>
      <c r="KB63" s="56"/>
      <c r="KC63" s="56"/>
      <c r="KD63" s="56"/>
      <c r="KE63" s="56"/>
      <c r="KF63" s="56"/>
      <c r="KG63" s="56"/>
      <c r="KH63" s="56"/>
      <c r="KI63" s="56"/>
      <c r="KJ63" s="56"/>
      <c r="KK63" s="56"/>
      <c r="KL63" s="56"/>
      <c r="KM63" s="56"/>
      <c r="KN63" s="56"/>
      <c r="KO63" s="56"/>
      <c r="KP63" s="56"/>
      <c r="KQ63" s="56"/>
      <c r="KR63" s="56"/>
      <c r="KS63" s="56"/>
      <c r="KT63" s="56"/>
      <c r="KU63" s="56"/>
      <c r="KV63" s="56"/>
      <c r="KW63" s="56"/>
      <c r="KX63" s="56"/>
      <c r="KY63" s="56"/>
      <c r="KZ63" s="56"/>
      <c r="LA63" s="56"/>
      <c r="LB63" s="56"/>
      <c r="LC63" s="56"/>
      <c r="LD63" s="56"/>
      <c r="LE63" s="56"/>
      <c r="LF63" s="56"/>
      <c r="LG63" s="56"/>
      <c r="LH63" s="56"/>
      <c r="LI63" s="56"/>
      <c r="LJ63" s="56"/>
      <c r="LK63" s="56"/>
      <c r="LL63" s="56"/>
      <c r="LM63" s="56"/>
      <c r="LN63" s="56"/>
      <c r="LO63" s="56"/>
      <c r="LP63" s="56"/>
      <c r="LQ63" s="56"/>
      <c r="LR63" s="56"/>
      <c r="LS63" s="56"/>
      <c r="LT63" s="56"/>
      <c r="LU63" s="56"/>
      <c r="LV63" s="56"/>
      <c r="LW63" s="56"/>
      <c r="LX63" s="56"/>
      <c r="LY63" s="56"/>
      <c r="LZ63" s="56"/>
      <c r="MA63" s="56"/>
      <c r="MB63" s="56"/>
      <c r="MC63" s="56"/>
      <c r="MD63" s="56"/>
      <c r="ME63" s="56"/>
      <c r="MF63" s="56"/>
      <c r="MG63" s="56"/>
      <c r="MH63" s="56"/>
      <c r="MI63" s="56"/>
      <c r="MJ63" s="56"/>
      <c r="MK63" s="56"/>
      <c r="ML63" s="56"/>
      <c r="MM63" s="56"/>
      <c r="MN63" s="56"/>
      <c r="MO63" s="56"/>
      <c r="MP63" s="56"/>
      <c r="MQ63" s="56"/>
      <c r="MR63" s="56"/>
      <c r="MS63" s="56"/>
      <c r="MT63" s="56"/>
      <c r="MU63" s="56"/>
      <c r="MV63" s="56"/>
      <c r="MW63" s="56"/>
      <c r="MX63" s="56"/>
      <c r="MY63" s="56"/>
      <c r="MZ63" s="56"/>
      <c r="NA63" s="56"/>
      <c r="NB63" s="56"/>
      <c r="NC63" s="56"/>
      <c r="ND63" s="56"/>
      <c r="NE63" s="56"/>
      <c r="NF63" s="56"/>
      <c r="NG63" s="56"/>
      <c r="NH63" s="56"/>
      <c r="NI63" s="56"/>
      <c r="NJ63" s="56"/>
      <c r="NK63" s="56"/>
      <c r="NL63" s="56"/>
      <c r="NM63" s="56"/>
      <c r="NN63" s="56"/>
      <c r="NO63" s="56"/>
      <c r="NP63" s="56"/>
      <c r="NQ63" s="56"/>
      <c r="NR63" s="56"/>
      <c r="NS63" s="56"/>
      <c r="NT63" s="56"/>
      <c r="NU63" s="56"/>
      <c r="NV63" s="56"/>
      <c r="NW63" s="56"/>
      <c r="NX63" s="56"/>
      <c r="NY63" s="56"/>
      <c r="NZ63" s="56"/>
      <c r="OA63" s="56"/>
      <c r="OB63" s="56"/>
      <c r="OC63" s="56"/>
      <c r="OD63" s="56"/>
      <c r="OE63" s="56"/>
      <c r="OF63" s="56"/>
      <c r="OG63" s="56"/>
      <c r="OH63" s="56"/>
      <c r="OI63" s="56"/>
      <c r="OJ63" s="56"/>
      <c r="OK63" s="56"/>
      <c r="OL63" s="56"/>
      <c r="OM63" s="56"/>
      <c r="ON63" s="56"/>
      <c r="OO63" s="56"/>
      <c r="OP63" s="56"/>
      <c r="OQ63" s="56"/>
      <c r="OR63" s="56"/>
      <c r="OS63" s="56"/>
      <c r="OT63" s="56"/>
      <c r="OU63" s="56"/>
      <c r="OV63" s="56"/>
      <c r="OW63" s="56"/>
      <c r="OX63" s="56"/>
      <c r="OY63" s="56"/>
      <c r="OZ63" s="56"/>
      <c r="PA63" s="56"/>
      <c r="PB63" s="56"/>
      <c r="PC63" s="56"/>
      <c r="PD63" s="56"/>
      <c r="PE63" s="56"/>
      <c r="PF63" s="56"/>
      <c r="PG63" s="56"/>
      <c r="PH63" s="56"/>
      <c r="PI63" s="56"/>
      <c r="PJ63" s="56"/>
      <c r="PK63" s="56"/>
      <c r="PL63" s="56"/>
      <c r="PM63" s="56"/>
      <c r="PN63" s="56"/>
      <c r="PO63" s="56"/>
      <c r="PP63" s="56"/>
      <c r="PQ63" s="56"/>
      <c r="PR63" s="56"/>
      <c r="PS63" s="56"/>
      <c r="PT63" s="56"/>
      <c r="PU63" s="56"/>
      <c r="PV63" s="56"/>
      <c r="PW63" s="56"/>
      <c r="PX63" s="56"/>
      <c r="PY63" s="56"/>
      <c r="PZ63" s="56"/>
      <c r="QA63" s="56"/>
      <c r="QB63" s="56"/>
      <c r="QC63" s="56"/>
      <c r="QD63" s="56"/>
      <c r="QE63" s="56"/>
      <c r="QF63" s="56"/>
      <c r="QG63" s="56"/>
      <c r="QH63" s="56"/>
      <c r="QI63" s="56"/>
      <c r="QJ63" s="56"/>
      <c r="QK63" s="56"/>
      <c r="QL63" s="56"/>
      <c r="QM63" s="56"/>
      <c r="QN63" s="56"/>
      <c r="QO63" s="56"/>
      <c r="QP63" s="56"/>
      <c r="QQ63" s="56"/>
      <c r="QR63" s="56"/>
      <c r="QS63" s="56"/>
      <c r="QT63" s="56"/>
      <c r="QU63" s="56"/>
      <c r="QV63" s="56"/>
      <c r="QW63" s="56"/>
      <c r="QX63" s="56"/>
      <c r="QY63" s="56"/>
      <c r="QZ63" s="56"/>
      <c r="RA63" s="56"/>
      <c r="RB63" s="56"/>
      <c r="RC63" s="56"/>
      <c r="RD63" s="56"/>
      <c r="RE63" s="56"/>
      <c r="RF63" s="56"/>
      <c r="RG63" s="56"/>
      <c r="RH63" s="56"/>
      <c r="RI63" s="56"/>
      <c r="RJ63" s="56"/>
      <c r="RK63" s="56"/>
      <c r="RL63" s="56"/>
      <c r="RM63" s="56"/>
      <c r="RN63" s="56"/>
      <c r="RO63" s="56"/>
      <c r="RP63" s="56"/>
      <c r="RQ63" s="56"/>
      <c r="RR63" s="56"/>
      <c r="RS63" s="56"/>
      <c r="RT63" s="56"/>
      <c r="RU63" s="56"/>
      <c r="RV63" s="56"/>
      <c r="RW63" s="56"/>
      <c r="RX63" s="56"/>
      <c r="RY63" s="56"/>
      <c r="RZ63" s="56"/>
      <c r="SA63" s="56"/>
      <c r="SB63" s="56"/>
      <c r="SC63" s="56"/>
      <c r="SD63" s="56"/>
      <c r="SE63" s="56"/>
      <c r="SF63" s="56"/>
      <c r="SG63" s="56"/>
      <c r="SH63" s="56"/>
      <c r="SI63" s="56"/>
      <c r="SJ63" s="56"/>
      <c r="SK63" s="56"/>
      <c r="SL63" s="56"/>
      <c r="SM63" s="56"/>
      <c r="SN63" s="56"/>
      <c r="SO63" s="56"/>
      <c r="SP63" s="56"/>
      <c r="SQ63" s="56"/>
      <c r="SR63" s="56"/>
      <c r="SS63" s="56"/>
      <c r="ST63" s="56"/>
      <c r="SU63" s="56"/>
      <c r="SV63" s="56"/>
      <c r="SW63" s="56"/>
      <c r="SX63" s="56"/>
      <c r="SY63" s="56"/>
      <c r="SZ63" s="56"/>
      <c r="TA63" s="56"/>
      <c r="TB63" s="56"/>
      <c r="TC63" s="56"/>
      <c r="TD63" s="56"/>
      <c r="TE63" s="56"/>
      <c r="TF63" s="56"/>
      <c r="TG63" s="56"/>
      <c r="TH63" s="56"/>
      <c r="TI63" s="56"/>
      <c r="TJ63" s="56"/>
      <c r="TK63" s="56"/>
      <c r="TL63" s="56"/>
      <c r="TM63" s="56"/>
      <c r="TN63" s="56"/>
      <c r="TO63" s="56"/>
      <c r="TP63" s="56"/>
      <c r="TQ63" s="56"/>
      <c r="TR63" s="56"/>
      <c r="TS63" s="56"/>
      <c r="TT63" s="56"/>
      <c r="TU63" s="56"/>
      <c r="TV63" s="56"/>
      <c r="TW63" s="56"/>
      <c r="TX63" s="56"/>
      <c r="TY63" s="56"/>
      <c r="TZ63" s="56"/>
      <c r="UA63" s="56"/>
      <c r="UB63" s="56"/>
      <c r="UC63" s="56"/>
      <c r="UD63" s="56"/>
      <c r="UE63" s="56"/>
      <c r="UF63" s="56"/>
      <c r="UG63" s="56"/>
      <c r="UH63" s="56"/>
      <c r="UI63" s="56"/>
      <c r="UJ63" s="56"/>
      <c r="UK63" s="56"/>
      <c r="UL63" s="56"/>
      <c r="UM63" s="56"/>
      <c r="UN63" s="56"/>
      <c r="UO63" s="56"/>
      <c r="UP63" s="56"/>
      <c r="UQ63" s="56"/>
      <c r="UR63" s="56"/>
      <c r="US63" s="56"/>
      <c r="UT63" s="56"/>
      <c r="UU63" s="56"/>
      <c r="UV63" s="56"/>
      <c r="UW63" s="56"/>
      <c r="UX63" s="56"/>
      <c r="UY63" s="56"/>
      <c r="UZ63" s="56"/>
      <c r="VA63" s="56"/>
      <c r="VB63" s="56"/>
      <c r="VC63" s="56"/>
      <c r="VD63" s="56"/>
      <c r="VE63" s="56"/>
      <c r="VF63" s="56"/>
      <c r="VG63" s="56"/>
      <c r="VH63" s="56"/>
      <c r="VI63" s="56"/>
      <c r="VJ63" s="56"/>
      <c r="VK63" s="56"/>
      <c r="VL63" s="56"/>
      <c r="VM63" s="56"/>
      <c r="VN63" s="56"/>
      <c r="VO63" s="56"/>
      <c r="VP63" s="56"/>
      <c r="VQ63" s="56"/>
      <c r="VR63" s="56"/>
      <c r="VS63" s="56"/>
      <c r="VT63" s="56"/>
      <c r="VU63" s="56"/>
      <c r="VV63" s="56"/>
      <c r="VW63" s="56"/>
      <c r="VX63" s="56"/>
      <c r="VY63" s="56"/>
      <c r="VZ63" s="56"/>
      <c r="WA63" s="56"/>
      <c r="WB63" s="56"/>
      <c r="WC63" s="56"/>
      <c r="WD63" s="56"/>
      <c r="WE63" s="56"/>
      <c r="WF63" s="56"/>
      <c r="WG63" s="56"/>
      <c r="WH63" s="56"/>
      <c r="WI63" s="56"/>
      <c r="WJ63" s="56"/>
      <c r="WK63" s="56"/>
      <c r="WL63" s="56"/>
      <c r="WM63" s="56"/>
      <c r="WN63" s="56"/>
      <c r="WO63" s="56"/>
      <c r="WP63" s="56"/>
      <c r="WQ63" s="56"/>
      <c r="WR63" s="56"/>
      <c r="WS63" s="56"/>
      <c r="WT63" s="56"/>
      <c r="WU63" s="56"/>
      <c r="WV63" s="56"/>
      <c r="WW63" s="56"/>
      <c r="WX63" s="56"/>
      <c r="WY63" s="56"/>
      <c r="WZ63" s="56"/>
      <c r="XA63" s="56"/>
      <c r="XB63" s="56"/>
      <c r="XC63" s="56"/>
      <c r="XD63" s="56"/>
      <c r="XE63" s="56"/>
      <c r="XF63" s="56"/>
      <c r="XG63" s="56"/>
      <c r="XH63" s="56"/>
      <c r="XI63" s="56"/>
      <c r="XJ63" s="56"/>
      <c r="XK63" s="56"/>
      <c r="XL63" s="56"/>
      <c r="XM63" s="56"/>
      <c r="XN63" s="56"/>
      <c r="XO63" s="56"/>
      <c r="XP63" s="56"/>
      <c r="XQ63" s="56"/>
      <c r="XR63" s="56"/>
      <c r="XS63" s="56"/>
      <c r="XT63" s="56"/>
      <c r="XU63" s="56"/>
      <c r="XV63" s="56"/>
      <c r="XW63" s="56"/>
      <c r="XX63" s="56"/>
      <c r="XY63" s="56"/>
      <c r="XZ63" s="56"/>
      <c r="YA63" s="56"/>
      <c r="YB63" s="56"/>
      <c r="YC63" s="56"/>
      <c r="YD63" s="56"/>
      <c r="YE63" s="56"/>
      <c r="YF63" s="56"/>
      <c r="YG63" s="56"/>
      <c r="YH63" s="56"/>
      <c r="YI63" s="56"/>
      <c r="YJ63" s="56"/>
      <c r="YK63" s="56"/>
      <c r="YL63" s="56"/>
      <c r="YM63" s="56"/>
      <c r="YN63" s="56"/>
      <c r="YO63" s="56"/>
      <c r="YP63" s="56"/>
      <c r="YQ63" s="56"/>
      <c r="YR63" s="56"/>
      <c r="YS63" s="56"/>
      <c r="YT63" s="56"/>
      <c r="YU63" s="56"/>
      <c r="YV63" s="56"/>
      <c r="YW63" s="56"/>
      <c r="YX63" s="56"/>
      <c r="YY63" s="56"/>
      <c r="YZ63" s="56"/>
      <c r="ZA63" s="56"/>
      <c r="ZB63" s="56"/>
      <c r="ZC63" s="56"/>
      <c r="ZD63" s="56"/>
      <c r="ZE63" s="56"/>
      <c r="ZF63" s="56"/>
      <c r="ZG63" s="56"/>
      <c r="ZH63" s="56"/>
      <c r="ZI63" s="56"/>
      <c r="ZJ63" s="56"/>
      <c r="ZK63" s="56"/>
      <c r="ZL63" s="56"/>
      <c r="ZM63" s="56"/>
      <c r="ZN63" s="56"/>
      <c r="ZO63" s="56"/>
      <c r="ZP63" s="56"/>
      <c r="ZQ63" s="56"/>
      <c r="ZR63" s="56"/>
      <c r="ZS63" s="56"/>
      <c r="ZT63" s="56"/>
      <c r="ZU63" s="56"/>
      <c r="ZV63" s="56"/>
      <c r="ZW63" s="56"/>
      <c r="ZX63" s="56"/>
      <c r="ZY63" s="56"/>
      <c r="ZZ63" s="56"/>
      <c r="AAA63" s="56"/>
      <c r="AAB63" s="56"/>
      <c r="AAC63" s="56"/>
      <c r="AAD63" s="56"/>
      <c r="AAE63" s="56"/>
      <c r="AAF63" s="56"/>
      <c r="AAG63" s="56"/>
      <c r="AAH63" s="56"/>
      <c r="AAI63" s="56"/>
      <c r="AAJ63" s="56"/>
      <c r="AAK63" s="56"/>
      <c r="AAL63" s="56"/>
      <c r="AAM63" s="56"/>
      <c r="AAN63" s="56"/>
      <c r="AAO63" s="56"/>
      <c r="AAP63" s="56"/>
      <c r="AAQ63" s="56"/>
      <c r="AAR63" s="56"/>
      <c r="AAS63" s="56"/>
      <c r="AAT63" s="56"/>
      <c r="AAU63" s="56"/>
      <c r="AAV63" s="56"/>
      <c r="AAW63" s="56"/>
      <c r="AAX63" s="56"/>
      <c r="AAY63" s="56"/>
      <c r="AAZ63" s="56"/>
      <c r="ABA63" s="56"/>
      <c r="ABB63" s="56"/>
      <c r="ABC63" s="56"/>
      <c r="ABD63" s="56"/>
      <c r="ABE63" s="56"/>
      <c r="ABF63" s="56"/>
      <c r="ABG63" s="56"/>
      <c r="ABH63" s="56"/>
      <c r="ABI63" s="56"/>
      <c r="ABJ63" s="56"/>
      <c r="ABK63" s="56"/>
      <c r="ABL63" s="56"/>
      <c r="ABM63" s="56"/>
      <c r="ABN63" s="56"/>
      <c r="ABO63" s="56"/>
      <c r="ABP63" s="56"/>
      <c r="ABQ63" s="56"/>
      <c r="ABR63" s="56"/>
      <c r="ABS63" s="56"/>
      <c r="ABT63" s="56"/>
      <c r="ABU63" s="56"/>
      <c r="ABV63" s="56"/>
      <c r="ABW63" s="56"/>
      <c r="ABX63" s="56"/>
      <c r="ABY63" s="56"/>
      <c r="ABZ63" s="56"/>
      <c r="ACA63" s="56"/>
      <c r="ACB63" s="56"/>
      <c r="ACC63" s="56"/>
      <c r="ACD63" s="56"/>
      <c r="ACE63" s="56"/>
      <c r="ACF63" s="56"/>
      <c r="ACG63" s="56"/>
      <c r="ACH63" s="56"/>
      <c r="ACI63" s="56"/>
      <c r="ACJ63" s="56"/>
      <c r="ACK63" s="56"/>
      <c r="ACL63" s="56"/>
      <c r="ACM63" s="56"/>
      <c r="ACN63" s="56"/>
      <c r="ACO63" s="56"/>
      <c r="ACP63" s="56"/>
      <c r="ACQ63" s="56"/>
      <c r="ACR63" s="56"/>
      <c r="ACS63" s="56"/>
      <c r="ACT63" s="56"/>
      <c r="ACU63" s="56"/>
      <c r="ACV63" s="56"/>
      <c r="ACW63" s="56"/>
      <c r="ACX63" s="56"/>
      <c r="ACY63" s="56"/>
      <c r="ACZ63" s="56"/>
      <c r="ADA63" s="56"/>
      <c r="ADB63" s="56"/>
      <c r="ADC63" s="56"/>
      <c r="ADD63" s="56"/>
      <c r="ADE63" s="56"/>
      <c r="ADF63" s="56"/>
      <c r="ADG63" s="56"/>
      <c r="ADH63" s="56"/>
      <c r="ADI63" s="56"/>
      <c r="ADJ63" s="56"/>
      <c r="ADK63" s="56"/>
      <c r="ADL63" s="56"/>
      <c r="ADM63" s="56"/>
      <c r="ADN63" s="56"/>
      <c r="ADO63" s="56"/>
      <c r="ADP63" s="56"/>
      <c r="ADQ63" s="56"/>
      <c r="ADR63" s="56"/>
      <c r="ADS63" s="56"/>
      <c r="ADT63" s="56"/>
      <c r="ADU63" s="56"/>
      <c r="ADV63" s="56"/>
      <c r="ADW63" s="56"/>
      <c r="ADX63" s="56"/>
      <c r="ADY63" s="56"/>
      <c r="ADZ63" s="56"/>
      <c r="AEA63" s="56"/>
      <c r="AEB63" s="56"/>
      <c r="AEC63" s="56"/>
      <c r="AED63" s="56"/>
      <c r="AEE63" s="56"/>
      <c r="AEF63" s="56"/>
      <c r="AEG63" s="56"/>
      <c r="AEH63" s="56"/>
      <c r="AEI63" s="56"/>
      <c r="AEJ63" s="56"/>
      <c r="AEK63" s="56"/>
      <c r="AEL63" s="56"/>
      <c r="AEM63" s="56"/>
      <c r="AEN63" s="56"/>
      <c r="AEO63" s="56"/>
      <c r="AEP63" s="56"/>
      <c r="AEQ63" s="56"/>
      <c r="AER63" s="56"/>
      <c r="AES63" s="56"/>
      <c r="AET63" s="56"/>
      <c r="AEU63" s="56"/>
      <c r="AEV63" s="56"/>
      <c r="AEW63" s="56"/>
      <c r="AEX63" s="56"/>
      <c r="AEY63" s="56"/>
      <c r="AEZ63" s="56"/>
      <c r="AFA63" s="56"/>
      <c r="AFB63" s="56"/>
      <c r="AFC63" s="56"/>
      <c r="AFD63" s="56"/>
      <c r="AFE63" s="56"/>
      <c r="AFF63" s="56"/>
      <c r="AFG63" s="56"/>
      <c r="AFH63" s="56"/>
      <c r="AFI63" s="56"/>
      <c r="AFJ63" s="56"/>
      <c r="AFK63" s="56"/>
      <c r="AFL63" s="56"/>
      <c r="AFM63" s="56"/>
      <c r="AFN63" s="56"/>
      <c r="AFO63" s="56"/>
      <c r="AFP63" s="56"/>
      <c r="AFQ63" s="56"/>
      <c r="AFR63" s="56"/>
      <c r="AFS63" s="56"/>
      <c r="AFT63" s="56"/>
      <c r="AFU63" s="56"/>
      <c r="AFV63" s="56"/>
      <c r="AFW63" s="56"/>
      <c r="AFX63" s="56"/>
      <c r="AFY63" s="56"/>
      <c r="AFZ63" s="56"/>
      <c r="AGA63" s="56"/>
      <c r="AGB63" s="56"/>
      <c r="AGC63" s="56"/>
      <c r="AGD63" s="56"/>
      <c r="AGE63" s="56"/>
      <c r="AGF63" s="56"/>
      <c r="AGG63" s="56"/>
      <c r="AGH63" s="56"/>
      <c r="AGI63" s="56"/>
      <c r="AGJ63" s="56"/>
      <c r="AGK63" s="56"/>
      <c r="AGL63" s="56"/>
      <c r="AGM63" s="56"/>
      <c r="AGN63" s="56"/>
      <c r="AGO63" s="56"/>
      <c r="AGP63" s="56"/>
      <c r="AGQ63" s="56"/>
      <c r="AGR63" s="56"/>
      <c r="AGS63" s="56"/>
      <c r="AGT63" s="56"/>
      <c r="AGU63" s="56"/>
      <c r="AGV63" s="56"/>
      <c r="AGW63" s="56"/>
      <c r="AGX63" s="56"/>
      <c r="AGY63" s="56"/>
      <c r="AGZ63" s="56"/>
      <c r="AHA63" s="56"/>
      <c r="AHB63" s="56"/>
      <c r="AHC63" s="56"/>
      <c r="AHD63" s="56"/>
      <c r="AHE63" s="56"/>
      <c r="AHF63" s="56"/>
      <c r="AHG63" s="56"/>
      <c r="AHH63" s="56"/>
      <c r="AHI63" s="56"/>
      <c r="AHJ63" s="56"/>
      <c r="AHK63" s="56"/>
      <c r="AHL63" s="56"/>
      <c r="AHM63" s="56"/>
      <c r="AHN63" s="56"/>
      <c r="AHO63" s="56"/>
      <c r="AHP63" s="56"/>
      <c r="AHQ63" s="56"/>
      <c r="AHR63" s="56"/>
      <c r="AHS63" s="56"/>
      <c r="AHT63" s="56"/>
      <c r="AHU63" s="56"/>
      <c r="AHV63" s="56"/>
      <c r="AHW63" s="56"/>
      <c r="AHX63" s="56"/>
      <c r="AHY63" s="56"/>
      <c r="AHZ63" s="56"/>
      <c r="AIA63" s="56"/>
      <c r="AIB63" s="56"/>
      <c r="AIC63" s="56"/>
      <c r="AID63" s="56"/>
      <c r="AIE63" s="56"/>
      <c r="AIF63" s="56"/>
      <c r="AIG63" s="56"/>
      <c r="AIH63" s="56"/>
      <c r="AII63" s="56"/>
      <c r="AIJ63" s="56"/>
      <c r="AIK63" s="56"/>
      <c r="AIL63" s="56"/>
      <c r="AIM63" s="56"/>
      <c r="AIN63" s="56"/>
      <c r="AIO63" s="56"/>
      <c r="AIP63" s="56"/>
      <c r="AIQ63" s="56"/>
      <c r="AIR63" s="56"/>
      <c r="AIS63" s="56"/>
      <c r="AIT63" s="56"/>
      <c r="AIU63" s="56"/>
      <c r="AIV63" s="56"/>
      <c r="AIW63" s="56"/>
      <c r="AIX63" s="56"/>
      <c r="AIY63" s="56"/>
      <c r="AIZ63" s="56"/>
      <c r="AJA63" s="56"/>
      <c r="AJB63" s="56"/>
      <c r="AJC63" s="56"/>
      <c r="AJD63" s="56"/>
      <c r="AJE63" s="56"/>
      <c r="AJF63" s="56"/>
      <c r="AJG63" s="56"/>
      <c r="AJH63" s="56"/>
      <c r="AJI63" s="56"/>
      <c r="AJJ63" s="56"/>
      <c r="AJK63" s="56"/>
      <c r="AJL63" s="56"/>
      <c r="AJM63" s="56"/>
      <c r="AJN63" s="56"/>
      <c r="AJO63" s="56"/>
      <c r="AJP63" s="56"/>
      <c r="AJQ63" s="56"/>
      <c r="AJR63" s="56"/>
      <c r="AJS63" s="56"/>
      <c r="AJT63" s="56"/>
      <c r="AJU63" s="56"/>
      <c r="AJV63" s="56"/>
      <c r="AJW63" s="56"/>
      <c r="AJX63" s="56"/>
      <c r="AJY63" s="56"/>
      <c r="AJZ63" s="56"/>
      <c r="AKA63" s="56"/>
      <c r="AKB63" s="56"/>
      <c r="AKC63" s="56"/>
      <c r="AKD63" s="56"/>
      <c r="AKE63" s="56"/>
      <c r="AKF63" s="56"/>
      <c r="AKG63" s="56"/>
      <c r="AKH63" s="56"/>
      <c r="AKI63" s="56"/>
      <c r="AKJ63" s="56"/>
      <c r="AKK63" s="56"/>
      <c r="AKL63" s="56"/>
      <c r="AKM63" s="56"/>
      <c r="AKN63" s="56"/>
      <c r="AKO63" s="56"/>
      <c r="AKP63" s="56"/>
      <c r="AKQ63" s="56"/>
      <c r="AKR63" s="56"/>
      <c r="AKS63" s="56"/>
      <c r="AKT63" s="56"/>
      <c r="AKU63" s="56"/>
      <c r="AKV63" s="56"/>
      <c r="AKW63" s="56"/>
      <c r="AKX63" s="56"/>
      <c r="AKY63" s="56"/>
      <c r="AKZ63" s="56"/>
      <c r="ALA63" s="56"/>
      <c r="ALB63" s="56"/>
      <c r="ALC63" s="56"/>
      <c r="ALD63" s="56"/>
      <c r="ALE63" s="56"/>
      <c r="ALF63" s="56"/>
      <c r="ALG63" s="56"/>
      <c r="ALH63" s="56"/>
      <c r="ALI63" s="56"/>
      <c r="ALJ63" s="56"/>
      <c r="ALK63" s="56"/>
      <c r="ALL63" s="56"/>
      <c r="ALM63" s="56"/>
      <c r="ALN63" s="56"/>
      <c r="ALO63" s="56"/>
      <c r="ALP63" s="56"/>
      <c r="ALQ63" s="56"/>
      <c r="ALR63" s="56"/>
      <c r="ALS63" s="56"/>
      <c r="ALT63" s="56"/>
      <c r="ALU63" s="56"/>
      <c r="ALV63" s="56"/>
      <c r="ALW63" s="56"/>
      <c r="ALX63" s="56"/>
      <c r="ALY63" s="56"/>
      <c r="ALZ63" s="56"/>
      <c r="AMA63" s="56"/>
      <c r="AMB63" s="56"/>
      <c r="AMC63" s="56"/>
      <c r="AMD63" s="56"/>
      <c r="AME63" s="56"/>
      <c r="AMF63" s="56"/>
      <c r="AMG63" s="56"/>
      <c r="AMH63" s="56"/>
      <c r="AMI63" s="56"/>
      <c r="AMJ63" s="56"/>
      <c r="AMK63" s="56"/>
      <c r="AML63" s="56"/>
      <c r="AMM63" s="56"/>
    </row>
    <row r="64" spans="1:1027" ht="18" customHeight="1" x14ac:dyDescent="0.7">
      <c r="A64" s="44" t="s">
        <v>194</v>
      </c>
      <c r="B64" s="1" t="s">
        <v>1302</v>
      </c>
      <c r="F64" s="2" t="s">
        <v>76</v>
      </c>
      <c r="G64" s="55" t="s">
        <v>61</v>
      </c>
      <c r="H64" s="2">
        <v>1</v>
      </c>
      <c r="K64" s="2">
        <v>1</v>
      </c>
      <c r="V64" s="2">
        <v>1</v>
      </c>
      <c r="AF64" s="2">
        <v>1</v>
      </c>
      <c r="AL64" s="2">
        <v>1</v>
      </c>
    </row>
    <row r="65" spans="1:38" ht="18" customHeight="1" x14ac:dyDescent="0.7">
      <c r="A65" s="44" t="s">
        <v>197</v>
      </c>
      <c r="B65" s="1" t="s">
        <v>1532</v>
      </c>
      <c r="F65" s="2" t="s">
        <v>407</v>
      </c>
      <c r="G65" s="55">
        <v>43655</v>
      </c>
      <c r="J65" s="2">
        <v>1</v>
      </c>
      <c r="M65" s="2">
        <v>1</v>
      </c>
      <c r="O65" s="2">
        <v>1</v>
      </c>
      <c r="Q65" s="2">
        <v>1</v>
      </c>
      <c r="T65" s="2">
        <v>1</v>
      </c>
      <c r="AE65" s="2">
        <v>1</v>
      </c>
    </row>
    <row r="66" spans="1:38" ht="18" customHeight="1" x14ac:dyDescent="0.7">
      <c r="A66" s="44" t="s">
        <v>200</v>
      </c>
      <c r="B66" s="1" t="s">
        <v>1533</v>
      </c>
      <c r="F66" s="2" t="s">
        <v>101</v>
      </c>
      <c r="G66" s="55">
        <v>43614</v>
      </c>
      <c r="H66" s="2">
        <v>1</v>
      </c>
      <c r="J66" s="2">
        <v>1</v>
      </c>
      <c r="AC66" s="2">
        <v>1</v>
      </c>
      <c r="AE66" s="2">
        <v>1</v>
      </c>
      <c r="AF66" s="2">
        <v>1</v>
      </c>
      <c r="AL66" s="2">
        <v>3</v>
      </c>
    </row>
    <row r="67" spans="1:38" ht="18" customHeight="1" x14ac:dyDescent="0.7">
      <c r="A67" s="44" t="s">
        <v>202</v>
      </c>
      <c r="B67" s="1" t="s">
        <v>1534</v>
      </c>
      <c r="F67" s="2" t="s">
        <v>581</v>
      </c>
      <c r="G67" s="55">
        <v>43636</v>
      </c>
      <c r="H67" s="2">
        <v>1</v>
      </c>
      <c r="J67" s="2">
        <v>1</v>
      </c>
      <c r="N67" s="2">
        <v>1</v>
      </c>
      <c r="Y67" s="2">
        <v>1</v>
      </c>
      <c r="AE67" s="2">
        <v>1</v>
      </c>
      <c r="AF67" s="2">
        <v>1</v>
      </c>
    </row>
    <row r="68" spans="1:38" ht="18" customHeight="1" x14ac:dyDescent="0.7">
      <c r="A68" s="44" t="s">
        <v>204</v>
      </c>
      <c r="B68" s="1" t="s">
        <v>1535</v>
      </c>
      <c r="F68" s="2" t="s">
        <v>273</v>
      </c>
      <c r="G68" s="55">
        <v>43697</v>
      </c>
      <c r="J68" s="2">
        <v>1</v>
      </c>
      <c r="R68" s="2">
        <v>1</v>
      </c>
      <c r="AA68" s="2">
        <v>1</v>
      </c>
      <c r="AD68" s="2">
        <v>1</v>
      </c>
    </row>
    <row r="69" spans="1:38" ht="18" customHeight="1" x14ac:dyDescent="0.7">
      <c r="A69" s="44" t="s">
        <v>206</v>
      </c>
      <c r="B69" s="1" t="s">
        <v>1536</v>
      </c>
      <c r="F69" s="2" t="s">
        <v>743</v>
      </c>
      <c r="G69" s="55">
        <v>43735</v>
      </c>
      <c r="H69" s="2">
        <v>1</v>
      </c>
      <c r="J69" s="2">
        <v>1</v>
      </c>
      <c r="R69" s="2">
        <v>1</v>
      </c>
      <c r="AA69" s="2">
        <v>1</v>
      </c>
      <c r="AF69" s="2">
        <v>1</v>
      </c>
      <c r="AL69" s="2">
        <v>1</v>
      </c>
    </row>
    <row r="70" spans="1:38" ht="18" customHeight="1" x14ac:dyDescent="0.7">
      <c r="A70" s="44" t="s">
        <v>208</v>
      </c>
      <c r="B70" s="1" t="s">
        <v>1537</v>
      </c>
      <c r="F70" s="2" t="s">
        <v>88</v>
      </c>
      <c r="G70" s="55">
        <v>43636</v>
      </c>
      <c r="H70" s="2">
        <v>1</v>
      </c>
      <c r="J70" s="2">
        <v>1</v>
      </c>
      <c r="Y70" s="2">
        <v>1</v>
      </c>
      <c r="AE70" s="2">
        <v>1</v>
      </c>
      <c r="AF70" s="2">
        <v>1</v>
      </c>
      <c r="AL70" s="2">
        <v>1</v>
      </c>
    </row>
    <row r="71" spans="1:38" ht="18" customHeight="1" x14ac:dyDescent="0.7">
      <c r="A71" s="44" t="s">
        <v>210</v>
      </c>
      <c r="B71" s="1" t="s">
        <v>1538</v>
      </c>
      <c r="F71" s="2" t="s">
        <v>81</v>
      </c>
      <c r="G71" s="55">
        <v>43650</v>
      </c>
      <c r="H71" s="2">
        <v>1</v>
      </c>
      <c r="J71" s="2">
        <v>1</v>
      </c>
      <c r="AE71" s="2">
        <v>1</v>
      </c>
      <c r="AF71" s="2">
        <v>1</v>
      </c>
    </row>
    <row r="72" spans="1:38" ht="18" customHeight="1" x14ac:dyDescent="0.7">
      <c r="A72" s="44" t="s">
        <v>212</v>
      </c>
      <c r="B72" s="1" t="s">
        <v>1539</v>
      </c>
      <c r="F72" s="2" t="s">
        <v>221</v>
      </c>
      <c r="G72" s="55" t="s">
        <v>1658</v>
      </c>
      <c r="H72" s="2">
        <v>1</v>
      </c>
      <c r="J72" s="2">
        <v>1</v>
      </c>
      <c r="O72" s="2">
        <v>1</v>
      </c>
      <c r="P72" s="2">
        <v>1</v>
      </c>
      <c r="R72" s="2">
        <v>1</v>
      </c>
      <c r="AL72" s="2">
        <v>1</v>
      </c>
    </row>
    <row r="73" spans="1:38" ht="18" customHeight="1" x14ac:dyDescent="0.7">
      <c r="A73" s="44" t="s">
        <v>215</v>
      </c>
      <c r="B73" s="1" t="s">
        <v>1540</v>
      </c>
      <c r="F73" s="2" t="s">
        <v>160</v>
      </c>
      <c r="G73" s="55">
        <v>43629</v>
      </c>
      <c r="H73" s="2">
        <v>1</v>
      </c>
      <c r="R73" s="2">
        <v>1</v>
      </c>
      <c r="Y73" s="2">
        <v>1</v>
      </c>
      <c r="AA73" s="2">
        <v>1</v>
      </c>
      <c r="AD73" s="2">
        <v>1</v>
      </c>
    </row>
    <row r="74" spans="1:38" ht="18" customHeight="1" x14ac:dyDescent="0.7">
      <c r="A74" s="44" t="s">
        <v>217</v>
      </c>
      <c r="B74" s="1" t="s">
        <v>1541</v>
      </c>
      <c r="F74" s="2" t="s">
        <v>155</v>
      </c>
      <c r="G74" s="55">
        <v>43670</v>
      </c>
      <c r="H74" s="2">
        <v>1</v>
      </c>
      <c r="Y74" s="2">
        <v>1</v>
      </c>
      <c r="AA74" s="2">
        <v>1</v>
      </c>
      <c r="AF74" s="2">
        <v>1</v>
      </c>
    </row>
    <row r="75" spans="1:38" ht="18" customHeight="1" x14ac:dyDescent="0.7">
      <c r="A75" s="44" t="s">
        <v>219</v>
      </c>
      <c r="B75" s="1" t="s">
        <v>1303</v>
      </c>
      <c r="F75" s="2" t="s">
        <v>246</v>
      </c>
      <c r="G75" s="55">
        <v>43655</v>
      </c>
      <c r="H75" s="2">
        <v>1</v>
      </c>
      <c r="Q75" s="2">
        <v>1</v>
      </c>
      <c r="AL75" s="2">
        <v>1</v>
      </c>
    </row>
    <row r="76" spans="1:38" ht="18" customHeight="1" x14ac:dyDescent="0.7">
      <c r="A76" s="44" t="s">
        <v>222</v>
      </c>
      <c r="B76" s="1" t="s">
        <v>1304</v>
      </c>
      <c r="F76" s="2" t="s">
        <v>76</v>
      </c>
      <c r="G76" s="55">
        <v>43706</v>
      </c>
      <c r="H76" s="2">
        <v>1</v>
      </c>
      <c r="I76" s="2">
        <v>1</v>
      </c>
      <c r="J76" s="2">
        <v>1</v>
      </c>
      <c r="V76" s="2">
        <v>1</v>
      </c>
    </row>
    <row r="77" spans="1:38" ht="18" customHeight="1" x14ac:dyDescent="0.7">
      <c r="A77" s="44" t="s">
        <v>224</v>
      </c>
      <c r="B77" s="1" t="s">
        <v>1305</v>
      </c>
      <c r="F77" s="2" t="s">
        <v>76</v>
      </c>
      <c r="G77" s="55">
        <v>43704</v>
      </c>
      <c r="H77" s="2">
        <v>1</v>
      </c>
      <c r="O77" s="2">
        <v>1</v>
      </c>
      <c r="S77" s="2">
        <v>1</v>
      </c>
      <c r="T77" s="2">
        <v>1</v>
      </c>
      <c r="AE77" s="2">
        <v>1</v>
      </c>
      <c r="AF77" s="2">
        <v>1</v>
      </c>
    </row>
    <row r="78" spans="1:38" ht="18" customHeight="1" x14ac:dyDescent="0.7">
      <c r="A78" s="44" t="s">
        <v>227</v>
      </c>
      <c r="B78" s="1" t="s">
        <v>1306</v>
      </c>
      <c r="F78" s="2" t="s">
        <v>148</v>
      </c>
      <c r="G78" s="55">
        <v>43721</v>
      </c>
      <c r="H78" s="2">
        <v>1</v>
      </c>
      <c r="I78" s="2">
        <v>1</v>
      </c>
      <c r="J78" s="2">
        <v>1</v>
      </c>
      <c r="L78" s="2">
        <v>1</v>
      </c>
      <c r="R78" s="2">
        <v>1</v>
      </c>
      <c r="S78" s="2">
        <v>1</v>
      </c>
      <c r="T78" s="2">
        <v>1</v>
      </c>
      <c r="V78" s="2">
        <v>1</v>
      </c>
      <c r="AF78" s="2">
        <v>1</v>
      </c>
    </row>
    <row r="79" spans="1:38" ht="18" customHeight="1" x14ac:dyDescent="0.7">
      <c r="A79" s="44" t="s">
        <v>229</v>
      </c>
      <c r="B79" s="1" t="s">
        <v>1307</v>
      </c>
      <c r="F79" s="2" t="s">
        <v>73</v>
      </c>
      <c r="G79" s="55">
        <v>43556</v>
      </c>
      <c r="I79" s="2">
        <v>1</v>
      </c>
      <c r="J79" s="2">
        <v>1</v>
      </c>
      <c r="T79" s="2">
        <v>1</v>
      </c>
      <c r="W79" s="2">
        <v>1</v>
      </c>
      <c r="Y79" s="2">
        <v>1</v>
      </c>
    </row>
    <row r="80" spans="1:38" ht="18" customHeight="1" x14ac:dyDescent="0.7">
      <c r="A80" s="44" t="s">
        <v>231</v>
      </c>
      <c r="B80" s="1" t="s">
        <v>1308</v>
      </c>
      <c r="F80" s="2" t="s">
        <v>73</v>
      </c>
      <c r="G80" s="55">
        <v>43728</v>
      </c>
      <c r="H80" s="2">
        <v>1</v>
      </c>
      <c r="I80" s="2">
        <v>1</v>
      </c>
      <c r="Y80" s="2">
        <v>1</v>
      </c>
      <c r="AL80" s="2">
        <v>1</v>
      </c>
    </row>
    <row r="81" spans="1:1027" ht="18" customHeight="1" x14ac:dyDescent="0.7">
      <c r="A81" s="44" t="s">
        <v>233</v>
      </c>
      <c r="B81" s="1" t="s">
        <v>1309</v>
      </c>
      <c r="F81" s="2" t="s">
        <v>193</v>
      </c>
      <c r="G81" s="55">
        <v>43612</v>
      </c>
      <c r="H81" s="2">
        <v>1</v>
      </c>
      <c r="P81" s="2">
        <v>1</v>
      </c>
      <c r="R81" s="2">
        <v>1</v>
      </c>
      <c r="AC81" s="2">
        <v>1</v>
      </c>
      <c r="AD81" s="2">
        <v>1</v>
      </c>
      <c r="AF81" s="2">
        <v>1</v>
      </c>
    </row>
    <row r="82" spans="1:1027" ht="18" customHeight="1" x14ac:dyDescent="0.7">
      <c r="A82" s="44" t="s">
        <v>235</v>
      </c>
      <c r="B82" s="1" t="s">
        <v>1310</v>
      </c>
      <c r="F82" s="2" t="s">
        <v>266</v>
      </c>
      <c r="G82" s="55" t="s">
        <v>1658</v>
      </c>
      <c r="H82" s="2">
        <v>1</v>
      </c>
      <c r="I82" s="2">
        <v>1</v>
      </c>
      <c r="J82" s="2">
        <v>1</v>
      </c>
      <c r="L82" s="2">
        <v>1</v>
      </c>
      <c r="M82" s="2">
        <v>1</v>
      </c>
      <c r="O82" s="2">
        <v>1</v>
      </c>
      <c r="P82" s="2">
        <v>1</v>
      </c>
      <c r="Q82" s="2">
        <v>1</v>
      </c>
      <c r="R82" s="2">
        <v>1</v>
      </c>
      <c r="S82" s="2">
        <v>1</v>
      </c>
      <c r="T82" s="2">
        <v>1</v>
      </c>
      <c r="Y82" s="2">
        <v>1</v>
      </c>
      <c r="Z82" s="2">
        <v>1</v>
      </c>
      <c r="AC82" s="2">
        <v>1</v>
      </c>
      <c r="AE82" s="2">
        <v>1</v>
      </c>
      <c r="AF82" s="2">
        <v>1</v>
      </c>
      <c r="AK82" s="2">
        <v>1</v>
      </c>
    </row>
    <row r="83" spans="1:1027" ht="18" customHeight="1" x14ac:dyDescent="0.7">
      <c r="A83" s="44" t="s">
        <v>238</v>
      </c>
      <c r="B83" s="1" t="s">
        <v>1311</v>
      </c>
      <c r="F83" s="2" t="s">
        <v>101</v>
      </c>
      <c r="G83" s="55">
        <v>43728</v>
      </c>
      <c r="H83" s="2">
        <v>1</v>
      </c>
      <c r="I83" s="2">
        <v>1</v>
      </c>
      <c r="P83" s="2">
        <v>1</v>
      </c>
      <c r="T83" s="2">
        <v>1</v>
      </c>
      <c r="X83" s="2">
        <v>1</v>
      </c>
      <c r="AC83" s="2">
        <v>1</v>
      </c>
    </row>
    <row r="84" spans="1:1027" ht="18" customHeight="1" x14ac:dyDescent="0.7">
      <c r="A84" s="44" t="s">
        <v>241</v>
      </c>
      <c r="B84" s="1" t="s">
        <v>1312</v>
      </c>
      <c r="F84" s="2" t="s">
        <v>199</v>
      </c>
      <c r="G84" s="55">
        <v>43742</v>
      </c>
      <c r="J84" s="2">
        <v>1</v>
      </c>
      <c r="O84" s="2">
        <v>1</v>
      </c>
      <c r="R84" s="2">
        <v>1</v>
      </c>
      <c r="Y84" s="2">
        <v>1</v>
      </c>
      <c r="AC84" s="2">
        <v>1</v>
      </c>
      <c r="AJ84" s="2">
        <v>1</v>
      </c>
    </row>
    <row r="85" spans="1:1027" ht="18" customHeight="1" x14ac:dyDescent="0.7">
      <c r="A85" s="44" t="s">
        <v>244</v>
      </c>
      <c r="B85" s="1" t="s">
        <v>1313</v>
      </c>
      <c r="F85" s="2" t="s">
        <v>73</v>
      </c>
      <c r="G85" s="55" t="s">
        <v>61</v>
      </c>
      <c r="H85" s="2">
        <v>1</v>
      </c>
      <c r="J85" s="2">
        <v>1</v>
      </c>
      <c r="K85" s="2">
        <v>1</v>
      </c>
      <c r="N85" s="2">
        <v>1</v>
      </c>
      <c r="P85" s="2">
        <v>1</v>
      </c>
      <c r="T85" s="2">
        <v>1</v>
      </c>
      <c r="AC85" s="2">
        <v>1</v>
      </c>
      <c r="AL85" s="2">
        <v>1</v>
      </c>
    </row>
    <row r="86" spans="1:1027" ht="18" customHeight="1" x14ac:dyDescent="0.7">
      <c r="A86" s="44" t="s">
        <v>247</v>
      </c>
      <c r="B86" s="1" t="s">
        <v>1314</v>
      </c>
      <c r="F86" s="2" t="s">
        <v>163</v>
      </c>
      <c r="G86" s="55">
        <v>43559</v>
      </c>
      <c r="K86" s="2">
        <v>1</v>
      </c>
      <c r="R86" s="2">
        <v>1</v>
      </c>
      <c r="AA86" s="2">
        <v>1</v>
      </c>
      <c r="AF86" s="2">
        <v>1</v>
      </c>
    </row>
    <row r="87" spans="1:1027" ht="18" customHeight="1" x14ac:dyDescent="0.7">
      <c r="A87" s="44" t="s">
        <v>249</v>
      </c>
      <c r="B87" s="1" t="s">
        <v>1315</v>
      </c>
      <c r="F87" s="2" t="s">
        <v>809</v>
      </c>
      <c r="G87" s="55">
        <v>43822</v>
      </c>
      <c r="H87" s="2">
        <v>1</v>
      </c>
      <c r="I87" s="2">
        <v>1</v>
      </c>
      <c r="J87" s="2">
        <v>1</v>
      </c>
      <c r="P87" s="2">
        <v>1</v>
      </c>
      <c r="T87" s="2">
        <v>1</v>
      </c>
      <c r="Y87" s="2">
        <v>1</v>
      </c>
      <c r="AL87" s="2">
        <v>1</v>
      </c>
    </row>
    <row r="88" spans="1:1027" ht="18" customHeight="1" x14ac:dyDescent="0.7">
      <c r="A88" s="44" t="s">
        <v>251</v>
      </c>
      <c r="B88" s="1" t="s">
        <v>1316</v>
      </c>
      <c r="F88" s="2" t="s">
        <v>226</v>
      </c>
      <c r="G88" s="55" t="s">
        <v>61</v>
      </c>
      <c r="H88" s="2">
        <v>1</v>
      </c>
      <c r="J88" s="2">
        <v>1</v>
      </c>
      <c r="K88" s="2">
        <v>1</v>
      </c>
      <c r="W88" s="2">
        <v>1</v>
      </c>
      <c r="Y88" s="2">
        <v>1</v>
      </c>
      <c r="AF88" s="2">
        <v>1</v>
      </c>
    </row>
    <row r="89" spans="1:1027" ht="18" customHeight="1" x14ac:dyDescent="0.7">
      <c r="A89" s="44" t="s">
        <v>253</v>
      </c>
      <c r="B89" s="1" t="s">
        <v>1317</v>
      </c>
      <c r="F89" s="2" t="s">
        <v>487</v>
      </c>
      <c r="G89" s="55">
        <v>43586</v>
      </c>
      <c r="H89" s="2" t="s">
        <v>61</v>
      </c>
    </row>
    <row r="90" spans="1:1027" ht="18" customHeight="1" x14ac:dyDescent="0.7">
      <c r="A90" s="44" t="s">
        <v>255</v>
      </c>
      <c r="B90" s="1" t="s">
        <v>1318</v>
      </c>
      <c r="F90" s="2" t="s">
        <v>73</v>
      </c>
      <c r="G90" s="55">
        <v>43718</v>
      </c>
      <c r="Q90" s="2">
        <v>1</v>
      </c>
      <c r="U90" s="2">
        <v>1</v>
      </c>
      <c r="AE90" s="2">
        <v>1</v>
      </c>
    </row>
    <row r="91" spans="1:1027" ht="18" customHeight="1" x14ac:dyDescent="0.7">
      <c r="A91" s="44" t="s">
        <v>258</v>
      </c>
      <c r="B91" s="1" t="s">
        <v>1319</v>
      </c>
      <c r="F91" s="2" t="s">
        <v>407</v>
      </c>
      <c r="G91" s="55">
        <v>43711</v>
      </c>
      <c r="H91" s="2">
        <v>3</v>
      </c>
      <c r="J91" s="2">
        <v>1</v>
      </c>
      <c r="AL91" s="2">
        <v>2</v>
      </c>
    </row>
    <row r="92" spans="1:1027" ht="18" customHeight="1" x14ac:dyDescent="0.7">
      <c r="A92" s="44" t="s">
        <v>260</v>
      </c>
      <c r="B92" s="1" t="s">
        <v>1320</v>
      </c>
      <c r="F92" s="2" t="s">
        <v>73</v>
      </c>
      <c r="G92" s="55">
        <v>43686</v>
      </c>
      <c r="H92" s="2" t="s">
        <v>61</v>
      </c>
    </row>
    <row r="93" spans="1:1027" ht="18" customHeight="1" x14ac:dyDescent="0.7">
      <c r="A93" s="44" t="s">
        <v>262</v>
      </c>
      <c r="B93" s="1" t="s">
        <v>1321</v>
      </c>
      <c r="F93" s="2" t="s">
        <v>73</v>
      </c>
      <c r="G93" s="55">
        <v>43633</v>
      </c>
      <c r="H93" s="2" t="s">
        <v>61</v>
      </c>
    </row>
    <row r="94" spans="1:1027" ht="18" customHeight="1" x14ac:dyDescent="0.7">
      <c r="A94" s="44" t="s">
        <v>264</v>
      </c>
      <c r="B94" s="56" t="s">
        <v>1634</v>
      </c>
      <c r="C94" s="57"/>
      <c r="E94" s="57" t="s">
        <v>1619</v>
      </c>
      <c r="F94" s="57" t="s">
        <v>1591</v>
      </c>
      <c r="G94" s="55">
        <v>43922</v>
      </c>
      <c r="H94" s="57">
        <v>1</v>
      </c>
      <c r="I94" s="57">
        <v>1</v>
      </c>
      <c r="J94" s="57"/>
      <c r="K94" s="57">
        <v>1</v>
      </c>
      <c r="L94" s="57"/>
      <c r="M94" s="57"/>
      <c r="N94" s="57"/>
      <c r="O94" s="57"/>
      <c r="P94" s="57"/>
      <c r="Q94" s="57"/>
      <c r="R94" s="57"/>
      <c r="S94" s="57">
        <v>1</v>
      </c>
      <c r="T94" s="57"/>
      <c r="U94" s="57"/>
      <c r="V94" s="57"/>
      <c r="W94" s="57"/>
      <c r="X94" s="57"/>
      <c r="Y94" s="57"/>
      <c r="Z94" s="57"/>
      <c r="AA94" s="57"/>
      <c r="AB94" s="57"/>
      <c r="AC94" s="57"/>
      <c r="AD94" s="57"/>
      <c r="AE94" s="57"/>
      <c r="AF94" s="57">
        <v>1</v>
      </c>
      <c r="AG94" s="57"/>
      <c r="AH94" s="57"/>
      <c r="AI94" s="57"/>
      <c r="AJ94" s="57"/>
      <c r="AK94" s="57"/>
      <c r="AL94" s="57">
        <v>1</v>
      </c>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c r="CA94" s="56"/>
      <c r="CB94" s="56"/>
      <c r="CC94" s="56"/>
      <c r="CD94" s="56"/>
      <c r="CE94" s="56"/>
      <c r="CF94" s="56"/>
      <c r="CG94" s="56"/>
      <c r="CH94" s="56"/>
      <c r="CI94" s="56"/>
      <c r="CJ94" s="56"/>
      <c r="CK94" s="56"/>
      <c r="CL94" s="56"/>
      <c r="CM94" s="56"/>
      <c r="CN94" s="56"/>
      <c r="CO94" s="56"/>
      <c r="CP94" s="56"/>
      <c r="CQ94" s="56"/>
      <c r="CR94" s="56"/>
      <c r="CS94" s="56"/>
      <c r="CT94" s="56"/>
      <c r="CU94" s="56"/>
      <c r="CV94" s="56"/>
      <c r="CW94" s="56"/>
      <c r="CX94" s="56"/>
      <c r="CY94" s="56"/>
      <c r="CZ94" s="56"/>
      <c r="DA94" s="56"/>
      <c r="DB94" s="56"/>
      <c r="DC94" s="56"/>
      <c r="DD94" s="56"/>
      <c r="DE94" s="56"/>
      <c r="DF94" s="56"/>
      <c r="DG94" s="56"/>
      <c r="DH94" s="56"/>
      <c r="DI94" s="56"/>
      <c r="DJ94" s="56"/>
      <c r="DK94" s="56"/>
      <c r="DL94" s="56"/>
      <c r="DM94" s="56"/>
      <c r="DN94" s="56"/>
      <c r="DO94" s="56"/>
      <c r="DP94" s="56"/>
      <c r="DQ94" s="56"/>
      <c r="DR94" s="56"/>
      <c r="DS94" s="56"/>
      <c r="DT94" s="56"/>
      <c r="DU94" s="56"/>
      <c r="DV94" s="56"/>
      <c r="DW94" s="56"/>
      <c r="DX94" s="56"/>
      <c r="DY94" s="56"/>
      <c r="DZ94" s="56"/>
      <c r="EA94" s="56"/>
      <c r="EB94" s="56"/>
      <c r="EC94" s="56"/>
      <c r="ED94" s="56"/>
      <c r="EE94" s="56"/>
      <c r="EF94" s="56"/>
      <c r="EG94" s="56"/>
      <c r="EH94" s="56"/>
      <c r="EI94" s="56"/>
      <c r="EJ94" s="56"/>
      <c r="EK94" s="56"/>
      <c r="EL94" s="56"/>
      <c r="EM94" s="56"/>
      <c r="EN94" s="56"/>
      <c r="EO94" s="56"/>
      <c r="EP94" s="56"/>
      <c r="EQ94" s="56"/>
      <c r="ER94" s="56"/>
      <c r="ES94" s="56"/>
      <c r="ET94" s="56"/>
      <c r="EU94" s="56"/>
      <c r="EV94" s="56"/>
      <c r="EW94" s="56"/>
      <c r="EX94" s="56"/>
      <c r="EY94" s="56"/>
      <c r="EZ94" s="56"/>
      <c r="FA94" s="56"/>
      <c r="FB94" s="56"/>
      <c r="FC94" s="56"/>
      <c r="FD94" s="56"/>
      <c r="FE94" s="56"/>
      <c r="FF94" s="56"/>
      <c r="FG94" s="56"/>
      <c r="FH94" s="56"/>
      <c r="FI94" s="56"/>
      <c r="FJ94" s="56"/>
      <c r="FK94" s="56"/>
      <c r="FL94" s="56"/>
      <c r="FM94" s="56"/>
      <c r="FN94" s="56"/>
      <c r="FO94" s="56"/>
      <c r="FP94" s="56"/>
      <c r="FQ94" s="56"/>
      <c r="FR94" s="56"/>
      <c r="FS94" s="56"/>
      <c r="FT94" s="56"/>
      <c r="FU94" s="56"/>
      <c r="FV94" s="56"/>
      <c r="FW94" s="56"/>
      <c r="FX94" s="56"/>
      <c r="FY94" s="56"/>
      <c r="FZ94" s="56"/>
      <c r="GA94" s="56"/>
      <c r="GB94" s="56"/>
      <c r="GC94" s="56"/>
      <c r="GD94" s="56"/>
      <c r="GE94" s="56"/>
      <c r="GF94" s="56"/>
      <c r="GG94" s="56"/>
      <c r="GH94" s="56"/>
      <c r="GI94" s="56"/>
      <c r="GJ94" s="56"/>
      <c r="GK94" s="56"/>
      <c r="GL94" s="56"/>
      <c r="GM94" s="56"/>
      <c r="GN94" s="56"/>
      <c r="GO94" s="56"/>
      <c r="GP94" s="56"/>
      <c r="GQ94" s="56"/>
      <c r="GR94" s="56"/>
      <c r="GS94" s="56"/>
      <c r="GT94" s="56"/>
      <c r="GU94" s="56"/>
      <c r="GV94" s="56"/>
      <c r="GW94" s="56"/>
      <c r="GX94" s="56"/>
      <c r="GY94" s="56"/>
      <c r="GZ94" s="56"/>
      <c r="HA94" s="56"/>
      <c r="HB94" s="56"/>
      <c r="HC94" s="56"/>
      <c r="HD94" s="56"/>
      <c r="HE94" s="56"/>
      <c r="HF94" s="56"/>
      <c r="HG94" s="56"/>
      <c r="HH94" s="56"/>
      <c r="HI94" s="56"/>
      <c r="HJ94" s="56"/>
      <c r="HK94" s="56"/>
      <c r="HL94" s="56"/>
      <c r="HM94" s="56"/>
      <c r="HN94" s="56"/>
      <c r="HO94" s="56"/>
      <c r="HP94" s="56"/>
      <c r="HQ94" s="56"/>
      <c r="HR94" s="56"/>
      <c r="HS94" s="56"/>
      <c r="HT94" s="56"/>
      <c r="HU94" s="56"/>
      <c r="HV94" s="56"/>
      <c r="HW94" s="56"/>
      <c r="HX94" s="56"/>
      <c r="HY94" s="56"/>
      <c r="HZ94" s="56"/>
      <c r="IA94" s="56"/>
      <c r="IB94" s="56"/>
      <c r="IC94" s="56"/>
      <c r="ID94" s="56"/>
      <c r="IE94" s="56"/>
      <c r="IF94" s="56"/>
      <c r="IG94" s="56"/>
      <c r="IH94" s="56"/>
      <c r="II94" s="56"/>
      <c r="IJ94" s="56"/>
      <c r="IK94" s="56"/>
      <c r="IL94" s="56"/>
      <c r="IM94" s="56"/>
      <c r="IN94" s="56"/>
      <c r="IO94" s="56"/>
      <c r="IP94" s="56"/>
      <c r="IQ94" s="56"/>
      <c r="IR94" s="56"/>
      <c r="IS94" s="56"/>
      <c r="IT94" s="56"/>
      <c r="IU94" s="56"/>
      <c r="IV94" s="56"/>
      <c r="IW94" s="56"/>
      <c r="IX94" s="56"/>
      <c r="IY94" s="56"/>
      <c r="IZ94" s="56"/>
      <c r="JA94" s="56"/>
      <c r="JB94" s="56"/>
      <c r="JC94" s="56"/>
      <c r="JD94" s="56"/>
      <c r="JE94" s="56"/>
      <c r="JF94" s="56"/>
      <c r="JG94" s="56"/>
      <c r="JH94" s="56"/>
      <c r="JI94" s="56"/>
      <c r="JJ94" s="56"/>
      <c r="JK94" s="56"/>
      <c r="JL94" s="56"/>
      <c r="JM94" s="56"/>
      <c r="JN94" s="56"/>
      <c r="JO94" s="56"/>
      <c r="JP94" s="56"/>
      <c r="JQ94" s="56"/>
      <c r="JR94" s="56"/>
      <c r="JS94" s="56"/>
      <c r="JT94" s="56"/>
      <c r="JU94" s="56"/>
      <c r="JV94" s="56"/>
      <c r="JW94" s="56"/>
      <c r="JX94" s="56"/>
      <c r="JY94" s="56"/>
      <c r="JZ94" s="56"/>
      <c r="KA94" s="56"/>
      <c r="KB94" s="56"/>
      <c r="KC94" s="56"/>
      <c r="KD94" s="56"/>
      <c r="KE94" s="56"/>
      <c r="KF94" s="56"/>
      <c r="KG94" s="56"/>
      <c r="KH94" s="56"/>
      <c r="KI94" s="56"/>
      <c r="KJ94" s="56"/>
      <c r="KK94" s="56"/>
      <c r="KL94" s="56"/>
      <c r="KM94" s="56"/>
      <c r="KN94" s="56"/>
      <c r="KO94" s="56"/>
      <c r="KP94" s="56"/>
      <c r="KQ94" s="56"/>
      <c r="KR94" s="56"/>
      <c r="KS94" s="56"/>
      <c r="KT94" s="56"/>
      <c r="KU94" s="56"/>
      <c r="KV94" s="56"/>
      <c r="KW94" s="56"/>
      <c r="KX94" s="56"/>
      <c r="KY94" s="56"/>
      <c r="KZ94" s="56"/>
      <c r="LA94" s="56"/>
      <c r="LB94" s="56"/>
      <c r="LC94" s="56"/>
      <c r="LD94" s="56"/>
      <c r="LE94" s="56"/>
      <c r="LF94" s="56"/>
      <c r="LG94" s="56"/>
      <c r="LH94" s="56"/>
      <c r="LI94" s="56"/>
      <c r="LJ94" s="56"/>
      <c r="LK94" s="56"/>
      <c r="LL94" s="56"/>
      <c r="LM94" s="56"/>
      <c r="LN94" s="56"/>
      <c r="LO94" s="56"/>
      <c r="LP94" s="56"/>
      <c r="LQ94" s="56"/>
      <c r="LR94" s="56"/>
      <c r="LS94" s="56"/>
      <c r="LT94" s="56"/>
      <c r="LU94" s="56"/>
      <c r="LV94" s="56"/>
      <c r="LW94" s="56"/>
      <c r="LX94" s="56"/>
      <c r="LY94" s="56"/>
      <c r="LZ94" s="56"/>
      <c r="MA94" s="56"/>
      <c r="MB94" s="56"/>
      <c r="MC94" s="56"/>
      <c r="MD94" s="56"/>
      <c r="ME94" s="56"/>
      <c r="MF94" s="56"/>
      <c r="MG94" s="56"/>
      <c r="MH94" s="56"/>
      <c r="MI94" s="56"/>
      <c r="MJ94" s="56"/>
      <c r="MK94" s="56"/>
      <c r="ML94" s="56"/>
      <c r="MM94" s="56"/>
      <c r="MN94" s="56"/>
      <c r="MO94" s="56"/>
      <c r="MP94" s="56"/>
      <c r="MQ94" s="56"/>
      <c r="MR94" s="56"/>
      <c r="MS94" s="56"/>
      <c r="MT94" s="56"/>
      <c r="MU94" s="56"/>
      <c r="MV94" s="56"/>
      <c r="MW94" s="56"/>
      <c r="MX94" s="56"/>
      <c r="MY94" s="56"/>
      <c r="MZ94" s="56"/>
      <c r="NA94" s="56"/>
      <c r="NB94" s="56"/>
      <c r="NC94" s="56"/>
      <c r="ND94" s="56"/>
      <c r="NE94" s="56"/>
      <c r="NF94" s="56"/>
      <c r="NG94" s="56"/>
      <c r="NH94" s="56"/>
      <c r="NI94" s="56"/>
      <c r="NJ94" s="56"/>
      <c r="NK94" s="56"/>
      <c r="NL94" s="56"/>
      <c r="NM94" s="56"/>
      <c r="NN94" s="56"/>
      <c r="NO94" s="56"/>
      <c r="NP94" s="56"/>
      <c r="NQ94" s="56"/>
      <c r="NR94" s="56"/>
      <c r="NS94" s="56"/>
      <c r="NT94" s="56"/>
      <c r="NU94" s="56"/>
      <c r="NV94" s="56"/>
      <c r="NW94" s="56"/>
      <c r="NX94" s="56"/>
      <c r="NY94" s="56"/>
      <c r="NZ94" s="56"/>
      <c r="OA94" s="56"/>
      <c r="OB94" s="56"/>
      <c r="OC94" s="56"/>
      <c r="OD94" s="56"/>
      <c r="OE94" s="56"/>
      <c r="OF94" s="56"/>
      <c r="OG94" s="56"/>
      <c r="OH94" s="56"/>
      <c r="OI94" s="56"/>
      <c r="OJ94" s="56"/>
      <c r="OK94" s="56"/>
      <c r="OL94" s="56"/>
      <c r="OM94" s="56"/>
      <c r="ON94" s="56"/>
      <c r="OO94" s="56"/>
      <c r="OP94" s="56"/>
      <c r="OQ94" s="56"/>
      <c r="OR94" s="56"/>
      <c r="OS94" s="56"/>
      <c r="OT94" s="56"/>
      <c r="OU94" s="56"/>
      <c r="OV94" s="56"/>
      <c r="OW94" s="56"/>
      <c r="OX94" s="56"/>
      <c r="OY94" s="56"/>
      <c r="OZ94" s="56"/>
      <c r="PA94" s="56"/>
      <c r="PB94" s="56"/>
      <c r="PC94" s="56"/>
      <c r="PD94" s="56"/>
      <c r="PE94" s="56"/>
      <c r="PF94" s="56"/>
      <c r="PG94" s="56"/>
      <c r="PH94" s="56"/>
      <c r="PI94" s="56"/>
      <c r="PJ94" s="56"/>
      <c r="PK94" s="56"/>
      <c r="PL94" s="56"/>
      <c r="PM94" s="56"/>
      <c r="PN94" s="56"/>
      <c r="PO94" s="56"/>
      <c r="PP94" s="56"/>
      <c r="PQ94" s="56"/>
      <c r="PR94" s="56"/>
      <c r="PS94" s="56"/>
      <c r="PT94" s="56"/>
      <c r="PU94" s="56"/>
      <c r="PV94" s="56"/>
      <c r="PW94" s="56"/>
      <c r="PX94" s="56"/>
      <c r="PY94" s="56"/>
      <c r="PZ94" s="56"/>
      <c r="QA94" s="56"/>
      <c r="QB94" s="56"/>
      <c r="QC94" s="56"/>
      <c r="QD94" s="56"/>
      <c r="QE94" s="56"/>
      <c r="QF94" s="56"/>
      <c r="QG94" s="56"/>
      <c r="QH94" s="56"/>
      <c r="QI94" s="56"/>
      <c r="QJ94" s="56"/>
      <c r="QK94" s="56"/>
      <c r="QL94" s="56"/>
      <c r="QM94" s="56"/>
      <c r="QN94" s="56"/>
      <c r="QO94" s="56"/>
      <c r="QP94" s="56"/>
      <c r="QQ94" s="56"/>
      <c r="QR94" s="56"/>
      <c r="QS94" s="56"/>
      <c r="QT94" s="56"/>
      <c r="QU94" s="56"/>
      <c r="QV94" s="56"/>
      <c r="QW94" s="56"/>
      <c r="QX94" s="56"/>
      <c r="QY94" s="56"/>
      <c r="QZ94" s="56"/>
      <c r="RA94" s="56"/>
      <c r="RB94" s="56"/>
      <c r="RC94" s="56"/>
      <c r="RD94" s="56"/>
      <c r="RE94" s="56"/>
      <c r="RF94" s="56"/>
      <c r="RG94" s="56"/>
      <c r="RH94" s="56"/>
      <c r="RI94" s="56"/>
      <c r="RJ94" s="56"/>
      <c r="RK94" s="56"/>
      <c r="RL94" s="56"/>
      <c r="RM94" s="56"/>
      <c r="RN94" s="56"/>
      <c r="RO94" s="56"/>
      <c r="RP94" s="56"/>
      <c r="RQ94" s="56"/>
      <c r="RR94" s="56"/>
      <c r="RS94" s="56"/>
      <c r="RT94" s="56"/>
      <c r="RU94" s="56"/>
      <c r="RV94" s="56"/>
      <c r="RW94" s="56"/>
      <c r="RX94" s="56"/>
      <c r="RY94" s="56"/>
      <c r="RZ94" s="56"/>
      <c r="SA94" s="56"/>
      <c r="SB94" s="56"/>
      <c r="SC94" s="56"/>
      <c r="SD94" s="56"/>
      <c r="SE94" s="56"/>
      <c r="SF94" s="56"/>
      <c r="SG94" s="56"/>
      <c r="SH94" s="56"/>
      <c r="SI94" s="56"/>
      <c r="SJ94" s="56"/>
      <c r="SK94" s="56"/>
      <c r="SL94" s="56"/>
      <c r="SM94" s="56"/>
      <c r="SN94" s="56"/>
      <c r="SO94" s="56"/>
      <c r="SP94" s="56"/>
      <c r="SQ94" s="56"/>
      <c r="SR94" s="56"/>
      <c r="SS94" s="56"/>
      <c r="ST94" s="56"/>
      <c r="SU94" s="56"/>
      <c r="SV94" s="56"/>
      <c r="SW94" s="56"/>
      <c r="SX94" s="56"/>
      <c r="SY94" s="56"/>
      <c r="SZ94" s="56"/>
      <c r="TA94" s="56"/>
      <c r="TB94" s="56"/>
      <c r="TC94" s="56"/>
      <c r="TD94" s="56"/>
      <c r="TE94" s="56"/>
      <c r="TF94" s="56"/>
      <c r="TG94" s="56"/>
      <c r="TH94" s="56"/>
      <c r="TI94" s="56"/>
      <c r="TJ94" s="56"/>
      <c r="TK94" s="56"/>
      <c r="TL94" s="56"/>
      <c r="TM94" s="56"/>
      <c r="TN94" s="56"/>
      <c r="TO94" s="56"/>
      <c r="TP94" s="56"/>
      <c r="TQ94" s="56"/>
      <c r="TR94" s="56"/>
      <c r="TS94" s="56"/>
      <c r="TT94" s="56"/>
      <c r="TU94" s="56"/>
      <c r="TV94" s="56"/>
      <c r="TW94" s="56"/>
      <c r="TX94" s="56"/>
      <c r="TY94" s="56"/>
      <c r="TZ94" s="56"/>
      <c r="UA94" s="56"/>
      <c r="UB94" s="56"/>
      <c r="UC94" s="56"/>
      <c r="UD94" s="56"/>
      <c r="UE94" s="56"/>
      <c r="UF94" s="56"/>
      <c r="UG94" s="56"/>
      <c r="UH94" s="56"/>
      <c r="UI94" s="56"/>
      <c r="UJ94" s="56"/>
      <c r="UK94" s="56"/>
      <c r="UL94" s="56"/>
      <c r="UM94" s="56"/>
      <c r="UN94" s="56"/>
      <c r="UO94" s="56"/>
      <c r="UP94" s="56"/>
      <c r="UQ94" s="56"/>
      <c r="UR94" s="56"/>
      <c r="US94" s="56"/>
      <c r="UT94" s="56"/>
      <c r="UU94" s="56"/>
      <c r="UV94" s="56"/>
      <c r="UW94" s="56"/>
      <c r="UX94" s="56"/>
      <c r="UY94" s="56"/>
      <c r="UZ94" s="56"/>
      <c r="VA94" s="56"/>
      <c r="VB94" s="56"/>
      <c r="VC94" s="56"/>
      <c r="VD94" s="56"/>
      <c r="VE94" s="56"/>
      <c r="VF94" s="56"/>
      <c r="VG94" s="56"/>
      <c r="VH94" s="56"/>
      <c r="VI94" s="56"/>
      <c r="VJ94" s="56"/>
      <c r="VK94" s="56"/>
      <c r="VL94" s="56"/>
      <c r="VM94" s="56"/>
      <c r="VN94" s="56"/>
      <c r="VO94" s="56"/>
      <c r="VP94" s="56"/>
      <c r="VQ94" s="56"/>
      <c r="VR94" s="56"/>
      <c r="VS94" s="56"/>
      <c r="VT94" s="56"/>
      <c r="VU94" s="56"/>
      <c r="VV94" s="56"/>
      <c r="VW94" s="56"/>
      <c r="VX94" s="56"/>
      <c r="VY94" s="56"/>
      <c r="VZ94" s="56"/>
      <c r="WA94" s="56"/>
      <c r="WB94" s="56"/>
      <c r="WC94" s="56"/>
      <c r="WD94" s="56"/>
      <c r="WE94" s="56"/>
      <c r="WF94" s="56"/>
      <c r="WG94" s="56"/>
      <c r="WH94" s="56"/>
      <c r="WI94" s="56"/>
      <c r="WJ94" s="56"/>
      <c r="WK94" s="56"/>
      <c r="WL94" s="56"/>
      <c r="WM94" s="56"/>
      <c r="WN94" s="56"/>
      <c r="WO94" s="56"/>
      <c r="WP94" s="56"/>
      <c r="WQ94" s="56"/>
      <c r="WR94" s="56"/>
      <c r="WS94" s="56"/>
      <c r="WT94" s="56"/>
      <c r="WU94" s="56"/>
      <c r="WV94" s="56"/>
      <c r="WW94" s="56"/>
      <c r="WX94" s="56"/>
      <c r="WY94" s="56"/>
      <c r="WZ94" s="56"/>
      <c r="XA94" s="56"/>
      <c r="XB94" s="56"/>
      <c r="XC94" s="56"/>
      <c r="XD94" s="56"/>
      <c r="XE94" s="56"/>
      <c r="XF94" s="56"/>
      <c r="XG94" s="56"/>
      <c r="XH94" s="56"/>
      <c r="XI94" s="56"/>
      <c r="XJ94" s="56"/>
      <c r="XK94" s="56"/>
      <c r="XL94" s="56"/>
      <c r="XM94" s="56"/>
      <c r="XN94" s="56"/>
      <c r="XO94" s="56"/>
      <c r="XP94" s="56"/>
      <c r="XQ94" s="56"/>
      <c r="XR94" s="56"/>
      <c r="XS94" s="56"/>
      <c r="XT94" s="56"/>
      <c r="XU94" s="56"/>
      <c r="XV94" s="56"/>
      <c r="XW94" s="56"/>
      <c r="XX94" s="56"/>
      <c r="XY94" s="56"/>
      <c r="XZ94" s="56"/>
      <c r="YA94" s="56"/>
      <c r="YB94" s="56"/>
      <c r="YC94" s="56"/>
      <c r="YD94" s="56"/>
      <c r="YE94" s="56"/>
      <c r="YF94" s="56"/>
      <c r="YG94" s="56"/>
      <c r="YH94" s="56"/>
      <c r="YI94" s="56"/>
      <c r="YJ94" s="56"/>
      <c r="YK94" s="56"/>
      <c r="YL94" s="56"/>
      <c r="YM94" s="56"/>
      <c r="YN94" s="56"/>
      <c r="YO94" s="56"/>
      <c r="YP94" s="56"/>
      <c r="YQ94" s="56"/>
      <c r="YR94" s="56"/>
      <c r="YS94" s="56"/>
      <c r="YT94" s="56"/>
      <c r="YU94" s="56"/>
      <c r="YV94" s="56"/>
      <c r="YW94" s="56"/>
      <c r="YX94" s="56"/>
      <c r="YY94" s="56"/>
      <c r="YZ94" s="56"/>
      <c r="ZA94" s="56"/>
      <c r="ZB94" s="56"/>
      <c r="ZC94" s="56"/>
      <c r="ZD94" s="56"/>
      <c r="ZE94" s="56"/>
      <c r="ZF94" s="56"/>
      <c r="ZG94" s="56"/>
      <c r="ZH94" s="56"/>
      <c r="ZI94" s="56"/>
      <c r="ZJ94" s="56"/>
      <c r="ZK94" s="56"/>
      <c r="ZL94" s="56"/>
      <c r="ZM94" s="56"/>
      <c r="ZN94" s="56"/>
      <c r="ZO94" s="56"/>
      <c r="ZP94" s="56"/>
      <c r="ZQ94" s="56"/>
      <c r="ZR94" s="56"/>
      <c r="ZS94" s="56"/>
      <c r="ZT94" s="56"/>
      <c r="ZU94" s="56"/>
      <c r="ZV94" s="56"/>
      <c r="ZW94" s="56"/>
      <c r="ZX94" s="56"/>
      <c r="ZY94" s="56"/>
      <c r="ZZ94" s="56"/>
      <c r="AAA94" s="56"/>
      <c r="AAB94" s="56"/>
      <c r="AAC94" s="56"/>
      <c r="AAD94" s="56"/>
      <c r="AAE94" s="56"/>
      <c r="AAF94" s="56"/>
      <c r="AAG94" s="56"/>
      <c r="AAH94" s="56"/>
      <c r="AAI94" s="56"/>
      <c r="AAJ94" s="56"/>
      <c r="AAK94" s="56"/>
      <c r="AAL94" s="56"/>
      <c r="AAM94" s="56"/>
      <c r="AAN94" s="56"/>
      <c r="AAO94" s="56"/>
      <c r="AAP94" s="56"/>
      <c r="AAQ94" s="56"/>
      <c r="AAR94" s="56"/>
      <c r="AAS94" s="56"/>
      <c r="AAT94" s="56"/>
      <c r="AAU94" s="56"/>
      <c r="AAV94" s="56"/>
      <c r="AAW94" s="56"/>
      <c r="AAX94" s="56"/>
      <c r="AAY94" s="56"/>
      <c r="AAZ94" s="56"/>
      <c r="ABA94" s="56"/>
      <c r="ABB94" s="56"/>
      <c r="ABC94" s="56"/>
      <c r="ABD94" s="56"/>
      <c r="ABE94" s="56"/>
      <c r="ABF94" s="56"/>
      <c r="ABG94" s="56"/>
      <c r="ABH94" s="56"/>
      <c r="ABI94" s="56"/>
      <c r="ABJ94" s="56"/>
      <c r="ABK94" s="56"/>
      <c r="ABL94" s="56"/>
      <c r="ABM94" s="56"/>
      <c r="ABN94" s="56"/>
      <c r="ABO94" s="56"/>
      <c r="ABP94" s="56"/>
      <c r="ABQ94" s="56"/>
      <c r="ABR94" s="56"/>
      <c r="ABS94" s="56"/>
      <c r="ABT94" s="56"/>
      <c r="ABU94" s="56"/>
      <c r="ABV94" s="56"/>
      <c r="ABW94" s="56"/>
      <c r="ABX94" s="56"/>
      <c r="ABY94" s="56"/>
      <c r="ABZ94" s="56"/>
      <c r="ACA94" s="56"/>
      <c r="ACB94" s="56"/>
      <c r="ACC94" s="56"/>
      <c r="ACD94" s="56"/>
      <c r="ACE94" s="56"/>
      <c r="ACF94" s="56"/>
      <c r="ACG94" s="56"/>
      <c r="ACH94" s="56"/>
      <c r="ACI94" s="56"/>
      <c r="ACJ94" s="56"/>
      <c r="ACK94" s="56"/>
      <c r="ACL94" s="56"/>
      <c r="ACM94" s="56"/>
      <c r="ACN94" s="56"/>
      <c r="ACO94" s="56"/>
      <c r="ACP94" s="56"/>
      <c r="ACQ94" s="56"/>
      <c r="ACR94" s="56"/>
      <c r="ACS94" s="56"/>
      <c r="ACT94" s="56"/>
      <c r="ACU94" s="56"/>
      <c r="ACV94" s="56"/>
      <c r="ACW94" s="56"/>
      <c r="ACX94" s="56"/>
      <c r="ACY94" s="56"/>
      <c r="ACZ94" s="56"/>
      <c r="ADA94" s="56"/>
      <c r="ADB94" s="56"/>
      <c r="ADC94" s="56"/>
      <c r="ADD94" s="56"/>
      <c r="ADE94" s="56"/>
      <c r="ADF94" s="56"/>
      <c r="ADG94" s="56"/>
      <c r="ADH94" s="56"/>
      <c r="ADI94" s="56"/>
      <c r="ADJ94" s="56"/>
      <c r="ADK94" s="56"/>
      <c r="ADL94" s="56"/>
      <c r="ADM94" s="56"/>
      <c r="ADN94" s="56"/>
      <c r="ADO94" s="56"/>
      <c r="ADP94" s="56"/>
      <c r="ADQ94" s="56"/>
      <c r="ADR94" s="56"/>
      <c r="ADS94" s="56"/>
      <c r="ADT94" s="56"/>
      <c r="ADU94" s="56"/>
      <c r="ADV94" s="56"/>
      <c r="ADW94" s="56"/>
      <c r="ADX94" s="56"/>
      <c r="ADY94" s="56"/>
      <c r="ADZ94" s="56"/>
      <c r="AEA94" s="56"/>
      <c r="AEB94" s="56"/>
      <c r="AEC94" s="56"/>
      <c r="AED94" s="56"/>
      <c r="AEE94" s="56"/>
      <c r="AEF94" s="56"/>
      <c r="AEG94" s="56"/>
      <c r="AEH94" s="56"/>
      <c r="AEI94" s="56"/>
      <c r="AEJ94" s="56"/>
      <c r="AEK94" s="56"/>
      <c r="AEL94" s="56"/>
      <c r="AEM94" s="56"/>
      <c r="AEN94" s="56"/>
      <c r="AEO94" s="56"/>
      <c r="AEP94" s="56"/>
      <c r="AEQ94" s="56"/>
      <c r="AER94" s="56"/>
      <c r="AES94" s="56"/>
      <c r="AET94" s="56"/>
      <c r="AEU94" s="56"/>
      <c r="AEV94" s="56"/>
      <c r="AEW94" s="56"/>
      <c r="AEX94" s="56"/>
      <c r="AEY94" s="56"/>
      <c r="AEZ94" s="56"/>
      <c r="AFA94" s="56"/>
      <c r="AFB94" s="56"/>
      <c r="AFC94" s="56"/>
      <c r="AFD94" s="56"/>
      <c r="AFE94" s="56"/>
      <c r="AFF94" s="56"/>
      <c r="AFG94" s="56"/>
      <c r="AFH94" s="56"/>
      <c r="AFI94" s="56"/>
      <c r="AFJ94" s="56"/>
      <c r="AFK94" s="56"/>
      <c r="AFL94" s="56"/>
      <c r="AFM94" s="56"/>
      <c r="AFN94" s="56"/>
      <c r="AFO94" s="56"/>
      <c r="AFP94" s="56"/>
      <c r="AFQ94" s="56"/>
      <c r="AFR94" s="56"/>
      <c r="AFS94" s="56"/>
      <c r="AFT94" s="56"/>
      <c r="AFU94" s="56"/>
      <c r="AFV94" s="56"/>
      <c r="AFW94" s="56"/>
      <c r="AFX94" s="56"/>
      <c r="AFY94" s="56"/>
      <c r="AFZ94" s="56"/>
      <c r="AGA94" s="56"/>
      <c r="AGB94" s="56"/>
      <c r="AGC94" s="56"/>
      <c r="AGD94" s="56"/>
      <c r="AGE94" s="56"/>
      <c r="AGF94" s="56"/>
      <c r="AGG94" s="56"/>
      <c r="AGH94" s="56"/>
      <c r="AGI94" s="56"/>
      <c r="AGJ94" s="56"/>
      <c r="AGK94" s="56"/>
      <c r="AGL94" s="56"/>
      <c r="AGM94" s="56"/>
      <c r="AGN94" s="56"/>
      <c r="AGO94" s="56"/>
      <c r="AGP94" s="56"/>
      <c r="AGQ94" s="56"/>
      <c r="AGR94" s="56"/>
      <c r="AGS94" s="56"/>
      <c r="AGT94" s="56"/>
      <c r="AGU94" s="56"/>
      <c r="AGV94" s="56"/>
      <c r="AGW94" s="56"/>
      <c r="AGX94" s="56"/>
      <c r="AGY94" s="56"/>
      <c r="AGZ94" s="56"/>
      <c r="AHA94" s="56"/>
      <c r="AHB94" s="56"/>
      <c r="AHC94" s="56"/>
      <c r="AHD94" s="56"/>
      <c r="AHE94" s="56"/>
      <c r="AHF94" s="56"/>
      <c r="AHG94" s="56"/>
      <c r="AHH94" s="56"/>
      <c r="AHI94" s="56"/>
      <c r="AHJ94" s="56"/>
      <c r="AHK94" s="56"/>
      <c r="AHL94" s="56"/>
      <c r="AHM94" s="56"/>
      <c r="AHN94" s="56"/>
      <c r="AHO94" s="56"/>
      <c r="AHP94" s="56"/>
      <c r="AHQ94" s="56"/>
      <c r="AHR94" s="56"/>
      <c r="AHS94" s="56"/>
      <c r="AHT94" s="56"/>
      <c r="AHU94" s="56"/>
      <c r="AHV94" s="56"/>
      <c r="AHW94" s="56"/>
      <c r="AHX94" s="56"/>
      <c r="AHY94" s="56"/>
      <c r="AHZ94" s="56"/>
      <c r="AIA94" s="56"/>
      <c r="AIB94" s="56"/>
      <c r="AIC94" s="56"/>
      <c r="AID94" s="56"/>
      <c r="AIE94" s="56"/>
      <c r="AIF94" s="56"/>
      <c r="AIG94" s="56"/>
      <c r="AIH94" s="56"/>
      <c r="AII94" s="56"/>
      <c r="AIJ94" s="56"/>
      <c r="AIK94" s="56"/>
      <c r="AIL94" s="56"/>
      <c r="AIM94" s="56"/>
      <c r="AIN94" s="56"/>
      <c r="AIO94" s="56"/>
      <c r="AIP94" s="56"/>
      <c r="AIQ94" s="56"/>
      <c r="AIR94" s="56"/>
      <c r="AIS94" s="56"/>
      <c r="AIT94" s="56"/>
      <c r="AIU94" s="56"/>
      <c r="AIV94" s="56"/>
      <c r="AIW94" s="56"/>
      <c r="AIX94" s="56"/>
      <c r="AIY94" s="56"/>
      <c r="AIZ94" s="56"/>
      <c r="AJA94" s="56"/>
      <c r="AJB94" s="56"/>
      <c r="AJC94" s="56"/>
      <c r="AJD94" s="56"/>
      <c r="AJE94" s="56"/>
      <c r="AJF94" s="56"/>
      <c r="AJG94" s="56"/>
      <c r="AJH94" s="56"/>
      <c r="AJI94" s="56"/>
      <c r="AJJ94" s="56"/>
      <c r="AJK94" s="56"/>
      <c r="AJL94" s="56"/>
      <c r="AJM94" s="56"/>
      <c r="AJN94" s="56"/>
      <c r="AJO94" s="56"/>
      <c r="AJP94" s="56"/>
      <c r="AJQ94" s="56"/>
      <c r="AJR94" s="56"/>
      <c r="AJS94" s="56"/>
      <c r="AJT94" s="56"/>
      <c r="AJU94" s="56"/>
      <c r="AJV94" s="56"/>
      <c r="AJW94" s="56"/>
      <c r="AJX94" s="56"/>
      <c r="AJY94" s="56"/>
      <c r="AJZ94" s="56"/>
      <c r="AKA94" s="56"/>
      <c r="AKB94" s="56"/>
      <c r="AKC94" s="56"/>
      <c r="AKD94" s="56"/>
      <c r="AKE94" s="56"/>
      <c r="AKF94" s="56"/>
      <c r="AKG94" s="56"/>
      <c r="AKH94" s="56"/>
      <c r="AKI94" s="56"/>
      <c r="AKJ94" s="56"/>
      <c r="AKK94" s="56"/>
      <c r="AKL94" s="56"/>
      <c r="AKM94" s="56"/>
      <c r="AKN94" s="56"/>
      <c r="AKO94" s="56"/>
      <c r="AKP94" s="56"/>
      <c r="AKQ94" s="56"/>
      <c r="AKR94" s="56"/>
      <c r="AKS94" s="56"/>
      <c r="AKT94" s="56"/>
      <c r="AKU94" s="56"/>
      <c r="AKV94" s="56"/>
      <c r="AKW94" s="56"/>
      <c r="AKX94" s="56"/>
      <c r="AKY94" s="56"/>
      <c r="AKZ94" s="56"/>
      <c r="ALA94" s="56"/>
      <c r="ALB94" s="56"/>
      <c r="ALC94" s="56"/>
      <c r="ALD94" s="56"/>
      <c r="ALE94" s="56"/>
      <c r="ALF94" s="56"/>
      <c r="ALG94" s="56"/>
      <c r="ALH94" s="56"/>
      <c r="ALI94" s="56"/>
      <c r="ALJ94" s="56"/>
      <c r="ALK94" s="56"/>
      <c r="ALL94" s="56"/>
      <c r="ALM94" s="56"/>
      <c r="ALN94" s="56"/>
      <c r="ALO94" s="56"/>
      <c r="ALP94" s="56"/>
      <c r="ALQ94" s="56"/>
      <c r="ALR94" s="56"/>
      <c r="ALS94" s="56"/>
      <c r="ALT94" s="56"/>
      <c r="ALU94" s="56"/>
      <c r="ALV94" s="56"/>
      <c r="ALW94" s="56"/>
      <c r="ALX94" s="56"/>
      <c r="ALY94" s="56"/>
      <c r="ALZ94" s="56"/>
      <c r="AMA94" s="56"/>
      <c r="AMB94" s="56"/>
      <c r="AMC94" s="56"/>
      <c r="AMD94" s="56"/>
      <c r="AME94" s="56"/>
      <c r="AMF94" s="56"/>
      <c r="AMG94" s="56"/>
      <c r="AMH94" s="56"/>
      <c r="AMI94" s="56"/>
      <c r="AMJ94" s="56"/>
      <c r="AMK94" s="56"/>
      <c r="AML94" s="56"/>
      <c r="AMM94" s="56"/>
    </row>
    <row r="95" spans="1:1027" ht="18" customHeight="1" x14ac:dyDescent="0.7">
      <c r="A95" s="44" t="s">
        <v>267</v>
      </c>
      <c r="B95" s="1" t="s">
        <v>1322</v>
      </c>
      <c r="F95" s="2" t="s">
        <v>246</v>
      </c>
      <c r="G95" s="55">
        <v>43726</v>
      </c>
      <c r="H95" s="2">
        <v>1</v>
      </c>
      <c r="I95" s="2">
        <v>1</v>
      </c>
      <c r="J95" s="2">
        <v>1</v>
      </c>
      <c r="AL95" s="2">
        <v>1</v>
      </c>
    </row>
    <row r="96" spans="1:1027" ht="18" customHeight="1" x14ac:dyDescent="0.7">
      <c r="A96" s="44" t="s">
        <v>269</v>
      </c>
      <c r="B96" s="1" t="s">
        <v>1323</v>
      </c>
      <c r="F96" s="2" t="s">
        <v>574</v>
      </c>
      <c r="G96" s="55">
        <v>43601</v>
      </c>
      <c r="H96" s="2">
        <v>1</v>
      </c>
      <c r="J96" s="2">
        <v>1</v>
      </c>
      <c r="W96" s="2">
        <v>1</v>
      </c>
      <c r="Y96" s="2">
        <v>1</v>
      </c>
      <c r="AH96" s="2">
        <v>1</v>
      </c>
      <c r="AI96" s="2">
        <v>1</v>
      </c>
    </row>
    <row r="97" spans="1:38" ht="18" customHeight="1" x14ac:dyDescent="0.7">
      <c r="A97" s="44" t="s">
        <v>271</v>
      </c>
      <c r="B97" s="1" t="s">
        <v>1324</v>
      </c>
      <c r="F97" s="2" t="s">
        <v>574</v>
      </c>
      <c r="G97" s="55">
        <v>43661</v>
      </c>
      <c r="H97" s="2">
        <v>1</v>
      </c>
      <c r="J97" s="2">
        <v>1</v>
      </c>
      <c r="W97" s="2">
        <v>1</v>
      </c>
      <c r="Y97" s="2">
        <v>1</v>
      </c>
      <c r="AH97" s="2">
        <v>1</v>
      </c>
      <c r="AI97" s="2">
        <v>1</v>
      </c>
    </row>
    <row r="98" spans="1:38" ht="18" customHeight="1" x14ac:dyDescent="0.7">
      <c r="A98" s="44" t="s">
        <v>274</v>
      </c>
      <c r="B98" s="1" t="s">
        <v>1325</v>
      </c>
      <c r="F98" s="2" t="s">
        <v>101</v>
      </c>
      <c r="G98" s="55" t="s">
        <v>1658</v>
      </c>
      <c r="I98" s="2">
        <v>1</v>
      </c>
      <c r="K98" s="2">
        <v>1</v>
      </c>
      <c r="T98" s="2">
        <v>1</v>
      </c>
      <c r="Y98" s="2">
        <v>1</v>
      </c>
      <c r="AE98" s="2">
        <v>1</v>
      </c>
      <c r="AF98" s="2">
        <v>1</v>
      </c>
    </row>
    <row r="99" spans="1:38" ht="18" customHeight="1" x14ac:dyDescent="0.7">
      <c r="A99" s="44" t="s">
        <v>276</v>
      </c>
      <c r="B99" s="1" t="s">
        <v>1326</v>
      </c>
      <c r="F99" s="2" t="s">
        <v>237</v>
      </c>
      <c r="G99" s="55">
        <v>43701</v>
      </c>
      <c r="K99" s="2">
        <v>1</v>
      </c>
    </row>
    <row r="100" spans="1:38" ht="18" customHeight="1" x14ac:dyDescent="0.7">
      <c r="A100" s="44" t="s">
        <v>278</v>
      </c>
      <c r="B100" s="1" t="s">
        <v>1327</v>
      </c>
      <c r="F100" s="2" t="s">
        <v>73</v>
      </c>
      <c r="G100" s="55">
        <v>43559</v>
      </c>
      <c r="H100" s="2">
        <v>1</v>
      </c>
      <c r="K100" s="2">
        <v>1</v>
      </c>
      <c r="T100" s="2">
        <v>1</v>
      </c>
      <c r="Z100" s="2">
        <v>1</v>
      </c>
      <c r="AC100" s="2">
        <v>1</v>
      </c>
      <c r="AE100" s="2">
        <v>1</v>
      </c>
    </row>
    <row r="101" spans="1:38" ht="18" customHeight="1" x14ac:dyDescent="0.7">
      <c r="A101" s="44" t="s">
        <v>280</v>
      </c>
      <c r="B101" s="1" t="s">
        <v>1328</v>
      </c>
      <c r="F101" s="2" t="s">
        <v>73</v>
      </c>
      <c r="G101" s="55">
        <v>43736</v>
      </c>
      <c r="H101" s="2">
        <v>1</v>
      </c>
      <c r="P101" s="2">
        <v>1</v>
      </c>
      <c r="AL101" s="2">
        <v>1</v>
      </c>
    </row>
    <row r="102" spans="1:38" ht="18" customHeight="1" x14ac:dyDescent="0.7">
      <c r="A102" s="44" t="s">
        <v>282</v>
      </c>
      <c r="B102" s="1" t="s">
        <v>1329</v>
      </c>
      <c r="F102" s="2" t="s">
        <v>221</v>
      </c>
      <c r="G102" s="55" t="s">
        <v>61</v>
      </c>
      <c r="H102" s="2">
        <v>1</v>
      </c>
      <c r="M102" s="2">
        <v>1</v>
      </c>
      <c r="Y102" s="2">
        <v>1</v>
      </c>
      <c r="AA102" s="2">
        <v>1</v>
      </c>
      <c r="AC102" s="2">
        <v>1</v>
      </c>
      <c r="AE102" s="2">
        <v>1</v>
      </c>
    </row>
    <row r="103" spans="1:38" ht="18" customHeight="1" x14ac:dyDescent="0.7">
      <c r="A103" s="44" t="s">
        <v>284</v>
      </c>
      <c r="B103" s="1" t="s">
        <v>1330</v>
      </c>
      <c r="F103" s="2" t="s">
        <v>820</v>
      </c>
      <c r="G103" s="55">
        <v>43857</v>
      </c>
      <c r="H103" s="2">
        <v>1</v>
      </c>
      <c r="J103" s="2">
        <v>1</v>
      </c>
      <c r="K103" s="2">
        <v>1</v>
      </c>
      <c r="O103" s="2">
        <v>1</v>
      </c>
      <c r="AD103" s="2">
        <v>1</v>
      </c>
      <c r="AF103" s="2">
        <v>1</v>
      </c>
    </row>
    <row r="104" spans="1:38" ht="18" customHeight="1" x14ac:dyDescent="0.7">
      <c r="A104" s="44" t="s">
        <v>286</v>
      </c>
      <c r="B104" s="1" t="s">
        <v>1331</v>
      </c>
      <c r="F104" s="2" t="s">
        <v>727</v>
      </c>
      <c r="G104" s="55">
        <v>43719</v>
      </c>
      <c r="H104" s="2">
        <v>1</v>
      </c>
      <c r="V104" s="2">
        <v>1</v>
      </c>
      <c r="W104" s="2">
        <v>1</v>
      </c>
      <c r="X104" s="2">
        <v>1</v>
      </c>
    </row>
    <row r="105" spans="1:38" ht="18" customHeight="1" x14ac:dyDescent="0.7">
      <c r="G105" s="55"/>
    </row>
    <row r="106" spans="1:38" ht="18" customHeight="1" x14ac:dyDescent="0.7">
      <c r="C106" s="2">
        <f>COUNTA(C11:C104)</f>
        <v>1</v>
      </c>
      <c r="D106" s="57">
        <f>COUNTA(D11:D104)</f>
        <v>0</v>
      </c>
      <c r="E106" s="57">
        <f>COUNTA(E11:E104)</f>
        <v>7</v>
      </c>
      <c r="G106" s="55"/>
    </row>
    <row r="107" spans="1:38" ht="18" customHeight="1" x14ac:dyDescent="0.7">
      <c r="G107" s="55"/>
    </row>
    <row r="108" spans="1:38" ht="18" customHeight="1" x14ac:dyDescent="0.7">
      <c r="G108" s="55"/>
    </row>
    <row r="109" spans="1:38" ht="18" customHeight="1" x14ac:dyDescent="0.7">
      <c r="G109" s="55"/>
    </row>
    <row r="110" spans="1:38" ht="18" customHeight="1" x14ac:dyDescent="0.7">
      <c r="G110" s="55"/>
    </row>
    <row r="111" spans="1:38" ht="18" customHeight="1" x14ac:dyDescent="0.7">
      <c r="G111" s="55"/>
    </row>
    <row r="112" spans="1:38" ht="18" customHeight="1" x14ac:dyDescent="0.7">
      <c r="G112" s="55"/>
    </row>
    <row r="113" spans="7:7" ht="18" customHeight="1" x14ac:dyDescent="0.7">
      <c r="G113" s="55"/>
    </row>
    <row r="114" spans="7:7" ht="18" customHeight="1" x14ac:dyDescent="0.7">
      <c r="G114" s="55"/>
    </row>
    <row r="115" spans="7:7" ht="18" customHeight="1" x14ac:dyDescent="0.7">
      <c r="G115" s="55"/>
    </row>
    <row r="116" spans="7:7" ht="18" customHeight="1" x14ac:dyDescent="0.7">
      <c r="G116" s="55"/>
    </row>
    <row r="117" spans="7:7" ht="18" customHeight="1" x14ac:dyDescent="0.7">
      <c r="G117" s="55"/>
    </row>
    <row r="118" spans="7:7" ht="18" customHeight="1" x14ac:dyDescent="0.7">
      <c r="G118" s="55"/>
    </row>
    <row r="119" spans="7:7" ht="18" customHeight="1" x14ac:dyDescent="0.7">
      <c r="G119" s="55"/>
    </row>
    <row r="120" spans="7:7" ht="18" customHeight="1" x14ac:dyDescent="0.7">
      <c r="G120" s="55"/>
    </row>
    <row r="121" spans="7:7" ht="18" customHeight="1" x14ac:dyDescent="0.7">
      <c r="G121" s="55"/>
    </row>
    <row r="122" spans="7:7" ht="18" customHeight="1" x14ac:dyDescent="0.7">
      <c r="G122" s="55"/>
    </row>
    <row r="123" spans="7:7" ht="18" customHeight="1" x14ac:dyDescent="0.7">
      <c r="G123" s="55"/>
    </row>
    <row r="124" spans="7:7" ht="18" customHeight="1" x14ac:dyDescent="0.7">
      <c r="G124" s="55"/>
    </row>
    <row r="125" spans="7:7" ht="18" customHeight="1" x14ac:dyDescent="0.7">
      <c r="G125" s="55"/>
    </row>
    <row r="126" spans="7:7" ht="18" customHeight="1" x14ac:dyDescent="0.7">
      <c r="G126" s="55"/>
    </row>
    <row r="127" spans="7:7" ht="18" customHeight="1" x14ac:dyDescent="0.7">
      <c r="G127" s="55"/>
    </row>
    <row r="128" spans="7:7" ht="18" customHeight="1" x14ac:dyDescent="0.7">
      <c r="G128" s="55"/>
    </row>
    <row r="129" spans="7:7" ht="18" customHeight="1" x14ac:dyDescent="0.7">
      <c r="G129" s="55"/>
    </row>
    <row r="130" spans="7:7" ht="18" customHeight="1" x14ac:dyDescent="0.7">
      <c r="G130" s="55"/>
    </row>
    <row r="131" spans="7:7" ht="18" customHeight="1" x14ac:dyDescent="0.7">
      <c r="G131" s="55"/>
    </row>
    <row r="132" spans="7:7" ht="18" customHeight="1" x14ac:dyDescent="0.7">
      <c r="G132" s="55"/>
    </row>
    <row r="133" spans="7:7" ht="18" customHeight="1" x14ac:dyDescent="0.7">
      <c r="G133" s="55"/>
    </row>
    <row r="134" spans="7:7" ht="18" customHeight="1" x14ac:dyDescent="0.7">
      <c r="G134" s="55"/>
    </row>
    <row r="135" spans="7:7" ht="18" customHeight="1" x14ac:dyDescent="0.7">
      <c r="G135" s="55"/>
    </row>
    <row r="136" spans="7:7" ht="18" customHeight="1" x14ac:dyDescent="0.7">
      <c r="G136" s="55"/>
    </row>
    <row r="137" spans="7:7" ht="18" customHeight="1" x14ac:dyDescent="0.7">
      <c r="G137" s="55"/>
    </row>
    <row r="138" spans="7:7" ht="18" customHeight="1" x14ac:dyDescent="0.7">
      <c r="G138" s="55"/>
    </row>
    <row r="139" spans="7:7" ht="18" customHeight="1" x14ac:dyDescent="0.7">
      <c r="G139" s="55"/>
    </row>
    <row r="140" spans="7:7" ht="18" customHeight="1" x14ac:dyDescent="0.7">
      <c r="G140" s="55"/>
    </row>
    <row r="141" spans="7:7" ht="18" customHeight="1" x14ac:dyDescent="0.7">
      <c r="G141" s="55"/>
    </row>
    <row r="142" spans="7:7" ht="18" customHeight="1" x14ac:dyDescent="0.7">
      <c r="G142" s="55"/>
    </row>
    <row r="143" spans="7:7" ht="18" customHeight="1" x14ac:dyDescent="0.7">
      <c r="G143" s="55"/>
    </row>
    <row r="144" spans="7:7" ht="18" customHeight="1" x14ac:dyDescent="0.7">
      <c r="G144" s="55"/>
    </row>
    <row r="145" spans="7:7" ht="18" customHeight="1" x14ac:dyDescent="0.7">
      <c r="G145" s="55"/>
    </row>
    <row r="146" spans="7:7" ht="18" customHeight="1" x14ac:dyDescent="0.7">
      <c r="G146" s="55"/>
    </row>
    <row r="147" spans="7:7" ht="18" customHeight="1" x14ac:dyDescent="0.7">
      <c r="G147" s="55"/>
    </row>
    <row r="148" spans="7:7" ht="18" customHeight="1" x14ac:dyDescent="0.7">
      <c r="G148" s="55"/>
    </row>
    <row r="149" spans="7:7" ht="18" customHeight="1" x14ac:dyDescent="0.7">
      <c r="G149" s="55"/>
    </row>
    <row r="150" spans="7:7" ht="18" customHeight="1" x14ac:dyDescent="0.7">
      <c r="G150" s="55"/>
    </row>
    <row r="151" spans="7:7" ht="18" customHeight="1" x14ac:dyDescent="0.7">
      <c r="G151" s="55"/>
    </row>
    <row r="152" spans="7:7" ht="18" customHeight="1" x14ac:dyDescent="0.7">
      <c r="G152" s="55"/>
    </row>
    <row r="153" spans="7:7" ht="18" customHeight="1" x14ac:dyDescent="0.7">
      <c r="G153" s="55"/>
    </row>
    <row r="154" spans="7:7" ht="18" customHeight="1" x14ac:dyDescent="0.7">
      <c r="G154" s="55"/>
    </row>
    <row r="155" spans="7:7" ht="18" customHeight="1" x14ac:dyDescent="0.7">
      <c r="G155" s="55"/>
    </row>
    <row r="156" spans="7:7" ht="18" customHeight="1" x14ac:dyDescent="0.7">
      <c r="G156" s="55"/>
    </row>
    <row r="157" spans="7:7" ht="18" customHeight="1" x14ac:dyDescent="0.7">
      <c r="G157" s="55"/>
    </row>
    <row r="158" spans="7:7" ht="18" customHeight="1" x14ac:dyDescent="0.7">
      <c r="G158" s="55"/>
    </row>
    <row r="159" spans="7:7" ht="18" customHeight="1" x14ac:dyDescent="0.7">
      <c r="G159" s="55"/>
    </row>
    <row r="160" spans="7:7" ht="18" customHeight="1" x14ac:dyDescent="0.7">
      <c r="G160" s="55"/>
    </row>
    <row r="161" spans="3:7" ht="18" customHeight="1" x14ac:dyDescent="0.7">
      <c r="G161" s="55"/>
    </row>
    <row r="162" spans="3:7" ht="18" customHeight="1" x14ac:dyDescent="0.7">
      <c r="G162" s="55"/>
    </row>
    <row r="163" spans="3:7" ht="18" customHeight="1" x14ac:dyDescent="0.7">
      <c r="G163" s="55"/>
    </row>
    <row r="164" spans="3:7" ht="18" customHeight="1" x14ac:dyDescent="0.7">
      <c r="G164" s="55"/>
    </row>
    <row r="165" spans="3:7" ht="18" customHeight="1" x14ac:dyDescent="0.7">
      <c r="G165" s="55"/>
    </row>
    <row r="166" spans="3:7" ht="18" customHeight="1" x14ac:dyDescent="0.7">
      <c r="G166" s="55"/>
    </row>
    <row r="167" spans="3:7" ht="18" customHeight="1" x14ac:dyDescent="0.7">
      <c r="G167" s="55"/>
    </row>
    <row r="168" spans="3:7" ht="18" customHeight="1" x14ac:dyDescent="0.7">
      <c r="C168" s="57"/>
      <c r="G168" s="55"/>
    </row>
    <row r="169" spans="3:7" ht="18" customHeight="1" x14ac:dyDescent="0.7">
      <c r="G169" s="55"/>
    </row>
    <row r="170" spans="3:7" ht="18" customHeight="1" x14ac:dyDescent="0.7">
      <c r="G170" s="55"/>
    </row>
    <row r="171" spans="3:7" ht="18" customHeight="1" x14ac:dyDescent="0.7">
      <c r="G171" s="55"/>
    </row>
    <row r="172" spans="3:7" ht="18" customHeight="1" x14ac:dyDescent="0.7">
      <c r="G172" s="55"/>
    </row>
    <row r="173" spans="3:7" ht="18" customHeight="1" x14ac:dyDescent="0.7">
      <c r="G173" s="55"/>
    </row>
    <row r="174" spans="3:7" ht="18" customHeight="1" x14ac:dyDescent="0.7">
      <c r="G174" s="55"/>
    </row>
    <row r="175" spans="3:7" ht="18" customHeight="1" x14ac:dyDescent="0.7">
      <c r="G175" s="55"/>
    </row>
    <row r="176" spans="3:7" ht="18" customHeight="1" x14ac:dyDescent="0.7">
      <c r="G176" s="55"/>
    </row>
    <row r="177" spans="7:7" ht="18" customHeight="1" x14ac:dyDescent="0.7">
      <c r="G177" s="55"/>
    </row>
    <row r="178" spans="7:7" ht="18" customHeight="1" x14ac:dyDescent="0.7">
      <c r="G178" s="55"/>
    </row>
    <row r="179" spans="7:7" ht="18" customHeight="1" x14ac:dyDescent="0.7">
      <c r="G179" s="55"/>
    </row>
    <row r="180" spans="7:7" ht="18" customHeight="1" x14ac:dyDescent="0.7">
      <c r="G180" s="55"/>
    </row>
    <row r="181" spans="7:7" ht="18" customHeight="1" x14ac:dyDescent="0.7">
      <c r="G181" s="55"/>
    </row>
    <row r="182" spans="7:7" ht="18" customHeight="1" x14ac:dyDescent="0.7">
      <c r="G182" s="55"/>
    </row>
    <row r="183" spans="7:7" ht="18" customHeight="1" x14ac:dyDescent="0.7">
      <c r="G183" s="55"/>
    </row>
    <row r="184" spans="7:7" ht="18" customHeight="1" x14ac:dyDescent="0.7">
      <c r="G184" s="55"/>
    </row>
    <row r="185" spans="7:7" ht="18" customHeight="1" x14ac:dyDescent="0.7">
      <c r="G185" s="55"/>
    </row>
    <row r="186" spans="7:7" ht="18" customHeight="1" x14ac:dyDescent="0.7">
      <c r="G186" s="55"/>
    </row>
    <row r="187" spans="7:7" ht="18" customHeight="1" x14ac:dyDescent="0.7">
      <c r="G187" s="55"/>
    </row>
    <row r="188" spans="7:7" ht="18" customHeight="1" x14ac:dyDescent="0.7">
      <c r="G188" s="55"/>
    </row>
    <row r="191" spans="7:7" ht="18" customHeight="1" x14ac:dyDescent="0.7">
      <c r="G191" s="55"/>
    </row>
    <row r="192" spans="7:7" ht="18" customHeight="1" x14ac:dyDescent="0.7">
      <c r="G192" s="55"/>
    </row>
    <row r="193" spans="7:7" ht="18" customHeight="1" x14ac:dyDescent="0.7">
      <c r="G193" s="55"/>
    </row>
    <row r="194" spans="7:7" ht="18" customHeight="1" x14ac:dyDescent="0.7">
      <c r="G194" s="55"/>
    </row>
    <row r="195" spans="7:7" ht="18" customHeight="1" x14ac:dyDescent="0.7">
      <c r="G195" s="55"/>
    </row>
    <row r="196" spans="7:7" ht="18" customHeight="1" x14ac:dyDescent="0.7">
      <c r="G196" s="55"/>
    </row>
    <row r="197" spans="7:7" ht="18" customHeight="1" x14ac:dyDescent="0.7">
      <c r="G197" s="55"/>
    </row>
    <row r="198" spans="7:7" ht="18" customHeight="1" x14ac:dyDescent="0.7">
      <c r="G198" s="55"/>
    </row>
    <row r="199" spans="7:7" ht="18" customHeight="1" x14ac:dyDescent="0.7">
      <c r="G199" s="55"/>
    </row>
    <row r="200" spans="7:7" ht="18" customHeight="1" x14ac:dyDescent="0.7">
      <c r="G200" s="55"/>
    </row>
    <row r="201" spans="7:7" ht="18" customHeight="1" x14ac:dyDescent="0.7">
      <c r="G201" s="55"/>
    </row>
    <row r="202" spans="7:7" ht="18" customHeight="1" x14ac:dyDescent="0.7">
      <c r="G202" s="55"/>
    </row>
    <row r="203" spans="7:7" ht="18" customHeight="1" x14ac:dyDescent="0.7">
      <c r="G203" s="55"/>
    </row>
    <row r="204" spans="7:7" ht="18" customHeight="1" x14ac:dyDescent="0.7">
      <c r="G204" s="55"/>
    </row>
    <row r="205" spans="7:7" ht="18" customHeight="1" x14ac:dyDescent="0.7">
      <c r="G205" s="55"/>
    </row>
    <row r="206" spans="7:7" ht="18" customHeight="1" x14ac:dyDescent="0.7">
      <c r="G206" s="55"/>
    </row>
    <row r="207" spans="7:7" ht="18" customHeight="1" x14ac:dyDescent="0.7">
      <c r="G207" s="55"/>
    </row>
    <row r="208" spans="7:7" ht="18" customHeight="1" x14ac:dyDescent="0.7">
      <c r="G208" s="55"/>
    </row>
    <row r="209" spans="7:7" ht="18" customHeight="1" x14ac:dyDescent="0.7">
      <c r="G209" s="55"/>
    </row>
    <row r="210" spans="7:7" ht="18" customHeight="1" x14ac:dyDescent="0.7">
      <c r="G210" s="55"/>
    </row>
    <row r="211" spans="7:7" ht="18" customHeight="1" x14ac:dyDescent="0.7">
      <c r="G211" s="55"/>
    </row>
    <row r="212" spans="7:7" ht="18" customHeight="1" x14ac:dyDescent="0.7">
      <c r="G212" s="55"/>
    </row>
    <row r="213" spans="7:7" ht="18" customHeight="1" x14ac:dyDescent="0.7">
      <c r="G213" s="55"/>
    </row>
    <row r="214" spans="7:7" ht="18" customHeight="1" x14ac:dyDescent="0.7">
      <c r="G214" s="55"/>
    </row>
    <row r="215" spans="7:7" ht="18" customHeight="1" x14ac:dyDescent="0.7">
      <c r="G215" s="55"/>
    </row>
    <row r="216" spans="7:7" ht="18" customHeight="1" x14ac:dyDescent="0.7">
      <c r="G216" s="55"/>
    </row>
    <row r="217" spans="7:7" ht="18" customHeight="1" x14ac:dyDescent="0.7">
      <c r="G217" s="55"/>
    </row>
    <row r="218" spans="7:7" ht="18" customHeight="1" x14ac:dyDescent="0.7">
      <c r="G218" s="55"/>
    </row>
    <row r="219" spans="7:7" ht="18" customHeight="1" x14ac:dyDescent="0.7">
      <c r="G219" s="55"/>
    </row>
    <row r="220" spans="7:7" ht="18" customHeight="1" x14ac:dyDescent="0.7">
      <c r="G220" s="55"/>
    </row>
    <row r="221" spans="7:7" ht="18" customHeight="1" x14ac:dyDescent="0.7">
      <c r="G221" s="55"/>
    </row>
    <row r="222" spans="7:7" ht="18" customHeight="1" x14ac:dyDescent="0.7">
      <c r="G222" s="55"/>
    </row>
    <row r="223" spans="7:7" ht="18" customHeight="1" x14ac:dyDescent="0.7">
      <c r="G223" s="55"/>
    </row>
    <row r="224" spans="7:7" ht="18" customHeight="1" x14ac:dyDescent="0.7">
      <c r="G224" s="55"/>
    </row>
    <row r="225" spans="7:7" ht="18" customHeight="1" x14ac:dyDescent="0.7">
      <c r="G225" s="55"/>
    </row>
    <row r="226" spans="7:7" ht="18" customHeight="1" x14ac:dyDescent="0.7">
      <c r="G226" s="55"/>
    </row>
    <row r="227" spans="7:7" ht="18" customHeight="1" x14ac:dyDescent="0.7">
      <c r="G227" s="55"/>
    </row>
    <row r="228" spans="7:7" ht="18" customHeight="1" x14ac:dyDescent="0.7">
      <c r="G228" s="55"/>
    </row>
    <row r="229" spans="7:7" ht="18" customHeight="1" x14ac:dyDescent="0.7">
      <c r="G229" s="55"/>
    </row>
    <row r="230" spans="7:7" ht="18" customHeight="1" x14ac:dyDescent="0.7">
      <c r="G230" s="55"/>
    </row>
    <row r="231" spans="7:7" ht="18" customHeight="1" x14ac:dyDescent="0.7">
      <c r="G231" s="55"/>
    </row>
    <row r="233" spans="7:7" ht="18" customHeight="1" x14ac:dyDescent="0.7">
      <c r="G233" s="55"/>
    </row>
    <row r="234" spans="7:7" ht="18" customHeight="1" x14ac:dyDescent="0.7">
      <c r="G234" s="55"/>
    </row>
    <row r="235" spans="7:7" ht="18" customHeight="1" x14ac:dyDescent="0.7">
      <c r="G235" s="55"/>
    </row>
    <row r="236" spans="7:7" ht="18" customHeight="1" x14ac:dyDescent="0.7">
      <c r="G236" s="55"/>
    </row>
    <row r="237" spans="7:7" ht="18" customHeight="1" x14ac:dyDescent="0.7">
      <c r="G237" s="55"/>
    </row>
    <row r="238" spans="7:7" ht="18" customHeight="1" x14ac:dyDescent="0.7">
      <c r="G238" s="55"/>
    </row>
    <row r="239" spans="7:7" ht="18" customHeight="1" x14ac:dyDescent="0.7">
      <c r="G239" s="55"/>
    </row>
    <row r="240" spans="7:7" ht="18" customHeight="1" x14ac:dyDescent="0.7">
      <c r="G240" s="55"/>
    </row>
    <row r="241" spans="7:7" ht="18" customHeight="1" x14ac:dyDescent="0.7">
      <c r="G241" s="55"/>
    </row>
    <row r="242" spans="7:7" ht="18" customHeight="1" x14ac:dyDescent="0.7">
      <c r="G242" s="55"/>
    </row>
    <row r="244" spans="7:7" ht="18" customHeight="1" x14ac:dyDescent="0.7">
      <c r="G244" s="55"/>
    </row>
    <row r="245" spans="7:7" ht="18" customHeight="1" x14ac:dyDescent="0.7">
      <c r="G245" s="55"/>
    </row>
    <row r="246" spans="7:7" ht="18" customHeight="1" x14ac:dyDescent="0.7">
      <c r="G246" s="55"/>
    </row>
    <row r="247" spans="7:7" ht="18" customHeight="1" x14ac:dyDescent="0.7">
      <c r="G247" s="55"/>
    </row>
    <row r="248" spans="7:7" ht="18" customHeight="1" x14ac:dyDescent="0.7">
      <c r="G248" s="55"/>
    </row>
    <row r="249" spans="7:7" ht="18" customHeight="1" x14ac:dyDescent="0.7">
      <c r="G249" s="55"/>
    </row>
    <row r="250" spans="7:7" ht="18" customHeight="1" x14ac:dyDescent="0.7">
      <c r="G250" s="55"/>
    </row>
    <row r="251" spans="7:7" ht="18" customHeight="1" x14ac:dyDescent="0.7">
      <c r="G251" s="55"/>
    </row>
    <row r="252" spans="7:7" ht="18" customHeight="1" x14ac:dyDescent="0.7">
      <c r="G252" s="55"/>
    </row>
    <row r="253" spans="7:7" ht="18" customHeight="1" x14ac:dyDescent="0.7">
      <c r="G253" s="55"/>
    </row>
    <row r="255" spans="7:7" ht="18" customHeight="1" x14ac:dyDescent="0.7">
      <c r="G255" s="55"/>
    </row>
    <row r="256" spans="7:7" ht="18" customHeight="1" x14ac:dyDescent="0.7">
      <c r="G256" s="55"/>
    </row>
    <row r="257" spans="7:7" ht="18" customHeight="1" x14ac:dyDescent="0.7">
      <c r="G257" s="55"/>
    </row>
    <row r="258" spans="7:7" ht="18" customHeight="1" x14ac:dyDescent="0.7">
      <c r="G258" s="55"/>
    </row>
    <row r="259" spans="7:7" ht="18" customHeight="1" x14ac:dyDescent="0.7">
      <c r="G259" s="55"/>
    </row>
    <row r="260" spans="7:7" ht="18" customHeight="1" x14ac:dyDescent="0.7">
      <c r="G260" s="55"/>
    </row>
    <row r="261" spans="7:7" ht="18" customHeight="1" x14ac:dyDescent="0.7">
      <c r="G261" s="55"/>
    </row>
    <row r="262" spans="7:7" ht="18" customHeight="1" x14ac:dyDescent="0.7">
      <c r="G262" s="55"/>
    </row>
    <row r="263" spans="7:7" ht="18" customHeight="1" x14ac:dyDescent="0.7">
      <c r="G263" s="55"/>
    </row>
    <row r="264" spans="7:7" ht="18" customHeight="1" x14ac:dyDescent="0.7">
      <c r="G264" s="55"/>
    </row>
    <row r="265" spans="7:7" ht="18" customHeight="1" x14ac:dyDescent="0.7">
      <c r="G265" s="55"/>
    </row>
    <row r="266" spans="7:7" ht="18" customHeight="1" x14ac:dyDescent="0.7">
      <c r="G266" s="55"/>
    </row>
    <row r="267" spans="7:7" ht="18" customHeight="1" x14ac:dyDescent="0.7">
      <c r="G267" s="55"/>
    </row>
    <row r="268" spans="7:7" ht="18" customHeight="1" x14ac:dyDescent="0.7">
      <c r="G268" s="55"/>
    </row>
    <row r="269" spans="7:7" ht="18" customHeight="1" x14ac:dyDescent="0.7">
      <c r="G269" s="55"/>
    </row>
    <row r="270" spans="7:7" ht="18" customHeight="1" x14ac:dyDescent="0.7">
      <c r="G270" s="55"/>
    </row>
    <row r="271" spans="7:7" ht="18" customHeight="1" x14ac:dyDescent="0.7">
      <c r="G271" s="55"/>
    </row>
    <row r="272" spans="7:7" ht="18" customHeight="1" x14ac:dyDescent="0.7">
      <c r="G272" s="55"/>
    </row>
    <row r="273" spans="6:7" ht="18" customHeight="1" x14ac:dyDescent="0.7">
      <c r="G273" s="55"/>
    </row>
    <row r="274" spans="6:7" ht="18" customHeight="1" x14ac:dyDescent="0.7">
      <c r="G274" s="55"/>
    </row>
    <row r="275" spans="6:7" ht="18" customHeight="1" x14ac:dyDescent="0.7">
      <c r="G275" s="55"/>
    </row>
    <row r="276" spans="6:7" ht="18" customHeight="1" x14ac:dyDescent="0.7">
      <c r="G276" s="55"/>
    </row>
    <row r="277" spans="6:7" ht="18" customHeight="1" x14ac:dyDescent="0.7">
      <c r="G277" s="55"/>
    </row>
    <row r="278" spans="6:7" ht="18" customHeight="1" x14ac:dyDescent="0.7">
      <c r="G278" s="55"/>
    </row>
    <row r="279" spans="6:7" ht="18" customHeight="1" x14ac:dyDescent="0.7">
      <c r="F279" s="55"/>
      <c r="G279" s="55"/>
    </row>
    <row r="280" spans="6:7" ht="18" customHeight="1" x14ac:dyDescent="0.7">
      <c r="G280" s="55"/>
    </row>
    <row r="281" spans="6:7" ht="18" customHeight="1" x14ac:dyDescent="0.7">
      <c r="G281" s="55"/>
    </row>
    <row r="282" spans="6:7" ht="18" customHeight="1" x14ac:dyDescent="0.7">
      <c r="G282" s="55"/>
    </row>
    <row r="283" spans="6:7" ht="18" customHeight="1" x14ac:dyDescent="0.7">
      <c r="G283" s="55"/>
    </row>
    <row r="284" spans="6:7" ht="18" customHeight="1" x14ac:dyDescent="0.7">
      <c r="G284" s="55"/>
    </row>
    <row r="286" spans="6:7" ht="18" customHeight="1" x14ac:dyDescent="0.7">
      <c r="G286" s="55"/>
    </row>
    <row r="287" spans="6:7" ht="18" customHeight="1" x14ac:dyDescent="0.7">
      <c r="G287" s="55"/>
    </row>
    <row r="288" spans="6:7" ht="18" customHeight="1" x14ac:dyDescent="0.7">
      <c r="G288" s="55"/>
    </row>
    <row r="290" spans="7:7" ht="18" customHeight="1" x14ac:dyDescent="0.7">
      <c r="G290" s="55"/>
    </row>
    <row r="291" spans="7:7" ht="18" customHeight="1" x14ac:dyDescent="0.7">
      <c r="G291" s="55"/>
    </row>
    <row r="292" spans="7:7" ht="18" customHeight="1" x14ac:dyDescent="0.7">
      <c r="G292" s="55"/>
    </row>
    <row r="295" spans="7:7" ht="18" customHeight="1" x14ac:dyDescent="0.7">
      <c r="G295" s="55"/>
    </row>
    <row r="296" spans="7:7" ht="18" customHeight="1" x14ac:dyDescent="0.7">
      <c r="G296" s="55"/>
    </row>
    <row r="297" spans="7:7" ht="18" customHeight="1" x14ac:dyDescent="0.7">
      <c r="G297" s="55"/>
    </row>
    <row r="298" spans="7:7" ht="18" customHeight="1" x14ac:dyDescent="0.7">
      <c r="G298" s="55"/>
    </row>
  </sheetData>
  <mergeCells count="43">
    <mergeCell ref="AK4:AK7"/>
    <mergeCell ref="AB4:AB7"/>
    <mergeCell ref="AC4:AC7"/>
    <mergeCell ref="AD4:AD7"/>
    <mergeCell ref="AE4:AE7"/>
    <mergeCell ref="AF4:AF7"/>
    <mergeCell ref="B7:B8"/>
    <mergeCell ref="AG4:AG7"/>
    <mergeCell ref="AH4:AH7"/>
    <mergeCell ref="AI4:AI7"/>
    <mergeCell ref="AJ4:AJ7"/>
    <mergeCell ref="W4:W7"/>
    <mergeCell ref="X4:X7"/>
    <mergeCell ref="Y4:Y7"/>
    <mergeCell ref="Z4:Z7"/>
    <mergeCell ref="AL2:AL3"/>
    <mergeCell ref="H4:H7"/>
    <mergeCell ref="I4:I7"/>
    <mergeCell ref="J4:J7"/>
    <mergeCell ref="K4:K7"/>
    <mergeCell ref="L4:L7"/>
    <mergeCell ref="M4:M7"/>
    <mergeCell ref="N4:N7"/>
    <mergeCell ref="O4:O7"/>
    <mergeCell ref="P4:P7"/>
    <mergeCell ref="Q4:Q7"/>
    <mergeCell ref="R4:R7"/>
    <mergeCell ref="S4:S7"/>
    <mergeCell ref="T4:T7"/>
    <mergeCell ref="U4:U7"/>
    <mergeCell ref="AL4:AL7"/>
    <mergeCell ref="V4:V7"/>
    <mergeCell ref="H2:X3"/>
    <mergeCell ref="Y2:AB3"/>
    <mergeCell ref="AC2:AD3"/>
    <mergeCell ref="AE2:AG3"/>
    <mergeCell ref="AA4:AA7"/>
    <mergeCell ref="AH2:AK3"/>
    <mergeCell ref="H1:X1"/>
    <mergeCell ref="Y1:AB1"/>
    <mergeCell ref="AC1:AD1"/>
    <mergeCell ref="AE1:AG1"/>
    <mergeCell ref="AH1:AK1"/>
  </mergeCells>
  <phoneticPr fontId="6"/>
  <pageMargins left="0.7" right="0.7" top="0.75" bottom="0.75" header="0.51180555555555496" footer="0.51180555555555496"/>
  <pageSetup paperSize="9" firstPageNumber="0" orientation="portrait" horizontalDpi="300" verticalDpi="300"/>
  <ignoredErrors>
    <ignoredError sqref="A11:A16 A17:A104" numberStoredAsText="1"/>
    <ignoredError sqref="I8:AL8" formulaRange="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L282"/>
  <sheetViews>
    <sheetView zoomScale="60" zoomScaleNormal="60" zoomScalePageLayoutView="50" workbookViewId="0">
      <pane xSplit="2" ySplit="10" topLeftCell="C11" activePane="bottomRight" state="frozen"/>
      <selection pane="topRight" activeCell="T1" sqref="T1"/>
      <selection pane="bottomLeft" activeCell="A11" sqref="A11"/>
      <selection pane="bottomRight" activeCell="E18" sqref="E18"/>
    </sheetView>
  </sheetViews>
  <sheetFormatPr defaultColWidth="9" defaultRowHeight="17.649999999999999" x14ac:dyDescent="0.7"/>
  <cols>
    <col min="1" max="1" width="9" style="44"/>
    <col min="2" max="2" width="50.5625" style="1" customWidth="1"/>
    <col min="3" max="3" width="10.5625" style="57" customWidth="1"/>
    <col min="4" max="4" width="9.5625" style="2" customWidth="1"/>
    <col min="5" max="5" width="10.5625" style="2" customWidth="1"/>
    <col min="6" max="36" width="12.5625" style="2" customWidth="1"/>
    <col min="37" max="37" width="5.5625" style="58" customWidth="1"/>
    <col min="38" max="82" width="5.5625" style="1" customWidth="1"/>
    <col min="83" max="1026" width="9" style="1"/>
  </cols>
  <sheetData>
    <row r="1" spans="1:37" ht="18" customHeight="1" x14ac:dyDescent="0.7">
      <c r="B1" s="45" t="s">
        <v>49</v>
      </c>
      <c r="C1" s="46"/>
      <c r="F1" s="99" t="s">
        <v>0</v>
      </c>
      <c r="G1" s="99"/>
      <c r="H1" s="99"/>
      <c r="I1" s="99"/>
      <c r="J1" s="99"/>
      <c r="K1" s="99"/>
      <c r="L1" s="99"/>
      <c r="M1" s="99"/>
      <c r="N1" s="99"/>
      <c r="O1" s="99"/>
      <c r="P1" s="99"/>
      <c r="Q1" s="99"/>
      <c r="R1" s="99"/>
      <c r="S1" s="99"/>
      <c r="T1" s="99"/>
      <c r="U1" s="99"/>
      <c r="V1" s="99"/>
      <c r="W1" s="100" t="s">
        <v>1</v>
      </c>
      <c r="X1" s="100"/>
      <c r="Y1" s="100"/>
      <c r="Z1" s="100"/>
      <c r="AA1" s="101" t="s">
        <v>2</v>
      </c>
      <c r="AB1" s="101"/>
      <c r="AC1" s="102" t="s">
        <v>3</v>
      </c>
      <c r="AD1" s="102"/>
      <c r="AE1" s="102"/>
      <c r="AF1" s="84" t="s">
        <v>4</v>
      </c>
      <c r="AG1" s="84"/>
      <c r="AH1" s="84"/>
      <c r="AI1" s="84"/>
      <c r="AJ1" s="47" t="s">
        <v>5</v>
      </c>
    </row>
    <row r="2" spans="1:37" ht="18" customHeight="1" x14ac:dyDescent="0.7">
      <c r="F2" s="99" t="s">
        <v>6</v>
      </c>
      <c r="G2" s="99"/>
      <c r="H2" s="99"/>
      <c r="I2" s="99"/>
      <c r="J2" s="99"/>
      <c r="K2" s="99"/>
      <c r="L2" s="99"/>
      <c r="M2" s="99"/>
      <c r="N2" s="99"/>
      <c r="O2" s="99"/>
      <c r="P2" s="99"/>
      <c r="Q2" s="99"/>
      <c r="R2" s="99"/>
      <c r="S2" s="99"/>
      <c r="T2" s="99"/>
      <c r="U2" s="99"/>
      <c r="V2" s="99"/>
      <c r="W2" s="100" t="s">
        <v>7</v>
      </c>
      <c r="X2" s="100"/>
      <c r="Y2" s="100"/>
      <c r="Z2" s="100"/>
      <c r="AA2" s="103" t="s">
        <v>8</v>
      </c>
      <c r="AB2" s="103"/>
      <c r="AC2" s="102" t="s">
        <v>9</v>
      </c>
      <c r="AD2" s="102"/>
      <c r="AE2" s="102"/>
      <c r="AF2" s="84" t="s">
        <v>10</v>
      </c>
      <c r="AG2" s="84"/>
      <c r="AH2" s="84"/>
      <c r="AI2" s="84"/>
      <c r="AJ2" s="104" t="s">
        <v>11</v>
      </c>
    </row>
    <row r="3" spans="1:37" ht="18" customHeight="1" x14ac:dyDescent="0.7">
      <c r="A3" s="44" t="s">
        <v>60</v>
      </c>
      <c r="B3" s="1">
        <v>7</v>
      </c>
      <c r="F3" s="99"/>
      <c r="G3" s="99"/>
      <c r="H3" s="99"/>
      <c r="I3" s="99"/>
      <c r="J3" s="99"/>
      <c r="K3" s="99"/>
      <c r="L3" s="99"/>
      <c r="M3" s="99"/>
      <c r="N3" s="99"/>
      <c r="O3" s="99"/>
      <c r="P3" s="99"/>
      <c r="Q3" s="99"/>
      <c r="R3" s="99"/>
      <c r="S3" s="99"/>
      <c r="T3" s="99"/>
      <c r="U3" s="99"/>
      <c r="V3" s="99"/>
      <c r="W3" s="100"/>
      <c r="X3" s="100"/>
      <c r="Y3" s="100"/>
      <c r="Z3" s="100"/>
      <c r="AA3" s="103"/>
      <c r="AB3" s="103"/>
      <c r="AC3" s="102"/>
      <c r="AD3" s="102"/>
      <c r="AE3" s="102"/>
      <c r="AF3" s="84"/>
      <c r="AG3" s="84"/>
      <c r="AH3" s="84"/>
      <c r="AI3" s="84"/>
      <c r="AJ3" s="104"/>
    </row>
    <row r="4" spans="1:37" ht="18" customHeight="1" x14ac:dyDescent="0.7">
      <c r="A4" s="44" t="s">
        <v>61</v>
      </c>
      <c r="B4" s="1">
        <f>COUNTIF(F11:F600,"なし")</f>
        <v>0</v>
      </c>
      <c r="F4" s="105" t="s">
        <v>12</v>
      </c>
      <c r="G4" s="105" t="s">
        <v>13</v>
      </c>
      <c r="H4" s="105" t="s">
        <v>14</v>
      </c>
      <c r="I4" s="105" t="s">
        <v>15</v>
      </c>
      <c r="J4" s="105" t="s">
        <v>16</v>
      </c>
      <c r="K4" s="105" t="s">
        <v>17</v>
      </c>
      <c r="L4" s="105" t="s">
        <v>18</v>
      </c>
      <c r="M4" s="105" t="s">
        <v>19</v>
      </c>
      <c r="N4" s="105" t="s">
        <v>20</v>
      </c>
      <c r="O4" s="105" t="s">
        <v>21</v>
      </c>
      <c r="P4" s="105" t="s">
        <v>22</v>
      </c>
      <c r="Q4" s="105" t="s">
        <v>23</v>
      </c>
      <c r="R4" s="105" t="s">
        <v>24</v>
      </c>
      <c r="S4" s="105" t="s">
        <v>25</v>
      </c>
      <c r="T4" s="105" t="s">
        <v>26</v>
      </c>
      <c r="U4" s="105" t="s">
        <v>27</v>
      </c>
      <c r="V4" s="105" t="s">
        <v>28</v>
      </c>
      <c r="W4" s="105" t="s">
        <v>29</v>
      </c>
      <c r="X4" s="105" t="s">
        <v>30</v>
      </c>
      <c r="Y4" s="105" t="s">
        <v>31</v>
      </c>
      <c r="Z4" s="105" t="s">
        <v>32</v>
      </c>
      <c r="AA4" s="105" t="s">
        <v>33</v>
      </c>
      <c r="AB4" s="105" t="s">
        <v>34</v>
      </c>
      <c r="AC4" s="105" t="s">
        <v>35</v>
      </c>
      <c r="AD4" s="105" t="s">
        <v>36</v>
      </c>
      <c r="AE4" s="105" t="s">
        <v>37</v>
      </c>
      <c r="AF4" s="105" t="s">
        <v>38</v>
      </c>
      <c r="AG4" s="105" t="s">
        <v>709</v>
      </c>
      <c r="AH4" s="105" t="s">
        <v>40</v>
      </c>
      <c r="AI4" s="105" t="s">
        <v>41</v>
      </c>
      <c r="AJ4" s="105" t="s">
        <v>11</v>
      </c>
    </row>
    <row r="5" spans="1:37" ht="18" customHeight="1" x14ac:dyDescent="0.7">
      <c r="A5" s="44" t="s">
        <v>62</v>
      </c>
      <c r="B5" s="1">
        <f>B3-B4</f>
        <v>7</v>
      </c>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row>
    <row r="6" spans="1:37" ht="18" customHeight="1" x14ac:dyDescent="0.7">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row>
    <row r="7" spans="1:37" ht="18" customHeight="1" x14ac:dyDescent="0.7">
      <c r="A7" s="48" t="s">
        <v>60</v>
      </c>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row>
    <row r="8" spans="1:37" ht="18" customHeight="1" x14ac:dyDescent="0.7">
      <c r="A8" s="49">
        <f>B5</f>
        <v>7</v>
      </c>
      <c r="E8" s="50" t="s">
        <v>63</v>
      </c>
      <c r="F8" s="51">
        <f t="shared" ref="F8:AJ8" si="0">COUNT(F11:F600)</f>
        <v>6</v>
      </c>
      <c r="G8" s="51">
        <f t="shared" si="0"/>
        <v>0</v>
      </c>
      <c r="H8" s="51">
        <f t="shared" si="0"/>
        <v>1</v>
      </c>
      <c r="I8" s="51">
        <f t="shared" si="0"/>
        <v>1</v>
      </c>
      <c r="J8" s="51">
        <f t="shared" si="0"/>
        <v>1</v>
      </c>
      <c r="K8" s="51">
        <f t="shared" si="0"/>
        <v>2</v>
      </c>
      <c r="L8" s="51">
        <f t="shared" si="0"/>
        <v>1</v>
      </c>
      <c r="M8" s="51">
        <f t="shared" si="0"/>
        <v>2</v>
      </c>
      <c r="N8" s="51">
        <f t="shared" si="0"/>
        <v>0</v>
      </c>
      <c r="O8" s="51">
        <f t="shared" si="0"/>
        <v>1</v>
      </c>
      <c r="P8" s="51">
        <f t="shared" si="0"/>
        <v>1</v>
      </c>
      <c r="Q8" s="51">
        <f t="shared" si="0"/>
        <v>2</v>
      </c>
      <c r="R8" s="51">
        <f t="shared" si="0"/>
        <v>1</v>
      </c>
      <c r="S8" s="51">
        <f t="shared" si="0"/>
        <v>0</v>
      </c>
      <c r="T8" s="51">
        <f t="shared" si="0"/>
        <v>3</v>
      </c>
      <c r="U8" s="51">
        <f t="shared" si="0"/>
        <v>1</v>
      </c>
      <c r="V8" s="51">
        <f t="shared" si="0"/>
        <v>1</v>
      </c>
      <c r="W8" s="51">
        <f t="shared" si="0"/>
        <v>1</v>
      </c>
      <c r="X8" s="51">
        <f t="shared" si="0"/>
        <v>1</v>
      </c>
      <c r="Y8" s="51">
        <f t="shared" si="0"/>
        <v>1</v>
      </c>
      <c r="Z8" s="51">
        <f t="shared" si="0"/>
        <v>1</v>
      </c>
      <c r="AA8" s="51">
        <f t="shared" si="0"/>
        <v>2</v>
      </c>
      <c r="AB8" s="51">
        <f t="shared" si="0"/>
        <v>2</v>
      </c>
      <c r="AC8" s="51">
        <f t="shared" si="0"/>
        <v>1</v>
      </c>
      <c r="AD8" s="51">
        <f t="shared" si="0"/>
        <v>4</v>
      </c>
      <c r="AE8" s="51">
        <f t="shared" si="0"/>
        <v>0</v>
      </c>
      <c r="AF8" s="51">
        <f t="shared" si="0"/>
        <v>2</v>
      </c>
      <c r="AG8" s="51">
        <f t="shared" si="0"/>
        <v>2</v>
      </c>
      <c r="AH8" s="2">
        <f t="shared" si="0"/>
        <v>1</v>
      </c>
      <c r="AI8" s="2">
        <f t="shared" si="0"/>
        <v>0</v>
      </c>
      <c r="AJ8" s="51">
        <f t="shared" si="0"/>
        <v>0</v>
      </c>
    </row>
    <row r="9" spans="1:37" ht="18" customHeight="1" x14ac:dyDescent="0.7">
      <c r="C9" s="57" t="s">
        <v>1523</v>
      </c>
      <c r="E9" s="50" t="s">
        <v>65</v>
      </c>
      <c r="F9" s="52">
        <f t="shared" ref="F9:AJ9" si="1">F8/$A$8</f>
        <v>0.8571428571428571</v>
      </c>
      <c r="G9" s="52">
        <f t="shared" si="1"/>
        <v>0</v>
      </c>
      <c r="H9" s="52">
        <f t="shared" si="1"/>
        <v>0.14285714285714285</v>
      </c>
      <c r="I9" s="52">
        <f t="shared" si="1"/>
        <v>0.14285714285714285</v>
      </c>
      <c r="J9" s="52">
        <f t="shared" si="1"/>
        <v>0.14285714285714285</v>
      </c>
      <c r="K9" s="52">
        <f t="shared" si="1"/>
        <v>0.2857142857142857</v>
      </c>
      <c r="L9" s="52">
        <f t="shared" si="1"/>
        <v>0.14285714285714285</v>
      </c>
      <c r="M9" s="52">
        <f t="shared" si="1"/>
        <v>0.2857142857142857</v>
      </c>
      <c r="N9" s="52">
        <f t="shared" si="1"/>
        <v>0</v>
      </c>
      <c r="O9" s="52">
        <f t="shared" si="1"/>
        <v>0.14285714285714285</v>
      </c>
      <c r="P9" s="52">
        <f t="shared" si="1"/>
        <v>0.14285714285714285</v>
      </c>
      <c r="Q9" s="52">
        <f t="shared" si="1"/>
        <v>0.2857142857142857</v>
      </c>
      <c r="R9" s="52">
        <f t="shared" si="1"/>
        <v>0.14285714285714285</v>
      </c>
      <c r="S9" s="52">
        <f t="shared" si="1"/>
        <v>0</v>
      </c>
      <c r="T9" s="52">
        <f t="shared" si="1"/>
        <v>0.42857142857142855</v>
      </c>
      <c r="U9" s="52">
        <f t="shared" si="1"/>
        <v>0.14285714285714285</v>
      </c>
      <c r="V9" s="52">
        <f t="shared" si="1"/>
        <v>0.14285714285714285</v>
      </c>
      <c r="W9" s="52">
        <f t="shared" si="1"/>
        <v>0.14285714285714285</v>
      </c>
      <c r="X9" s="52">
        <f t="shared" si="1"/>
        <v>0.14285714285714285</v>
      </c>
      <c r="Y9" s="52">
        <f t="shared" si="1"/>
        <v>0.14285714285714285</v>
      </c>
      <c r="Z9" s="52">
        <f t="shared" si="1"/>
        <v>0.14285714285714285</v>
      </c>
      <c r="AA9" s="52">
        <f t="shared" si="1"/>
        <v>0.2857142857142857</v>
      </c>
      <c r="AB9" s="52">
        <f t="shared" si="1"/>
        <v>0.2857142857142857</v>
      </c>
      <c r="AC9" s="52">
        <f t="shared" si="1"/>
        <v>0.14285714285714285</v>
      </c>
      <c r="AD9" s="52">
        <f t="shared" si="1"/>
        <v>0.5714285714285714</v>
      </c>
      <c r="AE9" s="52">
        <f t="shared" si="1"/>
        <v>0</v>
      </c>
      <c r="AF9" s="52">
        <f t="shared" si="1"/>
        <v>0.2857142857142857</v>
      </c>
      <c r="AG9" s="52">
        <f t="shared" si="1"/>
        <v>0.2857142857142857</v>
      </c>
      <c r="AH9" s="53">
        <f t="shared" si="1"/>
        <v>0.14285714285714285</v>
      </c>
      <c r="AI9" s="53">
        <f t="shared" si="1"/>
        <v>0</v>
      </c>
      <c r="AJ9" s="52">
        <f t="shared" si="1"/>
        <v>0</v>
      </c>
    </row>
    <row r="10" spans="1:37" ht="18" customHeight="1" x14ac:dyDescent="0.7">
      <c r="A10" s="44" t="s">
        <v>66</v>
      </c>
      <c r="B10" s="2" t="s">
        <v>67</v>
      </c>
      <c r="C10" s="57" t="s">
        <v>1391</v>
      </c>
      <c r="D10" s="2" t="s">
        <v>69</v>
      </c>
      <c r="E10" s="2" t="s">
        <v>70</v>
      </c>
      <c r="F10" s="54">
        <v>1</v>
      </c>
      <c r="G10" s="54">
        <v>2</v>
      </c>
      <c r="H10" s="54">
        <v>3</v>
      </c>
      <c r="I10" s="54">
        <v>4</v>
      </c>
      <c r="J10" s="54">
        <v>5</v>
      </c>
      <c r="K10" s="54">
        <v>6</v>
      </c>
      <c r="L10" s="54">
        <v>7</v>
      </c>
      <c r="M10" s="54">
        <v>8</v>
      </c>
      <c r="N10" s="54">
        <v>9</v>
      </c>
      <c r="O10" s="54">
        <v>10</v>
      </c>
      <c r="P10" s="54">
        <v>11</v>
      </c>
      <c r="Q10" s="54">
        <v>12</v>
      </c>
      <c r="R10" s="54">
        <v>13</v>
      </c>
      <c r="S10" s="54">
        <v>14</v>
      </c>
      <c r="T10" s="54">
        <v>15</v>
      </c>
      <c r="U10" s="54">
        <v>16</v>
      </c>
      <c r="V10" s="54">
        <v>17</v>
      </c>
      <c r="W10" s="54">
        <v>1</v>
      </c>
      <c r="X10" s="54">
        <v>2</v>
      </c>
      <c r="Y10" s="54">
        <v>3</v>
      </c>
      <c r="Z10" s="54">
        <v>4</v>
      </c>
      <c r="AA10" s="54">
        <v>1</v>
      </c>
      <c r="AB10" s="54">
        <v>2</v>
      </c>
      <c r="AC10" s="54">
        <v>1</v>
      </c>
      <c r="AD10" s="54">
        <v>2</v>
      </c>
      <c r="AE10" s="54">
        <v>3</v>
      </c>
      <c r="AF10" s="54">
        <v>1</v>
      </c>
      <c r="AG10" s="54">
        <v>2</v>
      </c>
      <c r="AH10" s="54">
        <v>3</v>
      </c>
      <c r="AI10" s="54">
        <v>4</v>
      </c>
      <c r="AJ10" s="54">
        <v>1</v>
      </c>
    </row>
    <row r="11" spans="1:37" ht="18" customHeight="1" x14ac:dyDescent="0.7">
      <c r="A11" s="44" t="s">
        <v>71</v>
      </c>
      <c r="B11" s="1" t="s">
        <v>1332</v>
      </c>
      <c r="D11" s="2" t="s">
        <v>101</v>
      </c>
      <c r="E11" s="55" t="s">
        <v>61</v>
      </c>
      <c r="F11" s="2">
        <v>1</v>
      </c>
      <c r="T11" s="2">
        <v>1</v>
      </c>
    </row>
    <row r="12" spans="1:37" ht="18" customHeight="1" x14ac:dyDescent="0.7">
      <c r="A12" s="44" t="s">
        <v>74</v>
      </c>
      <c r="B12" s="1" t="s">
        <v>1333</v>
      </c>
      <c r="D12" s="2" t="s">
        <v>148</v>
      </c>
      <c r="E12" s="55" t="s">
        <v>61</v>
      </c>
      <c r="AD12" s="2">
        <v>1</v>
      </c>
      <c r="AF12" s="2">
        <v>1</v>
      </c>
      <c r="AK12" s="59"/>
    </row>
    <row r="13" spans="1:37" ht="18" customHeight="1" x14ac:dyDescent="0.7">
      <c r="A13" s="44" t="s">
        <v>77</v>
      </c>
      <c r="B13" s="1" t="s">
        <v>1334</v>
      </c>
      <c r="D13" s="2" t="s">
        <v>148</v>
      </c>
      <c r="E13" s="55" t="s">
        <v>61</v>
      </c>
      <c r="F13" s="2">
        <v>1</v>
      </c>
      <c r="Q13" s="2">
        <v>1</v>
      </c>
    </row>
    <row r="14" spans="1:37" ht="18" customHeight="1" x14ac:dyDescent="0.7">
      <c r="A14" s="44" t="s">
        <v>79</v>
      </c>
      <c r="B14" s="1" t="s">
        <v>1335</v>
      </c>
      <c r="D14" s="2" t="s">
        <v>148</v>
      </c>
      <c r="E14" s="55" t="s">
        <v>61</v>
      </c>
      <c r="F14" s="2">
        <v>1</v>
      </c>
      <c r="AG14" s="2">
        <v>1</v>
      </c>
    </row>
    <row r="15" spans="1:37" ht="18" customHeight="1" x14ac:dyDescent="0.7">
      <c r="A15" s="44" t="s">
        <v>82</v>
      </c>
      <c r="B15" s="1" t="s">
        <v>1336</v>
      </c>
      <c r="D15" s="2" t="s">
        <v>101</v>
      </c>
      <c r="E15" s="55" t="s">
        <v>61</v>
      </c>
      <c r="F15" s="2">
        <v>1</v>
      </c>
      <c r="T15" s="2">
        <v>1</v>
      </c>
      <c r="AD15" s="2">
        <v>1</v>
      </c>
    </row>
    <row r="16" spans="1:37" ht="18" customHeight="1" x14ac:dyDescent="0.7">
      <c r="A16" s="44" t="s">
        <v>1521</v>
      </c>
      <c r="B16" s="1" t="s">
        <v>1522</v>
      </c>
      <c r="C16" s="57" t="s">
        <v>1396</v>
      </c>
      <c r="D16" s="2" t="s">
        <v>1525</v>
      </c>
      <c r="E16" s="55">
        <v>43686</v>
      </c>
      <c r="F16" s="2">
        <v>1</v>
      </c>
      <c r="H16" s="2">
        <v>1</v>
      </c>
      <c r="I16" s="2">
        <v>1</v>
      </c>
      <c r="J16" s="2">
        <v>1</v>
      </c>
      <c r="K16" s="2">
        <v>1</v>
      </c>
      <c r="L16" s="2">
        <v>1</v>
      </c>
      <c r="M16" s="2">
        <v>1</v>
      </c>
      <c r="O16" s="2">
        <v>1</v>
      </c>
      <c r="P16" s="2">
        <v>1</v>
      </c>
      <c r="Q16" s="2">
        <v>1</v>
      </c>
      <c r="R16" s="2">
        <v>1</v>
      </c>
      <c r="T16" s="2">
        <v>1</v>
      </c>
      <c r="U16" s="2">
        <v>1</v>
      </c>
      <c r="V16" s="2">
        <v>1</v>
      </c>
      <c r="W16" s="2">
        <v>1</v>
      </c>
      <c r="X16" s="2">
        <v>1</v>
      </c>
      <c r="Y16" s="2">
        <v>1</v>
      </c>
      <c r="Z16" s="2">
        <v>1</v>
      </c>
      <c r="AA16" s="2">
        <v>1</v>
      </c>
      <c r="AB16" s="2">
        <v>1</v>
      </c>
      <c r="AC16" s="2">
        <v>1</v>
      </c>
      <c r="AD16" s="2">
        <v>1</v>
      </c>
      <c r="AF16" s="2">
        <v>1</v>
      </c>
      <c r="AG16" s="2">
        <v>1</v>
      </c>
      <c r="AH16" s="2">
        <v>1</v>
      </c>
    </row>
    <row r="17" spans="1:30" ht="18" customHeight="1" x14ac:dyDescent="0.7">
      <c r="A17" s="44" t="s">
        <v>1524</v>
      </c>
      <c r="B17" s="56" t="s">
        <v>1526</v>
      </c>
      <c r="C17" s="57" t="s">
        <v>1396</v>
      </c>
      <c r="D17" s="2" t="s">
        <v>1527</v>
      </c>
      <c r="E17" s="55">
        <v>43921</v>
      </c>
      <c r="F17" s="2">
        <v>1</v>
      </c>
      <c r="K17" s="2">
        <v>1</v>
      </c>
      <c r="M17" s="2">
        <v>1</v>
      </c>
      <c r="AA17" s="2">
        <v>1</v>
      </c>
      <c r="AB17" s="2">
        <v>1</v>
      </c>
      <c r="AD17" s="2">
        <v>1</v>
      </c>
    </row>
    <row r="18" spans="1:30" ht="18" customHeight="1" x14ac:dyDescent="0.7">
      <c r="E18" s="55"/>
    </row>
    <row r="19" spans="1:30" ht="18" customHeight="1" x14ac:dyDescent="0.7">
      <c r="C19" s="57">
        <f>COUNTA(C11:C17)</f>
        <v>2</v>
      </c>
      <c r="E19" s="55"/>
    </row>
    <row r="20" spans="1:30" ht="18" customHeight="1" x14ac:dyDescent="0.7">
      <c r="E20" s="55"/>
    </row>
    <row r="21" spans="1:30" ht="18" customHeight="1" x14ac:dyDescent="0.7">
      <c r="E21" s="55"/>
    </row>
    <row r="22" spans="1:30" ht="18" customHeight="1" x14ac:dyDescent="0.7">
      <c r="E22" s="55"/>
    </row>
    <row r="23" spans="1:30" ht="18" customHeight="1" x14ac:dyDescent="0.7">
      <c r="E23" s="55"/>
    </row>
    <row r="25" spans="1:30" ht="18" customHeight="1" x14ac:dyDescent="0.7">
      <c r="E25" s="55"/>
    </row>
    <row r="26" spans="1:30" ht="18" customHeight="1" x14ac:dyDescent="0.7">
      <c r="E26" s="55"/>
    </row>
    <row r="27" spans="1:30" ht="18" customHeight="1" x14ac:dyDescent="0.7">
      <c r="E27" s="55"/>
    </row>
    <row r="28" spans="1:30" ht="18" customHeight="1" x14ac:dyDescent="0.7">
      <c r="E28" s="55"/>
    </row>
    <row r="29" spans="1:30" ht="18" customHeight="1" x14ac:dyDescent="0.7">
      <c r="E29" s="55"/>
    </row>
    <row r="30" spans="1:30" ht="18" customHeight="1" x14ac:dyDescent="0.7">
      <c r="E30" s="55"/>
    </row>
    <row r="31" spans="1:30" ht="18" customHeight="1" x14ac:dyDescent="0.7">
      <c r="E31" s="55"/>
    </row>
    <row r="32" spans="1:30" ht="18" customHeight="1" x14ac:dyDescent="0.7">
      <c r="E32" s="55"/>
    </row>
    <row r="33" spans="5:5" ht="18" customHeight="1" x14ac:dyDescent="0.7">
      <c r="E33" s="55"/>
    </row>
    <row r="34" spans="5:5" ht="18" customHeight="1" x14ac:dyDescent="0.7">
      <c r="E34" s="55"/>
    </row>
    <row r="35" spans="5:5" ht="18" customHeight="1" x14ac:dyDescent="0.7">
      <c r="E35" s="55"/>
    </row>
    <row r="36" spans="5:5" ht="18" customHeight="1" x14ac:dyDescent="0.7">
      <c r="E36" s="55"/>
    </row>
    <row r="37" spans="5:5" ht="18" customHeight="1" x14ac:dyDescent="0.7">
      <c r="E37" s="55"/>
    </row>
    <row r="38" spans="5:5" ht="18" customHeight="1" x14ac:dyDescent="0.7">
      <c r="E38" s="55"/>
    </row>
    <row r="39" spans="5:5" ht="18" customHeight="1" x14ac:dyDescent="0.7">
      <c r="E39" s="55"/>
    </row>
    <row r="40" spans="5:5" ht="18" customHeight="1" x14ac:dyDescent="0.7">
      <c r="E40" s="55"/>
    </row>
    <row r="41" spans="5:5" ht="18" customHeight="1" x14ac:dyDescent="0.7">
      <c r="E41" s="55"/>
    </row>
    <row r="42" spans="5:5" ht="18" customHeight="1" x14ac:dyDescent="0.7">
      <c r="E42" s="55"/>
    </row>
    <row r="43" spans="5:5" ht="18" customHeight="1" x14ac:dyDescent="0.7">
      <c r="E43" s="55"/>
    </row>
    <row r="44" spans="5:5" ht="18" customHeight="1" x14ac:dyDescent="0.7">
      <c r="E44" s="55"/>
    </row>
    <row r="45" spans="5:5" ht="18" customHeight="1" x14ac:dyDescent="0.7">
      <c r="E45" s="55"/>
    </row>
    <row r="46" spans="5:5" ht="18" customHeight="1" x14ac:dyDescent="0.7">
      <c r="E46" s="55"/>
    </row>
    <row r="47" spans="5:5" ht="18" customHeight="1" x14ac:dyDescent="0.7">
      <c r="E47" s="55"/>
    </row>
    <row r="48" spans="5:5" ht="18" customHeight="1" x14ac:dyDescent="0.7">
      <c r="E48" s="55"/>
    </row>
    <row r="49" spans="5:5" ht="18" customHeight="1" x14ac:dyDescent="0.7">
      <c r="E49" s="55"/>
    </row>
    <row r="50" spans="5:5" ht="18" customHeight="1" x14ac:dyDescent="0.7">
      <c r="E50" s="55"/>
    </row>
    <row r="51" spans="5:5" ht="18" customHeight="1" x14ac:dyDescent="0.7">
      <c r="E51" s="55"/>
    </row>
    <row r="52" spans="5:5" ht="18" customHeight="1" x14ac:dyDescent="0.7">
      <c r="E52" s="55"/>
    </row>
    <row r="53" spans="5:5" ht="18" customHeight="1" x14ac:dyDescent="0.7">
      <c r="E53" s="55"/>
    </row>
    <row r="54" spans="5:5" ht="18" customHeight="1" x14ac:dyDescent="0.7">
      <c r="E54" s="55"/>
    </row>
    <row r="55" spans="5:5" ht="18" customHeight="1" x14ac:dyDescent="0.7">
      <c r="E55" s="55"/>
    </row>
    <row r="56" spans="5:5" ht="18" customHeight="1" x14ac:dyDescent="0.7">
      <c r="E56" s="55"/>
    </row>
    <row r="57" spans="5:5" ht="18" customHeight="1" x14ac:dyDescent="0.7">
      <c r="E57" s="55"/>
    </row>
    <row r="58" spans="5:5" ht="18" customHeight="1" x14ac:dyDescent="0.7">
      <c r="E58" s="55"/>
    </row>
    <row r="59" spans="5:5" ht="18" customHeight="1" x14ac:dyDescent="0.7">
      <c r="E59" s="55"/>
    </row>
    <row r="60" spans="5:5" ht="18" customHeight="1" x14ac:dyDescent="0.7">
      <c r="E60" s="55"/>
    </row>
    <row r="61" spans="5:5" ht="18" customHeight="1" x14ac:dyDescent="0.7">
      <c r="E61" s="55"/>
    </row>
    <row r="62" spans="5:5" ht="18" customHeight="1" x14ac:dyDescent="0.7">
      <c r="E62" s="55"/>
    </row>
    <row r="63" spans="5:5" ht="18" customHeight="1" x14ac:dyDescent="0.7">
      <c r="E63" s="55"/>
    </row>
    <row r="64" spans="5:5" ht="18" customHeight="1" x14ac:dyDescent="0.7">
      <c r="E64" s="55"/>
    </row>
    <row r="65" spans="5:5" ht="18" customHeight="1" x14ac:dyDescent="0.7">
      <c r="E65" s="55"/>
    </row>
    <row r="66" spans="5:5" ht="18" customHeight="1" x14ac:dyDescent="0.7">
      <c r="E66" s="55"/>
    </row>
    <row r="67" spans="5:5" ht="18" customHeight="1" x14ac:dyDescent="0.7">
      <c r="E67" s="55"/>
    </row>
    <row r="68" spans="5:5" ht="18" customHeight="1" x14ac:dyDescent="0.7">
      <c r="E68" s="55"/>
    </row>
    <row r="69" spans="5:5" ht="18" customHeight="1" x14ac:dyDescent="0.7">
      <c r="E69" s="55"/>
    </row>
    <row r="70" spans="5:5" ht="18" customHeight="1" x14ac:dyDescent="0.7">
      <c r="E70" s="55"/>
    </row>
    <row r="71" spans="5:5" ht="18" customHeight="1" x14ac:dyDescent="0.7">
      <c r="E71" s="55"/>
    </row>
    <row r="72" spans="5:5" ht="18" customHeight="1" x14ac:dyDescent="0.7">
      <c r="E72" s="55"/>
    </row>
    <row r="73" spans="5:5" ht="18" customHeight="1" x14ac:dyDescent="0.7">
      <c r="E73" s="55"/>
    </row>
    <row r="74" spans="5:5" ht="18" customHeight="1" x14ac:dyDescent="0.7">
      <c r="E74" s="55"/>
    </row>
    <row r="75" spans="5:5" ht="18" customHeight="1" x14ac:dyDescent="0.7">
      <c r="E75" s="55"/>
    </row>
    <row r="76" spans="5:5" ht="18" customHeight="1" x14ac:dyDescent="0.7">
      <c r="E76" s="55"/>
    </row>
    <row r="77" spans="5:5" ht="18" customHeight="1" x14ac:dyDescent="0.7">
      <c r="E77" s="55"/>
    </row>
    <row r="78" spans="5:5" ht="18" customHeight="1" x14ac:dyDescent="0.7">
      <c r="E78" s="55"/>
    </row>
    <row r="79" spans="5:5" ht="18" customHeight="1" x14ac:dyDescent="0.7">
      <c r="E79" s="55"/>
    </row>
    <row r="80" spans="5:5" ht="18" customHeight="1" x14ac:dyDescent="0.7">
      <c r="E80" s="55"/>
    </row>
    <row r="81" spans="5:5" ht="18" customHeight="1" x14ac:dyDescent="0.7">
      <c r="E81" s="55"/>
    </row>
    <row r="82" spans="5:5" ht="18" customHeight="1" x14ac:dyDescent="0.7">
      <c r="E82" s="55"/>
    </row>
    <row r="83" spans="5:5" ht="18" customHeight="1" x14ac:dyDescent="0.7">
      <c r="E83" s="55"/>
    </row>
    <row r="84" spans="5:5" ht="18" customHeight="1" x14ac:dyDescent="0.7">
      <c r="E84" s="55"/>
    </row>
    <row r="85" spans="5:5" ht="18" customHeight="1" x14ac:dyDescent="0.7">
      <c r="E85" s="55"/>
    </row>
    <row r="86" spans="5:5" ht="18" customHeight="1" x14ac:dyDescent="0.7">
      <c r="E86" s="55"/>
    </row>
    <row r="87" spans="5:5" ht="18" customHeight="1" x14ac:dyDescent="0.7">
      <c r="E87" s="55"/>
    </row>
    <row r="88" spans="5:5" ht="18" customHeight="1" x14ac:dyDescent="0.7">
      <c r="E88" s="55"/>
    </row>
    <row r="89" spans="5:5" ht="18" customHeight="1" x14ac:dyDescent="0.7">
      <c r="E89" s="55"/>
    </row>
    <row r="90" spans="5:5" ht="18" customHeight="1" x14ac:dyDescent="0.7">
      <c r="E90" s="55"/>
    </row>
    <row r="91" spans="5:5" ht="18" customHeight="1" x14ac:dyDescent="0.7">
      <c r="E91" s="55"/>
    </row>
    <row r="92" spans="5:5" ht="18" customHeight="1" x14ac:dyDescent="0.7">
      <c r="E92" s="55"/>
    </row>
    <row r="93" spans="5:5" ht="18" customHeight="1" x14ac:dyDescent="0.7">
      <c r="E93" s="55"/>
    </row>
    <row r="94" spans="5:5" ht="18" customHeight="1" x14ac:dyDescent="0.7">
      <c r="E94" s="55"/>
    </row>
    <row r="95" spans="5:5" ht="18" customHeight="1" x14ac:dyDescent="0.7">
      <c r="E95" s="55"/>
    </row>
    <row r="96" spans="5:5" ht="18" customHeight="1" x14ac:dyDescent="0.7">
      <c r="E96" s="55"/>
    </row>
    <row r="97" spans="5:5" ht="18" customHeight="1" x14ac:dyDescent="0.7">
      <c r="E97" s="55"/>
    </row>
    <row r="98" spans="5:5" ht="18" customHeight="1" x14ac:dyDescent="0.7">
      <c r="E98" s="55"/>
    </row>
    <row r="99" spans="5:5" ht="18" customHeight="1" x14ac:dyDescent="0.7">
      <c r="E99" s="55"/>
    </row>
    <row r="100" spans="5:5" ht="18" customHeight="1" x14ac:dyDescent="0.7">
      <c r="E100" s="55"/>
    </row>
    <row r="101" spans="5:5" ht="18" customHeight="1" x14ac:dyDescent="0.7">
      <c r="E101" s="55"/>
    </row>
    <row r="102" spans="5:5" ht="18" customHeight="1" x14ac:dyDescent="0.7">
      <c r="E102" s="55"/>
    </row>
    <row r="103" spans="5:5" ht="18" customHeight="1" x14ac:dyDescent="0.7">
      <c r="E103" s="55"/>
    </row>
    <row r="104" spans="5:5" ht="18" customHeight="1" x14ac:dyDescent="0.7">
      <c r="E104" s="55"/>
    </row>
    <row r="105" spans="5:5" ht="18" customHeight="1" x14ac:dyDescent="0.7">
      <c r="E105" s="55"/>
    </row>
    <row r="106" spans="5:5" ht="18" customHeight="1" x14ac:dyDescent="0.7">
      <c r="E106" s="55"/>
    </row>
    <row r="107" spans="5:5" ht="18" customHeight="1" x14ac:dyDescent="0.7">
      <c r="E107" s="55"/>
    </row>
    <row r="108" spans="5:5" ht="18" customHeight="1" x14ac:dyDescent="0.7">
      <c r="E108" s="55"/>
    </row>
    <row r="109" spans="5:5" ht="18" customHeight="1" x14ac:dyDescent="0.7">
      <c r="E109" s="55"/>
    </row>
    <row r="110" spans="5:5" ht="18" customHeight="1" x14ac:dyDescent="0.7">
      <c r="E110" s="55"/>
    </row>
    <row r="111" spans="5:5" ht="18" customHeight="1" x14ac:dyDescent="0.7">
      <c r="E111" s="55"/>
    </row>
    <row r="112" spans="5:5" ht="18" customHeight="1" x14ac:dyDescent="0.7">
      <c r="E112" s="55"/>
    </row>
    <row r="113" spans="5:5" ht="18" customHeight="1" x14ac:dyDescent="0.7">
      <c r="E113" s="55"/>
    </row>
    <row r="114" spans="5:5" ht="18" customHeight="1" x14ac:dyDescent="0.7">
      <c r="E114" s="55"/>
    </row>
    <row r="115" spans="5:5" ht="18" customHeight="1" x14ac:dyDescent="0.7">
      <c r="E115" s="55"/>
    </row>
    <row r="116" spans="5:5" ht="18" customHeight="1" x14ac:dyDescent="0.7">
      <c r="E116" s="55"/>
    </row>
    <row r="117" spans="5:5" ht="18" customHeight="1" x14ac:dyDescent="0.7">
      <c r="E117" s="55"/>
    </row>
    <row r="118" spans="5:5" ht="18" customHeight="1" x14ac:dyDescent="0.7">
      <c r="E118" s="55"/>
    </row>
    <row r="119" spans="5:5" ht="18" customHeight="1" x14ac:dyDescent="0.7">
      <c r="E119" s="55"/>
    </row>
    <row r="120" spans="5:5" ht="18" customHeight="1" x14ac:dyDescent="0.7">
      <c r="E120" s="55"/>
    </row>
    <row r="121" spans="5:5" ht="18" customHeight="1" x14ac:dyDescent="0.7">
      <c r="E121" s="55"/>
    </row>
    <row r="122" spans="5:5" ht="18" customHeight="1" x14ac:dyDescent="0.7">
      <c r="E122" s="55"/>
    </row>
    <row r="123" spans="5:5" ht="18" customHeight="1" x14ac:dyDescent="0.7">
      <c r="E123" s="55"/>
    </row>
    <row r="124" spans="5:5" ht="18" customHeight="1" x14ac:dyDescent="0.7">
      <c r="E124" s="55"/>
    </row>
    <row r="125" spans="5:5" ht="18" customHeight="1" x14ac:dyDescent="0.7">
      <c r="E125" s="55"/>
    </row>
    <row r="126" spans="5:5" ht="18" customHeight="1" x14ac:dyDescent="0.7">
      <c r="E126" s="55"/>
    </row>
    <row r="127" spans="5:5" ht="18" customHeight="1" x14ac:dyDescent="0.7">
      <c r="E127" s="55"/>
    </row>
    <row r="128" spans="5:5" ht="18" customHeight="1" x14ac:dyDescent="0.7">
      <c r="E128" s="55"/>
    </row>
    <row r="129" spans="5:5" ht="18" customHeight="1" x14ac:dyDescent="0.7">
      <c r="E129" s="55"/>
    </row>
    <row r="130" spans="5:5" ht="18" customHeight="1" x14ac:dyDescent="0.7">
      <c r="E130" s="55"/>
    </row>
    <row r="131" spans="5:5" ht="18" customHeight="1" x14ac:dyDescent="0.7">
      <c r="E131" s="55"/>
    </row>
    <row r="132" spans="5:5" ht="18" customHeight="1" x14ac:dyDescent="0.7">
      <c r="E132" s="55"/>
    </row>
    <row r="133" spans="5:5" ht="18" customHeight="1" x14ac:dyDescent="0.7">
      <c r="E133" s="55"/>
    </row>
    <row r="134" spans="5:5" ht="18" customHeight="1" x14ac:dyDescent="0.7">
      <c r="E134" s="55"/>
    </row>
    <row r="135" spans="5:5" ht="18" customHeight="1" x14ac:dyDescent="0.7">
      <c r="E135" s="55"/>
    </row>
    <row r="136" spans="5:5" ht="18" customHeight="1" x14ac:dyDescent="0.7">
      <c r="E136" s="55"/>
    </row>
    <row r="137" spans="5:5" ht="18" customHeight="1" x14ac:dyDescent="0.7">
      <c r="E137" s="55"/>
    </row>
    <row r="138" spans="5:5" ht="18" customHeight="1" x14ac:dyDescent="0.7">
      <c r="E138" s="55"/>
    </row>
    <row r="139" spans="5:5" ht="18" customHeight="1" x14ac:dyDescent="0.7">
      <c r="E139" s="55"/>
    </row>
    <row r="140" spans="5:5" ht="18" customHeight="1" x14ac:dyDescent="0.7">
      <c r="E140" s="55"/>
    </row>
    <row r="141" spans="5:5" ht="18" customHeight="1" x14ac:dyDescent="0.7">
      <c r="E141" s="55"/>
    </row>
    <row r="142" spans="5:5" ht="18" customHeight="1" x14ac:dyDescent="0.7">
      <c r="E142" s="55"/>
    </row>
    <row r="143" spans="5:5" ht="18" customHeight="1" x14ac:dyDescent="0.7">
      <c r="E143" s="55"/>
    </row>
    <row r="144" spans="5:5" ht="18" customHeight="1" x14ac:dyDescent="0.7">
      <c r="E144" s="55"/>
    </row>
    <row r="145" spans="5:5" ht="18" customHeight="1" x14ac:dyDescent="0.7">
      <c r="E145" s="55"/>
    </row>
    <row r="146" spans="5:5" ht="18" customHeight="1" x14ac:dyDescent="0.7">
      <c r="E146" s="55"/>
    </row>
    <row r="147" spans="5:5" ht="18" customHeight="1" x14ac:dyDescent="0.7">
      <c r="E147" s="55"/>
    </row>
    <row r="148" spans="5:5" ht="18" customHeight="1" x14ac:dyDescent="0.7">
      <c r="E148" s="55"/>
    </row>
    <row r="149" spans="5:5" ht="18" customHeight="1" x14ac:dyDescent="0.7">
      <c r="E149" s="55"/>
    </row>
    <row r="150" spans="5:5" ht="18" customHeight="1" x14ac:dyDescent="0.7">
      <c r="E150" s="55"/>
    </row>
    <row r="151" spans="5:5" ht="18" customHeight="1" x14ac:dyDescent="0.7">
      <c r="E151" s="55"/>
    </row>
    <row r="152" spans="5:5" ht="18" customHeight="1" x14ac:dyDescent="0.7">
      <c r="E152" s="55"/>
    </row>
    <row r="153" spans="5:5" ht="18" customHeight="1" x14ac:dyDescent="0.7">
      <c r="E153" s="55"/>
    </row>
    <row r="154" spans="5:5" ht="18" customHeight="1" x14ac:dyDescent="0.7">
      <c r="E154" s="55"/>
    </row>
    <row r="155" spans="5:5" ht="18" customHeight="1" x14ac:dyDescent="0.7">
      <c r="E155" s="55"/>
    </row>
    <row r="156" spans="5:5" ht="18" customHeight="1" x14ac:dyDescent="0.7">
      <c r="E156" s="55"/>
    </row>
    <row r="157" spans="5:5" ht="18" customHeight="1" x14ac:dyDescent="0.7">
      <c r="E157" s="55"/>
    </row>
    <row r="158" spans="5:5" ht="18" customHeight="1" x14ac:dyDescent="0.7">
      <c r="E158" s="55"/>
    </row>
    <row r="159" spans="5:5" ht="18" customHeight="1" x14ac:dyDescent="0.7">
      <c r="E159" s="55"/>
    </row>
    <row r="160" spans="5:5" ht="18" customHeight="1" x14ac:dyDescent="0.7">
      <c r="E160" s="55"/>
    </row>
    <row r="161" spans="5:5" ht="18" customHeight="1" x14ac:dyDescent="0.7">
      <c r="E161" s="55"/>
    </row>
    <row r="162" spans="5:5" ht="18" customHeight="1" x14ac:dyDescent="0.7">
      <c r="E162" s="55"/>
    </row>
    <row r="163" spans="5:5" ht="18" customHeight="1" x14ac:dyDescent="0.7">
      <c r="E163" s="55"/>
    </row>
    <row r="164" spans="5:5" ht="18" customHeight="1" x14ac:dyDescent="0.7">
      <c r="E164" s="55"/>
    </row>
    <row r="165" spans="5:5" ht="18" customHeight="1" x14ac:dyDescent="0.7">
      <c r="E165" s="55"/>
    </row>
    <row r="166" spans="5:5" ht="18" customHeight="1" x14ac:dyDescent="0.7">
      <c r="E166" s="55"/>
    </row>
    <row r="167" spans="5:5" ht="18" customHeight="1" x14ac:dyDescent="0.7">
      <c r="E167" s="55"/>
    </row>
    <row r="168" spans="5:5" ht="18" customHeight="1" x14ac:dyDescent="0.7">
      <c r="E168" s="55"/>
    </row>
    <row r="169" spans="5:5" ht="18" customHeight="1" x14ac:dyDescent="0.7">
      <c r="E169" s="55"/>
    </row>
    <row r="170" spans="5:5" ht="18" customHeight="1" x14ac:dyDescent="0.7">
      <c r="E170" s="55"/>
    </row>
    <row r="171" spans="5:5" ht="18" customHeight="1" x14ac:dyDescent="0.7">
      <c r="E171" s="55"/>
    </row>
    <row r="172" spans="5:5" ht="18" customHeight="1" x14ac:dyDescent="0.7">
      <c r="E172" s="55"/>
    </row>
    <row r="175" spans="5:5" ht="18" customHeight="1" x14ac:dyDescent="0.7">
      <c r="E175" s="55"/>
    </row>
    <row r="176" spans="5:5" ht="18" customHeight="1" x14ac:dyDescent="0.7">
      <c r="E176" s="55"/>
    </row>
    <row r="177" spans="5:5" ht="18" customHeight="1" x14ac:dyDescent="0.7">
      <c r="E177" s="55"/>
    </row>
    <row r="178" spans="5:5" ht="18" customHeight="1" x14ac:dyDescent="0.7">
      <c r="E178" s="55"/>
    </row>
    <row r="179" spans="5:5" ht="18" customHeight="1" x14ac:dyDescent="0.7">
      <c r="E179" s="55"/>
    </row>
    <row r="180" spans="5:5" ht="18" customHeight="1" x14ac:dyDescent="0.7">
      <c r="E180" s="55"/>
    </row>
    <row r="181" spans="5:5" ht="18" customHeight="1" x14ac:dyDescent="0.7">
      <c r="E181" s="55"/>
    </row>
    <row r="182" spans="5:5" ht="18" customHeight="1" x14ac:dyDescent="0.7">
      <c r="E182" s="55"/>
    </row>
    <row r="183" spans="5:5" ht="18" customHeight="1" x14ac:dyDescent="0.7">
      <c r="E183" s="55"/>
    </row>
    <row r="184" spans="5:5" ht="18" customHeight="1" x14ac:dyDescent="0.7">
      <c r="E184" s="55"/>
    </row>
    <row r="185" spans="5:5" ht="18" customHeight="1" x14ac:dyDescent="0.7">
      <c r="E185" s="55"/>
    </row>
    <row r="186" spans="5:5" ht="18" customHeight="1" x14ac:dyDescent="0.7">
      <c r="E186" s="55"/>
    </row>
    <row r="187" spans="5:5" ht="18" customHeight="1" x14ac:dyDescent="0.7">
      <c r="E187" s="55"/>
    </row>
    <row r="188" spans="5:5" ht="18" customHeight="1" x14ac:dyDescent="0.7">
      <c r="E188" s="55"/>
    </row>
    <row r="189" spans="5:5" ht="18" customHeight="1" x14ac:dyDescent="0.7">
      <c r="E189" s="55"/>
    </row>
    <row r="190" spans="5:5" ht="18" customHeight="1" x14ac:dyDescent="0.7">
      <c r="E190" s="55"/>
    </row>
    <row r="191" spans="5:5" ht="18" customHeight="1" x14ac:dyDescent="0.7">
      <c r="E191" s="55"/>
    </row>
    <row r="192" spans="5:5" ht="18" customHeight="1" x14ac:dyDescent="0.7">
      <c r="E192" s="55"/>
    </row>
    <row r="193" spans="5:5" ht="18" customHeight="1" x14ac:dyDescent="0.7">
      <c r="E193" s="55"/>
    </row>
    <row r="194" spans="5:5" ht="18" customHeight="1" x14ac:dyDescent="0.7">
      <c r="E194" s="55"/>
    </row>
    <row r="195" spans="5:5" ht="18" customHeight="1" x14ac:dyDescent="0.7">
      <c r="E195" s="55"/>
    </row>
    <row r="196" spans="5:5" ht="18" customHeight="1" x14ac:dyDescent="0.7">
      <c r="E196" s="55"/>
    </row>
    <row r="197" spans="5:5" ht="18" customHeight="1" x14ac:dyDescent="0.7">
      <c r="E197" s="55"/>
    </row>
    <row r="198" spans="5:5" ht="18" customHeight="1" x14ac:dyDescent="0.7">
      <c r="E198" s="55"/>
    </row>
    <row r="199" spans="5:5" ht="18" customHeight="1" x14ac:dyDescent="0.7">
      <c r="E199" s="55"/>
    </row>
    <row r="200" spans="5:5" ht="18" customHeight="1" x14ac:dyDescent="0.7">
      <c r="E200" s="55"/>
    </row>
    <row r="201" spans="5:5" ht="18" customHeight="1" x14ac:dyDescent="0.7">
      <c r="E201" s="55"/>
    </row>
    <row r="202" spans="5:5" ht="18" customHeight="1" x14ac:dyDescent="0.7">
      <c r="E202" s="55"/>
    </row>
    <row r="203" spans="5:5" ht="18" customHeight="1" x14ac:dyDescent="0.7">
      <c r="E203" s="55"/>
    </row>
    <row r="204" spans="5:5" ht="18" customHeight="1" x14ac:dyDescent="0.7">
      <c r="E204" s="55"/>
    </row>
    <row r="205" spans="5:5" ht="18" customHeight="1" x14ac:dyDescent="0.7">
      <c r="E205" s="55"/>
    </row>
    <row r="206" spans="5:5" ht="18" customHeight="1" x14ac:dyDescent="0.7">
      <c r="E206" s="55"/>
    </row>
    <row r="207" spans="5:5" ht="18" customHeight="1" x14ac:dyDescent="0.7">
      <c r="E207" s="55"/>
    </row>
    <row r="208" spans="5:5" ht="18" customHeight="1" x14ac:dyDescent="0.7">
      <c r="E208" s="55"/>
    </row>
    <row r="209" spans="5:5" ht="18" customHeight="1" x14ac:dyDescent="0.7">
      <c r="E209" s="55"/>
    </row>
    <row r="210" spans="5:5" ht="18" customHeight="1" x14ac:dyDescent="0.7">
      <c r="E210" s="55"/>
    </row>
    <row r="211" spans="5:5" ht="18" customHeight="1" x14ac:dyDescent="0.7">
      <c r="E211" s="55"/>
    </row>
    <row r="212" spans="5:5" ht="18" customHeight="1" x14ac:dyDescent="0.7">
      <c r="E212" s="55"/>
    </row>
    <row r="213" spans="5:5" ht="18" customHeight="1" x14ac:dyDescent="0.7">
      <c r="E213" s="55"/>
    </row>
    <row r="214" spans="5:5" ht="18" customHeight="1" x14ac:dyDescent="0.7">
      <c r="E214" s="55"/>
    </row>
    <row r="215" spans="5:5" ht="18" customHeight="1" x14ac:dyDescent="0.7">
      <c r="E215" s="55"/>
    </row>
    <row r="217" spans="5:5" ht="18" customHeight="1" x14ac:dyDescent="0.7">
      <c r="E217" s="55"/>
    </row>
    <row r="218" spans="5:5" ht="18" customHeight="1" x14ac:dyDescent="0.7">
      <c r="E218" s="55"/>
    </row>
    <row r="219" spans="5:5" ht="18" customHeight="1" x14ac:dyDescent="0.7">
      <c r="E219" s="55"/>
    </row>
    <row r="220" spans="5:5" ht="18" customHeight="1" x14ac:dyDescent="0.7">
      <c r="E220" s="55"/>
    </row>
    <row r="221" spans="5:5" ht="18" customHeight="1" x14ac:dyDescent="0.7">
      <c r="E221" s="55"/>
    </row>
    <row r="222" spans="5:5" ht="18" customHeight="1" x14ac:dyDescent="0.7">
      <c r="E222" s="55"/>
    </row>
    <row r="223" spans="5:5" ht="18" customHeight="1" x14ac:dyDescent="0.7">
      <c r="E223" s="55"/>
    </row>
    <row r="224" spans="5:5" ht="18" customHeight="1" x14ac:dyDescent="0.7">
      <c r="E224" s="55"/>
    </row>
    <row r="225" spans="5:5" ht="18" customHeight="1" x14ac:dyDescent="0.7">
      <c r="E225" s="55"/>
    </row>
    <row r="226" spans="5:5" ht="18" customHeight="1" x14ac:dyDescent="0.7">
      <c r="E226" s="55"/>
    </row>
    <row r="228" spans="5:5" ht="18" customHeight="1" x14ac:dyDescent="0.7">
      <c r="E228" s="55"/>
    </row>
    <row r="229" spans="5:5" ht="18" customHeight="1" x14ac:dyDescent="0.7">
      <c r="E229" s="55"/>
    </row>
    <row r="230" spans="5:5" ht="18" customHeight="1" x14ac:dyDescent="0.7">
      <c r="E230" s="55"/>
    </row>
    <row r="231" spans="5:5" ht="18" customHeight="1" x14ac:dyDescent="0.7">
      <c r="E231" s="55"/>
    </row>
    <row r="232" spans="5:5" ht="18" customHeight="1" x14ac:dyDescent="0.7">
      <c r="E232" s="55"/>
    </row>
    <row r="233" spans="5:5" ht="18" customHeight="1" x14ac:dyDescent="0.7">
      <c r="E233" s="55"/>
    </row>
    <row r="234" spans="5:5" ht="18" customHeight="1" x14ac:dyDescent="0.7">
      <c r="E234" s="55"/>
    </row>
    <row r="235" spans="5:5" ht="18" customHeight="1" x14ac:dyDescent="0.7">
      <c r="E235" s="55"/>
    </row>
    <row r="236" spans="5:5" ht="18" customHeight="1" x14ac:dyDescent="0.7">
      <c r="E236" s="55"/>
    </row>
    <row r="237" spans="5:5" ht="18" customHeight="1" x14ac:dyDescent="0.7">
      <c r="E237" s="55"/>
    </row>
    <row r="239" spans="5:5" ht="18" customHeight="1" x14ac:dyDescent="0.7">
      <c r="E239" s="55"/>
    </row>
    <row r="240" spans="5:5" ht="18" customHeight="1" x14ac:dyDescent="0.7">
      <c r="E240" s="55"/>
    </row>
    <row r="241" spans="5:5" ht="18" customHeight="1" x14ac:dyDescent="0.7">
      <c r="E241" s="55"/>
    </row>
    <row r="242" spans="5:5" ht="18" customHeight="1" x14ac:dyDescent="0.7">
      <c r="E242" s="55"/>
    </row>
    <row r="243" spans="5:5" ht="18" customHeight="1" x14ac:dyDescent="0.7">
      <c r="E243" s="55"/>
    </row>
    <row r="244" spans="5:5" ht="18" customHeight="1" x14ac:dyDescent="0.7">
      <c r="E244" s="55"/>
    </row>
    <row r="245" spans="5:5" ht="18" customHeight="1" x14ac:dyDescent="0.7">
      <c r="E245" s="55"/>
    </row>
    <row r="246" spans="5:5" ht="18" customHeight="1" x14ac:dyDescent="0.7">
      <c r="E246" s="55"/>
    </row>
    <row r="247" spans="5:5" ht="18" customHeight="1" x14ac:dyDescent="0.7">
      <c r="E247" s="55"/>
    </row>
    <row r="248" spans="5:5" ht="18" customHeight="1" x14ac:dyDescent="0.7">
      <c r="E248" s="55"/>
    </row>
    <row r="249" spans="5:5" ht="18" customHeight="1" x14ac:dyDescent="0.7">
      <c r="E249" s="55"/>
    </row>
    <row r="250" spans="5:5" ht="18" customHeight="1" x14ac:dyDescent="0.7">
      <c r="E250" s="55"/>
    </row>
    <row r="251" spans="5:5" ht="18" customHeight="1" x14ac:dyDescent="0.7">
      <c r="E251" s="55"/>
    </row>
    <row r="252" spans="5:5" ht="18" customHeight="1" x14ac:dyDescent="0.7">
      <c r="E252" s="55"/>
    </row>
    <row r="253" spans="5:5" ht="18" customHeight="1" x14ac:dyDescent="0.7">
      <c r="E253" s="55"/>
    </row>
    <row r="254" spans="5:5" ht="18" customHeight="1" x14ac:dyDescent="0.7">
      <c r="E254" s="55"/>
    </row>
    <row r="255" spans="5:5" ht="18" customHeight="1" x14ac:dyDescent="0.7">
      <c r="E255" s="55"/>
    </row>
    <row r="256" spans="5:5" ht="18" customHeight="1" x14ac:dyDescent="0.7">
      <c r="E256" s="55"/>
    </row>
    <row r="257" spans="4:5" ht="18" customHeight="1" x14ac:dyDescent="0.7">
      <c r="E257" s="55"/>
    </row>
    <row r="258" spans="4:5" ht="18" customHeight="1" x14ac:dyDescent="0.7">
      <c r="E258" s="55"/>
    </row>
    <row r="259" spans="4:5" ht="18" customHeight="1" x14ac:dyDescent="0.7">
      <c r="E259" s="55"/>
    </row>
    <row r="260" spans="4:5" ht="18" customHeight="1" x14ac:dyDescent="0.7">
      <c r="E260" s="55"/>
    </row>
    <row r="261" spans="4:5" ht="18" customHeight="1" x14ac:dyDescent="0.7">
      <c r="E261" s="55"/>
    </row>
    <row r="262" spans="4:5" ht="18" customHeight="1" x14ac:dyDescent="0.7">
      <c r="E262" s="55"/>
    </row>
    <row r="263" spans="4:5" ht="18" customHeight="1" x14ac:dyDescent="0.7">
      <c r="D263" s="55"/>
      <c r="E263" s="55"/>
    </row>
    <row r="264" spans="4:5" ht="18" customHeight="1" x14ac:dyDescent="0.7">
      <c r="E264" s="55"/>
    </row>
    <row r="265" spans="4:5" ht="18" customHeight="1" x14ac:dyDescent="0.7">
      <c r="E265" s="55"/>
    </row>
    <row r="266" spans="4:5" ht="18" customHeight="1" x14ac:dyDescent="0.7">
      <c r="E266" s="55"/>
    </row>
    <row r="267" spans="4:5" ht="18" customHeight="1" x14ac:dyDescent="0.7">
      <c r="E267" s="55"/>
    </row>
    <row r="268" spans="4:5" ht="18" customHeight="1" x14ac:dyDescent="0.7">
      <c r="E268" s="55"/>
    </row>
    <row r="270" spans="4:5" ht="18" customHeight="1" x14ac:dyDescent="0.7">
      <c r="E270" s="55"/>
    </row>
    <row r="271" spans="4:5" ht="18" customHeight="1" x14ac:dyDescent="0.7">
      <c r="E271" s="55"/>
    </row>
    <row r="272" spans="4:5" ht="18" customHeight="1" x14ac:dyDescent="0.7">
      <c r="E272" s="55"/>
    </row>
    <row r="274" spans="5:5" ht="18" customHeight="1" x14ac:dyDescent="0.7">
      <c r="E274" s="55"/>
    </row>
    <row r="275" spans="5:5" ht="18" customHeight="1" x14ac:dyDescent="0.7">
      <c r="E275" s="55"/>
    </row>
    <row r="276" spans="5:5" ht="18" customHeight="1" x14ac:dyDescent="0.7">
      <c r="E276" s="55"/>
    </row>
    <row r="279" spans="5:5" ht="18" customHeight="1" x14ac:dyDescent="0.7">
      <c r="E279" s="55"/>
    </row>
    <row r="280" spans="5:5" ht="18" customHeight="1" x14ac:dyDescent="0.7">
      <c r="E280" s="55"/>
    </row>
    <row r="281" spans="5:5" ht="18" customHeight="1" x14ac:dyDescent="0.7">
      <c r="E281" s="55"/>
    </row>
    <row r="282" spans="5:5" ht="18" customHeight="1" x14ac:dyDescent="0.7">
      <c r="E282" s="55"/>
    </row>
  </sheetData>
  <mergeCells count="42">
    <mergeCell ref="AJ4:AJ7"/>
    <mergeCell ref="AE4:AE7"/>
    <mergeCell ref="AF4:AF7"/>
    <mergeCell ref="AG4:AG7"/>
    <mergeCell ref="AH4:AH7"/>
    <mergeCell ref="AI4:AI7"/>
    <mergeCell ref="Z4:Z7"/>
    <mergeCell ref="AA4:AA7"/>
    <mergeCell ref="AB4:AB7"/>
    <mergeCell ref="AC4:AC7"/>
    <mergeCell ref="AD4:AD7"/>
    <mergeCell ref="U4:U7"/>
    <mergeCell ref="V4:V7"/>
    <mergeCell ref="W4:W7"/>
    <mergeCell ref="X4:X7"/>
    <mergeCell ref="Y4:Y7"/>
    <mergeCell ref="AJ2:AJ3"/>
    <mergeCell ref="F4:F7"/>
    <mergeCell ref="G4:G7"/>
    <mergeCell ref="H4:H7"/>
    <mergeCell ref="I4:I7"/>
    <mergeCell ref="J4:J7"/>
    <mergeCell ref="K4:K7"/>
    <mergeCell ref="L4:L7"/>
    <mergeCell ref="M4:M7"/>
    <mergeCell ref="N4:N7"/>
    <mergeCell ref="O4:O7"/>
    <mergeCell ref="P4:P7"/>
    <mergeCell ref="Q4:Q7"/>
    <mergeCell ref="R4:R7"/>
    <mergeCell ref="S4:S7"/>
    <mergeCell ref="T4:T7"/>
    <mergeCell ref="F2:V3"/>
    <mergeCell ref="W2:Z3"/>
    <mergeCell ref="AA2:AB3"/>
    <mergeCell ref="AC2:AE3"/>
    <mergeCell ref="AF2:AI3"/>
    <mergeCell ref="F1:V1"/>
    <mergeCell ref="W1:Z1"/>
    <mergeCell ref="AA1:AB1"/>
    <mergeCell ref="AC1:AE1"/>
    <mergeCell ref="AF1:AI1"/>
  </mergeCells>
  <phoneticPr fontId="6"/>
  <pageMargins left="0.7" right="0.7" top="0.75" bottom="0.75" header="0.51180555555555496" footer="0.51180555555555496"/>
  <pageSetup paperSize="9" firstPageNumber="0" orientation="portrait" horizontalDpi="300" verticalDpi="300"/>
  <ignoredErrors>
    <ignoredError sqref="A11:A17" numberStoredAsText="1"/>
    <ignoredError sqref="F8:AJ8" formulaRange="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282"/>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D11" sqref="D11"/>
    </sheetView>
  </sheetViews>
  <sheetFormatPr defaultColWidth="9" defaultRowHeight="17.649999999999999" x14ac:dyDescent="0.7"/>
  <cols>
    <col min="1" max="1" width="9" style="44"/>
    <col min="2" max="2" width="50.5625" style="1" customWidth="1"/>
    <col min="3" max="3" width="9.5625" style="2" customWidth="1"/>
    <col min="4" max="4" width="10.5625" style="2" customWidth="1"/>
    <col min="5" max="35" width="12.5625" style="2" customWidth="1"/>
    <col min="36" max="36" width="5.5625" style="58" customWidth="1"/>
    <col min="37" max="81" width="5.5625" style="1" customWidth="1"/>
    <col min="82" max="1025" width="9" style="1"/>
  </cols>
  <sheetData>
    <row r="1" spans="1:36" ht="18" customHeight="1" x14ac:dyDescent="0.7">
      <c r="B1" s="45" t="s">
        <v>50</v>
      </c>
      <c r="E1" s="99" t="s">
        <v>0</v>
      </c>
      <c r="F1" s="99"/>
      <c r="G1" s="99"/>
      <c r="H1" s="99"/>
      <c r="I1" s="99"/>
      <c r="J1" s="99"/>
      <c r="K1" s="99"/>
      <c r="L1" s="99"/>
      <c r="M1" s="99"/>
      <c r="N1" s="99"/>
      <c r="O1" s="99"/>
      <c r="P1" s="99"/>
      <c r="Q1" s="99"/>
      <c r="R1" s="99"/>
      <c r="S1" s="99"/>
      <c r="T1" s="99"/>
      <c r="U1" s="99"/>
      <c r="V1" s="100" t="s">
        <v>1</v>
      </c>
      <c r="W1" s="100"/>
      <c r="X1" s="100"/>
      <c r="Y1" s="100"/>
      <c r="Z1" s="101" t="s">
        <v>2</v>
      </c>
      <c r="AA1" s="101"/>
      <c r="AB1" s="102" t="s">
        <v>3</v>
      </c>
      <c r="AC1" s="102"/>
      <c r="AD1" s="102"/>
      <c r="AE1" s="84" t="s">
        <v>4</v>
      </c>
      <c r="AF1" s="84"/>
      <c r="AG1" s="84"/>
      <c r="AH1" s="84"/>
      <c r="AI1" s="47" t="s">
        <v>5</v>
      </c>
    </row>
    <row r="2" spans="1:36" ht="18" customHeight="1" x14ac:dyDescent="0.7">
      <c r="E2" s="99" t="s">
        <v>6</v>
      </c>
      <c r="F2" s="99"/>
      <c r="G2" s="99"/>
      <c r="H2" s="99"/>
      <c r="I2" s="99"/>
      <c r="J2" s="99"/>
      <c r="K2" s="99"/>
      <c r="L2" s="99"/>
      <c r="M2" s="99"/>
      <c r="N2" s="99"/>
      <c r="O2" s="99"/>
      <c r="P2" s="99"/>
      <c r="Q2" s="99"/>
      <c r="R2" s="99"/>
      <c r="S2" s="99"/>
      <c r="T2" s="99"/>
      <c r="U2" s="99"/>
      <c r="V2" s="100" t="s">
        <v>7</v>
      </c>
      <c r="W2" s="100"/>
      <c r="X2" s="100"/>
      <c r="Y2" s="100"/>
      <c r="Z2" s="103" t="s">
        <v>8</v>
      </c>
      <c r="AA2" s="103"/>
      <c r="AB2" s="102" t="s">
        <v>9</v>
      </c>
      <c r="AC2" s="102"/>
      <c r="AD2" s="102"/>
      <c r="AE2" s="84" t="s">
        <v>10</v>
      </c>
      <c r="AF2" s="84"/>
      <c r="AG2" s="84"/>
      <c r="AH2" s="84"/>
      <c r="AI2" s="104" t="s">
        <v>11</v>
      </c>
    </row>
    <row r="3" spans="1:36" ht="18" customHeight="1" x14ac:dyDescent="0.7">
      <c r="A3" s="44" t="s">
        <v>60</v>
      </c>
      <c r="B3" s="1">
        <v>1</v>
      </c>
      <c r="E3" s="99"/>
      <c r="F3" s="99"/>
      <c r="G3" s="99"/>
      <c r="H3" s="99"/>
      <c r="I3" s="99"/>
      <c r="J3" s="99"/>
      <c r="K3" s="99"/>
      <c r="L3" s="99"/>
      <c r="M3" s="99"/>
      <c r="N3" s="99"/>
      <c r="O3" s="99"/>
      <c r="P3" s="99"/>
      <c r="Q3" s="99"/>
      <c r="R3" s="99"/>
      <c r="S3" s="99"/>
      <c r="T3" s="99"/>
      <c r="U3" s="99"/>
      <c r="V3" s="100"/>
      <c r="W3" s="100"/>
      <c r="X3" s="100"/>
      <c r="Y3" s="100"/>
      <c r="Z3" s="103"/>
      <c r="AA3" s="103"/>
      <c r="AB3" s="102"/>
      <c r="AC3" s="102"/>
      <c r="AD3" s="102"/>
      <c r="AE3" s="84"/>
      <c r="AF3" s="84"/>
      <c r="AG3" s="84"/>
      <c r="AH3" s="84"/>
      <c r="AI3" s="104"/>
    </row>
    <row r="4" spans="1:36" ht="18" customHeight="1" x14ac:dyDescent="0.7">
      <c r="A4" s="44" t="s">
        <v>61</v>
      </c>
      <c r="B4" s="1">
        <f>COUNTIF(E11:E600,"なし")</f>
        <v>0</v>
      </c>
      <c r="E4" s="105" t="s">
        <v>12</v>
      </c>
      <c r="F4" s="105" t="s">
        <v>13</v>
      </c>
      <c r="G4" s="105" t="s">
        <v>14</v>
      </c>
      <c r="H4" s="105" t="s">
        <v>15</v>
      </c>
      <c r="I4" s="105" t="s">
        <v>16</v>
      </c>
      <c r="J4" s="105" t="s">
        <v>17</v>
      </c>
      <c r="K4" s="105" t="s">
        <v>18</v>
      </c>
      <c r="L4" s="105" t="s">
        <v>19</v>
      </c>
      <c r="M4" s="105" t="s">
        <v>20</v>
      </c>
      <c r="N4" s="105" t="s">
        <v>21</v>
      </c>
      <c r="O4" s="105" t="s">
        <v>22</v>
      </c>
      <c r="P4" s="105" t="s">
        <v>23</v>
      </c>
      <c r="Q4" s="105" t="s">
        <v>24</v>
      </c>
      <c r="R4" s="105" t="s">
        <v>25</v>
      </c>
      <c r="S4" s="105" t="s">
        <v>26</v>
      </c>
      <c r="T4" s="105" t="s">
        <v>27</v>
      </c>
      <c r="U4" s="105" t="s">
        <v>28</v>
      </c>
      <c r="V4" s="105" t="s">
        <v>29</v>
      </c>
      <c r="W4" s="105" t="s">
        <v>30</v>
      </c>
      <c r="X4" s="105" t="s">
        <v>31</v>
      </c>
      <c r="Y4" s="105" t="s">
        <v>32</v>
      </c>
      <c r="Z4" s="105" t="s">
        <v>33</v>
      </c>
      <c r="AA4" s="105" t="s">
        <v>34</v>
      </c>
      <c r="AB4" s="105" t="s">
        <v>35</v>
      </c>
      <c r="AC4" s="105" t="s">
        <v>36</v>
      </c>
      <c r="AD4" s="105" t="s">
        <v>37</v>
      </c>
      <c r="AE4" s="105" t="s">
        <v>38</v>
      </c>
      <c r="AF4" s="105" t="s">
        <v>709</v>
      </c>
      <c r="AG4" s="105" t="s">
        <v>40</v>
      </c>
      <c r="AH4" s="105" t="s">
        <v>41</v>
      </c>
      <c r="AI4" s="105" t="s">
        <v>11</v>
      </c>
    </row>
    <row r="5" spans="1:36" ht="18" customHeight="1" x14ac:dyDescent="0.7">
      <c r="A5" s="44" t="s">
        <v>62</v>
      </c>
      <c r="B5" s="1">
        <f>B3-B4</f>
        <v>1</v>
      </c>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row>
    <row r="6" spans="1:36" ht="18" customHeight="1" x14ac:dyDescent="0.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row>
    <row r="7" spans="1:36" ht="18" customHeight="1" x14ac:dyDescent="0.7">
      <c r="A7" s="48" t="s">
        <v>60</v>
      </c>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row>
    <row r="8" spans="1:36" ht="18" customHeight="1" x14ac:dyDescent="0.7">
      <c r="A8" s="49">
        <f>B5</f>
        <v>1</v>
      </c>
      <c r="D8" s="50" t="s">
        <v>63</v>
      </c>
      <c r="E8" s="51">
        <f t="shared" ref="E8:AI8" si="0">COUNT(E11:E600)</f>
        <v>1</v>
      </c>
      <c r="F8" s="51">
        <f t="shared" si="0"/>
        <v>0</v>
      </c>
      <c r="G8" s="51">
        <f t="shared" si="0"/>
        <v>0</v>
      </c>
      <c r="H8" s="51">
        <f t="shared" si="0"/>
        <v>0</v>
      </c>
      <c r="I8" s="51">
        <f t="shared" si="0"/>
        <v>0</v>
      </c>
      <c r="J8" s="51">
        <f t="shared" si="0"/>
        <v>0</v>
      </c>
      <c r="K8" s="51">
        <f t="shared" si="0"/>
        <v>0</v>
      </c>
      <c r="L8" s="51">
        <f t="shared" si="0"/>
        <v>0</v>
      </c>
      <c r="M8" s="51">
        <f t="shared" si="0"/>
        <v>0</v>
      </c>
      <c r="N8" s="51">
        <f t="shared" si="0"/>
        <v>0</v>
      </c>
      <c r="O8" s="51">
        <f t="shared" si="0"/>
        <v>0</v>
      </c>
      <c r="P8" s="51">
        <f t="shared" si="0"/>
        <v>0</v>
      </c>
      <c r="Q8" s="51">
        <f t="shared" si="0"/>
        <v>0</v>
      </c>
      <c r="R8" s="51">
        <f t="shared" si="0"/>
        <v>0</v>
      </c>
      <c r="S8" s="51">
        <f t="shared" si="0"/>
        <v>0</v>
      </c>
      <c r="T8" s="51">
        <f t="shared" si="0"/>
        <v>0</v>
      </c>
      <c r="U8" s="51">
        <f t="shared" si="0"/>
        <v>1</v>
      </c>
      <c r="V8" s="51">
        <f t="shared" si="0"/>
        <v>0</v>
      </c>
      <c r="W8" s="51">
        <f t="shared" si="0"/>
        <v>0</v>
      </c>
      <c r="X8" s="51">
        <f t="shared" si="0"/>
        <v>0</v>
      </c>
      <c r="Y8" s="51">
        <f t="shared" si="0"/>
        <v>1</v>
      </c>
      <c r="Z8" s="51">
        <f t="shared" si="0"/>
        <v>0</v>
      </c>
      <c r="AA8" s="51">
        <f t="shared" si="0"/>
        <v>1</v>
      </c>
      <c r="AB8" s="51">
        <f t="shared" si="0"/>
        <v>0</v>
      </c>
      <c r="AC8" s="51">
        <f t="shared" si="0"/>
        <v>0</v>
      </c>
      <c r="AD8" s="51">
        <f t="shared" si="0"/>
        <v>0</v>
      </c>
      <c r="AE8" s="51">
        <f t="shared" si="0"/>
        <v>0</v>
      </c>
      <c r="AF8" s="51">
        <f t="shared" si="0"/>
        <v>0</v>
      </c>
      <c r="AG8" s="2">
        <f t="shared" si="0"/>
        <v>0</v>
      </c>
      <c r="AH8" s="2">
        <f t="shared" si="0"/>
        <v>0</v>
      </c>
      <c r="AI8" s="51">
        <f t="shared" si="0"/>
        <v>0</v>
      </c>
    </row>
    <row r="9" spans="1:36" ht="18" customHeight="1" x14ac:dyDescent="0.7">
      <c r="D9" s="50" t="s">
        <v>65</v>
      </c>
      <c r="E9" s="52">
        <f t="shared" ref="E9:AI9" si="1">E8/$A$8</f>
        <v>1</v>
      </c>
      <c r="F9" s="52">
        <f t="shared" si="1"/>
        <v>0</v>
      </c>
      <c r="G9" s="52">
        <f t="shared" si="1"/>
        <v>0</v>
      </c>
      <c r="H9" s="52">
        <f t="shared" si="1"/>
        <v>0</v>
      </c>
      <c r="I9" s="52">
        <f t="shared" si="1"/>
        <v>0</v>
      </c>
      <c r="J9" s="52">
        <f t="shared" si="1"/>
        <v>0</v>
      </c>
      <c r="K9" s="52">
        <f t="shared" si="1"/>
        <v>0</v>
      </c>
      <c r="L9" s="52">
        <f t="shared" si="1"/>
        <v>0</v>
      </c>
      <c r="M9" s="52">
        <f t="shared" si="1"/>
        <v>0</v>
      </c>
      <c r="N9" s="52">
        <f t="shared" si="1"/>
        <v>0</v>
      </c>
      <c r="O9" s="52">
        <f t="shared" si="1"/>
        <v>0</v>
      </c>
      <c r="P9" s="52">
        <f t="shared" si="1"/>
        <v>0</v>
      </c>
      <c r="Q9" s="52">
        <f t="shared" si="1"/>
        <v>0</v>
      </c>
      <c r="R9" s="52">
        <f t="shared" si="1"/>
        <v>0</v>
      </c>
      <c r="S9" s="52">
        <f t="shared" si="1"/>
        <v>0</v>
      </c>
      <c r="T9" s="52">
        <f t="shared" si="1"/>
        <v>0</v>
      </c>
      <c r="U9" s="52">
        <f t="shared" si="1"/>
        <v>1</v>
      </c>
      <c r="V9" s="52">
        <f t="shared" si="1"/>
        <v>0</v>
      </c>
      <c r="W9" s="52">
        <f t="shared" si="1"/>
        <v>0</v>
      </c>
      <c r="X9" s="52">
        <f t="shared" si="1"/>
        <v>0</v>
      </c>
      <c r="Y9" s="52">
        <f t="shared" si="1"/>
        <v>1</v>
      </c>
      <c r="Z9" s="52">
        <f t="shared" si="1"/>
        <v>0</v>
      </c>
      <c r="AA9" s="52">
        <f t="shared" si="1"/>
        <v>1</v>
      </c>
      <c r="AB9" s="52">
        <f t="shared" si="1"/>
        <v>0</v>
      </c>
      <c r="AC9" s="52">
        <f t="shared" si="1"/>
        <v>0</v>
      </c>
      <c r="AD9" s="52">
        <f t="shared" si="1"/>
        <v>0</v>
      </c>
      <c r="AE9" s="52">
        <f t="shared" si="1"/>
        <v>0</v>
      </c>
      <c r="AF9" s="52">
        <f t="shared" si="1"/>
        <v>0</v>
      </c>
      <c r="AG9" s="53">
        <f t="shared" si="1"/>
        <v>0</v>
      </c>
      <c r="AH9" s="53">
        <f t="shared" si="1"/>
        <v>0</v>
      </c>
      <c r="AI9" s="52">
        <f t="shared" si="1"/>
        <v>0</v>
      </c>
    </row>
    <row r="10" spans="1:36" ht="18" customHeight="1" x14ac:dyDescent="0.7">
      <c r="A10" s="44" t="s">
        <v>66</v>
      </c>
      <c r="B10" s="2" t="s">
        <v>67</v>
      </c>
      <c r="C10" s="2" t="s">
        <v>69</v>
      </c>
      <c r="D10" s="2" t="s">
        <v>70</v>
      </c>
      <c r="E10" s="54">
        <v>1</v>
      </c>
      <c r="F10" s="54">
        <v>2</v>
      </c>
      <c r="G10" s="54">
        <v>3</v>
      </c>
      <c r="H10" s="54">
        <v>4</v>
      </c>
      <c r="I10" s="54">
        <v>5</v>
      </c>
      <c r="J10" s="54">
        <v>6</v>
      </c>
      <c r="K10" s="54">
        <v>7</v>
      </c>
      <c r="L10" s="54">
        <v>8</v>
      </c>
      <c r="M10" s="54">
        <v>9</v>
      </c>
      <c r="N10" s="54">
        <v>10</v>
      </c>
      <c r="O10" s="54">
        <v>11</v>
      </c>
      <c r="P10" s="54">
        <v>12</v>
      </c>
      <c r="Q10" s="54">
        <v>13</v>
      </c>
      <c r="R10" s="54">
        <v>14</v>
      </c>
      <c r="S10" s="54">
        <v>15</v>
      </c>
      <c r="T10" s="54">
        <v>16</v>
      </c>
      <c r="U10" s="54">
        <v>17</v>
      </c>
      <c r="V10" s="54">
        <v>1</v>
      </c>
      <c r="W10" s="54">
        <v>2</v>
      </c>
      <c r="X10" s="54">
        <v>3</v>
      </c>
      <c r="Y10" s="54">
        <v>4</v>
      </c>
      <c r="Z10" s="54">
        <v>1</v>
      </c>
      <c r="AA10" s="54">
        <v>2</v>
      </c>
      <c r="AB10" s="54">
        <v>1</v>
      </c>
      <c r="AC10" s="54">
        <v>2</v>
      </c>
      <c r="AD10" s="54">
        <v>3</v>
      </c>
      <c r="AE10" s="54">
        <v>1</v>
      </c>
      <c r="AF10" s="54">
        <v>2</v>
      </c>
      <c r="AG10" s="54">
        <v>3</v>
      </c>
      <c r="AH10" s="54">
        <v>4</v>
      </c>
      <c r="AI10" s="54">
        <v>1</v>
      </c>
    </row>
    <row r="11" spans="1:36" ht="18" customHeight="1" x14ac:dyDescent="0.7">
      <c r="A11" s="44" t="s">
        <v>71</v>
      </c>
      <c r="B11" s="1" t="s">
        <v>1337</v>
      </c>
      <c r="C11" s="2" t="s">
        <v>104</v>
      </c>
      <c r="D11" s="55">
        <v>43852</v>
      </c>
      <c r="E11" s="2">
        <v>1</v>
      </c>
      <c r="U11" s="2">
        <v>1</v>
      </c>
      <c r="Y11" s="2">
        <v>1</v>
      </c>
      <c r="AA11" s="2">
        <v>1</v>
      </c>
    </row>
    <row r="12" spans="1:36" ht="18" customHeight="1" x14ac:dyDescent="0.7">
      <c r="D12" s="55"/>
      <c r="AJ12" s="59"/>
    </row>
    <row r="13" spans="1:36" ht="18" customHeight="1" x14ac:dyDescent="0.7">
      <c r="D13" s="55"/>
    </row>
    <row r="14" spans="1:36" ht="18" customHeight="1" x14ac:dyDescent="0.7">
      <c r="D14" s="55"/>
    </row>
    <row r="15" spans="1:36" ht="18" customHeight="1" x14ac:dyDescent="0.7">
      <c r="D15" s="55"/>
    </row>
    <row r="16" spans="1:36" ht="18" customHeight="1" x14ac:dyDescent="0.7">
      <c r="D16" s="55"/>
    </row>
    <row r="17" spans="4:4" ht="18" customHeight="1" x14ac:dyDescent="0.7">
      <c r="D17" s="55"/>
    </row>
    <row r="18" spans="4:4" ht="18" customHeight="1" x14ac:dyDescent="0.7">
      <c r="D18" s="55"/>
    </row>
    <row r="19" spans="4:4" ht="18" customHeight="1" x14ac:dyDescent="0.7">
      <c r="D19" s="55"/>
    </row>
    <row r="20" spans="4:4" ht="18" customHeight="1" x14ac:dyDescent="0.7">
      <c r="D20" s="55"/>
    </row>
    <row r="21" spans="4:4" ht="18" customHeight="1" x14ac:dyDescent="0.7">
      <c r="D21" s="55"/>
    </row>
    <row r="22" spans="4:4" ht="18" customHeight="1" x14ac:dyDescent="0.7">
      <c r="D22" s="55"/>
    </row>
    <row r="23" spans="4:4" ht="18" customHeight="1" x14ac:dyDescent="0.7">
      <c r="D23" s="55"/>
    </row>
    <row r="25" spans="4:4" ht="18" customHeight="1" x14ac:dyDescent="0.7">
      <c r="D25" s="55"/>
    </row>
    <row r="26" spans="4:4" ht="18" customHeight="1" x14ac:dyDescent="0.7">
      <c r="D26" s="55"/>
    </row>
    <row r="27" spans="4:4" ht="18" customHeight="1" x14ac:dyDescent="0.7">
      <c r="D27" s="55"/>
    </row>
    <row r="28" spans="4:4" ht="18" customHeight="1" x14ac:dyDescent="0.7">
      <c r="D28" s="55"/>
    </row>
    <row r="29" spans="4:4" ht="18" customHeight="1" x14ac:dyDescent="0.7">
      <c r="D29" s="55"/>
    </row>
    <row r="30" spans="4:4" ht="18" customHeight="1" x14ac:dyDescent="0.7">
      <c r="D30" s="55"/>
    </row>
    <row r="31" spans="4:4" ht="18" customHeight="1" x14ac:dyDescent="0.7">
      <c r="D31" s="55"/>
    </row>
    <row r="32" spans="4:4" ht="18" customHeight="1" x14ac:dyDescent="0.7">
      <c r="D32" s="55"/>
    </row>
    <row r="33" spans="4:4" ht="18" customHeight="1" x14ac:dyDescent="0.7">
      <c r="D33" s="55"/>
    </row>
    <row r="34" spans="4:4" ht="18" customHeight="1" x14ac:dyDescent="0.7">
      <c r="D34" s="55"/>
    </row>
    <row r="35" spans="4:4" ht="18" customHeight="1" x14ac:dyDescent="0.7">
      <c r="D35" s="55"/>
    </row>
    <row r="36" spans="4:4" ht="18" customHeight="1" x14ac:dyDescent="0.7">
      <c r="D36" s="55"/>
    </row>
    <row r="37" spans="4:4" ht="18" customHeight="1" x14ac:dyDescent="0.7">
      <c r="D37" s="55"/>
    </row>
    <row r="38" spans="4:4" ht="18" customHeight="1" x14ac:dyDescent="0.7">
      <c r="D38" s="55"/>
    </row>
    <row r="39" spans="4:4" ht="18" customHeight="1" x14ac:dyDescent="0.7">
      <c r="D39" s="55"/>
    </row>
    <row r="40" spans="4:4" ht="18" customHeight="1" x14ac:dyDescent="0.7">
      <c r="D40" s="55"/>
    </row>
    <row r="41" spans="4:4" ht="18" customHeight="1" x14ac:dyDescent="0.7">
      <c r="D41" s="55"/>
    </row>
    <row r="42" spans="4:4" ht="18" customHeight="1" x14ac:dyDescent="0.7">
      <c r="D42" s="55"/>
    </row>
    <row r="43" spans="4:4" ht="18" customHeight="1" x14ac:dyDescent="0.7">
      <c r="D43" s="55"/>
    </row>
    <row r="44" spans="4:4" ht="18" customHeight="1" x14ac:dyDescent="0.7">
      <c r="D44" s="55"/>
    </row>
    <row r="45" spans="4:4" ht="18" customHeight="1" x14ac:dyDescent="0.7">
      <c r="D45" s="55"/>
    </row>
    <row r="46" spans="4:4" ht="18" customHeight="1" x14ac:dyDescent="0.7">
      <c r="D46" s="55"/>
    </row>
    <row r="47" spans="4:4" ht="18" customHeight="1" x14ac:dyDescent="0.7">
      <c r="D47" s="55"/>
    </row>
    <row r="48" spans="4:4" ht="18" customHeight="1" x14ac:dyDescent="0.7">
      <c r="D48" s="55"/>
    </row>
    <row r="49" spans="4:4" ht="18" customHeight="1" x14ac:dyDescent="0.7">
      <c r="D49" s="55"/>
    </row>
    <row r="50" spans="4:4" ht="18" customHeight="1" x14ac:dyDescent="0.7">
      <c r="D50" s="55"/>
    </row>
    <row r="51" spans="4:4" ht="18" customHeight="1" x14ac:dyDescent="0.7">
      <c r="D51" s="55"/>
    </row>
    <row r="52" spans="4:4" ht="18" customHeight="1" x14ac:dyDescent="0.7">
      <c r="D52" s="55"/>
    </row>
    <row r="53" spans="4:4" ht="18" customHeight="1" x14ac:dyDescent="0.7">
      <c r="D53" s="55"/>
    </row>
    <row r="54" spans="4:4" ht="18" customHeight="1" x14ac:dyDescent="0.7">
      <c r="D54" s="55"/>
    </row>
    <row r="55" spans="4:4" ht="18" customHeight="1" x14ac:dyDescent="0.7">
      <c r="D55" s="55"/>
    </row>
    <row r="56" spans="4:4" ht="18" customHeight="1" x14ac:dyDescent="0.7">
      <c r="D56" s="55"/>
    </row>
    <row r="57" spans="4:4" ht="18" customHeight="1" x14ac:dyDescent="0.7">
      <c r="D57" s="55"/>
    </row>
    <row r="58" spans="4:4" ht="18" customHeight="1" x14ac:dyDescent="0.7">
      <c r="D58" s="55"/>
    </row>
    <row r="59" spans="4:4" ht="18" customHeight="1" x14ac:dyDescent="0.7">
      <c r="D59" s="55"/>
    </row>
    <row r="60" spans="4:4" ht="18" customHeight="1" x14ac:dyDescent="0.7">
      <c r="D60" s="55"/>
    </row>
    <row r="61" spans="4:4" ht="18" customHeight="1" x14ac:dyDescent="0.7">
      <c r="D61" s="55"/>
    </row>
    <row r="62" spans="4:4" ht="18" customHeight="1" x14ac:dyDescent="0.7">
      <c r="D62" s="55"/>
    </row>
    <row r="63" spans="4:4" ht="18" customHeight="1" x14ac:dyDescent="0.7">
      <c r="D63" s="55"/>
    </row>
    <row r="64" spans="4:4" ht="18" customHeight="1" x14ac:dyDescent="0.7">
      <c r="D64" s="55"/>
    </row>
    <row r="65" spans="4:4" ht="18" customHeight="1" x14ac:dyDescent="0.7">
      <c r="D65" s="55"/>
    </row>
    <row r="66" spans="4:4" ht="18" customHeight="1" x14ac:dyDescent="0.7">
      <c r="D66" s="55"/>
    </row>
    <row r="67" spans="4:4" ht="18" customHeight="1" x14ac:dyDescent="0.7">
      <c r="D67" s="55"/>
    </row>
    <row r="68" spans="4:4" ht="18" customHeight="1" x14ac:dyDescent="0.7">
      <c r="D68" s="55"/>
    </row>
    <row r="69" spans="4:4" ht="18" customHeight="1" x14ac:dyDescent="0.7">
      <c r="D69" s="55"/>
    </row>
    <row r="70" spans="4:4" ht="18" customHeight="1" x14ac:dyDescent="0.7">
      <c r="D70" s="55"/>
    </row>
    <row r="71" spans="4:4" ht="18" customHeight="1" x14ac:dyDescent="0.7">
      <c r="D71" s="55"/>
    </row>
    <row r="72" spans="4:4" ht="18" customHeight="1" x14ac:dyDescent="0.7">
      <c r="D72" s="55"/>
    </row>
    <row r="73" spans="4:4" ht="18" customHeight="1" x14ac:dyDescent="0.7">
      <c r="D73" s="55"/>
    </row>
    <row r="74" spans="4:4" ht="18" customHeight="1" x14ac:dyDescent="0.7">
      <c r="D74" s="55"/>
    </row>
    <row r="75" spans="4:4" ht="18" customHeight="1" x14ac:dyDescent="0.7">
      <c r="D75" s="55"/>
    </row>
    <row r="76" spans="4:4" ht="18" customHeight="1" x14ac:dyDescent="0.7">
      <c r="D76" s="55"/>
    </row>
    <row r="77" spans="4:4" ht="18" customHeight="1" x14ac:dyDescent="0.7">
      <c r="D77" s="55"/>
    </row>
    <row r="78" spans="4:4" ht="18" customHeight="1" x14ac:dyDescent="0.7">
      <c r="D78" s="55"/>
    </row>
    <row r="79" spans="4:4" ht="18" customHeight="1" x14ac:dyDescent="0.7">
      <c r="D79" s="55"/>
    </row>
    <row r="80" spans="4:4" ht="18" customHeight="1" x14ac:dyDescent="0.7">
      <c r="D80" s="55"/>
    </row>
    <row r="81" spans="4:4" ht="18" customHeight="1" x14ac:dyDescent="0.7">
      <c r="D81" s="55"/>
    </row>
    <row r="82" spans="4:4" ht="18" customHeight="1" x14ac:dyDescent="0.7">
      <c r="D82" s="55"/>
    </row>
    <row r="83" spans="4:4" ht="18" customHeight="1" x14ac:dyDescent="0.7">
      <c r="D83" s="55"/>
    </row>
    <row r="84" spans="4:4" ht="18" customHeight="1" x14ac:dyDescent="0.7">
      <c r="D84" s="55"/>
    </row>
    <row r="85" spans="4:4" ht="18" customHeight="1" x14ac:dyDescent="0.7">
      <c r="D85" s="55"/>
    </row>
    <row r="86" spans="4:4" ht="18" customHeight="1" x14ac:dyDescent="0.7">
      <c r="D86" s="55"/>
    </row>
    <row r="87" spans="4:4" ht="18" customHeight="1" x14ac:dyDescent="0.7">
      <c r="D87" s="55"/>
    </row>
    <row r="88" spans="4:4" ht="18" customHeight="1" x14ac:dyDescent="0.7">
      <c r="D88" s="55"/>
    </row>
    <row r="89" spans="4:4" ht="18" customHeight="1" x14ac:dyDescent="0.7">
      <c r="D89" s="55"/>
    </row>
    <row r="90" spans="4:4" ht="18" customHeight="1" x14ac:dyDescent="0.7">
      <c r="D90" s="55"/>
    </row>
    <row r="91" spans="4:4" ht="18" customHeight="1" x14ac:dyDescent="0.7">
      <c r="D91" s="55"/>
    </row>
    <row r="92" spans="4:4" ht="18" customHeight="1" x14ac:dyDescent="0.7">
      <c r="D92" s="55"/>
    </row>
    <row r="93" spans="4:4" ht="18" customHeight="1" x14ac:dyDescent="0.7">
      <c r="D93" s="55"/>
    </row>
    <row r="94" spans="4:4" ht="18" customHeight="1" x14ac:dyDescent="0.7">
      <c r="D94" s="55"/>
    </row>
    <row r="95" spans="4:4" ht="18" customHeight="1" x14ac:dyDescent="0.7">
      <c r="D95" s="55"/>
    </row>
    <row r="96" spans="4:4" ht="18" customHeight="1" x14ac:dyDescent="0.7">
      <c r="D96" s="55"/>
    </row>
    <row r="97" spans="4:4" ht="18" customHeight="1" x14ac:dyDescent="0.7">
      <c r="D97" s="55"/>
    </row>
    <row r="98" spans="4:4" ht="18" customHeight="1" x14ac:dyDescent="0.7">
      <c r="D98" s="55"/>
    </row>
    <row r="99" spans="4:4" ht="18" customHeight="1" x14ac:dyDescent="0.7">
      <c r="D99" s="55"/>
    </row>
    <row r="100" spans="4:4" ht="18" customHeight="1" x14ac:dyDescent="0.7">
      <c r="D100" s="55"/>
    </row>
    <row r="101" spans="4:4" ht="18" customHeight="1" x14ac:dyDescent="0.7">
      <c r="D101" s="55"/>
    </row>
    <row r="102" spans="4:4" ht="18" customHeight="1" x14ac:dyDescent="0.7">
      <c r="D102" s="55"/>
    </row>
    <row r="103" spans="4:4" ht="18" customHeight="1" x14ac:dyDescent="0.7">
      <c r="D103" s="55"/>
    </row>
    <row r="104" spans="4:4" ht="18" customHeight="1" x14ac:dyDescent="0.7">
      <c r="D104" s="55"/>
    </row>
    <row r="105" spans="4:4" ht="18" customHeight="1" x14ac:dyDescent="0.7">
      <c r="D105" s="55"/>
    </row>
    <row r="106" spans="4:4" ht="18" customHeight="1" x14ac:dyDescent="0.7">
      <c r="D106" s="55"/>
    </row>
    <row r="107" spans="4:4" ht="18" customHeight="1" x14ac:dyDescent="0.7">
      <c r="D107" s="55"/>
    </row>
    <row r="108" spans="4:4" ht="18" customHeight="1" x14ac:dyDescent="0.7">
      <c r="D108" s="55"/>
    </row>
    <row r="109" spans="4:4" ht="18" customHeight="1" x14ac:dyDescent="0.7">
      <c r="D109" s="55"/>
    </row>
    <row r="110" spans="4:4" ht="18" customHeight="1" x14ac:dyDescent="0.7">
      <c r="D110" s="55"/>
    </row>
    <row r="111" spans="4:4" ht="18" customHeight="1" x14ac:dyDescent="0.7">
      <c r="D111" s="55"/>
    </row>
    <row r="112" spans="4:4" ht="18" customHeight="1" x14ac:dyDescent="0.7">
      <c r="D112" s="55"/>
    </row>
    <row r="113" spans="4:4" ht="18" customHeight="1" x14ac:dyDescent="0.7">
      <c r="D113" s="55"/>
    </row>
    <row r="114" spans="4:4" ht="18" customHeight="1" x14ac:dyDescent="0.7">
      <c r="D114" s="55"/>
    </row>
    <row r="115" spans="4:4" ht="18" customHeight="1" x14ac:dyDescent="0.7">
      <c r="D115" s="55"/>
    </row>
    <row r="116" spans="4:4" ht="18" customHeight="1" x14ac:dyDescent="0.7">
      <c r="D116" s="55"/>
    </row>
    <row r="117" spans="4:4" ht="18" customHeight="1" x14ac:dyDescent="0.7">
      <c r="D117" s="55"/>
    </row>
    <row r="118" spans="4:4" ht="18" customHeight="1" x14ac:dyDescent="0.7">
      <c r="D118" s="55"/>
    </row>
    <row r="119" spans="4:4" ht="18" customHeight="1" x14ac:dyDescent="0.7">
      <c r="D119" s="55"/>
    </row>
    <row r="120" spans="4:4" ht="18" customHeight="1" x14ac:dyDescent="0.7">
      <c r="D120" s="55"/>
    </row>
    <row r="121" spans="4:4" ht="18" customHeight="1" x14ac:dyDescent="0.7">
      <c r="D121" s="55"/>
    </row>
    <row r="122" spans="4:4" ht="18" customHeight="1" x14ac:dyDescent="0.7">
      <c r="D122" s="55"/>
    </row>
    <row r="123" spans="4:4" ht="18" customHeight="1" x14ac:dyDescent="0.7">
      <c r="D123" s="55"/>
    </row>
    <row r="124" spans="4:4" ht="18" customHeight="1" x14ac:dyDescent="0.7">
      <c r="D124" s="55"/>
    </row>
    <row r="125" spans="4:4" ht="18" customHeight="1" x14ac:dyDescent="0.7">
      <c r="D125" s="55"/>
    </row>
    <row r="126" spans="4:4" ht="18" customHeight="1" x14ac:dyDescent="0.7">
      <c r="D126" s="55"/>
    </row>
    <row r="127" spans="4:4" ht="18" customHeight="1" x14ac:dyDescent="0.7">
      <c r="D127" s="55"/>
    </row>
    <row r="128" spans="4:4" ht="18" customHeight="1" x14ac:dyDescent="0.7">
      <c r="D128" s="55"/>
    </row>
    <row r="129" spans="4:4" ht="18" customHeight="1" x14ac:dyDescent="0.7">
      <c r="D129" s="55"/>
    </row>
    <row r="130" spans="4:4" ht="18" customHeight="1" x14ac:dyDescent="0.7">
      <c r="D130" s="55"/>
    </row>
    <row r="131" spans="4:4" ht="18" customHeight="1" x14ac:dyDescent="0.7">
      <c r="D131" s="55"/>
    </row>
    <row r="132" spans="4:4" ht="18" customHeight="1" x14ac:dyDescent="0.7">
      <c r="D132" s="55"/>
    </row>
    <row r="133" spans="4:4" ht="18" customHeight="1" x14ac:dyDescent="0.7">
      <c r="D133" s="55"/>
    </row>
    <row r="134" spans="4:4" ht="18" customHeight="1" x14ac:dyDescent="0.7">
      <c r="D134" s="55"/>
    </row>
    <row r="135" spans="4:4" ht="18" customHeight="1" x14ac:dyDescent="0.7">
      <c r="D135" s="55"/>
    </row>
    <row r="136" spans="4:4" ht="18" customHeight="1" x14ac:dyDescent="0.7">
      <c r="D136" s="55"/>
    </row>
    <row r="137" spans="4:4" ht="18" customHeight="1" x14ac:dyDescent="0.7">
      <c r="D137" s="55"/>
    </row>
    <row r="138" spans="4:4" ht="18" customHeight="1" x14ac:dyDescent="0.7">
      <c r="D138" s="55"/>
    </row>
    <row r="139" spans="4:4" ht="18" customHeight="1" x14ac:dyDescent="0.7">
      <c r="D139" s="55"/>
    </row>
    <row r="140" spans="4:4" ht="18" customHeight="1" x14ac:dyDescent="0.7">
      <c r="D140" s="55"/>
    </row>
    <row r="141" spans="4:4" ht="18" customHeight="1" x14ac:dyDescent="0.7">
      <c r="D141" s="55"/>
    </row>
    <row r="142" spans="4:4" ht="18" customHeight="1" x14ac:dyDescent="0.7">
      <c r="D142" s="55"/>
    </row>
    <row r="143" spans="4:4" ht="18" customHeight="1" x14ac:dyDescent="0.7">
      <c r="D143" s="55"/>
    </row>
    <row r="144" spans="4:4" ht="18" customHeight="1" x14ac:dyDescent="0.7">
      <c r="D144" s="55"/>
    </row>
    <row r="145" spans="4:4" ht="18" customHeight="1" x14ac:dyDescent="0.7">
      <c r="D145" s="55"/>
    </row>
    <row r="146" spans="4:4" ht="18" customHeight="1" x14ac:dyDescent="0.7">
      <c r="D146" s="55"/>
    </row>
    <row r="147" spans="4:4" ht="18" customHeight="1" x14ac:dyDescent="0.7">
      <c r="D147" s="55"/>
    </row>
    <row r="148" spans="4:4" ht="18" customHeight="1" x14ac:dyDescent="0.7">
      <c r="D148" s="55"/>
    </row>
    <row r="149" spans="4:4" ht="18" customHeight="1" x14ac:dyDescent="0.7">
      <c r="D149" s="55"/>
    </row>
    <row r="150" spans="4:4" ht="18" customHeight="1" x14ac:dyDescent="0.7">
      <c r="D150" s="55"/>
    </row>
    <row r="151" spans="4:4" ht="18" customHeight="1" x14ac:dyDescent="0.7">
      <c r="D151" s="55"/>
    </row>
    <row r="152" spans="4:4" ht="18" customHeight="1" x14ac:dyDescent="0.7">
      <c r="D152" s="55"/>
    </row>
    <row r="153" spans="4:4" ht="18" customHeight="1" x14ac:dyDescent="0.7">
      <c r="D153" s="55"/>
    </row>
    <row r="154" spans="4:4" ht="18" customHeight="1" x14ac:dyDescent="0.7">
      <c r="D154" s="55"/>
    </row>
    <row r="155" spans="4:4" ht="18" customHeight="1" x14ac:dyDescent="0.7">
      <c r="D155" s="55"/>
    </row>
    <row r="156" spans="4:4" ht="18" customHeight="1" x14ac:dyDescent="0.7">
      <c r="D156" s="55"/>
    </row>
    <row r="157" spans="4:4" ht="18" customHeight="1" x14ac:dyDescent="0.7">
      <c r="D157" s="55"/>
    </row>
    <row r="158" spans="4:4" ht="18" customHeight="1" x14ac:dyDescent="0.7">
      <c r="D158" s="55"/>
    </row>
    <row r="159" spans="4:4" ht="18" customHeight="1" x14ac:dyDescent="0.7">
      <c r="D159" s="55"/>
    </row>
    <row r="160" spans="4:4" ht="18" customHeight="1" x14ac:dyDescent="0.7">
      <c r="D160" s="55"/>
    </row>
    <row r="161" spans="4:4" ht="18" customHeight="1" x14ac:dyDescent="0.7">
      <c r="D161" s="55"/>
    </row>
    <row r="162" spans="4:4" ht="18" customHeight="1" x14ac:dyDescent="0.7">
      <c r="D162" s="55"/>
    </row>
    <row r="163" spans="4:4" ht="18" customHeight="1" x14ac:dyDescent="0.7">
      <c r="D163" s="55"/>
    </row>
    <row r="164" spans="4:4" ht="18" customHeight="1" x14ac:dyDescent="0.7">
      <c r="D164" s="55"/>
    </row>
    <row r="165" spans="4:4" ht="18" customHeight="1" x14ac:dyDescent="0.7">
      <c r="D165" s="55"/>
    </row>
    <row r="166" spans="4:4" ht="18" customHeight="1" x14ac:dyDescent="0.7">
      <c r="D166" s="55"/>
    </row>
    <row r="167" spans="4:4" ht="18" customHeight="1" x14ac:dyDescent="0.7">
      <c r="D167" s="55"/>
    </row>
    <row r="168" spans="4:4" ht="18" customHeight="1" x14ac:dyDescent="0.7">
      <c r="D168" s="55"/>
    </row>
    <row r="169" spans="4:4" ht="18" customHeight="1" x14ac:dyDescent="0.7">
      <c r="D169" s="55"/>
    </row>
    <row r="170" spans="4:4" ht="18" customHeight="1" x14ac:dyDescent="0.7">
      <c r="D170" s="55"/>
    </row>
    <row r="171" spans="4:4" ht="18" customHeight="1" x14ac:dyDescent="0.7">
      <c r="D171" s="55"/>
    </row>
    <row r="172" spans="4:4" ht="18" customHeight="1" x14ac:dyDescent="0.7">
      <c r="D172" s="55"/>
    </row>
    <row r="175" spans="4:4" ht="18" customHeight="1" x14ac:dyDescent="0.7">
      <c r="D175" s="55"/>
    </row>
    <row r="176" spans="4:4" ht="18" customHeight="1" x14ac:dyDescent="0.7">
      <c r="D176" s="55"/>
    </row>
    <row r="177" spans="4:4" ht="18" customHeight="1" x14ac:dyDescent="0.7">
      <c r="D177" s="55"/>
    </row>
    <row r="178" spans="4:4" ht="18" customHeight="1" x14ac:dyDescent="0.7">
      <c r="D178" s="55"/>
    </row>
    <row r="179" spans="4:4" ht="18" customHeight="1" x14ac:dyDescent="0.7">
      <c r="D179" s="55"/>
    </row>
    <row r="180" spans="4:4" ht="18" customHeight="1" x14ac:dyDescent="0.7">
      <c r="D180" s="55"/>
    </row>
    <row r="181" spans="4:4" ht="18" customHeight="1" x14ac:dyDescent="0.7">
      <c r="D181" s="55"/>
    </row>
    <row r="182" spans="4:4" ht="18" customHeight="1" x14ac:dyDescent="0.7">
      <c r="D182" s="55"/>
    </row>
    <row r="183" spans="4:4" ht="18" customHeight="1" x14ac:dyDescent="0.7">
      <c r="D183" s="55"/>
    </row>
    <row r="184" spans="4:4" ht="18" customHeight="1" x14ac:dyDescent="0.7">
      <c r="D184" s="55"/>
    </row>
    <row r="185" spans="4:4" ht="18" customHeight="1" x14ac:dyDescent="0.7">
      <c r="D185" s="55"/>
    </row>
    <row r="186" spans="4:4" ht="18" customHeight="1" x14ac:dyDescent="0.7">
      <c r="D186" s="55"/>
    </row>
    <row r="187" spans="4:4" ht="18" customHeight="1" x14ac:dyDescent="0.7">
      <c r="D187" s="55"/>
    </row>
    <row r="188" spans="4:4" ht="18" customHeight="1" x14ac:dyDescent="0.7">
      <c r="D188" s="55"/>
    </row>
    <row r="189" spans="4:4" ht="18" customHeight="1" x14ac:dyDescent="0.7">
      <c r="D189" s="55"/>
    </row>
    <row r="190" spans="4:4" ht="18" customHeight="1" x14ac:dyDescent="0.7">
      <c r="D190" s="55"/>
    </row>
    <row r="191" spans="4:4" ht="18" customHeight="1" x14ac:dyDescent="0.7">
      <c r="D191" s="55"/>
    </row>
    <row r="192" spans="4:4" ht="18" customHeight="1" x14ac:dyDescent="0.7">
      <c r="D192" s="55"/>
    </row>
    <row r="193" spans="4:4" ht="18" customHeight="1" x14ac:dyDescent="0.7">
      <c r="D193" s="55"/>
    </row>
    <row r="194" spans="4:4" ht="18" customHeight="1" x14ac:dyDescent="0.7">
      <c r="D194" s="55"/>
    </row>
    <row r="195" spans="4:4" ht="18" customHeight="1" x14ac:dyDescent="0.7">
      <c r="D195" s="55"/>
    </row>
    <row r="196" spans="4:4" ht="18" customHeight="1" x14ac:dyDescent="0.7">
      <c r="D196" s="55"/>
    </row>
    <row r="197" spans="4:4" ht="18" customHeight="1" x14ac:dyDescent="0.7">
      <c r="D197" s="55"/>
    </row>
    <row r="198" spans="4:4" ht="18" customHeight="1" x14ac:dyDescent="0.7">
      <c r="D198" s="55"/>
    </row>
    <row r="199" spans="4:4" ht="18" customHeight="1" x14ac:dyDescent="0.7">
      <c r="D199" s="55"/>
    </row>
    <row r="200" spans="4:4" ht="18" customHeight="1" x14ac:dyDescent="0.7">
      <c r="D200" s="55"/>
    </row>
    <row r="201" spans="4:4" ht="18" customHeight="1" x14ac:dyDescent="0.7">
      <c r="D201" s="55"/>
    </row>
    <row r="202" spans="4:4" ht="18" customHeight="1" x14ac:dyDescent="0.7">
      <c r="D202" s="55"/>
    </row>
    <row r="203" spans="4:4" ht="18" customHeight="1" x14ac:dyDescent="0.7">
      <c r="D203" s="55"/>
    </row>
    <row r="204" spans="4:4" ht="18" customHeight="1" x14ac:dyDescent="0.7">
      <c r="D204" s="55"/>
    </row>
    <row r="205" spans="4:4" ht="18" customHeight="1" x14ac:dyDescent="0.7">
      <c r="D205" s="55"/>
    </row>
    <row r="206" spans="4:4" ht="18" customHeight="1" x14ac:dyDescent="0.7">
      <c r="D206" s="55"/>
    </row>
    <row r="207" spans="4:4" ht="18" customHeight="1" x14ac:dyDescent="0.7">
      <c r="D207" s="55"/>
    </row>
    <row r="208" spans="4:4" ht="18" customHeight="1" x14ac:dyDescent="0.7">
      <c r="D208" s="55"/>
    </row>
    <row r="209" spans="4:4" ht="18" customHeight="1" x14ac:dyDescent="0.7">
      <c r="D209" s="55"/>
    </row>
    <row r="210" spans="4:4" ht="18" customHeight="1" x14ac:dyDescent="0.7">
      <c r="D210" s="55"/>
    </row>
    <row r="211" spans="4:4" ht="18" customHeight="1" x14ac:dyDescent="0.7">
      <c r="D211" s="55"/>
    </row>
    <row r="212" spans="4:4" ht="18" customHeight="1" x14ac:dyDescent="0.7">
      <c r="D212" s="55"/>
    </row>
    <row r="213" spans="4:4" ht="18" customHeight="1" x14ac:dyDescent="0.7">
      <c r="D213" s="55"/>
    </row>
    <row r="214" spans="4:4" ht="18" customHeight="1" x14ac:dyDescent="0.7">
      <c r="D214" s="55"/>
    </row>
    <row r="215" spans="4:4" ht="18" customHeight="1" x14ac:dyDescent="0.7">
      <c r="D215" s="55"/>
    </row>
    <row r="217" spans="4:4" ht="18" customHeight="1" x14ac:dyDescent="0.7">
      <c r="D217" s="55"/>
    </row>
    <row r="218" spans="4:4" ht="18" customHeight="1" x14ac:dyDescent="0.7">
      <c r="D218" s="55"/>
    </row>
    <row r="219" spans="4:4" ht="18" customHeight="1" x14ac:dyDescent="0.7">
      <c r="D219" s="55"/>
    </row>
    <row r="220" spans="4:4" ht="18" customHeight="1" x14ac:dyDescent="0.7">
      <c r="D220" s="55"/>
    </row>
    <row r="221" spans="4:4" ht="18" customHeight="1" x14ac:dyDescent="0.7">
      <c r="D221" s="55"/>
    </row>
    <row r="222" spans="4:4" ht="18" customHeight="1" x14ac:dyDescent="0.7">
      <c r="D222" s="55"/>
    </row>
    <row r="223" spans="4:4" ht="18" customHeight="1" x14ac:dyDescent="0.7">
      <c r="D223" s="55"/>
    </row>
    <row r="224" spans="4:4" ht="18" customHeight="1" x14ac:dyDescent="0.7">
      <c r="D224" s="55"/>
    </row>
    <row r="225" spans="4:4" ht="18" customHeight="1" x14ac:dyDescent="0.7">
      <c r="D225" s="55"/>
    </row>
    <row r="226" spans="4:4" ht="18" customHeight="1" x14ac:dyDescent="0.7">
      <c r="D226" s="55"/>
    </row>
    <row r="228" spans="4:4" ht="18" customHeight="1" x14ac:dyDescent="0.7">
      <c r="D228" s="55"/>
    </row>
    <row r="229" spans="4:4" ht="18" customHeight="1" x14ac:dyDescent="0.7">
      <c r="D229" s="55"/>
    </row>
    <row r="230" spans="4:4" ht="18" customHeight="1" x14ac:dyDescent="0.7">
      <c r="D230" s="55"/>
    </row>
    <row r="231" spans="4:4" ht="18" customHeight="1" x14ac:dyDescent="0.7">
      <c r="D231" s="55"/>
    </row>
    <row r="232" spans="4:4" ht="18" customHeight="1" x14ac:dyDescent="0.7">
      <c r="D232" s="55"/>
    </row>
    <row r="233" spans="4:4" ht="18" customHeight="1" x14ac:dyDescent="0.7">
      <c r="D233" s="55"/>
    </row>
    <row r="234" spans="4:4" ht="18" customHeight="1" x14ac:dyDescent="0.7">
      <c r="D234" s="55"/>
    </row>
    <row r="235" spans="4:4" ht="18" customHeight="1" x14ac:dyDescent="0.7">
      <c r="D235" s="55"/>
    </row>
    <row r="236" spans="4:4" ht="18" customHeight="1" x14ac:dyDescent="0.7">
      <c r="D236" s="55"/>
    </row>
    <row r="237" spans="4:4" ht="18" customHeight="1" x14ac:dyDescent="0.7">
      <c r="D237" s="55"/>
    </row>
    <row r="239" spans="4:4" ht="18" customHeight="1" x14ac:dyDescent="0.7">
      <c r="D239" s="55"/>
    </row>
    <row r="240" spans="4:4" ht="18" customHeight="1" x14ac:dyDescent="0.7">
      <c r="D240" s="55"/>
    </row>
    <row r="241" spans="4:4" ht="18" customHeight="1" x14ac:dyDescent="0.7">
      <c r="D241" s="55"/>
    </row>
    <row r="242" spans="4:4" ht="18" customHeight="1" x14ac:dyDescent="0.7">
      <c r="D242" s="55"/>
    </row>
    <row r="243" spans="4:4" ht="18" customHeight="1" x14ac:dyDescent="0.7">
      <c r="D243" s="55"/>
    </row>
    <row r="244" spans="4:4" ht="18" customHeight="1" x14ac:dyDescent="0.7">
      <c r="D244" s="55"/>
    </row>
    <row r="245" spans="4:4" ht="18" customHeight="1" x14ac:dyDescent="0.7">
      <c r="D245" s="55"/>
    </row>
    <row r="246" spans="4:4" ht="18" customHeight="1" x14ac:dyDescent="0.7">
      <c r="D246" s="55"/>
    </row>
    <row r="247" spans="4:4" ht="18" customHeight="1" x14ac:dyDescent="0.7">
      <c r="D247" s="55"/>
    </row>
    <row r="248" spans="4:4" ht="18" customHeight="1" x14ac:dyDescent="0.7">
      <c r="D248" s="55"/>
    </row>
    <row r="249" spans="4:4" ht="18" customHeight="1" x14ac:dyDescent="0.7">
      <c r="D249" s="55"/>
    </row>
    <row r="250" spans="4:4" ht="18" customHeight="1" x14ac:dyDescent="0.7">
      <c r="D250" s="55"/>
    </row>
    <row r="251" spans="4:4" ht="18" customHeight="1" x14ac:dyDescent="0.7">
      <c r="D251" s="55"/>
    </row>
    <row r="252" spans="4:4" ht="18" customHeight="1" x14ac:dyDescent="0.7">
      <c r="D252" s="55"/>
    </row>
    <row r="253" spans="4:4" ht="18" customHeight="1" x14ac:dyDescent="0.7">
      <c r="D253" s="55"/>
    </row>
    <row r="254" spans="4:4" ht="18" customHeight="1" x14ac:dyDescent="0.7">
      <c r="D254" s="55"/>
    </row>
    <row r="255" spans="4:4" ht="18" customHeight="1" x14ac:dyDescent="0.7">
      <c r="D255" s="55"/>
    </row>
    <row r="256" spans="4:4" ht="18" customHeight="1" x14ac:dyDescent="0.7">
      <c r="D256" s="55"/>
    </row>
    <row r="257" spans="3:4" ht="18" customHeight="1" x14ac:dyDescent="0.7">
      <c r="D257" s="55"/>
    </row>
    <row r="258" spans="3:4" ht="18" customHeight="1" x14ac:dyDescent="0.7">
      <c r="D258" s="55"/>
    </row>
    <row r="259" spans="3:4" ht="18" customHeight="1" x14ac:dyDescent="0.7">
      <c r="D259" s="55"/>
    </row>
    <row r="260" spans="3:4" ht="18" customHeight="1" x14ac:dyDescent="0.7">
      <c r="D260" s="55"/>
    </row>
    <row r="261" spans="3:4" ht="18" customHeight="1" x14ac:dyDescent="0.7">
      <c r="D261" s="55"/>
    </row>
    <row r="262" spans="3:4" ht="18" customHeight="1" x14ac:dyDescent="0.7">
      <c r="D262" s="55"/>
    </row>
    <row r="263" spans="3:4" ht="18" customHeight="1" x14ac:dyDescent="0.7">
      <c r="C263" s="55"/>
      <c r="D263" s="55"/>
    </row>
    <row r="264" spans="3:4" ht="18" customHeight="1" x14ac:dyDescent="0.7">
      <c r="D264" s="55"/>
    </row>
    <row r="265" spans="3:4" ht="18" customHeight="1" x14ac:dyDescent="0.7">
      <c r="D265" s="55"/>
    </row>
    <row r="266" spans="3:4" ht="18" customHeight="1" x14ac:dyDescent="0.7">
      <c r="D266" s="55"/>
    </row>
    <row r="267" spans="3:4" ht="18" customHeight="1" x14ac:dyDescent="0.7">
      <c r="D267" s="55"/>
    </row>
    <row r="268" spans="3:4" ht="18" customHeight="1" x14ac:dyDescent="0.7">
      <c r="D268" s="55"/>
    </row>
    <row r="270" spans="3:4" ht="18" customHeight="1" x14ac:dyDescent="0.7">
      <c r="D270" s="55"/>
    </row>
    <row r="271" spans="3:4" ht="18" customHeight="1" x14ac:dyDescent="0.7">
      <c r="D271" s="55"/>
    </row>
    <row r="272" spans="3:4" ht="18" customHeight="1" x14ac:dyDescent="0.7">
      <c r="D272" s="55"/>
    </row>
    <row r="274" spans="4:4" ht="18" customHeight="1" x14ac:dyDescent="0.7">
      <c r="D274" s="55"/>
    </row>
    <row r="275" spans="4:4" ht="18" customHeight="1" x14ac:dyDescent="0.7">
      <c r="D275" s="55"/>
    </row>
    <row r="276" spans="4:4" ht="18" customHeight="1" x14ac:dyDescent="0.7">
      <c r="D276" s="55"/>
    </row>
    <row r="279" spans="4:4" ht="18" customHeight="1" x14ac:dyDescent="0.7">
      <c r="D279" s="55"/>
    </row>
    <row r="280" spans="4:4" ht="18" customHeight="1" x14ac:dyDescent="0.7">
      <c r="D280" s="55"/>
    </row>
    <row r="281" spans="4:4" ht="18" customHeight="1" x14ac:dyDescent="0.7">
      <c r="D281" s="55"/>
    </row>
    <row r="282" spans="4:4" ht="18" customHeight="1" x14ac:dyDescent="0.7">
      <c r="D282" s="55"/>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6"/>
  <pageMargins left="0.7" right="0.7" top="0.75" bottom="0.75" header="0.51180555555555496" footer="0.51180555555555496"/>
  <pageSetup paperSize="9" firstPageNumber="0" orientation="portrait" horizontalDpi="300" verticalDpi="300"/>
  <ignoredErrors>
    <ignoredError sqref="B4 E8:AI8" formulaRange="1"/>
    <ignoredError sqref="A11" numberStoredAsText="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L286"/>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F28" sqref="F28"/>
    </sheetView>
  </sheetViews>
  <sheetFormatPr defaultColWidth="9" defaultRowHeight="17.649999999999999" x14ac:dyDescent="0.7"/>
  <cols>
    <col min="1" max="1" width="9" style="44"/>
    <col min="2" max="2" width="50.5625" style="1" customWidth="1"/>
    <col min="3" max="3" width="10.5625" style="2" customWidth="1"/>
    <col min="4" max="4" width="10.5625" style="57" customWidth="1"/>
    <col min="5" max="5" width="9.5625" style="2" customWidth="1"/>
    <col min="6" max="6" width="10.5625" style="2" customWidth="1"/>
    <col min="7" max="37" width="12.5625" style="2" customWidth="1"/>
    <col min="38" max="38" width="5.5625" style="58" customWidth="1"/>
    <col min="39" max="83" width="5.5625" style="1" customWidth="1"/>
    <col min="84" max="1026" width="9" style="1"/>
  </cols>
  <sheetData>
    <row r="1" spans="1:1026" ht="18" customHeight="1" x14ac:dyDescent="0.7">
      <c r="B1" s="45" t="s">
        <v>51</v>
      </c>
      <c r="C1" s="46"/>
      <c r="D1" s="46"/>
      <c r="G1" s="99" t="s">
        <v>0</v>
      </c>
      <c r="H1" s="99"/>
      <c r="I1" s="99"/>
      <c r="J1" s="99"/>
      <c r="K1" s="99"/>
      <c r="L1" s="99"/>
      <c r="M1" s="99"/>
      <c r="N1" s="99"/>
      <c r="O1" s="99"/>
      <c r="P1" s="99"/>
      <c r="Q1" s="99"/>
      <c r="R1" s="99"/>
      <c r="S1" s="99"/>
      <c r="T1" s="99"/>
      <c r="U1" s="99"/>
      <c r="V1" s="99"/>
      <c r="W1" s="99"/>
      <c r="X1" s="100" t="s">
        <v>1</v>
      </c>
      <c r="Y1" s="100"/>
      <c r="Z1" s="100"/>
      <c r="AA1" s="100"/>
      <c r="AB1" s="101" t="s">
        <v>2</v>
      </c>
      <c r="AC1" s="101"/>
      <c r="AD1" s="102" t="s">
        <v>3</v>
      </c>
      <c r="AE1" s="102"/>
      <c r="AF1" s="102"/>
      <c r="AG1" s="84" t="s">
        <v>4</v>
      </c>
      <c r="AH1" s="84"/>
      <c r="AI1" s="84"/>
      <c r="AJ1" s="84"/>
      <c r="AK1" s="47" t="s">
        <v>5</v>
      </c>
    </row>
    <row r="2" spans="1:1026" ht="18" customHeight="1" x14ac:dyDescent="0.7">
      <c r="G2" s="99" t="s">
        <v>6</v>
      </c>
      <c r="H2" s="99"/>
      <c r="I2" s="99"/>
      <c r="J2" s="99"/>
      <c r="K2" s="99"/>
      <c r="L2" s="99"/>
      <c r="M2" s="99"/>
      <c r="N2" s="99"/>
      <c r="O2" s="99"/>
      <c r="P2" s="99"/>
      <c r="Q2" s="99"/>
      <c r="R2" s="99"/>
      <c r="S2" s="99"/>
      <c r="T2" s="99"/>
      <c r="U2" s="99"/>
      <c r="V2" s="99"/>
      <c r="W2" s="99"/>
      <c r="X2" s="100" t="s">
        <v>7</v>
      </c>
      <c r="Y2" s="100"/>
      <c r="Z2" s="100"/>
      <c r="AA2" s="100"/>
      <c r="AB2" s="103" t="s">
        <v>8</v>
      </c>
      <c r="AC2" s="103"/>
      <c r="AD2" s="102" t="s">
        <v>9</v>
      </c>
      <c r="AE2" s="102"/>
      <c r="AF2" s="102"/>
      <c r="AG2" s="84" t="s">
        <v>10</v>
      </c>
      <c r="AH2" s="84"/>
      <c r="AI2" s="84"/>
      <c r="AJ2" s="84"/>
      <c r="AK2" s="104" t="s">
        <v>11</v>
      </c>
    </row>
    <row r="3" spans="1:1026" ht="18" customHeight="1" x14ac:dyDescent="0.7">
      <c r="A3" s="44" t="s">
        <v>60</v>
      </c>
      <c r="B3" s="1">
        <v>17</v>
      </c>
      <c r="G3" s="99"/>
      <c r="H3" s="99"/>
      <c r="I3" s="99"/>
      <c r="J3" s="99"/>
      <c r="K3" s="99"/>
      <c r="L3" s="99"/>
      <c r="M3" s="99"/>
      <c r="N3" s="99"/>
      <c r="O3" s="99"/>
      <c r="P3" s="99"/>
      <c r="Q3" s="99"/>
      <c r="R3" s="99"/>
      <c r="S3" s="99"/>
      <c r="T3" s="99"/>
      <c r="U3" s="99"/>
      <c r="V3" s="99"/>
      <c r="W3" s="99"/>
      <c r="X3" s="100"/>
      <c r="Y3" s="100"/>
      <c r="Z3" s="100"/>
      <c r="AA3" s="100"/>
      <c r="AB3" s="103"/>
      <c r="AC3" s="103"/>
      <c r="AD3" s="102"/>
      <c r="AE3" s="102"/>
      <c r="AF3" s="102"/>
      <c r="AG3" s="84"/>
      <c r="AH3" s="84"/>
      <c r="AI3" s="84"/>
      <c r="AJ3" s="84"/>
      <c r="AK3" s="104"/>
    </row>
    <row r="4" spans="1:1026" ht="18" customHeight="1" x14ac:dyDescent="0.7">
      <c r="A4" s="44" t="s">
        <v>61</v>
      </c>
      <c r="B4" s="1">
        <f>COUNTIF(G11:G604,"なし")</f>
        <v>0</v>
      </c>
      <c r="G4" s="105" t="s">
        <v>12</v>
      </c>
      <c r="H4" s="105" t="s">
        <v>13</v>
      </c>
      <c r="I4" s="105" t="s">
        <v>14</v>
      </c>
      <c r="J4" s="105" t="s">
        <v>15</v>
      </c>
      <c r="K4" s="105" t="s">
        <v>16</v>
      </c>
      <c r="L4" s="105" t="s">
        <v>17</v>
      </c>
      <c r="M4" s="105" t="s">
        <v>18</v>
      </c>
      <c r="N4" s="105" t="s">
        <v>19</v>
      </c>
      <c r="O4" s="105" t="s">
        <v>20</v>
      </c>
      <c r="P4" s="105" t="s">
        <v>21</v>
      </c>
      <c r="Q4" s="105" t="s">
        <v>22</v>
      </c>
      <c r="R4" s="105" t="s">
        <v>23</v>
      </c>
      <c r="S4" s="105" t="s">
        <v>24</v>
      </c>
      <c r="T4" s="105" t="s">
        <v>25</v>
      </c>
      <c r="U4" s="105" t="s">
        <v>26</v>
      </c>
      <c r="V4" s="105" t="s">
        <v>27</v>
      </c>
      <c r="W4" s="105" t="s">
        <v>28</v>
      </c>
      <c r="X4" s="105" t="s">
        <v>29</v>
      </c>
      <c r="Y4" s="105" t="s">
        <v>30</v>
      </c>
      <c r="Z4" s="105" t="s">
        <v>31</v>
      </c>
      <c r="AA4" s="105" t="s">
        <v>32</v>
      </c>
      <c r="AB4" s="105" t="s">
        <v>33</v>
      </c>
      <c r="AC4" s="105" t="s">
        <v>34</v>
      </c>
      <c r="AD4" s="105" t="s">
        <v>35</v>
      </c>
      <c r="AE4" s="105" t="s">
        <v>36</v>
      </c>
      <c r="AF4" s="105" t="s">
        <v>37</v>
      </c>
      <c r="AG4" s="105" t="s">
        <v>38</v>
      </c>
      <c r="AH4" s="105" t="s">
        <v>709</v>
      </c>
      <c r="AI4" s="105" t="s">
        <v>40</v>
      </c>
      <c r="AJ4" s="105" t="s">
        <v>41</v>
      </c>
      <c r="AK4" s="105" t="s">
        <v>11</v>
      </c>
    </row>
    <row r="5" spans="1:1026" ht="18" customHeight="1" x14ac:dyDescent="0.7">
      <c r="A5" s="44" t="s">
        <v>62</v>
      </c>
      <c r="B5" s="1">
        <f>B3-B4</f>
        <v>17</v>
      </c>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row>
    <row r="6" spans="1:1026" ht="18" customHeight="1" x14ac:dyDescent="0.7">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row>
    <row r="7" spans="1:1026" ht="18" customHeight="1" x14ac:dyDescent="0.7">
      <c r="A7" s="48" t="s">
        <v>60</v>
      </c>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row>
    <row r="8" spans="1:1026" ht="18" customHeight="1" x14ac:dyDescent="0.7">
      <c r="A8" s="49">
        <f>B5</f>
        <v>17</v>
      </c>
      <c r="F8" s="50" t="s">
        <v>63</v>
      </c>
      <c r="G8" s="51">
        <f t="shared" ref="G8:AK8" si="0">COUNT(G11:G604)</f>
        <v>12</v>
      </c>
      <c r="H8" s="51">
        <f t="shared" si="0"/>
        <v>0</v>
      </c>
      <c r="I8" s="51">
        <f t="shared" si="0"/>
        <v>5</v>
      </c>
      <c r="J8" s="51">
        <f t="shared" si="0"/>
        <v>4</v>
      </c>
      <c r="K8" s="51">
        <f t="shared" si="0"/>
        <v>2</v>
      </c>
      <c r="L8" s="51">
        <f t="shared" si="0"/>
        <v>3</v>
      </c>
      <c r="M8" s="51">
        <f t="shared" si="0"/>
        <v>1</v>
      </c>
      <c r="N8" s="51">
        <f t="shared" si="0"/>
        <v>3</v>
      </c>
      <c r="O8" s="51">
        <f t="shared" si="0"/>
        <v>7</v>
      </c>
      <c r="P8" s="51">
        <f t="shared" si="0"/>
        <v>1</v>
      </c>
      <c r="Q8" s="51">
        <f t="shared" si="0"/>
        <v>0</v>
      </c>
      <c r="R8" s="51">
        <f t="shared" si="0"/>
        <v>0</v>
      </c>
      <c r="S8" s="51">
        <f t="shared" si="0"/>
        <v>0</v>
      </c>
      <c r="T8" s="51">
        <f t="shared" si="0"/>
        <v>0</v>
      </c>
      <c r="U8" s="51">
        <f t="shared" si="0"/>
        <v>0</v>
      </c>
      <c r="V8" s="51">
        <f t="shared" si="0"/>
        <v>2</v>
      </c>
      <c r="W8" s="51">
        <f t="shared" si="0"/>
        <v>0</v>
      </c>
      <c r="X8" s="51">
        <f t="shared" si="0"/>
        <v>3</v>
      </c>
      <c r="Y8" s="51">
        <f t="shared" si="0"/>
        <v>2</v>
      </c>
      <c r="Z8" s="51">
        <f t="shared" si="0"/>
        <v>1</v>
      </c>
      <c r="AA8" s="51">
        <f t="shared" si="0"/>
        <v>2</v>
      </c>
      <c r="AB8" s="51">
        <f t="shared" si="0"/>
        <v>5</v>
      </c>
      <c r="AC8" s="51">
        <f t="shared" si="0"/>
        <v>1</v>
      </c>
      <c r="AD8" s="51">
        <f t="shared" si="0"/>
        <v>1</v>
      </c>
      <c r="AE8" s="51">
        <f t="shared" si="0"/>
        <v>8</v>
      </c>
      <c r="AF8" s="51">
        <f t="shared" si="0"/>
        <v>0</v>
      </c>
      <c r="AG8" s="51">
        <f t="shared" si="0"/>
        <v>3</v>
      </c>
      <c r="AH8" s="51">
        <f t="shared" si="0"/>
        <v>1</v>
      </c>
      <c r="AI8" s="2">
        <f t="shared" si="0"/>
        <v>0</v>
      </c>
      <c r="AJ8" s="2">
        <f t="shared" si="0"/>
        <v>0</v>
      </c>
      <c r="AK8" s="51">
        <f t="shared" si="0"/>
        <v>9</v>
      </c>
    </row>
    <row r="9" spans="1:1026" ht="18" customHeight="1" x14ac:dyDescent="0.7">
      <c r="C9" s="2" t="s">
        <v>64</v>
      </c>
      <c r="D9" s="57" t="s">
        <v>1390</v>
      </c>
      <c r="F9" s="50" t="s">
        <v>65</v>
      </c>
      <c r="G9" s="52">
        <f t="shared" ref="G9:AK9" si="1">G8/$A$8</f>
        <v>0.70588235294117652</v>
      </c>
      <c r="H9" s="52">
        <f t="shared" si="1"/>
        <v>0</v>
      </c>
      <c r="I9" s="52">
        <f t="shared" si="1"/>
        <v>0.29411764705882354</v>
      </c>
      <c r="J9" s="52">
        <f t="shared" si="1"/>
        <v>0.23529411764705882</v>
      </c>
      <c r="K9" s="52">
        <f t="shared" si="1"/>
        <v>0.11764705882352941</v>
      </c>
      <c r="L9" s="52">
        <f t="shared" si="1"/>
        <v>0.17647058823529413</v>
      </c>
      <c r="M9" s="52">
        <f t="shared" si="1"/>
        <v>5.8823529411764705E-2</v>
      </c>
      <c r="N9" s="52">
        <f t="shared" si="1"/>
        <v>0.17647058823529413</v>
      </c>
      <c r="O9" s="52">
        <f t="shared" si="1"/>
        <v>0.41176470588235292</v>
      </c>
      <c r="P9" s="52">
        <f t="shared" si="1"/>
        <v>5.8823529411764705E-2</v>
      </c>
      <c r="Q9" s="52">
        <f t="shared" si="1"/>
        <v>0</v>
      </c>
      <c r="R9" s="52">
        <f t="shared" si="1"/>
        <v>0</v>
      </c>
      <c r="S9" s="52">
        <f t="shared" si="1"/>
        <v>0</v>
      </c>
      <c r="T9" s="52">
        <f t="shared" si="1"/>
        <v>0</v>
      </c>
      <c r="U9" s="52">
        <f t="shared" si="1"/>
        <v>0</v>
      </c>
      <c r="V9" s="52">
        <f t="shared" si="1"/>
        <v>0.11764705882352941</v>
      </c>
      <c r="W9" s="52">
        <f t="shared" si="1"/>
        <v>0</v>
      </c>
      <c r="X9" s="52">
        <f t="shared" si="1"/>
        <v>0.17647058823529413</v>
      </c>
      <c r="Y9" s="52">
        <f t="shared" si="1"/>
        <v>0.11764705882352941</v>
      </c>
      <c r="Z9" s="52">
        <f t="shared" si="1"/>
        <v>5.8823529411764705E-2</v>
      </c>
      <c r="AA9" s="52">
        <f t="shared" si="1"/>
        <v>0.11764705882352941</v>
      </c>
      <c r="AB9" s="52">
        <f t="shared" si="1"/>
        <v>0.29411764705882354</v>
      </c>
      <c r="AC9" s="52">
        <f t="shared" si="1"/>
        <v>5.8823529411764705E-2</v>
      </c>
      <c r="AD9" s="52">
        <f t="shared" si="1"/>
        <v>5.8823529411764705E-2</v>
      </c>
      <c r="AE9" s="52">
        <f t="shared" si="1"/>
        <v>0.47058823529411764</v>
      </c>
      <c r="AF9" s="52">
        <f t="shared" si="1"/>
        <v>0</v>
      </c>
      <c r="AG9" s="52">
        <f t="shared" si="1"/>
        <v>0.17647058823529413</v>
      </c>
      <c r="AH9" s="52">
        <f t="shared" si="1"/>
        <v>5.8823529411764705E-2</v>
      </c>
      <c r="AI9" s="53">
        <f t="shared" si="1"/>
        <v>0</v>
      </c>
      <c r="AJ9" s="53">
        <f t="shared" si="1"/>
        <v>0</v>
      </c>
      <c r="AK9" s="52">
        <f t="shared" si="1"/>
        <v>0.52941176470588236</v>
      </c>
    </row>
    <row r="10" spans="1:1026" ht="18" customHeight="1" x14ac:dyDescent="0.7">
      <c r="A10" s="44" t="s">
        <v>66</v>
      </c>
      <c r="B10" s="2" t="s">
        <v>67</v>
      </c>
      <c r="C10" s="2" t="s">
        <v>68</v>
      </c>
      <c r="D10" s="57" t="s">
        <v>1391</v>
      </c>
      <c r="E10" s="2" t="s">
        <v>69</v>
      </c>
      <c r="F10" s="2" t="s">
        <v>70</v>
      </c>
      <c r="G10" s="54">
        <v>1</v>
      </c>
      <c r="H10" s="54">
        <v>2</v>
      </c>
      <c r="I10" s="54">
        <v>3</v>
      </c>
      <c r="J10" s="54">
        <v>4</v>
      </c>
      <c r="K10" s="54">
        <v>5</v>
      </c>
      <c r="L10" s="54">
        <v>6</v>
      </c>
      <c r="M10" s="54">
        <v>7</v>
      </c>
      <c r="N10" s="54">
        <v>8</v>
      </c>
      <c r="O10" s="54">
        <v>9</v>
      </c>
      <c r="P10" s="54">
        <v>10</v>
      </c>
      <c r="Q10" s="54">
        <v>11</v>
      </c>
      <c r="R10" s="54">
        <v>12</v>
      </c>
      <c r="S10" s="54">
        <v>13</v>
      </c>
      <c r="T10" s="54">
        <v>14</v>
      </c>
      <c r="U10" s="54">
        <v>15</v>
      </c>
      <c r="V10" s="54">
        <v>16</v>
      </c>
      <c r="W10" s="54">
        <v>17</v>
      </c>
      <c r="X10" s="54">
        <v>1</v>
      </c>
      <c r="Y10" s="54">
        <v>2</v>
      </c>
      <c r="Z10" s="54">
        <v>3</v>
      </c>
      <c r="AA10" s="54">
        <v>4</v>
      </c>
      <c r="AB10" s="54">
        <v>1</v>
      </c>
      <c r="AC10" s="54">
        <v>2</v>
      </c>
      <c r="AD10" s="54">
        <v>1</v>
      </c>
      <c r="AE10" s="54">
        <v>2</v>
      </c>
      <c r="AF10" s="54">
        <v>3</v>
      </c>
      <c r="AG10" s="54">
        <v>1</v>
      </c>
      <c r="AH10" s="54">
        <v>2</v>
      </c>
      <c r="AI10" s="54">
        <v>3</v>
      </c>
      <c r="AJ10" s="54">
        <v>4</v>
      </c>
      <c r="AK10" s="54">
        <v>1</v>
      </c>
    </row>
    <row r="11" spans="1:1026" ht="18" customHeight="1" x14ac:dyDescent="0.7">
      <c r="A11" s="44" t="s">
        <v>71</v>
      </c>
      <c r="B11" s="1" t="s">
        <v>1338</v>
      </c>
      <c r="E11" s="2" t="s">
        <v>73</v>
      </c>
      <c r="F11" s="55">
        <v>43706</v>
      </c>
      <c r="I11" s="2">
        <v>1</v>
      </c>
      <c r="AE11" s="2">
        <v>1</v>
      </c>
      <c r="AG11" s="2">
        <v>1</v>
      </c>
    </row>
    <row r="12" spans="1:1026" ht="18" customHeight="1" x14ac:dyDescent="0.7">
      <c r="A12" s="44" t="s">
        <v>74</v>
      </c>
      <c r="B12" s="1" t="s">
        <v>1339</v>
      </c>
      <c r="E12" s="2" t="s">
        <v>226</v>
      </c>
      <c r="F12" s="55">
        <v>43713</v>
      </c>
      <c r="K12" s="2">
        <v>1</v>
      </c>
      <c r="AB12" s="2">
        <v>1</v>
      </c>
      <c r="AE12" s="2">
        <v>1</v>
      </c>
      <c r="AG12" s="2">
        <v>1</v>
      </c>
      <c r="AK12" s="2">
        <v>1</v>
      </c>
      <c r="AL12" s="59"/>
    </row>
    <row r="13" spans="1:1026" ht="18" customHeight="1" x14ac:dyDescent="0.7">
      <c r="A13" s="44" t="s">
        <v>77</v>
      </c>
      <c r="B13" s="56" t="s">
        <v>1528</v>
      </c>
      <c r="C13" s="57"/>
      <c r="D13" s="57" t="s">
        <v>1396</v>
      </c>
      <c r="E13" s="57" t="s">
        <v>1395</v>
      </c>
      <c r="F13" s="55">
        <v>43921</v>
      </c>
      <c r="G13" s="57">
        <v>1</v>
      </c>
      <c r="H13" s="57"/>
      <c r="I13" s="57"/>
      <c r="J13" s="57"/>
      <c r="K13" s="57"/>
      <c r="L13" s="57">
        <v>1</v>
      </c>
      <c r="M13" s="57">
        <v>1</v>
      </c>
      <c r="N13" s="57"/>
      <c r="O13" s="57">
        <v>1</v>
      </c>
      <c r="P13" s="57"/>
      <c r="Q13" s="57"/>
      <c r="R13" s="57"/>
      <c r="S13" s="57"/>
      <c r="T13" s="57"/>
      <c r="U13" s="57"/>
      <c r="V13" s="57">
        <v>1</v>
      </c>
      <c r="W13" s="57"/>
      <c r="X13" s="57"/>
      <c r="Y13" s="57"/>
      <c r="Z13" s="57"/>
      <c r="AA13" s="57"/>
      <c r="AB13" s="57"/>
      <c r="AC13" s="57"/>
      <c r="AD13" s="57"/>
      <c r="AE13" s="57"/>
      <c r="AF13" s="57"/>
      <c r="AG13" s="57"/>
      <c r="AH13" s="57"/>
      <c r="AI13" s="57"/>
      <c r="AJ13" s="57"/>
      <c r="AK13" s="57"/>
      <c r="AL13" s="59"/>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c r="IS13" s="56"/>
      <c r="IT13" s="56"/>
      <c r="IU13" s="56"/>
      <c r="IV13" s="56"/>
      <c r="IW13" s="56"/>
      <c r="IX13" s="56"/>
      <c r="IY13" s="56"/>
      <c r="IZ13" s="56"/>
      <c r="JA13" s="56"/>
      <c r="JB13" s="56"/>
      <c r="JC13" s="56"/>
      <c r="JD13" s="56"/>
      <c r="JE13" s="56"/>
      <c r="JF13" s="56"/>
      <c r="JG13" s="56"/>
      <c r="JH13" s="56"/>
      <c r="JI13" s="56"/>
      <c r="JJ13" s="56"/>
      <c r="JK13" s="56"/>
      <c r="JL13" s="56"/>
      <c r="JM13" s="56"/>
      <c r="JN13" s="56"/>
      <c r="JO13" s="56"/>
      <c r="JP13" s="56"/>
      <c r="JQ13" s="56"/>
      <c r="JR13" s="56"/>
      <c r="JS13" s="56"/>
      <c r="JT13" s="56"/>
      <c r="JU13" s="56"/>
      <c r="JV13" s="56"/>
      <c r="JW13" s="56"/>
      <c r="JX13" s="56"/>
      <c r="JY13" s="56"/>
      <c r="JZ13" s="56"/>
      <c r="KA13" s="56"/>
      <c r="KB13" s="56"/>
      <c r="KC13" s="56"/>
      <c r="KD13" s="56"/>
      <c r="KE13" s="56"/>
      <c r="KF13" s="56"/>
      <c r="KG13" s="56"/>
      <c r="KH13" s="56"/>
      <c r="KI13" s="56"/>
      <c r="KJ13" s="56"/>
      <c r="KK13" s="56"/>
      <c r="KL13" s="56"/>
      <c r="KM13" s="56"/>
      <c r="KN13" s="56"/>
      <c r="KO13" s="56"/>
      <c r="KP13" s="56"/>
      <c r="KQ13" s="56"/>
      <c r="KR13" s="56"/>
      <c r="KS13" s="56"/>
      <c r="KT13" s="56"/>
      <c r="KU13" s="56"/>
      <c r="KV13" s="56"/>
      <c r="KW13" s="56"/>
      <c r="KX13" s="56"/>
      <c r="KY13" s="56"/>
      <c r="KZ13" s="56"/>
      <c r="LA13" s="56"/>
      <c r="LB13" s="56"/>
      <c r="LC13" s="56"/>
      <c r="LD13" s="56"/>
      <c r="LE13" s="56"/>
      <c r="LF13" s="56"/>
      <c r="LG13" s="56"/>
      <c r="LH13" s="56"/>
      <c r="LI13" s="56"/>
      <c r="LJ13" s="56"/>
      <c r="LK13" s="56"/>
      <c r="LL13" s="56"/>
      <c r="LM13" s="56"/>
      <c r="LN13" s="56"/>
      <c r="LO13" s="56"/>
      <c r="LP13" s="56"/>
      <c r="LQ13" s="56"/>
      <c r="LR13" s="56"/>
      <c r="LS13" s="56"/>
      <c r="LT13" s="56"/>
      <c r="LU13" s="56"/>
      <c r="LV13" s="56"/>
      <c r="LW13" s="56"/>
      <c r="LX13" s="56"/>
      <c r="LY13" s="56"/>
      <c r="LZ13" s="56"/>
      <c r="MA13" s="56"/>
      <c r="MB13" s="56"/>
      <c r="MC13" s="56"/>
      <c r="MD13" s="56"/>
      <c r="ME13" s="56"/>
      <c r="MF13" s="56"/>
      <c r="MG13" s="56"/>
      <c r="MH13" s="56"/>
      <c r="MI13" s="56"/>
      <c r="MJ13" s="56"/>
      <c r="MK13" s="56"/>
      <c r="ML13" s="56"/>
      <c r="MM13" s="56"/>
      <c r="MN13" s="56"/>
      <c r="MO13" s="56"/>
      <c r="MP13" s="56"/>
      <c r="MQ13" s="56"/>
      <c r="MR13" s="56"/>
      <c r="MS13" s="56"/>
      <c r="MT13" s="56"/>
      <c r="MU13" s="56"/>
      <c r="MV13" s="56"/>
      <c r="MW13" s="56"/>
      <c r="MX13" s="56"/>
      <c r="MY13" s="56"/>
      <c r="MZ13" s="56"/>
      <c r="NA13" s="56"/>
      <c r="NB13" s="56"/>
      <c r="NC13" s="56"/>
      <c r="ND13" s="56"/>
      <c r="NE13" s="56"/>
      <c r="NF13" s="56"/>
      <c r="NG13" s="56"/>
      <c r="NH13" s="56"/>
      <c r="NI13" s="56"/>
      <c r="NJ13" s="56"/>
      <c r="NK13" s="56"/>
      <c r="NL13" s="56"/>
      <c r="NM13" s="56"/>
      <c r="NN13" s="56"/>
      <c r="NO13" s="56"/>
      <c r="NP13" s="56"/>
      <c r="NQ13" s="56"/>
      <c r="NR13" s="56"/>
      <c r="NS13" s="56"/>
      <c r="NT13" s="56"/>
      <c r="NU13" s="56"/>
      <c r="NV13" s="56"/>
      <c r="NW13" s="56"/>
      <c r="NX13" s="56"/>
      <c r="NY13" s="56"/>
      <c r="NZ13" s="56"/>
      <c r="OA13" s="56"/>
      <c r="OB13" s="56"/>
      <c r="OC13" s="56"/>
      <c r="OD13" s="56"/>
      <c r="OE13" s="56"/>
      <c r="OF13" s="56"/>
      <c r="OG13" s="56"/>
      <c r="OH13" s="56"/>
      <c r="OI13" s="56"/>
      <c r="OJ13" s="56"/>
      <c r="OK13" s="56"/>
      <c r="OL13" s="56"/>
      <c r="OM13" s="56"/>
      <c r="ON13" s="56"/>
      <c r="OO13" s="56"/>
      <c r="OP13" s="56"/>
      <c r="OQ13" s="56"/>
      <c r="OR13" s="56"/>
      <c r="OS13" s="56"/>
      <c r="OT13" s="56"/>
      <c r="OU13" s="56"/>
      <c r="OV13" s="56"/>
      <c r="OW13" s="56"/>
      <c r="OX13" s="56"/>
      <c r="OY13" s="56"/>
      <c r="OZ13" s="56"/>
      <c r="PA13" s="56"/>
      <c r="PB13" s="56"/>
      <c r="PC13" s="56"/>
      <c r="PD13" s="56"/>
      <c r="PE13" s="56"/>
      <c r="PF13" s="56"/>
      <c r="PG13" s="56"/>
      <c r="PH13" s="56"/>
      <c r="PI13" s="56"/>
      <c r="PJ13" s="56"/>
      <c r="PK13" s="56"/>
      <c r="PL13" s="56"/>
      <c r="PM13" s="56"/>
      <c r="PN13" s="56"/>
      <c r="PO13" s="56"/>
      <c r="PP13" s="56"/>
      <c r="PQ13" s="56"/>
      <c r="PR13" s="56"/>
      <c r="PS13" s="56"/>
      <c r="PT13" s="56"/>
      <c r="PU13" s="56"/>
      <c r="PV13" s="56"/>
      <c r="PW13" s="56"/>
      <c r="PX13" s="56"/>
      <c r="PY13" s="56"/>
      <c r="PZ13" s="56"/>
      <c r="QA13" s="56"/>
      <c r="QB13" s="56"/>
      <c r="QC13" s="56"/>
      <c r="QD13" s="56"/>
      <c r="QE13" s="56"/>
      <c r="QF13" s="56"/>
      <c r="QG13" s="56"/>
      <c r="QH13" s="56"/>
      <c r="QI13" s="56"/>
      <c r="QJ13" s="56"/>
      <c r="QK13" s="56"/>
      <c r="QL13" s="56"/>
      <c r="QM13" s="56"/>
      <c r="QN13" s="56"/>
      <c r="QO13" s="56"/>
      <c r="QP13" s="56"/>
      <c r="QQ13" s="56"/>
      <c r="QR13" s="56"/>
      <c r="QS13" s="56"/>
      <c r="QT13" s="56"/>
      <c r="QU13" s="56"/>
      <c r="QV13" s="56"/>
      <c r="QW13" s="56"/>
      <c r="QX13" s="56"/>
      <c r="QY13" s="56"/>
      <c r="QZ13" s="56"/>
      <c r="RA13" s="56"/>
      <c r="RB13" s="56"/>
      <c r="RC13" s="56"/>
      <c r="RD13" s="56"/>
      <c r="RE13" s="56"/>
      <c r="RF13" s="56"/>
      <c r="RG13" s="56"/>
      <c r="RH13" s="56"/>
      <c r="RI13" s="56"/>
      <c r="RJ13" s="56"/>
      <c r="RK13" s="56"/>
      <c r="RL13" s="56"/>
      <c r="RM13" s="56"/>
      <c r="RN13" s="56"/>
      <c r="RO13" s="56"/>
      <c r="RP13" s="56"/>
      <c r="RQ13" s="56"/>
      <c r="RR13" s="56"/>
      <c r="RS13" s="56"/>
      <c r="RT13" s="56"/>
      <c r="RU13" s="56"/>
      <c r="RV13" s="56"/>
      <c r="RW13" s="56"/>
      <c r="RX13" s="56"/>
      <c r="RY13" s="56"/>
      <c r="RZ13" s="56"/>
      <c r="SA13" s="56"/>
      <c r="SB13" s="56"/>
      <c r="SC13" s="56"/>
      <c r="SD13" s="56"/>
      <c r="SE13" s="56"/>
      <c r="SF13" s="56"/>
      <c r="SG13" s="56"/>
      <c r="SH13" s="56"/>
      <c r="SI13" s="56"/>
      <c r="SJ13" s="56"/>
      <c r="SK13" s="56"/>
      <c r="SL13" s="56"/>
      <c r="SM13" s="56"/>
      <c r="SN13" s="56"/>
      <c r="SO13" s="56"/>
      <c r="SP13" s="56"/>
      <c r="SQ13" s="56"/>
      <c r="SR13" s="56"/>
      <c r="SS13" s="56"/>
      <c r="ST13" s="56"/>
      <c r="SU13" s="56"/>
      <c r="SV13" s="56"/>
      <c r="SW13" s="56"/>
      <c r="SX13" s="56"/>
      <c r="SY13" s="56"/>
      <c r="SZ13" s="56"/>
      <c r="TA13" s="56"/>
      <c r="TB13" s="56"/>
      <c r="TC13" s="56"/>
      <c r="TD13" s="56"/>
      <c r="TE13" s="56"/>
      <c r="TF13" s="56"/>
      <c r="TG13" s="56"/>
      <c r="TH13" s="56"/>
      <c r="TI13" s="56"/>
      <c r="TJ13" s="56"/>
      <c r="TK13" s="56"/>
      <c r="TL13" s="56"/>
      <c r="TM13" s="56"/>
      <c r="TN13" s="56"/>
      <c r="TO13" s="56"/>
      <c r="TP13" s="56"/>
      <c r="TQ13" s="56"/>
      <c r="TR13" s="56"/>
      <c r="TS13" s="56"/>
      <c r="TT13" s="56"/>
      <c r="TU13" s="56"/>
      <c r="TV13" s="56"/>
      <c r="TW13" s="56"/>
      <c r="TX13" s="56"/>
      <c r="TY13" s="56"/>
      <c r="TZ13" s="56"/>
      <c r="UA13" s="56"/>
      <c r="UB13" s="56"/>
      <c r="UC13" s="56"/>
      <c r="UD13" s="56"/>
      <c r="UE13" s="56"/>
      <c r="UF13" s="56"/>
      <c r="UG13" s="56"/>
      <c r="UH13" s="56"/>
      <c r="UI13" s="56"/>
      <c r="UJ13" s="56"/>
      <c r="UK13" s="56"/>
      <c r="UL13" s="56"/>
      <c r="UM13" s="56"/>
      <c r="UN13" s="56"/>
      <c r="UO13" s="56"/>
      <c r="UP13" s="56"/>
      <c r="UQ13" s="56"/>
      <c r="UR13" s="56"/>
      <c r="US13" s="56"/>
      <c r="UT13" s="56"/>
      <c r="UU13" s="56"/>
      <c r="UV13" s="56"/>
      <c r="UW13" s="56"/>
      <c r="UX13" s="56"/>
      <c r="UY13" s="56"/>
      <c r="UZ13" s="56"/>
      <c r="VA13" s="56"/>
      <c r="VB13" s="56"/>
      <c r="VC13" s="56"/>
      <c r="VD13" s="56"/>
      <c r="VE13" s="56"/>
      <c r="VF13" s="56"/>
      <c r="VG13" s="56"/>
      <c r="VH13" s="56"/>
      <c r="VI13" s="56"/>
      <c r="VJ13" s="56"/>
      <c r="VK13" s="56"/>
      <c r="VL13" s="56"/>
      <c r="VM13" s="56"/>
      <c r="VN13" s="56"/>
      <c r="VO13" s="56"/>
      <c r="VP13" s="56"/>
      <c r="VQ13" s="56"/>
      <c r="VR13" s="56"/>
      <c r="VS13" s="56"/>
      <c r="VT13" s="56"/>
      <c r="VU13" s="56"/>
      <c r="VV13" s="56"/>
      <c r="VW13" s="56"/>
      <c r="VX13" s="56"/>
      <c r="VY13" s="56"/>
      <c r="VZ13" s="56"/>
      <c r="WA13" s="56"/>
      <c r="WB13" s="56"/>
      <c r="WC13" s="56"/>
      <c r="WD13" s="56"/>
      <c r="WE13" s="56"/>
      <c r="WF13" s="56"/>
      <c r="WG13" s="56"/>
      <c r="WH13" s="56"/>
      <c r="WI13" s="56"/>
      <c r="WJ13" s="56"/>
      <c r="WK13" s="56"/>
      <c r="WL13" s="56"/>
      <c r="WM13" s="56"/>
      <c r="WN13" s="56"/>
      <c r="WO13" s="56"/>
      <c r="WP13" s="56"/>
      <c r="WQ13" s="56"/>
      <c r="WR13" s="56"/>
      <c r="WS13" s="56"/>
      <c r="WT13" s="56"/>
      <c r="WU13" s="56"/>
      <c r="WV13" s="56"/>
      <c r="WW13" s="56"/>
      <c r="WX13" s="56"/>
      <c r="WY13" s="56"/>
      <c r="WZ13" s="56"/>
      <c r="XA13" s="56"/>
      <c r="XB13" s="56"/>
      <c r="XC13" s="56"/>
      <c r="XD13" s="56"/>
      <c r="XE13" s="56"/>
      <c r="XF13" s="56"/>
      <c r="XG13" s="56"/>
      <c r="XH13" s="56"/>
      <c r="XI13" s="56"/>
      <c r="XJ13" s="56"/>
      <c r="XK13" s="56"/>
      <c r="XL13" s="56"/>
      <c r="XM13" s="56"/>
      <c r="XN13" s="56"/>
      <c r="XO13" s="56"/>
      <c r="XP13" s="56"/>
      <c r="XQ13" s="56"/>
      <c r="XR13" s="56"/>
      <c r="XS13" s="56"/>
      <c r="XT13" s="56"/>
      <c r="XU13" s="56"/>
      <c r="XV13" s="56"/>
      <c r="XW13" s="56"/>
      <c r="XX13" s="56"/>
      <c r="XY13" s="56"/>
      <c r="XZ13" s="56"/>
      <c r="YA13" s="56"/>
      <c r="YB13" s="56"/>
      <c r="YC13" s="56"/>
      <c r="YD13" s="56"/>
      <c r="YE13" s="56"/>
      <c r="YF13" s="56"/>
      <c r="YG13" s="56"/>
      <c r="YH13" s="56"/>
      <c r="YI13" s="56"/>
      <c r="YJ13" s="56"/>
      <c r="YK13" s="56"/>
      <c r="YL13" s="56"/>
      <c r="YM13" s="56"/>
      <c r="YN13" s="56"/>
      <c r="YO13" s="56"/>
      <c r="YP13" s="56"/>
      <c r="YQ13" s="56"/>
      <c r="YR13" s="56"/>
      <c r="YS13" s="56"/>
      <c r="YT13" s="56"/>
      <c r="YU13" s="56"/>
      <c r="YV13" s="56"/>
      <c r="YW13" s="56"/>
      <c r="YX13" s="56"/>
      <c r="YY13" s="56"/>
      <c r="YZ13" s="56"/>
      <c r="ZA13" s="56"/>
      <c r="ZB13" s="56"/>
      <c r="ZC13" s="56"/>
      <c r="ZD13" s="56"/>
      <c r="ZE13" s="56"/>
      <c r="ZF13" s="56"/>
      <c r="ZG13" s="56"/>
      <c r="ZH13" s="56"/>
      <c r="ZI13" s="56"/>
      <c r="ZJ13" s="56"/>
      <c r="ZK13" s="56"/>
      <c r="ZL13" s="56"/>
      <c r="ZM13" s="56"/>
      <c r="ZN13" s="56"/>
      <c r="ZO13" s="56"/>
      <c r="ZP13" s="56"/>
      <c r="ZQ13" s="56"/>
      <c r="ZR13" s="56"/>
      <c r="ZS13" s="56"/>
      <c r="ZT13" s="56"/>
      <c r="ZU13" s="56"/>
      <c r="ZV13" s="56"/>
      <c r="ZW13" s="56"/>
      <c r="ZX13" s="56"/>
      <c r="ZY13" s="56"/>
      <c r="ZZ13" s="56"/>
      <c r="AAA13" s="56"/>
      <c r="AAB13" s="56"/>
      <c r="AAC13" s="56"/>
      <c r="AAD13" s="56"/>
      <c r="AAE13" s="56"/>
      <c r="AAF13" s="56"/>
      <c r="AAG13" s="56"/>
      <c r="AAH13" s="56"/>
      <c r="AAI13" s="56"/>
      <c r="AAJ13" s="56"/>
      <c r="AAK13" s="56"/>
      <c r="AAL13" s="56"/>
      <c r="AAM13" s="56"/>
      <c r="AAN13" s="56"/>
      <c r="AAO13" s="56"/>
      <c r="AAP13" s="56"/>
      <c r="AAQ13" s="56"/>
      <c r="AAR13" s="56"/>
      <c r="AAS13" s="56"/>
      <c r="AAT13" s="56"/>
      <c r="AAU13" s="56"/>
      <c r="AAV13" s="56"/>
      <c r="AAW13" s="56"/>
      <c r="AAX13" s="56"/>
      <c r="AAY13" s="56"/>
      <c r="AAZ13" s="56"/>
      <c r="ABA13" s="56"/>
      <c r="ABB13" s="56"/>
      <c r="ABC13" s="56"/>
      <c r="ABD13" s="56"/>
      <c r="ABE13" s="56"/>
      <c r="ABF13" s="56"/>
      <c r="ABG13" s="56"/>
      <c r="ABH13" s="56"/>
      <c r="ABI13" s="56"/>
      <c r="ABJ13" s="56"/>
      <c r="ABK13" s="56"/>
      <c r="ABL13" s="56"/>
      <c r="ABM13" s="56"/>
      <c r="ABN13" s="56"/>
      <c r="ABO13" s="56"/>
      <c r="ABP13" s="56"/>
      <c r="ABQ13" s="56"/>
      <c r="ABR13" s="56"/>
      <c r="ABS13" s="56"/>
      <c r="ABT13" s="56"/>
      <c r="ABU13" s="56"/>
      <c r="ABV13" s="56"/>
      <c r="ABW13" s="56"/>
      <c r="ABX13" s="56"/>
      <c r="ABY13" s="56"/>
      <c r="ABZ13" s="56"/>
      <c r="ACA13" s="56"/>
      <c r="ACB13" s="56"/>
      <c r="ACC13" s="56"/>
      <c r="ACD13" s="56"/>
      <c r="ACE13" s="56"/>
      <c r="ACF13" s="56"/>
      <c r="ACG13" s="56"/>
      <c r="ACH13" s="56"/>
      <c r="ACI13" s="56"/>
      <c r="ACJ13" s="56"/>
      <c r="ACK13" s="56"/>
      <c r="ACL13" s="56"/>
      <c r="ACM13" s="56"/>
      <c r="ACN13" s="56"/>
      <c r="ACO13" s="56"/>
      <c r="ACP13" s="56"/>
      <c r="ACQ13" s="56"/>
      <c r="ACR13" s="56"/>
      <c r="ACS13" s="56"/>
      <c r="ACT13" s="56"/>
      <c r="ACU13" s="56"/>
      <c r="ACV13" s="56"/>
      <c r="ACW13" s="56"/>
      <c r="ACX13" s="56"/>
      <c r="ACY13" s="56"/>
      <c r="ACZ13" s="56"/>
      <c r="ADA13" s="56"/>
      <c r="ADB13" s="56"/>
      <c r="ADC13" s="56"/>
      <c r="ADD13" s="56"/>
      <c r="ADE13" s="56"/>
      <c r="ADF13" s="56"/>
      <c r="ADG13" s="56"/>
      <c r="ADH13" s="56"/>
      <c r="ADI13" s="56"/>
      <c r="ADJ13" s="56"/>
      <c r="ADK13" s="56"/>
      <c r="ADL13" s="56"/>
      <c r="ADM13" s="56"/>
      <c r="ADN13" s="56"/>
      <c r="ADO13" s="56"/>
      <c r="ADP13" s="56"/>
      <c r="ADQ13" s="56"/>
      <c r="ADR13" s="56"/>
      <c r="ADS13" s="56"/>
      <c r="ADT13" s="56"/>
      <c r="ADU13" s="56"/>
      <c r="ADV13" s="56"/>
      <c r="ADW13" s="56"/>
      <c r="ADX13" s="56"/>
      <c r="ADY13" s="56"/>
      <c r="ADZ13" s="56"/>
      <c r="AEA13" s="56"/>
      <c r="AEB13" s="56"/>
      <c r="AEC13" s="56"/>
      <c r="AED13" s="56"/>
      <c r="AEE13" s="56"/>
      <c r="AEF13" s="56"/>
      <c r="AEG13" s="56"/>
      <c r="AEH13" s="56"/>
      <c r="AEI13" s="56"/>
      <c r="AEJ13" s="56"/>
      <c r="AEK13" s="56"/>
      <c r="AEL13" s="56"/>
      <c r="AEM13" s="56"/>
      <c r="AEN13" s="56"/>
      <c r="AEO13" s="56"/>
      <c r="AEP13" s="56"/>
      <c r="AEQ13" s="56"/>
      <c r="AER13" s="56"/>
      <c r="AES13" s="56"/>
      <c r="AET13" s="56"/>
      <c r="AEU13" s="56"/>
      <c r="AEV13" s="56"/>
      <c r="AEW13" s="56"/>
      <c r="AEX13" s="56"/>
      <c r="AEY13" s="56"/>
      <c r="AEZ13" s="56"/>
      <c r="AFA13" s="56"/>
      <c r="AFB13" s="56"/>
      <c r="AFC13" s="56"/>
      <c r="AFD13" s="56"/>
      <c r="AFE13" s="56"/>
      <c r="AFF13" s="56"/>
      <c r="AFG13" s="56"/>
      <c r="AFH13" s="56"/>
      <c r="AFI13" s="56"/>
      <c r="AFJ13" s="56"/>
      <c r="AFK13" s="56"/>
      <c r="AFL13" s="56"/>
      <c r="AFM13" s="56"/>
      <c r="AFN13" s="56"/>
      <c r="AFO13" s="56"/>
      <c r="AFP13" s="56"/>
      <c r="AFQ13" s="56"/>
      <c r="AFR13" s="56"/>
      <c r="AFS13" s="56"/>
      <c r="AFT13" s="56"/>
      <c r="AFU13" s="56"/>
      <c r="AFV13" s="56"/>
      <c r="AFW13" s="56"/>
      <c r="AFX13" s="56"/>
      <c r="AFY13" s="56"/>
      <c r="AFZ13" s="56"/>
      <c r="AGA13" s="56"/>
      <c r="AGB13" s="56"/>
      <c r="AGC13" s="56"/>
      <c r="AGD13" s="56"/>
      <c r="AGE13" s="56"/>
      <c r="AGF13" s="56"/>
      <c r="AGG13" s="56"/>
      <c r="AGH13" s="56"/>
      <c r="AGI13" s="56"/>
      <c r="AGJ13" s="56"/>
      <c r="AGK13" s="56"/>
      <c r="AGL13" s="56"/>
      <c r="AGM13" s="56"/>
      <c r="AGN13" s="56"/>
      <c r="AGO13" s="56"/>
      <c r="AGP13" s="56"/>
      <c r="AGQ13" s="56"/>
      <c r="AGR13" s="56"/>
      <c r="AGS13" s="56"/>
      <c r="AGT13" s="56"/>
      <c r="AGU13" s="56"/>
      <c r="AGV13" s="56"/>
      <c r="AGW13" s="56"/>
      <c r="AGX13" s="56"/>
      <c r="AGY13" s="56"/>
      <c r="AGZ13" s="56"/>
      <c r="AHA13" s="56"/>
      <c r="AHB13" s="56"/>
      <c r="AHC13" s="56"/>
      <c r="AHD13" s="56"/>
      <c r="AHE13" s="56"/>
      <c r="AHF13" s="56"/>
      <c r="AHG13" s="56"/>
      <c r="AHH13" s="56"/>
      <c r="AHI13" s="56"/>
      <c r="AHJ13" s="56"/>
      <c r="AHK13" s="56"/>
      <c r="AHL13" s="56"/>
      <c r="AHM13" s="56"/>
      <c r="AHN13" s="56"/>
      <c r="AHO13" s="56"/>
      <c r="AHP13" s="56"/>
      <c r="AHQ13" s="56"/>
      <c r="AHR13" s="56"/>
      <c r="AHS13" s="56"/>
      <c r="AHT13" s="56"/>
      <c r="AHU13" s="56"/>
      <c r="AHV13" s="56"/>
      <c r="AHW13" s="56"/>
      <c r="AHX13" s="56"/>
      <c r="AHY13" s="56"/>
      <c r="AHZ13" s="56"/>
      <c r="AIA13" s="56"/>
      <c r="AIB13" s="56"/>
      <c r="AIC13" s="56"/>
      <c r="AID13" s="56"/>
      <c r="AIE13" s="56"/>
      <c r="AIF13" s="56"/>
      <c r="AIG13" s="56"/>
      <c r="AIH13" s="56"/>
      <c r="AII13" s="56"/>
      <c r="AIJ13" s="56"/>
      <c r="AIK13" s="56"/>
      <c r="AIL13" s="56"/>
      <c r="AIM13" s="56"/>
      <c r="AIN13" s="56"/>
      <c r="AIO13" s="56"/>
      <c r="AIP13" s="56"/>
      <c r="AIQ13" s="56"/>
      <c r="AIR13" s="56"/>
      <c r="AIS13" s="56"/>
      <c r="AIT13" s="56"/>
      <c r="AIU13" s="56"/>
      <c r="AIV13" s="56"/>
      <c r="AIW13" s="56"/>
      <c r="AIX13" s="56"/>
      <c r="AIY13" s="56"/>
      <c r="AIZ13" s="56"/>
      <c r="AJA13" s="56"/>
      <c r="AJB13" s="56"/>
      <c r="AJC13" s="56"/>
      <c r="AJD13" s="56"/>
      <c r="AJE13" s="56"/>
      <c r="AJF13" s="56"/>
      <c r="AJG13" s="56"/>
      <c r="AJH13" s="56"/>
      <c r="AJI13" s="56"/>
      <c r="AJJ13" s="56"/>
      <c r="AJK13" s="56"/>
      <c r="AJL13" s="56"/>
      <c r="AJM13" s="56"/>
      <c r="AJN13" s="56"/>
      <c r="AJO13" s="56"/>
      <c r="AJP13" s="56"/>
      <c r="AJQ13" s="56"/>
      <c r="AJR13" s="56"/>
      <c r="AJS13" s="56"/>
      <c r="AJT13" s="56"/>
      <c r="AJU13" s="56"/>
      <c r="AJV13" s="56"/>
      <c r="AJW13" s="56"/>
      <c r="AJX13" s="56"/>
      <c r="AJY13" s="56"/>
      <c r="AJZ13" s="56"/>
      <c r="AKA13" s="56"/>
      <c r="AKB13" s="56"/>
      <c r="AKC13" s="56"/>
      <c r="AKD13" s="56"/>
      <c r="AKE13" s="56"/>
      <c r="AKF13" s="56"/>
      <c r="AKG13" s="56"/>
      <c r="AKH13" s="56"/>
      <c r="AKI13" s="56"/>
      <c r="AKJ13" s="56"/>
      <c r="AKK13" s="56"/>
      <c r="AKL13" s="56"/>
      <c r="AKM13" s="56"/>
      <c r="AKN13" s="56"/>
      <c r="AKO13" s="56"/>
      <c r="AKP13" s="56"/>
      <c r="AKQ13" s="56"/>
      <c r="AKR13" s="56"/>
      <c r="AKS13" s="56"/>
      <c r="AKT13" s="56"/>
      <c r="AKU13" s="56"/>
      <c r="AKV13" s="56"/>
      <c r="AKW13" s="56"/>
      <c r="AKX13" s="56"/>
      <c r="AKY13" s="56"/>
      <c r="AKZ13" s="56"/>
      <c r="ALA13" s="56"/>
      <c r="ALB13" s="56"/>
      <c r="ALC13" s="56"/>
      <c r="ALD13" s="56"/>
      <c r="ALE13" s="56"/>
      <c r="ALF13" s="56"/>
      <c r="ALG13" s="56"/>
      <c r="ALH13" s="56"/>
      <c r="ALI13" s="56"/>
      <c r="ALJ13" s="56"/>
      <c r="ALK13" s="56"/>
      <c r="ALL13" s="56"/>
      <c r="ALM13" s="56"/>
      <c r="ALN13" s="56"/>
      <c r="ALO13" s="56"/>
      <c r="ALP13" s="56"/>
      <c r="ALQ13" s="56"/>
      <c r="ALR13" s="56"/>
      <c r="ALS13" s="56"/>
      <c r="ALT13" s="56"/>
      <c r="ALU13" s="56"/>
      <c r="ALV13" s="56"/>
      <c r="ALW13" s="56"/>
      <c r="ALX13" s="56"/>
      <c r="ALY13" s="56"/>
      <c r="ALZ13" s="56"/>
      <c r="AMA13" s="56"/>
      <c r="AMB13" s="56"/>
      <c r="AMC13" s="56"/>
      <c r="AMD13" s="56"/>
      <c r="AME13" s="56"/>
      <c r="AMF13" s="56"/>
      <c r="AMG13" s="56"/>
      <c r="AMH13" s="56"/>
      <c r="AMI13" s="56"/>
      <c r="AMJ13" s="56"/>
      <c r="AMK13" s="56"/>
      <c r="AML13" s="56"/>
    </row>
    <row r="14" spans="1:1026" ht="18" customHeight="1" x14ac:dyDescent="0.7">
      <c r="A14" s="44" t="s">
        <v>79</v>
      </c>
      <c r="B14" s="1" t="s">
        <v>1340</v>
      </c>
      <c r="E14" s="2" t="s">
        <v>73</v>
      </c>
      <c r="F14" s="55">
        <v>43703</v>
      </c>
      <c r="I14" s="2">
        <v>1</v>
      </c>
      <c r="L14" s="2">
        <v>1</v>
      </c>
      <c r="O14" s="2">
        <v>1</v>
      </c>
    </row>
    <row r="15" spans="1:1026" ht="18" customHeight="1" x14ac:dyDescent="0.7">
      <c r="A15" s="44" t="s">
        <v>82</v>
      </c>
      <c r="B15" s="1" t="s">
        <v>1341</v>
      </c>
      <c r="E15" s="2" t="s">
        <v>133</v>
      </c>
      <c r="F15" s="55">
        <v>44104</v>
      </c>
      <c r="X15" s="2">
        <v>1</v>
      </c>
      <c r="Y15" s="2">
        <v>1</v>
      </c>
      <c r="Z15" s="2">
        <v>1</v>
      </c>
      <c r="AA15" s="2">
        <v>1</v>
      </c>
      <c r="AB15" s="2">
        <v>1</v>
      </c>
      <c r="AG15" s="2">
        <v>1</v>
      </c>
    </row>
    <row r="16" spans="1:1026" ht="18" customHeight="1" x14ac:dyDescent="0.7">
      <c r="A16" s="44" t="s">
        <v>84</v>
      </c>
      <c r="B16" s="1" t="s">
        <v>1342</v>
      </c>
      <c r="E16" s="2" t="s">
        <v>73</v>
      </c>
      <c r="F16" s="55" t="s">
        <v>61</v>
      </c>
      <c r="G16" s="2">
        <v>1</v>
      </c>
      <c r="I16" s="2">
        <v>1</v>
      </c>
      <c r="L16" s="2">
        <v>1</v>
      </c>
      <c r="O16" s="2">
        <v>1</v>
      </c>
    </row>
    <row r="17" spans="1:37" ht="18" customHeight="1" x14ac:dyDescent="0.7">
      <c r="A17" s="44" t="s">
        <v>86</v>
      </c>
      <c r="B17" s="1" t="s">
        <v>1343</v>
      </c>
      <c r="C17" s="2" t="s">
        <v>1277</v>
      </c>
      <c r="E17" s="2" t="s">
        <v>73</v>
      </c>
      <c r="F17" s="55">
        <v>43889</v>
      </c>
      <c r="G17" s="2">
        <v>1</v>
      </c>
      <c r="AK17" s="2">
        <v>4</v>
      </c>
    </row>
    <row r="18" spans="1:37" ht="18" customHeight="1" x14ac:dyDescent="0.7">
      <c r="A18" s="44" t="s">
        <v>89</v>
      </c>
      <c r="B18" s="1" t="s">
        <v>1344</v>
      </c>
      <c r="E18" s="2" t="s">
        <v>266</v>
      </c>
      <c r="F18" s="55">
        <v>43824</v>
      </c>
      <c r="G18" s="2">
        <v>1</v>
      </c>
      <c r="J18" s="2">
        <v>1</v>
      </c>
      <c r="K18" s="2">
        <v>1</v>
      </c>
      <c r="O18" s="2">
        <v>1</v>
      </c>
      <c r="AD18" s="2">
        <v>1</v>
      </c>
      <c r="AK18" s="2">
        <v>2</v>
      </c>
    </row>
    <row r="19" spans="1:37" ht="18" customHeight="1" x14ac:dyDescent="0.7">
      <c r="A19" s="44" t="s">
        <v>91</v>
      </c>
      <c r="B19" s="1" t="s">
        <v>1345</v>
      </c>
      <c r="E19" s="2" t="s">
        <v>73</v>
      </c>
      <c r="F19" s="55" t="s">
        <v>61</v>
      </c>
      <c r="G19" s="2">
        <v>1</v>
      </c>
      <c r="I19" s="2">
        <v>1</v>
      </c>
      <c r="O19" s="2">
        <v>1</v>
      </c>
      <c r="X19" s="2">
        <v>1</v>
      </c>
      <c r="Y19" s="2">
        <v>1</v>
      </c>
      <c r="AA19" s="2">
        <v>1</v>
      </c>
      <c r="AB19" s="2">
        <v>1</v>
      </c>
      <c r="AE19" s="2">
        <v>1</v>
      </c>
      <c r="AK19" s="2">
        <v>1</v>
      </c>
    </row>
    <row r="20" spans="1:37" ht="18" customHeight="1" x14ac:dyDescent="0.7">
      <c r="A20" s="44" t="s">
        <v>93</v>
      </c>
      <c r="B20" s="1" t="s">
        <v>1637</v>
      </c>
      <c r="E20" s="2" t="s">
        <v>133</v>
      </c>
      <c r="F20" s="55">
        <v>43677</v>
      </c>
      <c r="G20" s="2">
        <v>1</v>
      </c>
      <c r="I20" s="2">
        <v>1</v>
      </c>
      <c r="J20" s="2">
        <v>1</v>
      </c>
      <c r="N20" s="2">
        <v>1</v>
      </c>
      <c r="O20" s="2">
        <v>1</v>
      </c>
      <c r="AE20" s="2">
        <v>1</v>
      </c>
    </row>
    <row r="21" spans="1:37" ht="18" customHeight="1" x14ac:dyDescent="0.7">
      <c r="A21" s="44" t="s">
        <v>95</v>
      </c>
      <c r="B21" s="1" t="s">
        <v>1346</v>
      </c>
      <c r="E21" s="2" t="s">
        <v>133</v>
      </c>
      <c r="F21" s="55">
        <v>43675</v>
      </c>
      <c r="G21" s="2">
        <v>1</v>
      </c>
      <c r="J21" s="2">
        <v>1</v>
      </c>
      <c r="N21" s="2">
        <v>1</v>
      </c>
      <c r="O21" s="2">
        <v>1</v>
      </c>
      <c r="AE21" s="2">
        <v>1</v>
      </c>
    </row>
    <row r="22" spans="1:37" ht="18" customHeight="1" x14ac:dyDescent="0.7">
      <c r="A22" s="44" t="s">
        <v>97</v>
      </c>
      <c r="B22" s="1" t="s">
        <v>1347</v>
      </c>
      <c r="E22" s="2" t="s">
        <v>73</v>
      </c>
      <c r="F22" s="55">
        <v>43669</v>
      </c>
      <c r="G22" s="2">
        <v>1</v>
      </c>
      <c r="AK22" s="2">
        <v>4</v>
      </c>
    </row>
    <row r="23" spans="1:37" ht="18" customHeight="1" x14ac:dyDescent="0.7">
      <c r="A23" s="44" t="s">
        <v>99</v>
      </c>
      <c r="B23" s="1" t="s">
        <v>1348</v>
      </c>
      <c r="E23" s="2" t="s">
        <v>273</v>
      </c>
      <c r="F23" s="55">
        <v>43564</v>
      </c>
      <c r="N23" s="2">
        <v>1</v>
      </c>
      <c r="V23" s="2">
        <v>1</v>
      </c>
      <c r="X23" s="2">
        <v>1</v>
      </c>
      <c r="AB23" s="2">
        <v>1</v>
      </c>
      <c r="AC23" s="2">
        <v>1</v>
      </c>
      <c r="AE23" s="2">
        <v>1</v>
      </c>
    </row>
    <row r="24" spans="1:37" ht="18" customHeight="1" x14ac:dyDescent="0.7">
      <c r="A24" s="44" t="s">
        <v>102</v>
      </c>
      <c r="B24" s="1" t="s">
        <v>1349</v>
      </c>
      <c r="E24" s="2" t="s">
        <v>73</v>
      </c>
      <c r="F24" s="55">
        <v>43774</v>
      </c>
      <c r="G24" s="2">
        <v>1</v>
      </c>
      <c r="J24" s="2">
        <v>1</v>
      </c>
      <c r="P24" s="2">
        <v>1</v>
      </c>
      <c r="AE24" s="2">
        <v>1</v>
      </c>
      <c r="AK24" s="2">
        <v>2</v>
      </c>
    </row>
    <row r="25" spans="1:37" ht="18" customHeight="1" x14ac:dyDescent="0.7">
      <c r="A25" s="44" t="s">
        <v>105</v>
      </c>
      <c r="B25" s="1" t="s">
        <v>1350</v>
      </c>
      <c r="E25" s="2" t="s">
        <v>73</v>
      </c>
      <c r="F25" s="55">
        <v>43556</v>
      </c>
      <c r="G25" s="2">
        <v>1</v>
      </c>
      <c r="AE25" s="2">
        <v>1</v>
      </c>
      <c r="AH25" s="2">
        <v>1</v>
      </c>
      <c r="AK25" s="2">
        <v>2</v>
      </c>
    </row>
    <row r="26" spans="1:37" ht="18" customHeight="1" x14ac:dyDescent="0.7">
      <c r="A26" s="44" t="s">
        <v>1635</v>
      </c>
      <c r="B26" s="1" t="s">
        <v>1351</v>
      </c>
      <c r="E26" s="2" t="s">
        <v>226</v>
      </c>
      <c r="F26" s="55">
        <v>43803</v>
      </c>
      <c r="G26" s="2">
        <v>1</v>
      </c>
      <c r="AK26" s="2">
        <v>4</v>
      </c>
    </row>
    <row r="27" spans="1:37" ht="18" customHeight="1" x14ac:dyDescent="0.7">
      <c r="A27" s="44" t="s">
        <v>1636</v>
      </c>
      <c r="B27" s="1" t="s">
        <v>1352</v>
      </c>
      <c r="E27" s="2" t="s">
        <v>73</v>
      </c>
      <c r="F27" s="55">
        <v>43727</v>
      </c>
      <c r="G27" s="2">
        <v>1</v>
      </c>
      <c r="AB27" s="2">
        <v>1</v>
      </c>
      <c r="AK27" s="2">
        <v>2</v>
      </c>
    </row>
    <row r="29" spans="1:37" ht="18" customHeight="1" x14ac:dyDescent="0.7">
      <c r="C29" s="2">
        <f>COUNTA(C11:C27)</f>
        <v>1</v>
      </c>
      <c r="D29" s="57">
        <f>COUNTA(D11:D27)</f>
        <v>1</v>
      </c>
      <c r="F29" s="55"/>
    </row>
    <row r="30" spans="1:37" ht="18" customHeight="1" x14ac:dyDescent="0.7">
      <c r="F30" s="55"/>
    </row>
    <row r="31" spans="1:37" ht="18" customHeight="1" x14ac:dyDescent="0.7">
      <c r="F31" s="55"/>
    </row>
    <row r="32" spans="1:37" ht="18" customHeight="1" x14ac:dyDescent="0.7">
      <c r="F32" s="55"/>
    </row>
    <row r="33" spans="6:6" ht="18" customHeight="1" x14ac:dyDescent="0.7">
      <c r="F33" s="55"/>
    </row>
    <row r="34" spans="6:6" ht="18" customHeight="1" x14ac:dyDescent="0.7">
      <c r="F34" s="55"/>
    </row>
    <row r="35" spans="6:6" ht="18" customHeight="1" x14ac:dyDescent="0.7">
      <c r="F35" s="55"/>
    </row>
    <row r="36" spans="6:6" ht="18" customHeight="1" x14ac:dyDescent="0.7">
      <c r="F36" s="55"/>
    </row>
    <row r="37" spans="6:6" ht="18" customHeight="1" x14ac:dyDescent="0.7">
      <c r="F37" s="55"/>
    </row>
    <row r="38" spans="6:6" ht="18" customHeight="1" x14ac:dyDescent="0.7">
      <c r="F38" s="55"/>
    </row>
    <row r="39" spans="6:6" ht="18" customHeight="1" x14ac:dyDescent="0.7">
      <c r="F39" s="55"/>
    </row>
    <row r="40" spans="6:6" ht="18" customHeight="1" x14ac:dyDescent="0.7">
      <c r="F40" s="55"/>
    </row>
    <row r="41" spans="6:6" ht="18" customHeight="1" x14ac:dyDescent="0.7">
      <c r="F41" s="55"/>
    </row>
    <row r="42" spans="6:6" ht="18" customHeight="1" x14ac:dyDescent="0.7">
      <c r="F42" s="55"/>
    </row>
    <row r="43" spans="6:6" ht="18" customHeight="1" x14ac:dyDescent="0.7">
      <c r="F43" s="55"/>
    </row>
    <row r="44" spans="6:6" ht="18" customHeight="1" x14ac:dyDescent="0.7">
      <c r="F44" s="55"/>
    </row>
    <row r="45" spans="6:6" ht="18" customHeight="1" x14ac:dyDescent="0.7">
      <c r="F45" s="55"/>
    </row>
    <row r="46" spans="6:6" ht="18" customHeight="1" x14ac:dyDescent="0.7">
      <c r="F46" s="55"/>
    </row>
    <row r="47" spans="6:6" ht="18" customHeight="1" x14ac:dyDescent="0.7">
      <c r="F47" s="55"/>
    </row>
    <row r="48" spans="6:6" ht="18" customHeight="1" x14ac:dyDescent="0.7">
      <c r="F48" s="55"/>
    </row>
    <row r="49" spans="6:6" ht="18" customHeight="1" x14ac:dyDescent="0.7">
      <c r="F49" s="55"/>
    </row>
    <row r="50" spans="6:6" ht="18" customHeight="1" x14ac:dyDescent="0.7">
      <c r="F50" s="55"/>
    </row>
    <row r="51" spans="6:6" ht="18" customHeight="1" x14ac:dyDescent="0.7">
      <c r="F51" s="55"/>
    </row>
    <row r="52" spans="6:6" ht="18" customHeight="1" x14ac:dyDescent="0.7">
      <c r="F52" s="55"/>
    </row>
    <row r="53" spans="6:6" ht="18" customHeight="1" x14ac:dyDescent="0.7">
      <c r="F53" s="55"/>
    </row>
    <row r="54" spans="6:6" ht="18" customHeight="1" x14ac:dyDescent="0.7">
      <c r="F54" s="55"/>
    </row>
    <row r="55" spans="6:6" ht="18" customHeight="1" x14ac:dyDescent="0.7">
      <c r="F55" s="55"/>
    </row>
    <row r="56" spans="6:6" ht="18" customHeight="1" x14ac:dyDescent="0.7">
      <c r="F56" s="55"/>
    </row>
    <row r="57" spans="6:6" ht="18" customHeight="1" x14ac:dyDescent="0.7">
      <c r="F57" s="55"/>
    </row>
    <row r="58" spans="6:6" ht="18" customHeight="1" x14ac:dyDescent="0.7">
      <c r="F58" s="55"/>
    </row>
    <row r="59" spans="6:6" ht="18" customHeight="1" x14ac:dyDescent="0.7">
      <c r="F59" s="55"/>
    </row>
    <row r="60" spans="6:6" ht="18" customHeight="1" x14ac:dyDescent="0.7">
      <c r="F60" s="55"/>
    </row>
    <row r="61" spans="6:6" ht="18" customHeight="1" x14ac:dyDescent="0.7">
      <c r="F61" s="55"/>
    </row>
    <row r="62" spans="6:6" ht="18" customHeight="1" x14ac:dyDescent="0.7">
      <c r="F62" s="55"/>
    </row>
    <row r="63" spans="6:6" ht="18" customHeight="1" x14ac:dyDescent="0.7">
      <c r="F63" s="55"/>
    </row>
    <row r="64" spans="6:6" ht="18" customHeight="1" x14ac:dyDescent="0.7">
      <c r="F64" s="55"/>
    </row>
    <row r="65" spans="6:6" ht="18" customHeight="1" x14ac:dyDescent="0.7">
      <c r="F65" s="55"/>
    </row>
    <row r="66" spans="6:6" ht="18" customHeight="1" x14ac:dyDescent="0.7">
      <c r="F66" s="55"/>
    </row>
    <row r="67" spans="6:6" ht="18" customHeight="1" x14ac:dyDescent="0.7">
      <c r="F67" s="55"/>
    </row>
    <row r="68" spans="6:6" ht="18" customHeight="1" x14ac:dyDescent="0.7">
      <c r="F68" s="55"/>
    </row>
    <row r="69" spans="6:6" ht="18" customHeight="1" x14ac:dyDescent="0.7">
      <c r="F69" s="55"/>
    </row>
    <row r="70" spans="6:6" ht="18" customHeight="1" x14ac:dyDescent="0.7">
      <c r="F70" s="55"/>
    </row>
    <row r="71" spans="6:6" ht="18" customHeight="1" x14ac:dyDescent="0.7">
      <c r="F71" s="55"/>
    </row>
    <row r="72" spans="6:6" ht="18" customHeight="1" x14ac:dyDescent="0.7">
      <c r="F72" s="55"/>
    </row>
    <row r="73" spans="6:6" ht="18" customHeight="1" x14ac:dyDescent="0.7">
      <c r="F73" s="55"/>
    </row>
    <row r="74" spans="6:6" ht="18" customHeight="1" x14ac:dyDescent="0.7">
      <c r="F74" s="55"/>
    </row>
    <row r="75" spans="6:6" ht="18" customHeight="1" x14ac:dyDescent="0.7">
      <c r="F75" s="55"/>
    </row>
    <row r="76" spans="6:6" ht="18" customHeight="1" x14ac:dyDescent="0.7">
      <c r="F76" s="55"/>
    </row>
    <row r="77" spans="6:6" ht="18" customHeight="1" x14ac:dyDescent="0.7">
      <c r="F77" s="55"/>
    </row>
    <row r="78" spans="6:6" ht="18" customHeight="1" x14ac:dyDescent="0.7">
      <c r="F78" s="55"/>
    </row>
    <row r="79" spans="6:6" ht="18" customHeight="1" x14ac:dyDescent="0.7">
      <c r="F79" s="55"/>
    </row>
    <row r="80" spans="6:6" ht="18" customHeight="1" x14ac:dyDescent="0.7">
      <c r="F80" s="55"/>
    </row>
    <row r="81" spans="6:6" ht="18" customHeight="1" x14ac:dyDescent="0.7">
      <c r="F81" s="55"/>
    </row>
    <row r="82" spans="6:6" ht="18" customHeight="1" x14ac:dyDescent="0.7">
      <c r="F82" s="55"/>
    </row>
    <row r="83" spans="6:6" ht="18" customHeight="1" x14ac:dyDescent="0.7">
      <c r="F83" s="55"/>
    </row>
    <row r="84" spans="6:6" ht="18" customHeight="1" x14ac:dyDescent="0.7">
      <c r="F84" s="55"/>
    </row>
    <row r="85" spans="6:6" ht="18" customHeight="1" x14ac:dyDescent="0.7">
      <c r="F85" s="55"/>
    </row>
    <row r="86" spans="6:6" ht="18" customHeight="1" x14ac:dyDescent="0.7">
      <c r="F86" s="55"/>
    </row>
    <row r="87" spans="6:6" ht="18" customHeight="1" x14ac:dyDescent="0.7">
      <c r="F87" s="55"/>
    </row>
    <row r="88" spans="6:6" ht="18" customHeight="1" x14ac:dyDescent="0.7">
      <c r="F88" s="55"/>
    </row>
    <row r="89" spans="6:6" ht="18" customHeight="1" x14ac:dyDescent="0.7">
      <c r="F89" s="55"/>
    </row>
    <row r="90" spans="6:6" ht="18" customHeight="1" x14ac:dyDescent="0.7">
      <c r="F90" s="55"/>
    </row>
    <row r="91" spans="6:6" ht="18" customHeight="1" x14ac:dyDescent="0.7">
      <c r="F91" s="55"/>
    </row>
    <row r="92" spans="6:6" ht="18" customHeight="1" x14ac:dyDescent="0.7">
      <c r="F92" s="55"/>
    </row>
    <row r="93" spans="6:6" ht="18" customHeight="1" x14ac:dyDescent="0.7">
      <c r="F93" s="55"/>
    </row>
    <row r="94" spans="6:6" ht="18" customHeight="1" x14ac:dyDescent="0.7">
      <c r="F94" s="55"/>
    </row>
    <row r="95" spans="6:6" ht="18" customHeight="1" x14ac:dyDescent="0.7">
      <c r="F95" s="55"/>
    </row>
    <row r="96" spans="6:6" ht="18" customHeight="1" x14ac:dyDescent="0.7">
      <c r="F96" s="55"/>
    </row>
    <row r="97" spans="6:6" ht="18" customHeight="1" x14ac:dyDescent="0.7">
      <c r="F97" s="55"/>
    </row>
    <row r="98" spans="6:6" ht="18" customHeight="1" x14ac:dyDescent="0.7">
      <c r="F98" s="55"/>
    </row>
    <row r="99" spans="6:6" ht="18" customHeight="1" x14ac:dyDescent="0.7">
      <c r="F99" s="55"/>
    </row>
    <row r="100" spans="6:6" ht="18" customHeight="1" x14ac:dyDescent="0.7">
      <c r="F100" s="55"/>
    </row>
    <row r="101" spans="6:6" ht="18" customHeight="1" x14ac:dyDescent="0.7">
      <c r="F101" s="55"/>
    </row>
    <row r="102" spans="6:6" ht="18" customHeight="1" x14ac:dyDescent="0.7">
      <c r="F102" s="55"/>
    </row>
    <row r="103" spans="6:6" ht="18" customHeight="1" x14ac:dyDescent="0.7">
      <c r="F103" s="55"/>
    </row>
    <row r="104" spans="6:6" ht="18" customHeight="1" x14ac:dyDescent="0.7">
      <c r="F104" s="55"/>
    </row>
    <row r="105" spans="6:6" ht="18" customHeight="1" x14ac:dyDescent="0.7">
      <c r="F105" s="55"/>
    </row>
    <row r="106" spans="6:6" ht="18" customHeight="1" x14ac:dyDescent="0.7">
      <c r="F106" s="55"/>
    </row>
    <row r="107" spans="6:6" ht="18" customHeight="1" x14ac:dyDescent="0.7">
      <c r="F107" s="55"/>
    </row>
    <row r="108" spans="6:6" ht="18" customHeight="1" x14ac:dyDescent="0.7">
      <c r="F108" s="55"/>
    </row>
    <row r="109" spans="6:6" ht="18" customHeight="1" x14ac:dyDescent="0.7">
      <c r="F109" s="55"/>
    </row>
    <row r="110" spans="6:6" ht="18" customHeight="1" x14ac:dyDescent="0.7">
      <c r="F110" s="55"/>
    </row>
    <row r="111" spans="6:6" ht="18" customHeight="1" x14ac:dyDescent="0.7">
      <c r="F111" s="55"/>
    </row>
    <row r="112" spans="6:6" ht="18" customHeight="1" x14ac:dyDescent="0.7">
      <c r="F112" s="55"/>
    </row>
    <row r="113" spans="6:6" ht="18" customHeight="1" x14ac:dyDescent="0.7">
      <c r="F113" s="55"/>
    </row>
    <row r="114" spans="6:6" ht="18" customHeight="1" x14ac:dyDescent="0.7">
      <c r="F114" s="55"/>
    </row>
    <row r="115" spans="6:6" ht="18" customHeight="1" x14ac:dyDescent="0.7">
      <c r="F115" s="55"/>
    </row>
    <row r="116" spans="6:6" ht="18" customHeight="1" x14ac:dyDescent="0.7">
      <c r="F116" s="55"/>
    </row>
    <row r="117" spans="6:6" ht="18" customHeight="1" x14ac:dyDescent="0.7">
      <c r="F117" s="55"/>
    </row>
    <row r="118" spans="6:6" ht="18" customHeight="1" x14ac:dyDescent="0.7">
      <c r="F118" s="55"/>
    </row>
    <row r="119" spans="6:6" ht="18" customHeight="1" x14ac:dyDescent="0.7">
      <c r="F119" s="55"/>
    </row>
    <row r="120" spans="6:6" ht="18" customHeight="1" x14ac:dyDescent="0.7">
      <c r="F120" s="55"/>
    </row>
    <row r="121" spans="6:6" ht="18" customHeight="1" x14ac:dyDescent="0.7">
      <c r="F121" s="55"/>
    </row>
    <row r="122" spans="6:6" ht="18" customHeight="1" x14ac:dyDescent="0.7">
      <c r="F122" s="55"/>
    </row>
    <row r="123" spans="6:6" ht="18" customHeight="1" x14ac:dyDescent="0.7">
      <c r="F123" s="55"/>
    </row>
    <row r="124" spans="6:6" ht="18" customHeight="1" x14ac:dyDescent="0.7">
      <c r="F124" s="55"/>
    </row>
    <row r="125" spans="6:6" ht="18" customHeight="1" x14ac:dyDescent="0.7">
      <c r="F125" s="55"/>
    </row>
    <row r="126" spans="6:6" ht="18" customHeight="1" x14ac:dyDescent="0.7">
      <c r="F126" s="55"/>
    </row>
    <row r="127" spans="6:6" ht="18" customHeight="1" x14ac:dyDescent="0.7">
      <c r="F127" s="55"/>
    </row>
    <row r="128" spans="6:6" ht="18" customHeight="1" x14ac:dyDescent="0.7">
      <c r="F128" s="55"/>
    </row>
    <row r="129" spans="6:6" ht="18" customHeight="1" x14ac:dyDescent="0.7">
      <c r="F129" s="55"/>
    </row>
    <row r="130" spans="6:6" ht="18" customHeight="1" x14ac:dyDescent="0.7">
      <c r="F130" s="55"/>
    </row>
    <row r="131" spans="6:6" ht="18" customHeight="1" x14ac:dyDescent="0.7">
      <c r="F131" s="55"/>
    </row>
    <row r="132" spans="6:6" ht="18" customHeight="1" x14ac:dyDescent="0.7">
      <c r="F132" s="55"/>
    </row>
    <row r="133" spans="6:6" ht="18" customHeight="1" x14ac:dyDescent="0.7">
      <c r="F133" s="55"/>
    </row>
    <row r="134" spans="6:6" ht="18" customHeight="1" x14ac:dyDescent="0.7">
      <c r="F134" s="55"/>
    </row>
    <row r="135" spans="6:6" ht="18" customHeight="1" x14ac:dyDescent="0.7">
      <c r="F135" s="55"/>
    </row>
    <row r="136" spans="6:6" ht="18" customHeight="1" x14ac:dyDescent="0.7">
      <c r="F136" s="55"/>
    </row>
    <row r="137" spans="6:6" ht="18" customHeight="1" x14ac:dyDescent="0.7">
      <c r="F137" s="55"/>
    </row>
    <row r="138" spans="6:6" ht="18" customHeight="1" x14ac:dyDescent="0.7">
      <c r="F138" s="55"/>
    </row>
    <row r="139" spans="6:6" ht="18" customHeight="1" x14ac:dyDescent="0.7">
      <c r="F139" s="55"/>
    </row>
    <row r="140" spans="6:6" ht="18" customHeight="1" x14ac:dyDescent="0.7">
      <c r="F140" s="55"/>
    </row>
    <row r="141" spans="6:6" ht="18" customHeight="1" x14ac:dyDescent="0.7">
      <c r="F141" s="55"/>
    </row>
    <row r="142" spans="6:6" ht="18" customHeight="1" x14ac:dyDescent="0.7">
      <c r="F142" s="55"/>
    </row>
    <row r="143" spans="6:6" ht="18" customHeight="1" x14ac:dyDescent="0.7">
      <c r="F143" s="55"/>
    </row>
    <row r="144" spans="6:6" ht="18" customHeight="1" x14ac:dyDescent="0.7">
      <c r="F144" s="55"/>
    </row>
    <row r="145" spans="6:6" ht="18" customHeight="1" x14ac:dyDescent="0.7">
      <c r="F145" s="55"/>
    </row>
    <row r="146" spans="6:6" ht="18" customHeight="1" x14ac:dyDescent="0.7">
      <c r="F146" s="55"/>
    </row>
    <row r="147" spans="6:6" ht="18" customHeight="1" x14ac:dyDescent="0.7">
      <c r="F147" s="55"/>
    </row>
    <row r="148" spans="6:6" ht="18" customHeight="1" x14ac:dyDescent="0.7">
      <c r="F148" s="55"/>
    </row>
    <row r="149" spans="6:6" ht="18" customHeight="1" x14ac:dyDescent="0.7">
      <c r="F149" s="55"/>
    </row>
    <row r="150" spans="6:6" ht="18" customHeight="1" x14ac:dyDescent="0.7">
      <c r="F150" s="55"/>
    </row>
    <row r="151" spans="6:6" ht="18" customHeight="1" x14ac:dyDescent="0.7">
      <c r="F151" s="55"/>
    </row>
    <row r="152" spans="6:6" ht="18" customHeight="1" x14ac:dyDescent="0.7">
      <c r="F152" s="55"/>
    </row>
    <row r="153" spans="6:6" ht="18" customHeight="1" x14ac:dyDescent="0.7">
      <c r="F153" s="55"/>
    </row>
    <row r="154" spans="6:6" ht="18" customHeight="1" x14ac:dyDescent="0.7">
      <c r="F154" s="55"/>
    </row>
    <row r="155" spans="6:6" ht="18" customHeight="1" x14ac:dyDescent="0.7">
      <c r="F155" s="55"/>
    </row>
    <row r="156" spans="6:6" ht="18" customHeight="1" x14ac:dyDescent="0.7">
      <c r="F156" s="55"/>
    </row>
    <row r="157" spans="6:6" ht="18" customHeight="1" x14ac:dyDescent="0.7">
      <c r="F157" s="55"/>
    </row>
    <row r="158" spans="6:6" ht="18" customHeight="1" x14ac:dyDescent="0.7">
      <c r="F158" s="55"/>
    </row>
    <row r="159" spans="6:6" ht="18" customHeight="1" x14ac:dyDescent="0.7">
      <c r="F159" s="55"/>
    </row>
    <row r="160" spans="6:6" ht="18" customHeight="1" x14ac:dyDescent="0.7">
      <c r="F160" s="55"/>
    </row>
    <row r="161" spans="3:6" ht="18" customHeight="1" x14ac:dyDescent="0.7">
      <c r="F161" s="55"/>
    </row>
    <row r="162" spans="3:6" ht="18" customHeight="1" x14ac:dyDescent="0.7">
      <c r="C162" s="57"/>
      <c r="F162" s="55"/>
    </row>
    <row r="163" spans="3:6" ht="18" customHeight="1" x14ac:dyDescent="0.7">
      <c r="F163" s="55"/>
    </row>
    <row r="164" spans="3:6" ht="18" customHeight="1" x14ac:dyDescent="0.7">
      <c r="F164" s="55"/>
    </row>
    <row r="165" spans="3:6" ht="18" customHeight="1" x14ac:dyDescent="0.7">
      <c r="F165" s="55"/>
    </row>
    <row r="166" spans="3:6" ht="18" customHeight="1" x14ac:dyDescent="0.7">
      <c r="F166" s="55"/>
    </row>
    <row r="167" spans="3:6" ht="18" customHeight="1" x14ac:dyDescent="0.7">
      <c r="F167" s="55"/>
    </row>
    <row r="168" spans="3:6" ht="18" customHeight="1" x14ac:dyDescent="0.7">
      <c r="F168" s="55"/>
    </row>
    <row r="169" spans="3:6" ht="18" customHeight="1" x14ac:dyDescent="0.7">
      <c r="F169" s="55"/>
    </row>
    <row r="170" spans="3:6" ht="18" customHeight="1" x14ac:dyDescent="0.7">
      <c r="F170" s="55"/>
    </row>
    <row r="171" spans="3:6" ht="18" customHeight="1" x14ac:dyDescent="0.7">
      <c r="F171" s="55"/>
    </row>
    <row r="172" spans="3:6" ht="18" customHeight="1" x14ac:dyDescent="0.7">
      <c r="F172" s="55"/>
    </row>
    <row r="173" spans="3:6" ht="18" customHeight="1" x14ac:dyDescent="0.7">
      <c r="F173" s="55"/>
    </row>
    <row r="174" spans="3:6" ht="18" customHeight="1" x14ac:dyDescent="0.7">
      <c r="F174" s="55"/>
    </row>
    <row r="175" spans="3:6" ht="18" customHeight="1" x14ac:dyDescent="0.7">
      <c r="F175" s="55"/>
    </row>
    <row r="176" spans="3:6" ht="18" customHeight="1" x14ac:dyDescent="0.7">
      <c r="F176" s="55"/>
    </row>
    <row r="179" spans="6:6" ht="18" customHeight="1" x14ac:dyDescent="0.7">
      <c r="F179" s="55"/>
    </row>
    <row r="180" spans="6:6" ht="18" customHeight="1" x14ac:dyDescent="0.7">
      <c r="F180" s="55"/>
    </row>
    <row r="181" spans="6:6" ht="18" customHeight="1" x14ac:dyDescent="0.7">
      <c r="F181" s="55"/>
    </row>
    <row r="182" spans="6:6" ht="18" customHeight="1" x14ac:dyDescent="0.7">
      <c r="F182" s="55"/>
    </row>
    <row r="183" spans="6:6" ht="18" customHeight="1" x14ac:dyDescent="0.7">
      <c r="F183" s="55"/>
    </row>
    <row r="184" spans="6:6" ht="18" customHeight="1" x14ac:dyDescent="0.7">
      <c r="F184" s="55"/>
    </row>
    <row r="185" spans="6:6" ht="18" customHeight="1" x14ac:dyDescent="0.7">
      <c r="F185" s="55"/>
    </row>
    <row r="186" spans="6:6" ht="18" customHeight="1" x14ac:dyDescent="0.7">
      <c r="F186" s="55"/>
    </row>
    <row r="187" spans="6:6" ht="18" customHeight="1" x14ac:dyDescent="0.7">
      <c r="F187" s="55"/>
    </row>
    <row r="188" spans="6:6" ht="18" customHeight="1" x14ac:dyDescent="0.7">
      <c r="F188" s="55"/>
    </row>
    <row r="189" spans="6:6" ht="18" customHeight="1" x14ac:dyDescent="0.7">
      <c r="F189" s="55"/>
    </row>
    <row r="190" spans="6:6" ht="18" customHeight="1" x14ac:dyDescent="0.7">
      <c r="F190" s="55"/>
    </row>
    <row r="191" spans="6:6" ht="18" customHeight="1" x14ac:dyDescent="0.7">
      <c r="F191" s="55"/>
    </row>
    <row r="192" spans="6:6" ht="18" customHeight="1" x14ac:dyDescent="0.7">
      <c r="F192" s="55"/>
    </row>
    <row r="193" spans="6:6" ht="18" customHeight="1" x14ac:dyDescent="0.7">
      <c r="F193" s="55"/>
    </row>
    <row r="194" spans="6:6" ht="18" customHeight="1" x14ac:dyDescent="0.7">
      <c r="F194" s="55"/>
    </row>
    <row r="195" spans="6:6" ht="18" customHeight="1" x14ac:dyDescent="0.7">
      <c r="F195" s="55"/>
    </row>
    <row r="196" spans="6:6" ht="18" customHeight="1" x14ac:dyDescent="0.7">
      <c r="F196" s="55"/>
    </row>
    <row r="197" spans="6:6" ht="18" customHeight="1" x14ac:dyDescent="0.7">
      <c r="F197" s="55"/>
    </row>
    <row r="198" spans="6:6" ht="18" customHeight="1" x14ac:dyDescent="0.7">
      <c r="F198" s="55"/>
    </row>
    <row r="199" spans="6:6" ht="18" customHeight="1" x14ac:dyDescent="0.7">
      <c r="F199" s="55"/>
    </row>
    <row r="200" spans="6:6" ht="18" customHeight="1" x14ac:dyDescent="0.7">
      <c r="F200" s="55"/>
    </row>
    <row r="201" spans="6:6" ht="18" customHeight="1" x14ac:dyDescent="0.7">
      <c r="F201" s="55"/>
    </row>
    <row r="202" spans="6:6" ht="18" customHeight="1" x14ac:dyDescent="0.7">
      <c r="F202" s="55"/>
    </row>
    <row r="203" spans="6:6" ht="18" customHeight="1" x14ac:dyDescent="0.7">
      <c r="F203" s="55"/>
    </row>
    <row r="204" spans="6:6" ht="18" customHeight="1" x14ac:dyDescent="0.7">
      <c r="F204" s="55"/>
    </row>
    <row r="205" spans="6:6" ht="18" customHeight="1" x14ac:dyDescent="0.7">
      <c r="F205" s="55"/>
    </row>
    <row r="206" spans="6:6" ht="18" customHeight="1" x14ac:dyDescent="0.7">
      <c r="F206" s="55"/>
    </row>
    <row r="207" spans="6:6" ht="18" customHeight="1" x14ac:dyDescent="0.7">
      <c r="F207" s="55"/>
    </row>
    <row r="208" spans="6:6" ht="18" customHeight="1" x14ac:dyDescent="0.7">
      <c r="F208" s="55"/>
    </row>
    <row r="209" spans="6:6" ht="18" customHeight="1" x14ac:dyDescent="0.7">
      <c r="F209" s="55"/>
    </row>
    <row r="210" spans="6:6" ht="18" customHeight="1" x14ac:dyDescent="0.7">
      <c r="F210" s="55"/>
    </row>
    <row r="211" spans="6:6" ht="18" customHeight="1" x14ac:dyDescent="0.7">
      <c r="F211" s="55"/>
    </row>
    <row r="212" spans="6:6" ht="18" customHeight="1" x14ac:dyDescent="0.7">
      <c r="F212" s="55"/>
    </row>
    <row r="213" spans="6:6" ht="18" customHeight="1" x14ac:dyDescent="0.7">
      <c r="F213" s="55"/>
    </row>
    <row r="214" spans="6:6" ht="18" customHeight="1" x14ac:dyDescent="0.7">
      <c r="F214" s="55"/>
    </row>
    <row r="215" spans="6:6" ht="18" customHeight="1" x14ac:dyDescent="0.7">
      <c r="F215" s="55"/>
    </row>
    <row r="216" spans="6:6" ht="18" customHeight="1" x14ac:dyDescent="0.7">
      <c r="F216" s="55"/>
    </row>
    <row r="217" spans="6:6" ht="18" customHeight="1" x14ac:dyDescent="0.7">
      <c r="F217" s="55"/>
    </row>
    <row r="218" spans="6:6" ht="18" customHeight="1" x14ac:dyDescent="0.7">
      <c r="F218" s="55"/>
    </row>
    <row r="219" spans="6:6" ht="18" customHeight="1" x14ac:dyDescent="0.7">
      <c r="F219" s="55"/>
    </row>
    <row r="221" spans="6:6" ht="18" customHeight="1" x14ac:dyDescent="0.7">
      <c r="F221" s="55"/>
    </row>
    <row r="222" spans="6:6" ht="18" customHeight="1" x14ac:dyDescent="0.7">
      <c r="F222" s="55"/>
    </row>
    <row r="223" spans="6:6" ht="18" customHeight="1" x14ac:dyDescent="0.7">
      <c r="F223" s="55"/>
    </row>
    <row r="224" spans="6:6" ht="18" customHeight="1" x14ac:dyDescent="0.7">
      <c r="F224" s="55"/>
    </row>
    <row r="225" spans="6:6" ht="18" customHeight="1" x14ac:dyDescent="0.7">
      <c r="F225" s="55"/>
    </row>
    <row r="226" spans="6:6" ht="18" customHeight="1" x14ac:dyDescent="0.7">
      <c r="F226" s="55"/>
    </row>
    <row r="227" spans="6:6" ht="18" customHeight="1" x14ac:dyDescent="0.7">
      <c r="F227" s="55"/>
    </row>
    <row r="228" spans="6:6" ht="18" customHeight="1" x14ac:dyDescent="0.7">
      <c r="F228" s="55"/>
    </row>
    <row r="229" spans="6:6" ht="18" customHeight="1" x14ac:dyDescent="0.7">
      <c r="F229" s="55"/>
    </row>
    <row r="230" spans="6:6" ht="18" customHeight="1" x14ac:dyDescent="0.7">
      <c r="F230" s="55"/>
    </row>
    <row r="232" spans="6:6" ht="18" customHeight="1" x14ac:dyDescent="0.7">
      <c r="F232" s="55"/>
    </row>
    <row r="233" spans="6:6" ht="18" customHeight="1" x14ac:dyDescent="0.7">
      <c r="F233" s="55"/>
    </row>
    <row r="234" spans="6:6" ht="18" customHeight="1" x14ac:dyDescent="0.7">
      <c r="F234" s="55"/>
    </row>
    <row r="235" spans="6:6" ht="18" customHeight="1" x14ac:dyDescent="0.7">
      <c r="F235" s="55"/>
    </row>
    <row r="236" spans="6:6" ht="18" customHeight="1" x14ac:dyDescent="0.7">
      <c r="F236" s="55"/>
    </row>
    <row r="237" spans="6:6" ht="18" customHeight="1" x14ac:dyDescent="0.7">
      <c r="F237" s="55"/>
    </row>
    <row r="238" spans="6:6" ht="18" customHeight="1" x14ac:dyDescent="0.7">
      <c r="F238" s="55"/>
    </row>
    <row r="239" spans="6:6" ht="18" customHeight="1" x14ac:dyDescent="0.7">
      <c r="F239" s="55"/>
    </row>
    <row r="240" spans="6:6" ht="18" customHeight="1" x14ac:dyDescent="0.7">
      <c r="F240" s="55"/>
    </row>
    <row r="241" spans="6:6" ht="18" customHeight="1" x14ac:dyDescent="0.7">
      <c r="F241" s="55"/>
    </row>
    <row r="243" spans="6:6" ht="18" customHeight="1" x14ac:dyDescent="0.7">
      <c r="F243" s="55"/>
    </row>
    <row r="244" spans="6:6" ht="18" customHeight="1" x14ac:dyDescent="0.7">
      <c r="F244" s="55"/>
    </row>
    <row r="245" spans="6:6" ht="18" customHeight="1" x14ac:dyDescent="0.7">
      <c r="F245" s="55"/>
    </row>
    <row r="246" spans="6:6" ht="18" customHeight="1" x14ac:dyDescent="0.7">
      <c r="F246" s="55"/>
    </row>
    <row r="247" spans="6:6" ht="18" customHeight="1" x14ac:dyDescent="0.7">
      <c r="F247" s="55"/>
    </row>
    <row r="248" spans="6:6" ht="18" customHeight="1" x14ac:dyDescent="0.7">
      <c r="F248" s="55"/>
    </row>
    <row r="249" spans="6:6" ht="18" customHeight="1" x14ac:dyDescent="0.7">
      <c r="F249" s="55"/>
    </row>
    <row r="250" spans="6:6" ht="18" customHeight="1" x14ac:dyDescent="0.7">
      <c r="F250" s="55"/>
    </row>
    <row r="251" spans="6:6" ht="18" customHeight="1" x14ac:dyDescent="0.7">
      <c r="F251" s="55"/>
    </row>
    <row r="252" spans="6:6" ht="18" customHeight="1" x14ac:dyDescent="0.7">
      <c r="F252" s="55"/>
    </row>
    <row r="253" spans="6:6" ht="18" customHeight="1" x14ac:dyDescent="0.7">
      <c r="F253" s="55"/>
    </row>
    <row r="254" spans="6:6" ht="18" customHeight="1" x14ac:dyDescent="0.7">
      <c r="F254" s="55"/>
    </row>
    <row r="255" spans="6:6" ht="18" customHeight="1" x14ac:dyDescent="0.7">
      <c r="F255" s="55"/>
    </row>
    <row r="256" spans="6:6" ht="18" customHeight="1" x14ac:dyDescent="0.7">
      <c r="F256" s="55"/>
    </row>
    <row r="257" spans="5:6" ht="18" customHeight="1" x14ac:dyDescent="0.7">
      <c r="F257" s="55"/>
    </row>
    <row r="258" spans="5:6" ht="18" customHeight="1" x14ac:dyDescent="0.7">
      <c r="F258" s="55"/>
    </row>
    <row r="259" spans="5:6" ht="18" customHeight="1" x14ac:dyDescent="0.7">
      <c r="F259" s="55"/>
    </row>
    <row r="260" spans="5:6" ht="18" customHeight="1" x14ac:dyDescent="0.7">
      <c r="F260" s="55"/>
    </row>
    <row r="261" spans="5:6" ht="18" customHeight="1" x14ac:dyDescent="0.7">
      <c r="F261" s="55"/>
    </row>
    <row r="262" spans="5:6" ht="18" customHeight="1" x14ac:dyDescent="0.7">
      <c r="F262" s="55"/>
    </row>
    <row r="263" spans="5:6" ht="18" customHeight="1" x14ac:dyDescent="0.7">
      <c r="F263" s="55"/>
    </row>
    <row r="264" spans="5:6" ht="18" customHeight="1" x14ac:dyDescent="0.7">
      <c r="F264" s="55"/>
    </row>
    <row r="265" spans="5:6" ht="18" customHeight="1" x14ac:dyDescent="0.7">
      <c r="F265" s="55"/>
    </row>
    <row r="266" spans="5:6" ht="18" customHeight="1" x14ac:dyDescent="0.7">
      <c r="F266" s="55"/>
    </row>
    <row r="267" spans="5:6" ht="18" customHeight="1" x14ac:dyDescent="0.7">
      <c r="E267" s="55"/>
      <c r="F267" s="55"/>
    </row>
    <row r="268" spans="5:6" ht="18" customHeight="1" x14ac:dyDescent="0.7">
      <c r="F268" s="55"/>
    </row>
    <row r="269" spans="5:6" ht="18" customHeight="1" x14ac:dyDescent="0.7">
      <c r="F269" s="55"/>
    </row>
    <row r="270" spans="5:6" ht="18" customHeight="1" x14ac:dyDescent="0.7">
      <c r="F270" s="55"/>
    </row>
    <row r="271" spans="5:6" ht="18" customHeight="1" x14ac:dyDescent="0.7">
      <c r="F271" s="55"/>
    </row>
    <row r="272" spans="5:6" ht="18" customHeight="1" x14ac:dyDescent="0.7">
      <c r="F272" s="55"/>
    </row>
    <row r="274" spans="6:6" ht="18" customHeight="1" x14ac:dyDescent="0.7">
      <c r="F274" s="55"/>
    </row>
    <row r="275" spans="6:6" ht="18" customHeight="1" x14ac:dyDescent="0.7">
      <c r="F275" s="55"/>
    </row>
    <row r="276" spans="6:6" ht="18" customHeight="1" x14ac:dyDescent="0.7">
      <c r="F276" s="55"/>
    </row>
    <row r="278" spans="6:6" ht="18" customHeight="1" x14ac:dyDescent="0.7">
      <c r="F278" s="55"/>
    </row>
    <row r="279" spans="6:6" ht="18" customHeight="1" x14ac:dyDescent="0.7">
      <c r="F279" s="55"/>
    </row>
    <row r="280" spans="6:6" ht="18" customHeight="1" x14ac:dyDescent="0.7">
      <c r="F280" s="55"/>
    </row>
    <row r="283" spans="6:6" ht="18" customHeight="1" x14ac:dyDescent="0.7">
      <c r="F283" s="55"/>
    </row>
    <row r="284" spans="6:6" ht="18" customHeight="1" x14ac:dyDescent="0.7">
      <c r="F284" s="55"/>
    </row>
    <row r="285" spans="6:6" ht="18" customHeight="1" x14ac:dyDescent="0.7">
      <c r="F285" s="55"/>
    </row>
    <row r="286" spans="6:6" ht="18" customHeight="1" x14ac:dyDescent="0.7">
      <c r="F286" s="55"/>
    </row>
  </sheetData>
  <mergeCells count="42">
    <mergeCell ref="AK4:AK7"/>
    <mergeCell ref="AF4:AF7"/>
    <mergeCell ref="AG4:AG7"/>
    <mergeCell ref="AH4:AH7"/>
    <mergeCell ref="AI4:AI7"/>
    <mergeCell ref="AJ4:AJ7"/>
    <mergeCell ref="AA4:AA7"/>
    <mergeCell ref="AB4:AB7"/>
    <mergeCell ref="AC4:AC7"/>
    <mergeCell ref="AD4:AD7"/>
    <mergeCell ref="AE4:AE7"/>
    <mergeCell ref="V4:V7"/>
    <mergeCell ref="W4:W7"/>
    <mergeCell ref="X4:X7"/>
    <mergeCell ref="Y4:Y7"/>
    <mergeCell ref="Z4:Z7"/>
    <mergeCell ref="AK2:AK3"/>
    <mergeCell ref="G4:G7"/>
    <mergeCell ref="H4:H7"/>
    <mergeCell ref="I4:I7"/>
    <mergeCell ref="J4:J7"/>
    <mergeCell ref="K4:K7"/>
    <mergeCell ref="L4:L7"/>
    <mergeCell ref="M4:M7"/>
    <mergeCell ref="N4:N7"/>
    <mergeCell ref="O4:O7"/>
    <mergeCell ref="P4:P7"/>
    <mergeCell ref="Q4:Q7"/>
    <mergeCell ref="R4:R7"/>
    <mergeCell ref="S4:S7"/>
    <mergeCell ref="T4:T7"/>
    <mergeCell ref="U4:U7"/>
    <mergeCell ref="G2:W3"/>
    <mergeCell ref="X2:AA3"/>
    <mergeCell ref="AB2:AC3"/>
    <mergeCell ref="AD2:AF3"/>
    <mergeCell ref="AG2:AJ3"/>
    <mergeCell ref="G1:W1"/>
    <mergeCell ref="X1:AA1"/>
    <mergeCell ref="AB1:AC1"/>
    <mergeCell ref="AD1:AF1"/>
    <mergeCell ref="AG1:AJ1"/>
  </mergeCells>
  <phoneticPr fontId="6"/>
  <pageMargins left="0.7" right="0.7" top="0.75" bottom="0.75" header="0.51180555555555496" footer="0.51180555555555496"/>
  <pageSetup paperSize="9" firstPageNumber="0" orientation="portrait" horizontalDpi="300" verticalDpi="300"/>
  <ignoredErrors>
    <ignoredError sqref="A11:A27" numberStoredAsText="1"/>
    <ignoredError sqref="B4 G8:AK8" formulaRange="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K282"/>
  <sheetViews>
    <sheetView zoomScale="60" zoomScaleNormal="60" zoomScalePageLayoutView="50" workbookViewId="0">
      <pane xSplit="2" ySplit="10" topLeftCell="C11" activePane="bottomRight" state="frozen"/>
      <selection pane="topRight" activeCell="T1" sqref="T1"/>
      <selection pane="bottomLeft" activeCell="A11" sqref="A11"/>
      <selection pane="bottomRight" activeCell="E13" sqref="E13"/>
    </sheetView>
  </sheetViews>
  <sheetFormatPr defaultColWidth="9" defaultRowHeight="17.649999999999999" x14ac:dyDescent="0.7"/>
  <cols>
    <col min="1" max="1" width="9" style="44"/>
    <col min="2" max="2" width="50.5625" style="1" customWidth="1"/>
    <col min="3" max="3" width="9.5625" style="2" customWidth="1"/>
    <col min="4" max="4" width="10.5625" style="2" customWidth="1"/>
    <col min="5" max="35" width="12.5625" style="2" customWidth="1"/>
    <col min="36" max="36" width="5.5625" style="58" customWidth="1"/>
    <col min="37" max="81" width="5.5625" style="1" customWidth="1"/>
    <col min="82" max="1025" width="9" style="1"/>
  </cols>
  <sheetData>
    <row r="1" spans="1:36" ht="18" customHeight="1" x14ac:dyDescent="0.7">
      <c r="B1" s="45" t="s">
        <v>52</v>
      </c>
      <c r="E1" s="99" t="s">
        <v>0</v>
      </c>
      <c r="F1" s="99"/>
      <c r="G1" s="99"/>
      <c r="H1" s="99"/>
      <c r="I1" s="99"/>
      <c r="J1" s="99"/>
      <c r="K1" s="99"/>
      <c r="L1" s="99"/>
      <c r="M1" s="99"/>
      <c r="N1" s="99"/>
      <c r="O1" s="99"/>
      <c r="P1" s="99"/>
      <c r="Q1" s="99"/>
      <c r="R1" s="99"/>
      <c r="S1" s="99"/>
      <c r="T1" s="99"/>
      <c r="U1" s="99"/>
      <c r="V1" s="100" t="s">
        <v>1</v>
      </c>
      <c r="W1" s="100"/>
      <c r="X1" s="100"/>
      <c r="Y1" s="100"/>
      <c r="Z1" s="101" t="s">
        <v>2</v>
      </c>
      <c r="AA1" s="101"/>
      <c r="AB1" s="102" t="s">
        <v>3</v>
      </c>
      <c r="AC1" s="102"/>
      <c r="AD1" s="102"/>
      <c r="AE1" s="84" t="s">
        <v>4</v>
      </c>
      <c r="AF1" s="84"/>
      <c r="AG1" s="84"/>
      <c r="AH1" s="84"/>
      <c r="AI1" s="47" t="s">
        <v>5</v>
      </c>
    </row>
    <row r="2" spans="1:36" ht="18" customHeight="1" x14ac:dyDescent="0.7">
      <c r="E2" s="99" t="s">
        <v>6</v>
      </c>
      <c r="F2" s="99"/>
      <c r="G2" s="99"/>
      <c r="H2" s="99"/>
      <c r="I2" s="99"/>
      <c r="J2" s="99"/>
      <c r="K2" s="99"/>
      <c r="L2" s="99"/>
      <c r="M2" s="99"/>
      <c r="N2" s="99"/>
      <c r="O2" s="99"/>
      <c r="P2" s="99"/>
      <c r="Q2" s="99"/>
      <c r="R2" s="99"/>
      <c r="S2" s="99"/>
      <c r="T2" s="99"/>
      <c r="U2" s="99"/>
      <c r="V2" s="100" t="s">
        <v>7</v>
      </c>
      <c r="W2" s="100"/>
      <c r="X2" s="100"/>
      <c r="Y2" s="100"/>
      <c r="Z2" s="103" t="s">
        <v>8</v>
      </c>
      <c r="AA2" s="103"/>
      <c r="AB2" s="102" t="s">
        <v>9</v>
      </c>
      <c r="AC2" s="102"/>
      <c r="AD2" s="102"/>
      <c r="AE2" s="84" t="s">
        <v>10</v>
      </c>
      <c r="AF2" s="84"/>
      <c r="AG2" s="84"/>
      <c r="AH2" s="84"/>
      <c r="AI2" s="104" t="s">
        <v>11</v>
      </c>
    </row>
    <row r="3" spans="1:36" ht="18" customHeight="1" x14ac:dyDescent="0.7">
      <c r="A3" s="44" t="s">
        <v>60</v>
      </c>
      <c r="B3" s="1">
        <v>2</v>
      </c>
      <c r="E3" s="99"/>
      <c r="F3" s="99"/>
      <c r="G3" s="99"/>
      <c r="H3" s="99"/>
      <c r="I3" s="99"/>
      <c r="J3" s="99"/>
      <c r="K3" s="99"/>
      <c r="L3" s="99"/>
      <c r="M3" s="99"/>
      <c r="N3" s="99"/>
      <c r="O3" s="99"/>
      <c r="P3" s="99"/>
      <c r="Q3" s="99"/>
      <c r="R3" s="99"/>
      <c r="S3" s="99"/>
      <c r="T3" s="99"/>
      <c r="U3" s="99"/>
      <c r="V3" s="100"/>
      <c r="W3" s="100"/>
      <c r="X3" s="100"/>
      <c r="Y3" s="100"/>
      <c r="Z3" s="103"/>
      <c r="AA3" s="103"/>
      <c r="AB3" s="102"/>
      <c r="AC3" s="102"/>
      <c r="AD3" s="102"/>
      <c r="AE3" s="84"/>
      <c r="AF3" s="84"/>
      <c r="AG3" s="84"/>
      <c r="AH3" s="84"/>
      <c r="AI3" s="104"/>
    </row>
    <row r="4" spans="1:36" ht="18" customHeight="1" x14ac:dyDescent="0.7">
      <c r="A4" s="44" t="s">
        <v>61</v>
      </c>
      <c r="B4" s="1">
        <f>COUNTIF(E11:E600,"なし")</f>
        <v>2</v>
      </c>
      <c r="E4" s="105" t="s">
        <v>12</v>
      </c>
      <c r="F4" s="105" t="s">
        <v>13</v>
      </c>
      <c r="G4" s="105" t="s">
        <v>14</v>
      </c>
      <c r="H4" s="105" t="s">
        <v>15</v>
      </c>
      <c r="I4" s="105" t="s">
        <v>16</v>
      </c>
      <c r="J4" s="105" t="s">
        <v>17</v>
      </c>
      <c r="K4" s="105" t="s">
        <v>18</v>
      </c>
      <c r="L4" s="105" t="s">
        <v>19</v>
      </c>
      <c r="M4" s="105" t="s">
        <v>20</v>
      </c>
      <c r="N4" s="105" t="s">
        <v>21</v>
      </c>
      <c r="O4" s="105" t="s">
        <v>22</v>
      </c>
      <c r="P4" s="105" t="s">
        <v>23</v>
      </c>
      <c r="Q4" s="105" t="s">
        <v>24</v>
      </c>
      <c r="R4" s="105" t="s">
        <v>25</v>
      </c>
      <c r="S4" s="105" t="s">
        <v>26</v>
      </c>
      <c r="T4" s="105" t="s">
        <v>27</v>
      </c>
      <c r="U4" s="105" t="s">
        <v>28</v>
      </c>
      <c r="V4" s="105" t="s">
        <v>29</v>
      </c>
      <c r="W4" s="105" t="s">
        <v>30</v>
      </c>
      <c r="X4" s="105" t="s">
        <v>31</v>
      </c>
      <c r="Y4" s="105" t="s">
        <v>32</v>
      </c>
      <c r="Z4" s="105" t="s">
        <v>33</v>
      </c>
      <c r="AA4" s="105" t="s">
        <v>34</v>
      </c>
      <c r="AB4" s="105" t="s">
        <v>35</v>
      </c>
      <c r="AC4" s="105" t="s">
        <v>36</v>
      </c>
      <c r="AD4" s="105" t="s">
        <v>37</v>
      </c>
      <c r="AE4" s="105" t="s">
        <v>38</v>
      </c>
      <c r="AF4" s="105" t="s">
        <v>709</v>
      </c>
      <c r="AG4" s="105" t="s">
        <v>40</v>
      </c>
      <c r="AH4" s="105" t="s">
        <v>41</v>
      </c>
      <c r="AI4" s="105" t="s">
        <v>11</v>
      </c>
    </row>
    <row r="5" spans="1:36" ht="18" customHeight="1" x14ac:dyDescent="0.7">
      <c r="A5" s="44" t="s">
        <v>62</v>
      </c>
      <c r="B5" s="1">
        <f>B3-B4</f>
        <v>0</v>
      </c>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row>
    <row r="6" spans="1:36" ht="18" customHeight="1" x14ac:dyDescent="0.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row>
    <row r="7" spans="1:36" ht="18" customHeight="1" x14ac:dyDescent="0.7">
      <c r="A7" s="48" t="s">
        <v>60</v>
      </c>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row>
    <row r="8" spans="1:36" ht="18" customHeight="1" x14ac:dyDescent="0.7">
      <c r="A8" s="49">
        <f>B5</f>
        <v>0</v>
      </c>
      <c r="D8" s="50" t="s">
        <v>63</v>
      </c>
      <c r="E8" s="51">
        <f t="shared" ref="E8:AI8" si="0">COUNT(E11:E600)</f>
        <v>0</v>
      </c>
      <c r="F8" s="51">
        <f t="shared" si="0"/>
        <v>0</v>
      </c>
      <c r="G8" s="51">
        <f t="shared" si="0"/>
        <v>0</v>
      </c>
      <c r="H8" s="51">
        <f t="shared" si="0"/>
        <v>0</v>
      </c>
      <c r="I8" s="51">
        <f t="shared" si="0"/>
        <v>0</v>
      </c>
      <c r="J8" s="51">
        <f t="shared" si="0"/>
        <v>0</v>
      </c>
      <c r="K8" s="51">
        <f t="shared" si="0"/>
        <v>0</v>
      </c>
      <c r="L8" s="51">
        <f t="shared" si="0"/>
        <v>0</v>
      </c>
      <c r="M8" s="51">
        <f t="shared" si="0"/>
        <v>0</v>
      </c>
      <c r="N8" s="51">
        <f t="shared" si="0"/>
        <v>0</v>
      </c>
      <c r="O8" s="51">
        <f t="shared" si="0"/>
        <v>0</v>
      </c>
      <c r="P8" s="51">
        <f t="shared" si="0"/>
        <v>0</v>
      </c>
      <c r="Q8" s="51">
        <f t="shared" si="0"/>
        <v>0</v>
      </c>
      <c r="R8" s="51">
        <f t="shared" si="0"/>
        <v>0</v>
      </c>
      <c r="S8" s="51">
        <f t="shared" si="0"/>
        <v>0</v>
      </c>
      <c r="T8" s="51">
        <f t="shared" si="0"/>
        <v>0</v>
      </c>
      <c r="U8" s="51">
        <f t="shared" si="0"/>
        <v>0</v>
      </c>
      <c r="V8" s="51">
        <f t="shared" si="0"/>
        <v>0</v>
      </c>
      <c r="W8" s="51">
        <f t="shared" si="0"/>
        <v>0</v>
      </c>
      <c r="X8" s="51">
        <f t="shared" si="0"/>
        <v>0</v>
      </c>
      <c r="Y8" s="51">
        <f t="shared" si="0"/>
        <v>0</v>
      </c>
      <c r="Z8" s="51">
        <f t="shared" si="0"/>
        <v>0</v>
      </c>
      <c r="AA8" s="51">
        <f t="shared" si="0"/>
        <v>0</v>
      </c>
      <c r="AB8" s="51">
        <f t="shared" si="0"/>
        <v>0</v>
      </c>
      <c r="AC8" s="51">
        <f t="shared" si="0"/>
        <v>0</v>
      </c>
      <c r="AD8" s="51">
        <f t="shared" si="0"/>
        <v>0</v>
      </c>
      <c r="AE8" s="51">
        <f t="shared" si="0"/>
        <v>0</v>
      </c>
      <c r="AF8" s="51">
        <f t="shared" si="0"/>
        <v>0</v>
      </c>
      <c r="AG8" s="2">
        <f t="shared" si="0"/>
        <v>0</v>
      </c>
      <c r="AH8" s="2">
        <f t="shared" si="0"/>
        <v>0</v>
      </c>
      <c r="AI8" s="51">
        <f t="shared" si="0"/>
        <v>0</v>
      </c>
    </row>
    <row r="9" spans="1:36" ht="18" customHeight="1" x14ac:dyDescent="0.7">
      <c r="D9" s="50" t="s">
        <v>65</v>
      </c>
      <c r="E9" s="52" t="e">
        <f t="shared" ref="E9:AI9" si="1">E8/$A$8</f>
        <v>#DIV/0!</v>
      </c>
      <c r="F9" s="52" t="e">
        <f t="shared" si="1"/>
        <v>#DIV/0!</v>
      </c>
      <c r="G9" s="52" t="e">
        <f t="shared" si="1"/>
        <v>#DIV/0!</v>
      </c>
      <c r="H9" s="52" t="e">
        <f t="shared" si="1"/>
        <v>#DIV/0!</v>
      </c>
      <c r="I9" s="52" t="e">
        <f t="shared" si="1"/>
        <v>#DIV/0!</v>
      </c>
      <c r="J9" s="52" t="e">
        <f t="shared" si="1"/>
        <v>#DIV/0!</v>
      </c>
      <c r="K9" s="52" t="e">
        <f t="shared" si="1"/>
        <v>#DIV/0!</v>
      </c>
      <c r="L9" s="52" t="e">
        <f t="shared" si="1"/>
        <v>#DIV/0!</v>
      </c>
      <c r="M9" s="52" t="e">
        <f t="shared" si="1"/>
        <v>#DIV/0!</v>
      </c>
      <c r="N9" s="52" t="e">
        <f t="shared" si="1"/>
        <v>#DIV/0!</v>
      </c>
      <c r="O9" s="52" t="e">
        <f t="shared" si="1"/>
        <v>#DIV/0!</v>
      </c>
      <c r="P9" s="52" t="e">
        <f t="shared" si="1"/>
        <v>#DIV/0!</v>
      </c>
      <c r="Q9" s="52" t="e">
        <f t="shared" si="1"/>
        <v>#DIV/0!</v>
      </c>
      <c r="R9" s="52" t="e">
        <f t="shared" si="1"/>
        <v>#DIV/0!</v>
      </c>
      <c r="S9" s="52" t="e">
        <f t="shared" si="1"/>
        <v>#DIV/0!</v>
      </c>
      <c r="T9" s="52" t="e">
        <f t="shared" si="1"/>
        <v>#DIV/0!</v>
      </c>
      <c r="U9" s="52" t="e">
        <f t="shared" si="1"/>
        <v>#DIV/0!</v>
      </c>
      <c r="V9" s="52" t="e">
        <f t="shared" si="1"/>
        <v>#DIV/0!</v>
      </c>
      <c r="W9" s="52" t="e">
        <f t="shared" si="1"/>
        <v>#DIV/0!</v>
      </c>
      <c r="X9" s="52" t="e">
        <f t="shared" si="1"/>
        <v>#DIV/0!</v>
      </c>
      <c r="Y9" s="52" t="e">
        <f t="shared" si="1"/>
        <v>#DIV/0!</v>
      </c>
      <c r="Z9" s="52" t="e">
        <f t="shared" si="1"/>
        <v>#DIV/0!</v>
      </c>
      <c r="AA9" s="52" t="e">
        <f t="shared" si="1"/>
        <v>#DIV/0!</v>
      </c>
      <c r="AB9" s="52" t="e">
        <f t="shared" si="1"/>
        <v>#DIV/0!</v>
      </c>
      <c r="AC9" s="52" t="e">
        <f t="shared" si="1"/>
        <v>#DIV/0!</v>
      </c>
      <c r="AD9" s="52" t="e">
        <f t="shared" si="1"/>
        <v>#DIV/0!</v>
      </c>
      <c r="AE9" s="52" t="e">
        <f t="shared" si="1"/>
        <v>#DIV/0!</v>
      </c>
      <c r="AF9" s="52" t="e">
        <f t="shared" si="1"/>
        <v>#DIV/0!</v>
      </c>
      <c r="AG9" s="53" t="e">
        <f t="shared" si="1"/>
        <v>#DIV/0!</v>
      </c>
      <c r="AH9" s="53" t="e">
        <f t="shared" si="1"/>
        <v>#DIV/0!</v>
      </c>
      <c r="AI9" s="52" t="e">
        <f t="shared" si="1"/>
        <v>#DIV/0!</v>
      </c>
    </row>
    <row r="10" spans="1:36" ht="18" customHeight="1" x14ac:dyDescent="0.7">
      <c r="A10" s="44" t="s">
        <v>66</v>
      </c>
      <c r="B10" s="2" t="s">
        <v>67</v>
      </c>
      <c r="C10" s="2" t="s">
        <v>69</v>
      </c>
      <c r="D10" s="2" t="s">
        <v>70</v>
      </c>
      <c r="E10" s="54">
        <v>1</v>
      </c>
      <c r="F10" s="54">
        <v>2</v>
      </c>
      <c r="G10" s="54">
        <v>3</v>
      </c>
      <c r="H10" s="54">
        <v>4</v>
      </c>
      <c r="I10" s="54">
        <v>5</v>
      </c>
      <c r="J10" s="54">
        <v>6</v>
      </c>
      <c r="K10" s="54">
        <v>7</v>
      </c>
      <c r="L10" s="54">
        <v>8</v>
      </c>
      <c r="M10" s="54">
        <v>9</v>
      </c>
      <c r="N10" s="54">
        <v>10</v>
      </c>
      <c r="O10" s="54">
        <v>11</v>
      </c>
      <c r="P10" s="54">
        <v>12</v>
      </c>
      <c r="Q10" s="54">
        <v>13</v>
      </c>
      <c r="R10" s="54">
        <v>14</v>
      </c>
      <c r="S10" s="54">
        <v>15</v>
      </c>
      <c r="T10" s="54">
        <v>16</v>
      </c>
      <c r="U10" s="54">
        <v>17</v>
      </c>
      <c r="V10" s="54">
        <v>1</v>
      </c>
      <c r="W10" s="54">
        <v>2</v>
      </c>
      <c r="X10" s="54">
        <v>3</v>
      </c>
      <c r="Y10" s="54">
        <v>4</v>
      </c>
      <c r="Z10" s="54">
        <v>1</v>
      </c>
      <c r="AA10" s="54">
        <v>2</v>
      </c>
      <c r="AB10" s="54">
        <v>1</v>
      </c>
      <c r="AC10" s="54">
        <v>2</v>
      </c>
      <c r="AD10" s="54">
        <v>3</v>
      </c>
      <c r="AE10" s="54">
        <v>1</v>
      </c>
      <c r="AF10" s="54">
        <v>2</v>
      </c>
      <c r="AG10" s="54">
        <v>3</v>
      </c>
      <c r="AH10" s="54">
        <v>4</v>
      </c>
      <c r="AI10" s="54">
        <v>1</v>
      </c>
    </row>
    <row r="11" spans="1:36" ht="18" customHeight="1" x14ac:dyDescent="0.7">
      <c r="A11" s="44" t="s">
        <v>71</v>
      </c>
      <c r="B11" s="1" t="s">
        <v>1353</v>
      </c>
      <c r="C11" s="2" t="s">
        <v>273</v>
      </c>
      <c r="D11" s="55" t="s">
        <v>61</v>
      </c>
      <c r="E11" s="2" t="s">
        <v>61</v>
      </c>
    </row>
    <row r="12" spans="1:36" ht="18" customHeight="1" x14ac:dyDescent="0.7">
      <c r="A12" s="44" t="s">
        <v>74</v>
      </c>
      <c r="B12" s="1" t="s">
        <v>1354</v>
      </c>
      <c r="C12" s="2" t="s">
        <v>73</v>
      </c>
      <c r="D12" s="55" t="s">
        <v>61</v>
      </c>
      <c r="E12" s="2" t="s">
        <v>61</v>
      </c>
      <c r="AJ12" s="59"/>
    </row>
    <row r="13" spans="1:36" ht="18" customHeight="1" x14ac:dyDescent="0.7">
      <c r="D13" s="55"/>
    </row>
    <row r="14" spans="1:36" ht="18" customHeight="1" x14ac:dyDescent="0.7">
      <c r="D14" s="55"/>
    </row>
    <row r="15" spans="1:36" ht="18" customHeight="1" x14ac:dyDescent="0.7">
      <c r="D15" s="55"/>
    </row>
    <row r="16" spans="1:36" ht="18" customHeight="1" x14ac:dyDescent="0.7">
      <c r="D16" s="55"/>
    </row>
    <row r="17" spans="4:4" ht="18" customHeight="1" x14ac:dyDescent="0.7">
      <c r="D17" s="55"/>
    </row>
    <row r="18" spans="4:4" ht="18" customHeight="1" x14ac:dyDescent="0.7">
      <c r="D18" s="55"/>
    </row>
    <row r="19" spans="4:4" ht="18" customHeight="1" x14ac:dyDescent="0.7">
      <c r="D19" s="55"/>
    </row>
    <row r="20" spans="4:4" ht="18" customHeight="1" x14ac:dyDescent="0.7">
      <c r="D20" s="55"/>
    </row>
    <row r="21" spans="4:4" ht="18" customHeight="1" x14ac:dyDescent="0.7">
      <c r="D21" s="55"/>
    </row>
    <row r="22" spans="4:4" ht="18" customHeight="1" x14ac:dyDescent="0.7">
      <c r="D22" s="55"/>
    </row>
    <row r="23" spans="4:4" ht="18" customHeight="1" x14ac:dyDescent="0.7">
      <c r="D23" s="55"/>
    </row>
    <row r="25" spans="4:4" ht="18" customHeight="1" x14ac:dyDescent="0.7">
      <c r="D25" s="55"/>
    </row>
    <row r="26" spans="4:4" ht="18" customHeight="1" x14ac:dyDescent="0.7">
      <c r="D26" s="55"/>
    </row>
    <row r="27" spans="4:4" ht="18" customHeight="1" x14ac:dyDescent="0.7">
      <c r="D27" s="55"/>
    </row>
    <row r="28" spans="4:4" ht="18" customHeight="1" x14ac:dyDescent="0.7">
      <c r="D28" s="55"/>
    </row>
    <row r="29" spans="4:4" ht="18" customHeight="1" x14ac:dyDescent="0.7">
      <c r="D29" s="55"/>
    </row>
    <row r="30" spans="4:4" ht="18" customHeight="1" x14ac:dyDescent="0.7">
      <c r="D30" s="55"/>
    </row>
    <row r="31" spans="4:4" ht="18" customHeight="1" x14ac:dyDescent="0.7">
      <c r="D31" s="55"/>
    </row>
    <row r="32" spans="4:4" ht="18" customHeight="1" x14ac:dyDescent="0.7">
      <c r="D32" s="55"/>
    </row>
    <row r="33" spans="4:4" ht="18" customHeight="1" x14ac:dyDescent="0.7">
      <c r="D33" s="55"/>
    </row>
    <row r="34" spans="4:4" ht="18" customHeight="1" x14ac:dyDescent="0.7">
      <c r="D34" s="55"/>
    </row>
    <row r="35" spans="4:4" ht="18" customHeight="1" x14ac:dyDescent="0.7">
      <c r="D35" s="55"/>
    </row>
    <row r="36" spans="4:4" ht="18" customHeight="1" x14ac:dyDescent="0.7">
      <c r="D36" s="55"/>
    </row>
    <row r="37" spans="4:4" ht="18" customHeight="1" x14ac:dyDescent="0.7">
      <c r="D37" s="55"/>
    </row>
    <row r="38" spans="4:4" ht="18" customHeight="1" x14ac:dyDescent="0.7">
      <c r="D38" s="55"/>
    </row>
    <row r="39" spans="4:4" ht="18" customHeight="1" x14ac:dyDescent="0.7">
      <c r="D39" s="55"/>
    </row>
    <row r="40" spans="4:4" ht="18" customHeight="1" x14ac:dyDescent="0.7">
      <c r="D40" s="55"/>
    </row>
    <row r="41" spans="4:4" ht="18" customHeight="1" x14ac:dyDescent="0.7">
      <c r="D41" s="55"/>
    </row>
    <row r="42" spans="4:4" ht="18" customHeight="1" x14ac:dyDescent="0.7">
      <c r="D42" s="55"/>
    </row>
    <row r="43" spans="4:4" ht="18" customHeight="1" x14ac:dyDescent="0.7">
      <c r="D43" s="55"/>
    </row>
    <row r="44" spans="4:4" ht="18" customHeight="1" x14ac:dyDescent="0.7">
      <c r="D44" s="55"/>
    </row>
    <row r="45" spans="4:4" ht="18" customHeight="1" x14ac:dyDescent="0.7">
      <c r="D45" s="55"/>
    </row>
    <row r="46" spans="4:4" ht="18" customHeight="1" x14ac:dyDescent="0.7">
      <c r="D46" s="55"/>
    </row>
    <row r="47" spans="4:4" ht="18" customHeight="1" x14ac:dyDescent="0.7">
      <c r="D47" s="55"/>
    </row>
    <row r="48" spans="4:4" ht="18" customHeight="1" x14ac:dyDescent="0.7">
      <c r="D48" s="55"/>
    </row>
    <row r="49" spans="4:4" ht="18" customHeight="1" x14ac:dyDescent="0.7">
      <c r="D49" s="55"/>
    </row>
    <row r="50" spans="4:4" ht="18" customHeight="1" x14ac:dyDescent="0.7">
      <c r="D50" s="55"/>
    </row>
    <row r="51" spans="4:4" ht="18" customHeight="1" x14ac:dyDescent="0.7">
      <c r="D51" s="55"/>
    </row>
    <row r="52" spans="4:4" ht="18" customHeight="1" x14ac:dyDescent="0.7">
      <c r="D52" s="55"/>
    </row>
    <row r="53" spans="4:4" ht="18" customHeight="1" x14ac:dyDescent="0.7">
      <c r="D53" s="55"/>
    </row>
    <row r="54" spans="4:4" ht="18" customHeight="1" x14ac:dyDescent="0.7">
      <c r="D54" s="55"/>
    </row>
    <row r="55" spans="4:4" ht="18" customHeight="1" x14ac:dyDescent="0.7">
      <c r="D55" s="55"/>
    </row>
    <row r="56" spans="4:4" ht="18" customHeight="1" x14ac:dyDescent="0.7">
      <c r="D56" s="55"/>
    </row>
    <row r="57" spans="4:4" ht="18" customHeight="1" x14ac:dyDescent="0.7">
      <c r="D57" s="55"/>
    </row>
    <row r="58" spans="4:4" ht="18" customHeight="1" x14ac:dyDescent="0.7">
      <c r="D58" s="55"/>
    </row>
    <row r="59" spans="4:4" ht="18" customHeight="1" x14ac:dyDescent="0.7">
      <c r="D59" s="55"/>
    </row>
    <row r="60" spans="4:4" ht="18" customHeight="1" x14ac:dyDescent="0.7">
      <c r="D60" s="55"/>
    </row>
    <row r="61" spans="4:4" ht="18" customHeight="1" x14ac:dyDescent="0.7">
      <c r="D61" s="55"/>
    </row>
    <row r="62" spans="4:4" ht="18" customHeight="1" x14ac:dyDescent="0.7">
      <c r="D62" s="55"/>
    </row>
    <row r="63" spans="4:4" ht="18" customHeight="1" x14ac:dyDescent="0.7">
      <c r="D63" s="55"/>
    </row>
    <row r="64" spans="4:4" ht="18" customHeight="1" x14ac:dyDescent="0.7">
      <c r="D64" s="55"/>
    </row>
    <row r="65" spans="4:4" ht="18" customHeight="1" x14ac:dyDescent="0.7">
      <c r="D65" s="55"/>
    </row>
    <row r="66" spans="4:4" ht="18" customHeight="1" x14ac:dyDescent="0.7">
      <c r="D66" s="55"/>
    </row>
    <row r="67" spans="4:4" ht="18" customHeight="1" x14ac:dyDescent="0.7">
      <c r="D67" s="55"/>
    </row>
    <row r="68" spans="4:4" ht="18" customHeight="1" x14ac:dyDescent="0.7">
      <c r="D68" s="55"/>
    </row>
    <row r="69" spans="4:4" ht="18" customHeight="1" x14ac:dyDescent="0.7">
      <c r="D69" s="55"/>
    </row>
    <row r="70" spans="4:4" ht="18" customHeight="1" x14ac:dyDescent="0.7">
      <c r="D70" s="55"/>
    </row>
    <row r="71" spans="4:4" ht="18" customHeight="1" x14ac:dyDescent="0.7">
      <c r="D71" s="55"/>
    </row>
    <row r="72" spans="4:4" ht="18" customHeight="1" x14ac:dyDescent="0.7">
      <c r="D72" s="55"/>
    </row>
    <row r="73" spans="4:4" ht="18" customHeight="1" x14ac:dyDescent="0.7">
      <c r="D73" s="55"/>
    </row>
    <row r="74" spans="4:4" ht="18" customHeight="1" x14ac:dyDescent="0.7">
      <c r="D74" s="55"/>
    </row>
    <row r="75" spans="4:4" ht="18" customHeight="1" x14ac:dyDescent="0.7">
      <c r="D75" s="55"/>
    </row>
    <row r="76" spans="4:4" ht="18" customHeight="1" x14ac:dyDescent="0.7">
      <c r="D76" s="55"/>
    </row>
    <row r="77" spans="4:4" ht="18" customHeight="1" x14ac:dyDescent="0.7">
      <c r="D77" s="55"/>
    </row>
    <row r="78" spans="4:4" ht="18" customHeight="1" x14ac:dyDescent="0.7">
      <c r="D78" s="55"/>
    </row>
    <row r="79" spans="4:4" ht="18" customHeight="1" x14ac:dyDescent="0.7">
      <c r="D79" s="55"/>
    </row>
    <row r="80" spans="4:4" ht="18" customHeight="1" x14ac:dyDescent="0.7">
      <c r="D80" s="55"/>
    </row>
    <row r="81" spans="4:4" ht="18" customHeight="1" x14ac:dyDescent="0.7">
      <c r="D81" s="55"/>
    </row>
    <row r="82" spans="4:4" ht="18" customHeight="1" x14ac:dyDescent="0.7">
      <c r="D82" s="55"/>
    </row>
    <row r="83" spans="4:4" ht="18" customHeight="1" x14ac:dyDescent="0.7">
      <c r="D83" s="55"/>
    </row>
    <row r="84" spans="4:4" ht="18" customHeight="1" x14ac:dyDescent="0.7">
      <c r="D84" s="55"/>
    </row>
    <row r="85" spans="4:4" ht="18" customHeight="1" x14ac:dyDescent="0.7">
      <c r="D85" s="55"/>
    </row>
    <row r="86" spans="4:4" ht="18" customHeight="1" x14ac:dyDescent="0.7">
      <c r="D86" s="55"/>
    </row>
    <row r="87" spans="4:4" ht="18" customHeight="1" x14ac:dyDescent="0.7">
      <c r="D87" s="55"/>
    </row>
    <row r="88" spans="4:4" ht="18" customHeight="1" x14ac:dyDescent="0.7">
      <c r="D88" s="55"/>
    </row>
    <row r="89" spans="4:4" ht="18" customHeight="1" x14ac:dyDescent="0.7">
      <c r="D89" s="55"/>
    </row>
    <row r="90" spans="4:4" ht="18" customHeight="1" x14ac:dyDescent="0.7">
      <c r="D90" s="55"/>
    </row>
    <row r="91" spans="4:4" ht="18" customHeight="1" x14ac:dyDescent="0.7">
      <c r="D91" s="55"/>
    </row>
    <row r="92" spans="4:4" ht="18" customHeight="1" x14ac:dyDescent="0.7">
      <c r="D92" s="55"/>
    </row>
    <row r="93" spans="4:4" ht="18" customHeight="1" x14ac:dyDescent="0.7">
      <c r="D93" s="55"/>
    </row>
    <row r="94" spans="4:4" ht="18" customHeight="1" x14ac:dyDescent="0.7">
      <c r="D94" s="55"/>
    </row>
    <row r="95" spans="4:4" ht="18" customHeight="1" x14ac:dyDescent="0.7">
      <c r="D95" s="55"/>
    </row>
    <row r="96" spans="4:4" ht="18" customHeight="1" x14ac:dyDescent="0.7">
      <c r="D96" s="55"/>
    </row>
    <row r="97" spans="4:4" ht="18" customHeight="1" x14ac:dyDescent="0.7">
      <c r="D97" s="55"/>
    </row>
    <row r="98" spans="4:4" ht="18" customHeight="1" x14ac:dyDescent="0.7">
      <c r="D98" s="55"/>
    </row>
    <row r="99" spans="4:4" ht="18" customHeight="1" x14ac:dyDescent="0.7">
      <c r="D99" s="55"/>
    </row>
    <row r="100" spans="4:4" ht="18" customHeight="1" x14ac:dyDescent="0.7">
      <c r="D100" s="55"/>
    </row>
    <row r="101" spans="4:4" ht="18" customHeight="1" x14ac:dyDescent="0.7">
      <c r="D101" s="55"/>
    </row>
    <row r="102" spans="4:4" ht="18" customHeight="1" x14ac:dyDescent="0.7">
      <c r="D102" s="55"/>
    </row>
    <row r="103" spans="4:4" ht="18" customHeight="1" x14ac:dyDescent="0.7">
      <c r="D103" s="55"/>
    </row>
    <row r="104" spans="4:4" ht="18" customHeight="1" x14ac:dyDescent="0.7">
      <c r="D104" s="55"/>
    </row>
    <row r="105" spans="4:4" ht="18" customHeight="1" x14ac:dyDescent="0.7">
      <c r="D105" s="55"/>
    </row>
    <row r="106" spans="4:4" ht="18" customHeight="1" x14ac:dyDescent="0.7">
      <c r="D106" s="55"/>
    </row>
    <row r="107" spans="4:4" ht="18" customHeight="1" x14ac:dyDescent="0.7">
      <c r="D107" s="55"/>
    </row>
    <row r="108" spans="4:4" ht="18" customHeight="1" x14ac:dyDescent="0.7">
      <c r="D108" s="55"/>
    </row>
    <row r="109" spans="4:4" ht="18" customHeight="1" x14ac:dyDescent="0.7">
      <c r="D109" s="55"/>
    </row>
    <row r="110" spans="4:4" ht="18" customHeight="1" x14ac:dyDescent="0.7">
      <c r="D110" s="55"/>
    </row>
    <row r="111" spans="4:4" ht="18" customHeight="1" x14ac:dyDescent="0.7">
      <c r="D111" s="55"/>
    </row>
    <row r="112" spans="4:4" ht="18" customHeight="1" x14ac:dyDescent="0.7">
      <c r="D112" s="55"/>
    </row>
    <row r="113" spans="4:4" ht="18" customHeight="1" x14ac:dyDescent="0.7">
      <c r="D113" s="55"/>
    </row>
    <row r="114" spans="4:4" ht="18" customHeight="1" x14ac:dyDescent="0.7">
      <c r="D114" s="55"/>
    </row>
    <row r="115" spans="4:4" ht="18" customHeight="1" x14ac:dyDescent="0.7">
      <c r="D115" s="55"/>
    </row>
    <row r="116" spans="4:4" ht="18" customHeight="1" x14ac:dyDescent="0.7">
      <c r="D116" s="55"/>
    </row>
    <row r="117" spans="4:4" ht="18" customHeight="1" x14ac:dyDescent="0.7">
      <c r="D117" s="55"/>
    </row>
    <row r="118" spans="4:4" ht="18" customHeight="1" x14ac:dyDescent="0.7">
      <c r="D118" s="55"/>
    </row>
    <row r="119" spans="4:4" ht="18" customHeight="1" x14ac:dyDescent="0.7">
      <c r="D119" s="55"/>
    </row>
    <row r="120" spans="4:4" ht="18" customHeight="1" x14ac:dyDescent="0.7">
      <c r="D120" s="55"/>
    </row>
    <row r="121" spans="4:4" ht="18" customHeight="1" x14ac:dyDescent="0.7">
      <c r="D121" s="55"/>
    </row>
    <row r="122" spans="4:4" ht="18" customHeight="1" x14ac:dyDescent="0.7">
      <c r="D122" s="55"/>
    </row>
    <row r="123" spans="4:4" ht="18" customHeight="1" x14ac:dyDescent="0.7">
      <c r="D123" s="55"/>
    </row>
    <row r="124" spans="4:4" ht="18" customHeight="1" x14ac:dyDescent="0.7">
      <c r="D124" s="55"/>
    </row>
    <row r="125" spans="4:4" ht="18" customHeight="1" x14ac:dyDescent="0.7">
      <c r="D125" s="55"/>
    </row>
    <row r="126" spans="4:4" ht="18" customHeight="1" x14ac:dyDescent="0.7">
      <c r="D126" s="55"/>
    </row>
    <row r="127" spans="4:4" ht="18" customHeight="1" x14ac:dyDescent="0.7">
      <c r="D127" s="55"/>
    </row>
    <row r="128" spans="4:4" ht="18" customHeight="1" x14ac:dyDescent="0.7">
      <c r="D128" s="55"/>
    </row>
    <row r="129" spans="4:4" ht="18" customHeight="1" x14ac:dyDescent="0.7">
      <c r="D129" s="55"/>
    </row>
    <row r="130" spans="4:4" ht="18" customHeight="1" x14ac:dyDescent="0.7">
      <c r="D130" s="55"/>
    </row>
    <row r="131" spans="4:4" ht="18" customHeight="1" x14ac:dyDescent="0.7">
      <c r="D131" s="55"/>
    </row>
    <row r="132" spans="4:4" ht="18" customHeight="1" x14ac:dyDescent="0.7">
      <c r="D132" s="55"/>
    </row>
    <row r="133" spans="4:4" ht="18" customHeight="1" x14ac:dyDescent="0.7">
      <c r="D133" s="55"/>
    </row>
    <row r="134" spans="4:4" ht="18" customHeight="1" x14ac:dyDescent="0.7">
      <c r="D134" s="55"/>
    </row>
    <row r="135" spans="4:4" ht="18" customHeight="1" x14ac:dyDescent="0.7">
      <c r="D135" s="55"/>
    </row>
    <row r="136" spans="4:4" ht="18" customHeight="1" x14ac:dyDescent="0.7">
      <c r="D136" s="55"/>
    </row>
    <row r="137" spans="4:4" ht="18" customHeight="1" x14ac:dyDescent="0.7">
      <c r="D137" s="55"/>
    </row>
    <row r="138" spans="4:4" ht="18" customHeight="1" x14ac:dyDescent="0.7">
      <c r="D138" s="55"/>
    </row>
    <row r="139" spans="4:4" ht="18" customHeight="1" x14ac:dyDescent="0.7">
      <c r="D139" s="55"/>
    </row>
    <row r="140" spans="4:4" ht="18" customHeight="1" x14ac:dyDescent="0.7">
      <c r="D140" s="55"/>
    </row>
    <row r="141" spans="4:4" ht="18" customHeight="1" x14ac:dyDescent="0.7">
      <c r="D141" s="55"/>
    </row>
    <row r="142" spans="4:4" ht="18" customHeight="1" x14ac:dyDescent="0.7">
      <c r="D142" s="55"/>
    </row>
    <row r="143" spans="4:4" ht="18" customHeight="1" x14ac:dyDescent="0.7">
      <c r="D143" s="55"/>
    </row>
    <row r="144" spans="4:4" ht="18" customHeight="1" x14ac:dyDescent="0.7">
      <c r="D144" s="55"/>
    </row>
    <row r="145" spans="4:4" ht="18" customHeight="1" x14ac:dyDescent="0.7">
      <c r="D145" s="55"/>
    </row>
    <row r="146" spans="4:4" ht="18" customHeight="1" x14ac:dyDescent="0.7">
      <c r="D146" s="55"/>
    </row>
    <row r="147" spans="4:4" ht="18" customHeight="1" x14ac:dyDescent="0.7">
      <c r="D147" s="55"/>
    </row>
    <row r="148" spans="4:4" ht="18" customHeight="1" x14ac:dyDescent="0.7">
      <c r="D148" s="55"/>
    </row>
    <row r="149" spans="4:4" ht="18" customHeight="1" x14ac:dyDescent="0.7">
      <c r="D149" s="55"/>
    </row>
    <row r="150" spans="4:4" ht="18" customHeight="1" x14ac:dyDescent="0.7">
      <c r="D150" s="55"/>
    </row>
    <row r="151" spans="4:4" ht="18" customHeight="1" x14ac:dyDescent="0.7">
      <c r="D151" s="55"/>
    </row>
    <row r="152" spans="4:4" ht="18" customHeight="1" x14ac:dyDescent="0.7">
      <c r="D152" s="55"/>
    </row>
    <row r="153" spans="4:4" ht="18" customHeight="1" x14ac:dyDescent="0.7">
      <c r="D153" s="55"/>
    </row>
    <row r="154" spans="4:4" ht="18" customHeight="1" x14ac:dyDescent="0.7">
      <c r="D154" s="55"/>
    </row>
    <row r="155" spans="4:4" ht="18" customHeight="1" x14ac:dyDescent="0.7">
      <c r="D155" s="55"/>
    </row>
    <row r="156" spans="4:4" ht="18" customHeight="1" x14ac:dyDescent="0.7">
      <c r="D156" s="55"/>
    </row>
    <row r="157" spans="4:4" ht="18" customHeight="1" x14ac:dyDescent="0.7">
      <c r="D157" s="55"/>
    </row>
    <row r="158" spans="4:4" ht="18" customHeight="1" x14ac:dyDescent="0.7">
      <c r="D158" s="55"/>
    </row>
    <row r="159" spans="4:4" ht="18" customHeight="1" x14ac:dyDescent="0.7">
      <c r="D159" s="55"/>
    </row>
    <row r="160" spans="4:4" ht="18" customHeight="1" x14ac:dyDescent="0.7">
      <c r="D160" s="55"/>
    </row>
    <row r="161" spans="4:4" ht="18" customHeight="1" x14ac:dyDescent="0.7">
      <c r="D161" s="55"/>
    </row>
    <row r="162" spans="4:4" ht="18" customHeight="1" x14ac:dyDescent="0.7">
      <c r="D162" s="55"/>
    </row>
    <row r="163" spans="4:4" ht="18" customHeight="1" x14ac:dyDescent="0.7">
      <c r="D163" s="55"/>
    </row>
    <row r="164" spans="4:4" ht="18" customHeight="1" x14ac:dyDescent="0.7">
      <c r="D164" s="55"/>
    </row>
    <row r="165" spans="4:4" ht="18" customHeight="1" x14ac:dyDescent="0.7">
      <c r="D165" s="55"/>
    </row>
    <row r="166" spans="4:4" ht="18" customHeight="1" x14ac:dyDescent="0.7">
      <c r="D166" s="55"/>
    </row>
    <row r="167" spans="4:4" ht="18" customHeight="1" x14ac:dyDescent="0.7">
      <c r="D167" s="55"/>
    </row>
    <row r="168" spans="4:4" ht="18" customHeight="1" x14ac:dyDescent="0.7">
      <c r="D168" s="55"/>
    </row>
    <row r="169" spans="4:4" ht="18" customHeight="1" x14ac:dyDescent="0.7">
      <c r="D169" s="55"/>
    </row>
    <row r="170" spans="4:4" ht="18" customHeight="1" x14ac:dyDescent="0.7">
      <c r="D170" s="55"/>
    </row>
    <row r="171" spans="4:4" ht="18" customHeight="1" x14ac:dyDescent="0.7">
      <c r="D171" s="55"/>
    </row>
    <row r="172" spans="4:4" ht="18" customHeight="1" x14ac:dyDescent="0.7">
      <c r="D172" s="55"/>
    </row>
    <row r="175" spans="4:4" ht="18" customHeight="1" x14ac:dyDescent="0.7">
      <c r="D175" s="55"/>
    </row>
    <row r="176" spans="4:4" ht="18" customHeight="1" x14ac:dyDescent="0.7">
      <c r="D176" s="55"/>
    </row>
    <row r="177" spans="4:4" ht="18" customHeight="1" x14ac:dyDescent="0.7">
      <c r="D177" s="55"/>
    </row>
    <row r="178" spans="4:4" ht="18" customHeight="1" x14ac:dyDescent="0.7">
      <c r="D178" s="55"/>
    </row>
    <row r="179" spans="4:4" ht="18" customHeight="1" x14ac:dyDescent="0.7">
      <c r="D179" s="55"/>
    </row>
    <row r="180" spans="4:4" ht="18" customHeight="1" x14ac:dyDescent="0.7">
      <c r="D180" s="55"/>
    </row>
    <row r="181" spans="4:4" ht="18" customHeight="1" x14ac:dyDescent="0.7">
      <c r="D181" s="55"/>
    </row>
    <row r="182" spans="4:4" ht="18" customHeight="1" x14ac:dyDescent="0.7">
      <c r="D182" s="55"/>
    </row>
    <row r="183" spans="4:4" ht="18" customHeight="1" x14ac:dyDescent="0.7">
      <c r="D183" s="55"/>
    </row>
    <row r="184" spans="4:4" ht="18" customHeight="1" x14ac:dyDescent="0.7">
      <c r="D184" s="55"/>
    </row>
    <row r="185" spans="4:4" ht="18" customHeight="1" x14ac:dyDescent="0.7">
      <c r="D185" s="55"/>
    </row>
    <row r="186" spans="4:4" ht="18" customHeight="1" x14ac:dyDescent="0.7">
      <c r="D186" s="55"/>
    </row>
    <row r="187" spans="4:4" ht="18" customHeight="1" x14ac:dyDescent="0.7">
      <c r="D187" s="55"/>
    </row>
    <row r="188" spans="4:4" ht="18" customHeight="1" x14ac:dyDescent="0.7">
      <c r="D188" s="55"/>
    </row>
    <row r="189" spans="4:4" ht="18" customHeight="1" x14ac:dyDescent="0.7">
      <c r="D189" s="55"/>
    </row>
    <row r="190" spans="4:4" ht="18" customHeight="1" x14ac:dyDescent="0.7">
      <c r="D190" s="55"/>
    </row>
    <row r="191" spans="4:4" ht="18" customHeight="1" x14ac:dyDescent="0.7">
      <c r="D191" s="55"/>
    </row>
    <row r="192" spans="4:4" ht="18" customHeight="1" x14ac:dyDescent="0.7">
      <c r="D192" s="55"/>
    </row>
    <row r="193" spans="4:4" ht="18" customHeight="1" x14ac:dyDescent="0.7">
      <c r="D193" s="55"/>
    </row>
    <row r="194" spans="4:4" ht="18" customHeight="1" x14ac:dyDescent="0.7">
      <c r="D194" s="55"/>
    </row>
    <row r="195" spans="4:4" ht="18" customHeight="1" x14ac:dyDescent="0.7">
      <c r="D195" s="55"/>
    </row>
    <row r="196" spans="4:4" ht="18" customHeight="1" x14ac:dyDescent="0.7">
      <c r="D196" s="55"/>
    </row>
    <row r="197" spans="4:4" ht="18" customHeight="1" x14ac:dyDescent="0.7">
      <c r="D197" s="55"/>
    </row>
    <row r="198" spans="4:4" ht="18" customHeight="1" x14ac:dyDescent="0.7">
      <c r="D198" s="55"/>
    </row>
    <row r="199" spans="4:4" ht="18" customHeight="1" x14ac:dyDescent="0.7">
      <c r="D199" s="55"/>
    </row>
    <row r="200" spans="4:4" ht="18" customHeight="1" x14ac:dyDescent="0.7">
      <c r="D200" s="55"/>
    </row>
    <row r="201" spans="4:4" ht="18" customHeight="1" x14ac:dyDescent="0.7">
      <c r="D201" s="55"/>
    </row>
    <row r="202" spans="4:4" ht="18" customHeight="1" x14ac:dyDescent="0.7">
      <c r="D202" s="55"/>
    </row>
    <row r="203" spans="4:4" ht="18" customHeight="1" x14ac:dyDescent="0.7">
      <c r="D203" s="55"/>
    </row>
    <row r="204" spans="4:4" ht="18" customHeight="1" x14ac:dyDescent="0.7">
      <c r="D204" s="55"/>
    </row>
    <row r="205" spans="4:4" ht="18" customHeight="1" x14ac:dyDescent="0.7">
      <c r="D205" s="55"/>
    </row>
    <row r="206" spans="4:4" ht="18" customHeight="1" x14ac:dyDescent="0.7">
      <c r="D206" s="55"/>
    </row>
    <row r="207" spans="4:4" ht="18" customHeight="1" x14ac:dyDescent="0.7">
      <c r="D207" s="55"/>
    </row>
    <row r="208" spans="4:4" ht="18" customHeight="1" x14ac:dyDescent="0.7">
      <c r="D208" s="55"/>
    </row>
    <row r="209" spans="4:4" ht="18" customHeight="1" x14ac:dyDescent="0.7">
      <c r="D209" s="55"/>
    </row>
    <row r="210" spans="4:4" ht="18" customHeight="1" x14ac:dyDescent="0.7">
      <c r="D210" s="55"/>
    </row>
    <row r="211" spans="4:4" ht="18" customHeight="1" x14ac:dyDescent="0.7">
      <c r="D211" s="55"/>
    </row>
    <row r="212" spans="4:4" ht="18" customHeight="1" x14ac:dyDescent="0.7">
      <c r="D212" s="55"/>
    </row>
    <row r="213" spans="4:4" ht="18" customHeight="1" x14ac:dyDescent="0.7">
      <c r="D213" s="55"/>
    </row>
    <row r="214" spans="4:4" ht="18" customHeight="1" x14ac:dyDescent="0.7">
      <c r="D214" s="55"/>
    </row>
    <row r="215" spans="4:4" ht="18" customHeight="1" x14ac:dyDescent="0.7">
      <c r="D215" s="55"/>
    </row>
    <row r="217" spans="4:4" ht="18" customHeight="1" x14ac:dyDescent="0.7">
      <c r="D217" s="55"/>
    </row>
    <row r="218" spans="4:4" ht="18" customHeight="1" x14ac:dyDescent="0.7">
      <c r="D218" s="55"/>
    </row>
    <row r="219" spans="4:4" ht="18" customHeight="1" x14ac:dyDescent="0.7">
      <c r="D219" s="55"/>
    </row>
    <row r="220" spans="4:4" ht="18" customHeight="1" x14ac:dyDescent="0.7">
      <c r="D220" s="55"/>
    </row>
    <row r="221" spans="4:4" ht="18" customHeight="1" x14ac:dyDescent="0.7">
      <c r="D221" s="55"/>
    </row>
    <row r="222" spans="4:4" ht="18" customHeight="1" x14ac:dyDescent="0.7">
      <c r="D222" s="55"/>
    </row>
    <row r="223" spans="4:4" ht="18" customHeight="1" x14ac:dyDescent="0.7">
      <c r="D223" s="55"/>
    </row>
    <row r="224" spans="4:4" ht="18" customHeight="1" x14ac:dyDescent="0.7">
      <c r="D224" s="55"/>
    </row>
    <row r="225" spans="4:4" ht="18" customHeight="1" x14ac:dyDescent="0.7">
      <c r="D225" s="55"/>
    </row>
    <row r="226" spans="4:4" ht="18" customHeight="1" x14ac:dyDescent="0.7">
      <c r="D226" s="55"/>
    </row>
    <row r="228" spans="4:4" ht="18" customHeight="1" x14ac:dyDescent="0.7">
      <c r="D228" s="55"/>
    </row>
    <row r="229" spans="4:4" ht="18" customHeight="1" x14ac:dyDescent="0.7">
      <c r="D229" s="55"/>
    </row>
    <row r="230" spans="4:4" ht="18" customHeight="1" x14ac:dyDescent="0.7">
      <c r="D230" s="55"/>
    </row>
    <row r="231" spans="4:4" ht="18" customHeight="1" x14ac:dyDescent="0.7">
      <c r="D231" s="55"/>
    </row>
    <row r="232" spans="4:4" ht="18" customHeight="1" x14ac:dyDescent="0.7">
      <c r="D232" s="55"/>
    </row>
    <row r="233" spans="4:4" ht="18" customHeight="1" x14ac:dyDescent="0.7">
      <c r="D233" s="55"/>
    </row>
    <row r="234" spans="4:4" ht="18" customHeight="1" x14ac:dyDescent="0.7">
      <c r="D234" s="55"/>
    </row>
    <row r="235" spans="4:4" ht="18" customHeight="1" x14ac:dyDescent="0.7">
      <c r="D235" s="55"/>
    </row>
    <row r="236" spans="4:4" ht="18" customHeight="1" x14ac:dyDescent="0.7">
      <c r="D236" s="55"/>
    </row>
    <row r="237" spans="4:4" ht="18" customHeight="1" x14ac:dyDescent="0.7">
      <c r="D237" s="55"/>
    </row>
    <row r="239" spans="4:4" ht="18" customHeight="1" x14ac:dyDescent="0.7">
      <c r="D239" s="55"/>
    </row>
    <row r="240" spans="4:4" ht="18" customHeight="1" x14ac:dyDescent="0.7">
      <c r="D240" s="55"/>
    </row>
    <row r="241" spans="4:4" ht="18" customHeight="1" x14ac:dyDescent="0.7">
      <c r="D241" s="55"/>
    </row>
    <row r="242" spans="4:4" ht="18" customHeight="1" x14ac:dyDescent="0.7">
      <c r="D242" s="55"/>
    </row>
    <row r="243" spans="4:4" ht="18" customHeight="1" x14ac:dyDescent="0.7">
      <c r="D243" s="55"/>
    </row>
    <row r="244" spans="4:4" ht="18" customHeight="1" x14ac:dyDescent="0.7">
      <c r="D244" s="55"/>
    </row>
    <row r="245" spans="4:4" ht="18" customHeight="1" x14ac:dyDescent="0.7">
      <c r="D245" s="55"/>
    </row>
    <row r="246" spans="4:4" ht="18" customHeight="1" x14ac:dyDescent="0.7">
      <c r="D246" s="55"/>
    </row>
    <row r="247" spans="4:4" ht="18" customHeight="1" x14ac:dyDescent="0.7">
      <c r="D247" s="55"/>
    </row>
    <row r="248" spans="4:4" ht="18" customHeight="1" x14ac:dyDescent="0.7">
      <c r="D248" s="55"/>
    </row>
    <row r="249" spans="4:4" ht="18" customHeight="1" x14ac:dyDescent="0.7">
      <c r="D249" s="55"/>
    </row>
    <row r="250" spans="4:4" ht="18" customHeight="1" x14ac:dyDescent="0.7">
      <c r="D250" s="55"/>
    </row>
    <row r="251" spans="4:4" ht="18" customHeight="1" x14ac:dyDescent="0.7">
      <c r="D251" s="55"/>
    </row>
    <row r="252" spans="4:4" ht="18" customHeight="1" x14ac:dyDescent="0.7">
      <c r="D252" s="55"/>
    </row>
    <row r="253" spans="4:4" ht="18" customHeight="1" x14ac:dyDescent="0.7">
      <c r="D253" s="55"/>
    </row>
    <row r="254" spans="4:4" ht="18" customHeight="1" x14ac:dyDescent="0.7">
      <c r="D254" s="55"/>
    </row>
    <row r="255" spans="4:4" ht="18" customHeight="1" x14ac:dyDescent="0.7">
      <c r="D255" s="55"/>
    </row>
    <row r="256" spans="4:4" ht="18" customHeight="1" x14ac:dyDescent="0.7">
      <c r="D256" s="55"/>
    </row>
    <row r="257" spans="3:4" ht="18" customHeight="1" x14ac:dyDescent="0.7">
      <c r="D257" s="55"/>
    </row>
    <row r="258" spans="3:4" ht="18" customHeight="1" x14ac:dyDescent="0.7">
      <c r="D258" s="55"/>
    </row>
    <row r="259" spans="3:4" ht="18" customHeight="1" x14ac:dyDescent="0.7">
      <c r="D259" s="55"/>
    </row>
    <row r="260" spans="3:4" ht="18" customHeight="1" x14ac:dyDescent="0.7">
      <c r="D260" s="55"/>
    </row>
    <row r="261" spans="3:4" ht="18" customHeight="1" x14ac:dyDescent="0.7">
      <c r="D261" s="55"/>
    </row>
    <row r="262" spans="3:4" ht="18" customHeight="1" x14ac:dyDescent="0.7">
      <c r="D262" s="55"/>
    </row>
    <row r="263" spans="3:4" ht="18" customHeight="1" x14ac:dyDescent="0.7">
      <c r="C263" s="55"/>
      <c r="D263" s="55"/>
    </row>
    <row r="264" spans="3:4" ht="18" customHeight="1" x14ac:dyDescent="0.7">
      <c r="D264" s="55"/>
    </row>
    <row r="265" spans="3:4" ht="18" customHeight="1" x14ac:dyDescent="0.7">
      <c r="D265" s="55"/>
    </row>
    <row r="266" spans="3:4" ht="18" customHeight="1" x14ac:dyDescent="0.7">
      <c r="D266" s="55"/>
    </row>
    <row r="267" spans="3:4" ht="18" customHeight="1" x14ac:dyDescent="0.7">
      <c r="D267" s="55"/>
    </row>
    <row r="268" spans="3:4" ht="18" customHeight="1" x14ac:dyDescent="0.7">
      <c r="D268" s="55"/>
    </row>
    <row r="270" spans="3:4" ht="18" customHeight="1" x14ac:dyDescent="0.7">
      <c r="D270" s="55"/>
    </row>
    <row r="271" spans="3:4" ht="18" customHeight="1" x14ac:dyDescent="0.7">
      <c r="D271" s="55"/>
    </row>
    <row r="272" spans="3:4" ht="18" customHeight="1" x14ac:dyDescent="0.7">
      <c r="D272" s="55"/>
    </row>
    <row r="274" spans="4:4" ht="18" customHeight="1" x14ac:dyDescent="0.7">
      <c r="D274" s="55"/>
    </row>
    <row r="275" spans="4:4" ht="18" customHeight="1" x14ac:dyDescent="0.7">
      <c r="D275" s="55"/>
    </row>
    <row r="276" spans="4:4" ht="18" customHeight="1" x14ac:dyDescent="0.7">
      <c r="D276" s="55"/>
    </row>
    <row r="279" spans="4:4" ht="18" customHeight="1" x14ac:dyDescent="0.7">
      <c r="D279" s="55"/>
    </row>
    <row r="280" spans="4:4" ht="18" customHeight="1" x14ac:dyDescent="0.7">
      <c r="D280" s="55"/>
    </row>
    <row r="281" spans="4:4" ht="18" customHeight="1" x14ac:dyDescent="0.7">
      <c r="D281" s="55"/>
    </row>
    <row r="282" spans="4:4" ht="18" customHeight="1" x14ac:dyDescent="0.7">
      <c r="D282" s="55"/>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6"/>
  <pageMargins left="0.7" right="0.7" top="0.75" bottom="0.75" header="0.51180555555555496" footer="0.51180555555555496"/>
  <pageSetup paperSize="9" firstPageNumber="0" orientation="portrait" horizontalDpi="300" verticalDpi="300"/>
  <ignoredErrors>
    <ignoredError sqref="A11:A12" numberStoredAsText="1"/>
    <ignoredError sqref="F8:AI8" formulaRange="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K282"/>
  <sheetViews>
    <sheetView zoomScale="60" zoomScaleNormal="60" zoomScalePageLayoutView="50" workbookViewId="0">
      <pane xSplit="2" ySplit="10" topLeftCell="C11" activePane="bottomRight" state="frozen"/>
      <selection pane="topRight" activeCell="C1" sqref="C1"/>
      <selection pane="bottomLeft" activeCell="A11" sqref="A11"/>
      <selection pane="bottomRight" activeCell="AE21" sqref="AE21"/>
    </sheetView>
  </sheetViews>
  <sheetFormatPr defaultColWidth="9" defaultRowHeight="17.649999999999999" x14ac:dyDescent="0.7"/>
  <cols>
    <col min="1" max="1" width="9" style="44"/>
    <col min="2" max="2" width="50.5625" style="1" customWidth="1"/>
    <col min="3" max="3" width="9.5625" style="2" customWidth="1"/>
    <col min="4" max="4" width="10.5625" style="2" customWidth="1"/>
    <col min="5" max="35" width="12.5625" style="2" customWidth="1"/>
    <col min="36" max="36" width="5.5625" style="58" customWidth="1"/>
    <col min="37" max="81" width="5.5625" style="1" customWidth="1"/>
    <col min="82" max="1025" width="9" style="1"/>
  </cols>
  <sheetData>
    <row r="1" spans="1:35" ht="18" customHeight="1" x14ac:dyDescent="0.7">
      <c r="B1" s="45" t="s">
        <v>53</v>
      </c>
      <c r="E1" s="99" t="s">
        <v>0</v>
      </c>
      <c r="F1" s="99"/>
      <c r="G1" s="99"/>
      <c r="H1" s="99"/>
      <c r="I1" s="99"/>
      <c r="J1" s="99"/>
      <c r="K1" s="99"/>
      <c r="L1" s="99"/>
      <c r="M1" s="99"/>
      <c r="N1" s="99"/>
      <c r="O1" s="99"/>
      <c r="P1" s="99"/>
      <c r="Q1" s="99"/>
      <c r="R1" s="99"/>
      <c r="S1" s="99"/>
      <c r="T1" s="99"/>
      <c r="U1" s="99"/>
      <c r="V1" s="100" t="s">
        <v>1</v>
      </c>
      <c r="W1" s="100"/>
      <c r="X1" s="100"/>
      <c r="Y1" s="100"/>
      <c r="Z1" s="101" t="s">
        <v>2</v>
      </c>
      <c r="AA1" s="101"/>
      <c r="AB1" s="102" t="s">
        <v>3</v>
      </c>
      <c r="AC1" s="102"/>
      <c r="AD1" s="102"/>
      <c r="AE1" s="84" t="s">
        <v>4</v>
      </c>
      <c r="AF1" s="84"/>
      <c r="AG1" s="84"/>
      <c r="AH1" s="84"/>
      <c r="AI1" s="47" t="s">
        <v>5</v>
      </c>
    </row>
    <row r="2" spans="1:35" ht="18" customHeight="1" x14ac:dyDescent="0.7">
      <c r="E2" s="99" t="s">
        <v>6</v>
      </c>
      <c r="F2" s="99"/>
      <c r="G2" s="99"/>
      <c r="H2" s="99"/>
      <c r="I2" s="99"/>
      <c r="J2" s="99"/>
      <c r="K2" s="99"/>
      <c r="L2" s="99"/>
      <c r="M2" s="99"/>
      <c r="N2" s="99"/>
      <c r="O2" s="99"/>
      <c r="P2" s="99"/>
      <c r="Q2" s="99"/>
      <c r="R2" s="99"/>
      <c r="S2" s="99"/>
      <c r="T2" s="99"/>
      <c r="U2" s="99"/>
      <c r="V2" s="100" t="s">
        <v>7</v>
      </c>
      <c r="W2" s="100"/>
      <c r="X2" s="100"/>
      <c r="Y2" s="100"/>
      <c r="Z2" s="103" t="s">
        <v>8</v>
      </c>
      <c r="AA2" s="103"/>
      <c r="AB2" s="102" t="s">
        <v>9</v>
      </c>
      <c r="AC2" s="102"/>
      <c r="AD2" s="102"/>
      <c r="AE2" s="84" t="s">
        <v>10</v>
      </c>
      <c r="AF2" s="84"/>
      <c r="AG2" s="84"/>
      <c r="AH2" s="84"/>
      <c r="AI2" s="104" t="s">
        <v>11</v>
      </c>
    </row>
    <row r="3" spans="1:35" ht="18" customHeight="1" x14ac:dyDescent="0.7">
      <c r="A3" s="44" t="s">
        <v>60</v>
      </c>
      <c r="B3" s="1">
        <v>2</v>
      </c>
      <c r="E3" s="99"/>
      <c r="F3" s="99"/>
      <c r="G3" s="99"/>
      <c r="H3" s="99"/>
      <c r="I3" s="99"/>
      <c r="J3" s="99"/>
      <c r="K3" s="99"/>
      <c r="L3" s="99"/>
      <c r="M3" s="99"/>
      <c r="N3" s="99"/>
      <c r="O3" s="99"/>
      <c r="P3" s="99"/>
      <c r="Q3" s="99"/>
      <c r="R3" s="99"/>
      <c r="S3" s="99"/>
      <c r="T3" s="99"/>
      <c r="U3" s="99"/>
      <c r="V3" s="100"/>
      <c r="W3" s="100"/>
      <c r="X3" s="100"/>
      <c r="Y3" s="100"/>
      <c r="Z3" s="103"/>
      <c r="AA3" s="103"/>
      <c r="AB3" s="102"/>
      <c r="AC3" s="102"/>
      <c r="AD3" s="102"/>
      <c r="AE3" s="84"/>
      <c r="AF3" s="84"/>
      <c r="AG3" s="84"/>
      <c r="AH3" s="84"/>
      <c r="AI3" s="104"/>
    </row>
    <row r="4" spans="1:35" ht="18" customHeight="1" x14ac:dyDescent="0.7">
      <c r="A4" s="44" t="s">
        <v>61</v>
      </c>
      <c r="B4" s="1">
        <f>COUNTIF(E11:E600,"なし")</f>
        <v>0</v>
      </c>
      <c r="E4" s="105" t="s">
        <v>12</v>
      </c>
      <c r="F4" s="105" t="s">
        <v>13</v>
      </c>
      <c r="G4" s="105" t="s">
        <v>14</v>
      </c>
      <c r="H4" s="105" t="s">
        <v>15</v>
      </c>
      <c r="I4" s="105" t="s">
        <v>16</v>
      </c>
      <c r="J4" s="105" t="s">
        <v>17</v>
      </c>
      <c r="K4" s="105" t="s">
        <v>18</v>
      </c>
      <c r="L4" s="105" t="s">
        <v>19</v>
      </c>
      <c r="M4" s="105" t="s">
        <v>20</v>
      </c>
      <c r="N4" s="105" t="s">
        <v>21</v>
      </c>
      <c r="O4" s="105" t="s">
        <v>22</v>
      </c>
      <c r="P4" s="105" t="s">
        <v>23</v>
      </c>
      <c r="Q4" s="105" t="s">
        <v>24</v>
      </c>
      <c r="R4" s="105" t="s">
        <v>25</v>
      </c>
      <c r="S4" s="105" t="s">
        <v>26</v>
      </c>
      <c r="T4" s="105" t="s">
        <v>27</v>
      </c>
      <c r="U4" s="105" t="s">
        <v>28</v>
      </c>
      <c r="V4" s="105" t="s">
        <v>29</v>
      </c>
      <c r="W4" s="105" t="s">
        <v>30</v>
      </c>
      <c r="X4" s="105" t="s">
        <v>31</v>
      </c>
      <c r="Y4" s="105" t="s">
        <v>32</v>
      </c>
      <c r="Z4" s="105" t="s">
        <v>33</v>
      </c>
      <c r="AA4" s="105" t="s">
        <v>34</v>
      </c>
      <c r="AB4" s="105" t="s">
        <v>35</v>
      </c>
      <c r="AC4" s="105" t="s">
        <v>36</v>
      </c>
      <c r="AD4" s="105" t="s">
        <v>37</v>
      </c>
      <c r="AE4" s="105" t="s">
        <v>38</v>
      </c>
      <c r="AF4" s="105" t="s">
        <v>709</v>
      </c>
      <c r="AG4" s="105" t="s">
        <v>40</v>
      </c>
      <c r="AH4" s="105" t="s">
        <v>41</v>
      </c>
      <c r="AI4" s="105" t="s">
        <v>11</v>
      </c>
    </row>
    <row r="5" spans="1:35" ht="18" customHeight="1" x14ac:dyDescent="0.7">
      <c r="A5" s="44" t="s">
        <v>62</v>
      </c>
      <c r="B5" s="1">
        <f>B3-B4</f>
        <v>2</v>
      </c>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row>
    <row r="6" spans="1:35" ht="18" customHeight="1" x14ac:dyDescent="0.7">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row>
    <row r="7" spans="1:35" ht="18" customHeight="1" x14ac:dyDescent="0.7">
      <c r="A7" s="48" t="s">
        <v>60</v>
      </c>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row>
    <row r="8" spans="1:35" ht="18" customHeight="1" x14ac:dyDescent="0.7">
      <c r="A8" s="49">
        <f>B5</f>
        <v>2</v>
      </c>
      <c r="D8" s="50" t="s">
        <v>63</v>
      </c>
      <c r="E8" s="51">
        <f t="shared" ref="E8:AI8" si="0">COUNT(E11:E600)</f>
        <v>1</v>
      </c>
      <c r="F8" s="51">
        <f t="shared" si="0"/>
        <v>0</v>
      </c>
      <c r="G8" s="51">
        <f t="shared" si="0"/>
        <v>0</v>
      </c>
      <c r="H8" s="51">
        <f t="shared" si="0"/>
        <v>0</v>
      </c>
      <c r="I8" s="51">
        <f t="shared" si="0"/>
        <v>0</v>
      </c>
      <c r="J8" s="51">
        <f t="shared" si="0"/>
        <v>0</v>
      </c>
      <c r="K8" s="51">
        <f t="shared" si="0"/>
        <v>0</v>
      </c>
      <c r="L8" s="51">
        <f t="shared" si="0"/>
        <v>0</v>
      </c>
      <c r="M8" s="51">
        <f t="shared" si="0"/>
        <v>0</v>
      </c>
      <c r="N8" s="51">
        <f t="shared" si="0"/>
        <v>0</v>
      </c>
      <c r="O8" s="51">
        <f t="shared" si="0"/>
        <v>0</v>
      </c>
      <c r="P8" s="51">
        <f t="shared" si="0"/>
        <v>0</v>
      </c>
      <c r="Q8" s="51">
        <f t="shared" si="0"/>
        <v>0</v>
      </c>
      <c r="R8" s="51">
        <f t="shared" si="0"/>
        <v>1</v>
      </c>
      <c r="S8" s="51">
        <f t="shared" si="0"/>
        <v>0</v>
      </c>
      <c r="T8" s="51">
        <f t="shared" si="0"/>
        <v>0</v>
      </c>
      <c r="U8" s="51">
        <f t="shared" si="0"/>
        <v>0</v>
      </c>
      <c r="V8" s="51">
        <f t="shared" si="0"/>
        <v>1</v>
      </c>
      <c r="W8" s="51">
        <f t="shared" si="0"/>
        <v>0</v>
      </c>
      <c r="X8" s="51">
        <f t="shared" si="0"/>
        <v>0</v>
      </c>
      <c r="Y8" s="51">
        <f t="shared" si="0"/>
        <v>0</v>
      </c>
      <c r="Z8" s="51">
        <f t="shared" si="0"/>
        <v>0</v>
      </c>
      <c r="AA8" s="51">
        <f t="shared" si="0"/>
        <v>0</v>
      </c>
      <c r="AB8" s="51">
        <f t="shared" si="0"/>
        <v>1</v>
      </c>
      <c r="AC8" s="51">
        <f t="shared" si="0"/>
        <v>1</v>
      </c>
      <c r="AD8" s="51">
        <f t="shared" si="0"/>
        <v>0</v>
      </c>
      <c r="AE8" s="51">
        <f t="shared" si="0"/>
        <v>1</v>
      </c>
      <c r="AF8" s="51">
        <f t="shared" si="0"/>
        <v>1</v>
      </c>
      <c r="AG8" s="2">
        <f t="shared" si="0"/>
        <v>0</v>
      </c>
      <c r="AH8" s="2">
        <f t="shared" si="0"/>
        <v>0</v>
      </c>
      <c r="AI8" s="51">
        <f t="shared" si="0"/>
        <v>0</v>
      </c>
    </row>
    <row r="9" spans="1:35" ht="18" customHeight="1" x14ac:dyDescent="0.7">
      <c r="D9" s="50" t="s">
        <v>65</v>
      </c>
      <c r="E9" s="52">
        <f t="shared" ref="E9:AI9" si="1">E8/$A$8</f>
        <v>0.5</v>
      </c>
      <c r="F9" s="52">
        <f t="shared" si="1"/>
        <v>0</v>
      </c>
      <c r="G9" s="52">
        <f t="shared" si="1"/>
        <v>0</v>
      </c>
      <c r="H9" s="52">
        <f t="shared" si="1"/>
        <v>0</v>
      </c>
      <c r="I9" s="52">
        <f t="shared" si="1"/>
        <v>0</v>
      </c>
      <c r="J9" s="52">
        <f t="shared" si="1"/>
        <v>0</v>
      </c>
      <c r="K9" s="52">
        <f t="shared" si="1"/>
        <v>0</v>
      </c>
      <c r="L9" s="52">
        <f t="shared" si="1"/>
        <v>0</v>
      </c>
      <c r="M9" s="52">
        <f t="shared" si="1"/>
        <v>0</v>
      </c>
      <c r="N9" s="52">
        <f t="shared" si="1"/>
        <v>0</v>
      </c>
      <c r="O9" s="52">
        <f t="shared" si="1"/>
        <v>0</v>
      </c>
      <c r="P9" s="52">
        <f t="shared" si="1"/>
        <v>0</v>
      </c>
      <c r="Q9" s="52">
        <f t="shared" si="1"/>
        <v>0</v>
      </c>
      <c r="R9" s="52">
        <f t="shared" si="1"/>
        <v>0.5</v>
      </c>
      <c r="S9" s="52">
        <f t="shared" si="1"/>
        <v>0</v>
      </c>
      <c r="T9" s="52">
        <f t="shared" si="1"/>
        <v>0</v>
      </c>
      <c r="U9" s="52">
        <f t="shared" si="1"/>
        <v>0</v>
      </c>
      <c r="V9" s="52">
        <f t="shared" si="1"/>
        <v>0.5</v>
      </c>
      <c r="W9" s="52">
        <f t="shared" si="1"/>
        <v>0</v>
      </c>
      <c r="X9" s="52">
        <f t="shared" si="1"/>
        <v>0</v>
      </c>
      <c r="Y9" s="52">
        <f t="shared" si="1"/>
        <v>0</v>
      </c>
      <c r="Z9" s="52">
        <f t="shared" si="1"/>
        <v>0</v>
      </c>
      <c r="AA9" s="52">
        <f t="shared" si="1"/>
        <v>0</v>
      </c>
      <c r="AB9" s="52">
        <f t="shared" si="1"/>
        <v>0.5</v>
      </c>
      <c r="AC9" s="52">
        <f t="shared" si="1"/>
        <v>0.5</v>
      </c>
      <c r="AD9" s="52">
        <f t="shared" si="1"/>
        <v>0</v>
      </c>
      <c r="AE9" s="52">
        <f t="shared" si="1"/>
        <v>0.5</v>
      </c>
      <c r="AF9" s="52">
        <f t="shared" si="1"/>
        <v>0.5</v>
      </c>
      <c r="AG9" s="53">
        <f t="shared" si="1"/>
        <v>0</v>
      </c>
      <c r="AH9" s="53">
        <f t="shared" si="1"/>
        <v>0</v>
      </c>
      <c r="AI9" s="52">
        <f t="shared" si="1"/>
        <v>0</v>
      </c>
    </row>
    <row r="10" spans="1:35" ht="18" customHeight="1" x14ac:dyDescent="0.7">
      <c r="A10" s="44" t="s">
        <v>66</v>
      </c>
      <c r="B10" s="2" t="s">
        <v>67</v>
      </c>
      <c r="C10" s="2" t="s">
        <v>69</v>
      </c>
      <c r="D10" s="2" t="s">
        <v>70</v>
      </c>
      <c r="E10" s="54">
        <v>1</v>
      </c>
      <c r="F10" s="54">
        <v>2</v>
      </c>
      <c r="G10" s="54">
        <v>3</v>
      </c>
      <c r="H10" s="54">
        <v>4</v>
      </c>
      <c r="I10" s="54">
        <v>5</v>
      </c>
      <c r="J10" s="54">
        <v>6</v>
      </c>
      <c r="K10" s="54">
        <v>7</v>
      </c>
      <c r="L10" s="54">
        <v>8</v>
      </c>
      <c r="M10" s="54">
        <v>9</v>
      </c>
      <c r="N10" s="54">
        <v>10</v>
      </c>
      <c r="O10" s="54">
        <v>11</v>
      </c>
      <c r="P10" s="54">
        <v>12</v>
      </c>
      <c r="Q10" s="54">
        <v>13</v>
      </c>
      <c r="R10" s="54">
        <v>14</v>
      </c>
      <c r="S10" s="54">
        <v>15</v>
      </c>
      <c r="T10" s="54">
        <v>16</v>
      </c>
      <c r="U10" s="54">
        <v>17</v>
      </c>
      <c r="V10" s="54">
        <v>1</v>
      </c>
      <c r="W10" s="54">
        <v>2</v>
      </c>
      <c r="X10" s="54">
        <v>3</v>
      </c>
      <c r="Y10" s="54">
        <v>4</v>
      </c>
      <c r="Z10" s="54">
        <v>1</v>
      </c>
      <c r="AA10" s="54">
        <v>2</v>
      </c>
      <c r="AB10" s="54">
        <v>1</v>
      </c>
      <c r="AC10" s="54">
        <v>2</v>
      </c>
      <c r="AD10" s="54">
        <v>3</v>
      </c>
      <c r="AE10" s="54">
        <v>1</v>
      </c>
      <c r="AF10" s="54">
        <v>2</v>
      </c>
      <c r="AG10" s="54">
        <v>3</v>
      </c>
      <c r="AH10" s="54">
        <v>4</v>
      </c>
      <c r="AI10" s="54">
        <v>1</v>
      </c>
    </row>
    <row r="11" spans="1:35" ht="18" customHeight="1" x14ac:dyDescent="0.7">
      <c r="A11" s="44" t="s">
        <v>71</v>
      </c>
      <c r="B11" s="1" t="s">
        <v>1355</v>
      </c>
      <c r="C11" s="2" t="s">
        <v>461</v>
      </c>
      <c r="D11" s="55" t="s">
        <v>61</v>
      </c>
      <c r="R11" s="2">
        <v>1</v>
      </c>
      <c r="V11" s="2">
        <v>1</v>
      </c>
      <c r="AF11" s="2">
        <v>1</v>
      </c>
    </row>
    <row r="12" spans="1:35" ht="18" customHeight="1" x14ac:dyDescent="0.7">
      <c r="A12" s="44" t="s">
        <v>74</v>
      </c>
      <c r="B12" s="1" t="s">
        <v>1356</v>
      </c>
      <c r="C12" s="2" t="s">
        <v>148</v>
      </c>
      <c r="D12" s="55" t="s">
        <v>61</v>
      </c>
      <c r="E12" s="2">
        <v>1</v>
      </c>
      <c r="AB12" s="2">
        <v>1</v>
      </c>
      <c r="AC12" s="2">
        <v>1</v>
      </c>
      <c r="AE12" s="2">
        <v>1</v>
      </c>
    </row>
    <row r="15" spans="1:35" ht="18" customHeight="1" x14ac:dyDescent="0.7">
      <c r="D15" s="55"/>
    </row>
    <row r="16" spans="1:35" ht="18" customHeight="1" x14ac:dyDescent="0.7">
      <c r="D16" s="55"/>
    </row>
    <row r="17" spans="4:4" ht="18" customHeight="1" x14ac:dyDescent="0.7">
      <c r="D17" s="55"/>
    </row>
    <row r="18" spans="4:4" ht="18" customHeight="1" x14ac:dyDescent="0.7">
      <c r="D18" s="55"/>
    </row>
    <row r="19" spans="4:4" ht="18" customHeight="1" x14ac:dyDescent="0.7">
      <c r="D19" s="55"/>
    </row>
    <row r="20" spans="4:4" ht="18" customHeight="1" x14ac:dyDescent="0.7">
      <c r="D20" s="55"/>
    </row>
    <row r="21" spans="4:4" ht="18" customHeight="1" x14ac:dyDescent="0.7">
      <c r="D21" s="55"/>
    </row>
    <row r="22" spans="4:4" ht="18" customHeight="1" x14ac:dyDescent="0.7">
      <c r="D22" s="55"/>
    </row>
    <row r="23" spans="4:4" ht="18" customHeight="1" x14ac:dyDescent="0.7">
      <c r="D23" s="55"/>
    </row>
    <row r="25" spans="4:4" ht="18" customHeight="1" x14ac:dyDescent="0.7">
      <c r="D25" s="55"/>
    </row>
    <row r="26" spans="4:4" ht="18" customHeight="1" x14ac:dyDescent="0.7">
      <c r="D26" s="55"/>
    </row>
    <row r="27" spans="4:4" ht="18" customHeight="1" x14ac:dyDescent="0.7">
      <c r="D27" s="55"/>
    </row>
    <row r="28" spans="4:4" ht="18" customHeight="1" x14ac:dyDescent="0.7">
      <c r="D28" s="55"/>
    </row>
    <row r="29" spans="4:4" ht="18" customHeight="1" x14ac:dyDescent="0.7">
      <c r="D29" s="55"/>
    </row>
    <row r="30" spans="4:4" ht="18" customHeight="1" x14ac:dyDescent="0.7">
      <c r="D30" s="55"/>
    </row>
    <row r="31" spans="4:4" ht="18" customHeight="1" x14ac:dyDescent="0.7">
      <c r="D31" s="55"/>
    </row>
    <row r="32" spans="4:4" ht="18" customHeight="1" x14ac:dyDescent="0.7">
      <c r="D32" s="55"/>
    </row>
    <row r="33" spans="4:4" ht="18" customHeight="1" x14ac:dyDescent="0.7">
      <c r="D33" s="55"/>
    </row>
    <row r="34" spans="4:4" ht="18" customHeight="1" x14ac:dyDescent="0.7">
      <c r="D34" s="55"/>
    </row>
    <row r="35" spans="4:4" ht="18" customHeight="1" x14ac:dyDescent="0.7">
      <c r="D35" s="55"/>
    </row>
    <row r="36" spans="4:4" ht="18" customHeight="1" x14ac:dyDescent="0.7">
      <c r="D36" s="55"/>
    </row>
    <row r="37" spans="4:4" ht="18" customHeight="1" x14ac:dyDescent="0.7">
      <c r="D37" s="55"/>
    </row>
    <row r="38" spans="4:4" ht="18" customHeight="1" x14ac:dyDescent="0.7">
      <c r="D38" s="55"/>
    </row>
    <row r="39" spans="4:4" ht="18" customHeight="1" x14ac:dyDescent="0.7">
      <c r="D39" s="55"/>
    </row>
    <row r="40" spans="4:4" ht="18" customHeight="1" x14ac:dyDescent="0.7">
      <c r="D40" s="55"/>
    </row>
    <row r="41" spans="4:4" ht="18" customHeight="1" x14ac:dyDescent="0.7">
      <c r="D41" s="55"/>
    </row>
    <row r="42" spans="4:4" ht="18" customHeight="1" x14ac:dyDescent="0.7">
      <c r="D42" s="55"/>
    </row>
    <row r="43" spans="4:4" ht="18" customHeight="1" x14ac:dyDescent="0.7">
      <c r="D43" s="55"/>
    </row>
    <row r="44" spans="4:4" ht="18" customHeight="1" x14ac:dyDescent="0.7">
      <c r="D44" s="55"/>
    </row>
    <row r="45" spans="4:4" ht="18" customHeight="1" x14ac:dyDescent="0.7">
      <c r="D45" s="55"/>
    </row>
    <row r="46" spans="4:4" ht="18" customHeight="1" x14ac:dyDescent="0.7">
      <c r="D46" s="55"/>
    </row>
    <row r="47" spans="4:4" ht="18" customHeight="1" x14ac:dyDescent="0.7">
      <c r="D47" s="55"/>
    </row>
    <row r="48" spans="4:4" ht="18" customHeight="1" x14ac:dyDescent="0.7">
      <c r="D48" s="55"/>
    </row>
    <row r="49" spans="4:4" ht="18" customHeight="1" x14ac:dyDescent="0.7">
      <c r="D49" s="55"/>
    </row>
    <row r="50" spans="4:4" ht="18" customHeight="1" x14ac:dyDescent="0.7">
      <c r="D50" s="55"/>
    </row>
    <row r="51" spans="4:4" ht="18" customHeight="1" x14ac:dyDescent="0.7">
      <c r="D51" s="55"/>
    </row>
    <row r="52" spans="4:4" ht="18" customHeight="1" x14ac:dyDescent="0.7">
      <c r="D52" s="55"/>
    </row>
    <row r="53" spans="4:4" ht="18" customHeight="1" x14ac:dyDescent="0.7">
      <c r="D53" s="55"/>
    </row>
    <row r="54" spans="4:4" ht="18" customHeight="1" x14ac:dyDescent="0.7">
      <c r="D54" s="55"/>
    </row>
    <row r="55" spans="4:4" ht="18" customHeight="1" x14ac:dyDescent="0.7">
      <c r="D55" s="55"/>
    </row>
    <row r="56" spans="4:4" ht="18" customHeight="1" x14ac:dyDescent="0.7">
      <c r="D56" s="55"/>
    </row>
    <row r="57" spans="4:4" ht="18" customHeight="1" x14ac:dyDescent="0.7">
      <c r="D57" s="55"/>
    </row>
    <row r="58" spans="4:4" ht="18" customHeight="1" x14ac:dyDescent="0.7">
      <c r="D58" s="55"/>
    </row>
    <row r="59" spans="4:4" ht="18" customHeight="1" x14ac:dyDescent="0.7">
      <c r="D59" s="55"/>
    </row>
    <row r="60" spans="4:4" ht="18" customHeight="1" x14ac:dyDescent="0.7">
      <c r="D60" s="55"/>
    </row>
    <row r="61" spans="4:4" ht="18" customHeight="1" x14ac:dyDescent="0.7">
      <c r="D61" s="55"/>
    </row>
    <row r="62" spans="4:4" ht="18" customHeight="1" x14ac:dyDescent="0.7">
      <c r="D62" s="55"/>
    </row>
    <row r="63" spans="4:4" ht="18" customHeight="1" x14ac:dyDescent="0.7">
      <c r="D63" s="55"/>
    </row>
    <row r="64" spans="4:4" ht="18" customHeight="1" x14ac:dyDescent="0.7">
      <c r="D64" s="55"/>
    </row>
    <row r="65" spans="4:4" ht="18" customHeight="1" x14ac:dyDescent="0.7">
      <c r="D65" s="55"/>
    </row>
    <row r="66" spans="4:4" ht="18" customHeight="1" x14ac:dyDescent="0.7">
      <c r="D66" s="55"/>
    </row>
    <row r="67" spans="4:4" ht="18" customHeight="1" x14ac:dyDescent="0.7">
      <c r="D67" s="55"/>
    </row>
    <row r="68" spans="4:4" ht="18" customHeight="1" x14ac:dyDescent="0.7">
      <c r="D68" s="55"/>
    </row>
    <row r="69" spans="4:4" ht="18" customHeight="1" x14ac:dyDescent="0.7">
      <c r="D69" s="55"/>
    </row>
    <row r="70" spans="4:4" ht="18" customHeight="1" x14ac:dyDescent="0.7">
      <c r="D70" s="55"/>
    </row>
    <row r="71" spans="4:4" ht="18" customHeight="1" x14ac:dyDescent="0.7">
      <c r="D71" s="55"/>
    </row>
    <row r="72" spans="4:4" ht="18" customHeight="1" x14ac:dyDescent="0.7">
      <c r="D72" s="55"/>
    </row>
    <row r="73" spans="4:4" ht="18" customHeight="1" x14ac:dyDescent="0.7">
      <c r="D73" s="55"/>
    </row>
    <row r="74" spans="4:4" ht="18" customHeight="1" x14ac:dyDescent="0.7">
      <c r="D74" s="55"/>
    </row>
    <row r="75" spans="4:4" ht="18" customHeight="1" x14ac:dyDescent="0.7">
      <c r="D75" s="55"/>
    </row>
    <row r="76" spans="4:4" ht="18" customHeight="1" x14ac:dyDescent="0.7">
      <c r="D76" s="55"/>
    </row>
    <row r="77" spans="4:4" ht="18" customHeight="1" x14ac:dyDescent="0.7">
      <c r="D77" s="55"/>
    </row>
    <row r="78" spans="4:4" ht="18" customHeight="1" x14ac:dyDescent="0.7">
      <c r="D78" s="55"/>
    </row>
    <row r="79" spans="4:4" ht="18" customHeight="1" x14ac:dyDescent="0.7">
      <c r="D79" s="55"/>
    </row>
    <row r="80" spans="4:4" ht="18" customHeight="1" x14ac:dyDescent="0.7">
      <c r="D80" s="55"/>
    </row>
    <row r="81" spans="4:4" ht="18" customHeight="1" x14ac:dyDescent="0.7">
      <c r="D81" s="55"/>
    </row>
    <row r="82" spans="4:4" ht="18" customHeight="1" x14ac:dyDescent="0.7">
      <c r="D82" s="55"/>
    </row>
    <row r="83" spans="4:4" ht="18" customHeight="1" x14ac:dyDescent="0.7">
      <c r="D83" s="55"/>
    </row>
    <row r="84" spans="4:4" ht="18" customHeight="1" x14ac:dyDescent="0.7">
      <c r="D84" s="55"/>
    </row>
    <row r="85" spans="4:4" ht="18" customHeight="1" x14ac:dyDescent="0.7">
      <c r="D85" s="55"/>
    </row>
    <row r="86" spans="4:4" ht="18" customHeight="1" x14ac:dyDescent="0.7">
      <c r="D86" s="55"/>
    </row>
    <row r="87" spans="4:4" ht="18" customHeight="1" x14ac:dyDescent="0.7">
      <c r="D87" s="55"/>
    </row>
    <row r="88" spans="4:4" ht="18" customHeight="1" x14ac:dyDescent="0.7">
      <c r="D88" s="55"/>
    </row>
    <row r="89" spans="4:4" ht="18" customHeight="1" x14ac:dyDescent="0.7">
      <c r="D89" s="55"/>
    </row>
    <row r="90" spans="4:4" ht="18" customHeight="1" x14ac:dyDescent="0.7">
      <c r="D90" s="55"/>
    </row>
    <row r="91" spans="4:4" ht="18" customHeight="1" x14ac:dyDescent="0.7">
      <c r="D91" s="55"/>
    </row>
    <row r="92" spans="4:4" ht="18" customHeight="1" x14ac:dyDescent="0.7">
      <c r="D92" s="55"/>
    </row>
    <row r="93" spans="4:4" ht="18" customHeight="1" x14ac:dyDescent="0.7">
      <c r="D93" s="55"/>
    </row>
    <row r="94" spans="4:4" ht="18" customHeight="1" x14ac:dyDescent="0.7">
      <c r="D94" s="55"/>
    </row>
    <row r="95" spans="4:4" ht="18" customHeight="1" x14ac:dyDescent="0.7">
      <c r="D95" s="55"/>
    </row>
    <row r="96" spans="4:4" ht="18" customHeight="1" x14ac:dyDescent="0.7">
      <c r="D96" s="55"/>
    </row>
    <row r="97" spans="4:4" ht="18" customHeight="1" x14ac:dyDescent="0.7">
      <c r="D97" s="55"/>
    </row>
    <row r="98" spans="4:4" ht="18" customHeight="1" x14ac:dyDescent="0.7">
      <c r="D98" s="55"/>
    </row>
    <row r="99" spans="4:4" ht="18" customHeight="1" x14ac:dyDescent="0.7">
      <c r="D99" s="55"/>
    </row>
    <row r="100" spans="4:4" ht="18" customHeight="1" x14ac:dyDescent="0.7">
      <c r="D100" s="55"/>
    </row>
    <row r="101" spans="4:4" ht="18" customHeight="1" x14ac:dyDescent="0.7">
      <c r="D101" s="55"/>
    </row>
    <row r="102" spans="4:4" ht="18" customHeight="1" x14ac:dyDescent="0.7">
      <c r="D102" s="55"/>
    </row>
    <row r="103" spans="4:4" ht="18" customHeight="1" x14ac:dyDescent="0.7">
      <c r="D103" s="55"/>
    </row>
    <row r="104" spans="4:4" ht="18" customHeight="1" x14ac:dyDescent="0.7">
      <c r="D104" s="55"/>
    </row>
    <row r="105" spans="4:4" ht="18" customHeight="1" x14ac:dyDescent="0.7">
      <c r="D105" s="55"/>
    </row>
    <row r="106" spans="4:4" ht="18" customHeight="1" x14ac:dyDescent="0.7">
      <c r="D106" s="55"/>
    </row>
    <row r="107" spans="4:4" ht="18" customHeight="1" x14ac:dyDescent="0.7">
      <c r="D107" s="55"/>
    </row>
    <row r="108" spans="4:4" ht="18" customHeight="1" x14ac:dyDescent="0.7">
      <c r="D108" s="55"/>
    </row>
    <row r="109" spans="4:4" ht="18" customHeight="1" x14ac:dyDescent="0.7">
      <c r="D109" s="55"/>
    </row>
    <row r="110" spans="4:4" ht="18" customHeight="1" x14ac:dyDescent="0.7">
      <c r="D110" s="55"/>
    </row>
    <row r="111" spans="4:4" ht="18" customHeight="1" x14ac:dyDescent="0.7">
      <c r="D111" s="55"/>
    </row>
    <row r="112" spans="4:4" ht="18" customHeight="1" x14ac:dyDescent="0.7">
      <c r="D112" s="55"/>
    </row>
    <row r="113" spans="4:4" ht="18" customHeight="1" x14ac:dyDescent="0.7">
      <c r="D113" s="55"/>
    </row>
    <row r="114" spans="4:4" ht="18" customHeight="1" x14ac:dyDescent="0.7">
      <c r="D114" s="55"/>
    </row>
    <row r="115" spans="4:4" ht="18" customHeight="1" x14ac:dyDescent="0.7">
      <c r="D115" s="55"/>
    </row>
    <row r="116" spans="4:4" ht="18" customHeight="1" x14ac:dyDescent="0.7">
      <c r="D116" s="55"/>
    </row>
    <row r="117" spans="4:4" ht="18" customHeight="1" x14ac:dyDescent="0.7">
      <c r="D117" s="55"/>
    </row>
    <row r="118" spans="4:4" ht="18" customHeight="1" x14ac:dyDescent="0.7">
      <c r="D118" s="55"/>
    </row>
    <row r="119" spans="4:4" ht="18" customHeight="1" x14ac:dyDescent="0.7">
      <c r="D119" s="55"/>
    </row>
    <row r="120" spans="4:4" ht="18" customHeight="1" x14ac:dyDescent="0.7">
      <c r="D120" s="55"/>
    </row>
    <row r="121" spans="4:4" ht="18" customHeight="1" x14ac:dyDescent="0.7">
      <c r="D121" s="55"/>
    </row>
    <row r="122" spans="4:4" ht="18" customHeight="1" x14ac:dyDescent="0.7">
      <c r="D122" s="55"/>
    </row>
    <row r="123" spans="4:4" ht="18" customHeight="1" x14ac:dyDescent="0.7">
      <c r="D123" s="55"/>
    </row>
    <row r="124" spans="4:4" ht="18" customHeight="1" x14ac:dyDescent="0.7">
      <c r="D124" s="55"/>
    </row>
    <row r="125" spans="4:4" ht="18" customHeight="1" x14ac:dyDescent="0.7">
      <c r="D125" s="55"/>
    </row>
    <row r="126" spans="4:4" ht="18" customHeight="1" x14ac:dyDescent="0.7">
      <c r="D126" s="55"/>
    </row>
    <row r="127" spans="4:4" ht="18" customHeight="1" x14ac:dyDescent="0.7">
      <c r="D127" s="55"/>
    </row>
    <row r="128" spans="4:4" ht="18" customHeight="1" x14ac:dyDescent="0.7">
      <c r="D128" s="55"/>
    </row>
    <row r="129" spans="4:4" ht="18" customHeight="1" x14ac:dyDescent="0.7">
      <c r="D129" s="55"/>
    </row>
    <row r="130" spans="4:4" ht="18" customHeight="1" x14ac:dyDescent="0.7">
      <c r="D130" s="55"/>
    </row>
    <row r="131" spans="4:4" ht="18" customHeight="1" x14ac:dyDescent="0.7">
      <c r="D131" s="55"/>
    </row>
    <row r="132" spans="4:4" ht="18" customHeight="1" x14ac:dyDescent="0.7">
      <c r="D132" s="55"/>
    </row>
    <row r="133" spans="4:4" ht="18" customHeight="1" x14ac:dyDescent="0.7">
      <c r="D133" s="55"/>
    </row>
    <row r="134" spans="4:4" ht="18" customHeight="1" x14ac:dyDescent="0.7">
      <c r="D134" s="55"/>
    </row>
    <row r="135" spans="4:4" ht="18" customHeight="1" x14ac:dyDescent="0.7">
      <c r="D135" s="55"/>
    </row>
    <row r="136" spans="4:4" ht="18" customHeight="1" x14ac:dyDescent="0.7">
      <c r="D136" s="55"/>
    </row>
    <row r="137" spans="4:4" ht="18" customHeight="1" x14ac:dyDescent="0.7">
      <c r="D137" s="55"/>
    </row>
    <row r="138" spans="4:4" ht="18" customHeight="1" x14ac:dyDescent="0.7">
      <c r="D138" s="55"/>
    </row>
    <row r="139" spans="4:4" ht="18" customHeight="1" x14ac:dyDescent="0.7">
      <c r="D139" s="55"/>
    </row>
    <row r="140" spans="4:4" ht="18" customHeight="1" x14ac:dyDescent="0.7">
      <c r="D140" s="55"/>
    </row>
    <row r="141" spans="4:4" ht="18" customHeight="1" x14ac:dyDescent="0.7">
      <c r="D141" s="55"/>
    </row>
    <row r="142" spans="4:4" ht="18" customHeight="1" x14ac:dyDescent="0.7">
      <c r="D142" s="55"/>
    </row>
    <row r="143" spans="4:4" ht="18" customHeight="1" x14ac:dyDescent="0.7">
      <c r="D143" s="55"/>
    </row>
    <row r="144" spans="4:4" ht="18" customHeight="1" x14ac:dyDescent="0.7">
      <c r="D144" s="55"/>
    </row>
    <row r="145" spans="4:4" ht="18" customHeight="1" x14ac:dyDescent="0.7">
      <c r="D145" s="55"/>
    </row>
    <row r="146" spans="4:4" ht="18" customHeight="1" x14ac:dyDescent="0.7">
      <c r="D146" s="55"/>
    </row>
    <row r="147" spans="4:4" ht="18" customHeight="1" x14ac:dyDescent="0.7">
      <c r="D147" s="55"/>
    </row>
    <row r="148" spans="4:4" ht="18" customHeight="1" x14ac:dyDescent="0.7">
      <c r="D148" s="55"/>
    </row>
    <row r="149" spans="4:4" ht="18" customHeight="1" x14ac:dyDescent="0.7">
      <c r="D149" s="55"/>
    </row>
    <row r="150" spans="4:4" ht="18" customHeight="1" x14ac:dyDescent="0.7">
      <c r="D150" s="55"/>
    </row>
    <row r="151" spans="4:4" ht="18" customHeight="1" x14ac:dyDescent="0.7">
      <c r="D151" s="55"/>
    </row>
    <row r="152" spans="4:4" ht="18" customHeight="1" x14ac:dyDescent="0.7">
      <c r="D152" s="55"/>
    </row>
    <row r="153" spans="4:4" ht="18" customHeight="1" x14ac:dyDescent="0.7">
      <c r="D153" s="55"/>
    </row>
    <row r="154" spans="4:4" ht="18" customHeight="1" x14ac:dyDescent="0.7">
      <c r="D154" s="55"/>
    </row>
    <row r="155" spans="4:4" ht="18" customHeight="1" x14ac:dyDescent="0.7">
      <c r="D155" s="55"/>
    </row>
    <row r="156" spans="4:4" ht="18" customHeight="1" x14ac:dyDescent="0.7">
      <c r="D156" s="55"/>
    </row>
    <row r="157" spans="4:4" ht="18" customHeight="1" x14ac:dyDescent="0.7">
      <c r="D157" s="55"/>
    </row>
    <row r="158" spans="4:4" ht="18" customHeight="1" x14ac:dyDescent="0.7">
      <c r="D158" s="55"/>
    </row>
    <row r="159" spans="4:4" ht="18" customHeight="1" x14ac:dyDescent="0.7">
      <c r="D159" s="55"/>
    </row>
    <row r="160" spans="4:4" ht="18" customHeight="1" x14ac:dyDescent="0.7">
      <c r="D160" s="55"/>
    </row>
    <row r="161" spans="4:4" ht="18" customHeight="1" x14ac:dyDescent="0.7">
      <c r="D161" s="55"/>
    </row>
    <row r="162" spans="4:4" ht="18" customHeight="1" x14ac:dyDescent="0.7">
      <c r="D162" s="55"/>
    </row>
    <row r="163" spans="4:4" ht="18" customHeight="1" x14ac:dyDescent="0.7">
      <c r="D163" s="55"/>
    </row>
    <row r="164" spans="4:4" ht="18" customHeight="1" x14ac:dyDescent="0.7">
      <c r="D164" s="55"/>
    </row>
    <row r="165" spans="4:4" ht="18" customHeight="1" x14ac:dyDescent="0.7">
      <c r="D165" s="55"/>
    </row>
    <row r="166" spans="4:4" ht="18" customHeight="1" x14ac:dyDescent="0.7">
      <c r="D166" s="55"/>
    </row>
    <row r="167" spans="4:4" ht="18" customHeight="1" x14ac:dyDescent="0.7">
      <c r="D167" s="55"/>
    </row>
    <row r="168" spans="4:4" ht="18" customHeight="1" x14ac:dyDescent="0.7">
      <c r="D168" s="55"/>
    </row>
    <row r="169" spans="4:4" ht="18" customHeight="1" x14ac:dyDescent="0.7">
      <c r="D169" s="55"/>
    </row>
    <row r="170" spans="4:4" ht="18" customHeight="1" x14ac:dyDescent="0.7">
      <c r="D170" s="55"/>
    </row>
    <row r="171" spans="4:4" ht="18" customHeight="1" x14ac:dyDescent="0.7">
      <c r="D171" s="55"/>
    </row>
    <row r="172" spans="4:4" ht="18" customHeight="1" x14ac:dyDescent="0.7">
      <c r="D172" s="55"/>
    </row>
    <row r="175" spans="4:4" ht="18" customHeight="1" x14ac:dyDescent="0.7">
      <c r="D175" s="55"/>
    </row>
    <row r="176" spans="4:4" ht="18" customHeight="1" x14ac:dyDescent="0.7">
      <c r="D176" s="55"/>
    </row>
    <row r="177" spans="4:4" ht="18" customHeight="1" x14ac:dyDescent="0.7">
      <c r="D177" s="55"/>
    </row>
    <row r="178" spans="4:4" ht="18" customHeight="1" x14ac:dyDescent="0.7">
      <c r="D178" s="55"/>
    </row>
    <row r="179" spans="4:4" ht="18" customHeight="1" x14ac:dyDescent="0.7">
      <c r="D179" s="55"/>
    </row>
    <row r="180" spans="4:4" ht="18" customHeight="1" x14ac:dyDescent="0.7">
      <c r="D180" s="55"/>
    </row>
    <row r="181" spans="4:4" ht="18" customHeight="1" x14ac:dyDescent="0.7">
      <c r="D181" s="55"/>
    </row>
    <row r="182" spans="4:4" ht="18" customHeight="1" x14ac:dyDescent="0.7">
      <c r="D182" s="55"/>
    </row>
    <row r="183" spans="4:4" ht="18" customHeight="1" x14ac:dyDescent="0.7">
      <c r="D183" s="55"/>
    </row>
    <row r="184" spans="4:4" ht="18" customHeight="1" x14ac:dyDescent="0.7">
      <c r="D184" s="55"/>
    </row>
    <row r="185" spans="4:4" ht="18" customHeight="1" x14ac:dyDescent="0.7">
      <c r="D185" s="55"/>
    </row>
    <row r="186" spans="4:4" ht="18" customHeight="1" x14ac:dyDescent="0.7">
      <c r="D186" s="55"/>
    </row>
    <row r="187" spans="4:4" ht="18" customHeight="1" x14ac:dyDescent="0.7">
      <c r="D187" s="55"/>
    </row>
    <row r="188" spans="4:4" ht="18" customHeight="1" x14ac:dyDescent="0.7">
      <c r="D188" s="55"/>
    </row>
    <row r="189" spans="4:4" ht="18" customHeight="1" x14ac:dyDescent="0.7">
      <c r="D189" s="55"/>
    </row>
    <row r="190" spans="4:4" ht="18" customHeight="1" x14ac:dyDescent="0.7">
      <c r="D190" s="55"/>
    </row>
    <row r="191" spans="4:4" ht="18" customHeight="1" x14ac:dyDescent="0.7">
      <c r="D191" s="55"/>
    </row>
    <row r="192" spans="4:4" ht="18" customHeight="1" x14ac:dyDescent="0.7">
      <c r="D192" s="55"/>
    </row>
    <row r="193" spans="4:4" ht="18" customHeight="1" x14ac:dyDescent="0.7">
      <c r="D193" s="55"/>
    </row>
    <row r="194" spans="4:4" ht="18" customHeight="1" x14ac:dyDescent="0.7">
      <c r="D194" s="55"/>
    </row>
    <row r="195" spans="4:4" ht="18" customHeight="1" x14ac:dyDescent="0.7">
      <c r="D195" s="55"/>
    </row>
    <row r="196" spans="4:4" ht="18" customHeight="1" x14ac:dyDescent="0.7">
      <c r="D196" s="55"/>
    </row>
    <row r="197" spans="4:4" ht="18" customHeight="1" x14ac:dyDescent="0.7">
      <c r="D197" s="55"/>
    </row>
    <row r="198" spans="4:4" ht="18" customHeight="1" x14ac:dyDescent="0.7">
      <c r="D198" s="55"/>
    </row>
    <row r="199" spans="4:4" ht="18" customHeight="1" x14ac:dyDescent="0.7">
      <c r="D199" s="55"/>
    </row>
    <row r="200" spans="4:4" ht="18" customHeight="1" x14ac:dyDescent="0.7">
      <c r="D200" s="55"/>
    </row>
    <row r="201" spans="4:4" ht="18" customHeight="1" x14ac:dyDescent="0.7">
      <c r="D201" s="55"/>
    </row>
    <row r="202" spans="4:4" ht="18" customHeight="1" x14ac:dyDescent="0.7">
      <c r="D202" s="55"/>
    </row>
    <row r="203" spans="4:4" ht="18" customHeight="1" x14ac:dyDescent="0.7">
      <c r="D203" s="55"/>
    </row>
    <row r="204" spans="4:4" ht="18" customHeight="1" x14ac:dyDescent="0.7">
      <c r="D204" s="55"/>
    </row>
    <row r="205" spans="4:4" ht="18" customHeight="1" x14ac:dyDescent="0.7">
      <c r="D205" s="55"/>
    </row>
    <row r="206" spans="4:4" ht="18" customHeight="1" x14ac:dyDescent="0.7">
      <c r="D206" s="55"/>
    </row>
    <row r="207" spans="4:4" ht="18" customHeight="1" x14ac:dyDescent="0.7">
      <c r="D207" s="55"/>
    </row>
    <row r="208" spans="4:4" ht="18" customHeight="1" x14ac:dyDescent="0.7">
      <c r="D208" s="55"/>
    </row>
    <row r="209" spans="4:4" ht="18" customHeight="1" x14ac:dyDescent="0.7">
      <c r="D209" s="55"/>
    </row>
    <row r="210" spans="4:4" ht="18" customHeight="1" x14ac:dyDescent="0.7">
      <c r="D210" s="55"/>
    </row>
    <row r="211" spans="4:4" ht="18" customHeight="1" x14ac:dyDescent="0.7">
      <c r="D211" s="55"/>
    </row>
    <row r="212" spans="4:4" ht="18" customHeight="1" x14ac:dyDescent="0.7">
      <c r="D212" s="55"/>
    </row>
    <row r="213" spans="4:4" ht="18" customHeight="1" x14ac:dyDescent="0.7">
      <c r="D213" s="55"/>
    </row>
    <row r="214" spans="4:4" ht="18" customHeight="1" x14ac:dyDescent="0.7">
      <c r="D214" s="55"/>
    </row>
    <row r="215" spans="4:4" ht="18" customHeight="1" x14ac:dyDescent="0.7">
      <c r="D215" s="55"/>
    </row>
    <row r="217" spans="4:4" ht="18" customHeight="1" x14ac:dyDescent="0.7">
      <c r="D217" s="55"/>
    </row>
    <row r="218" spans="4:4" ht="18" customHeight="1" x14ac:dyDescent="0.7">
      <c r="D218" s="55"/>
    </row>
    <row r="219" spans="4:4" ht="18" customHeight="1" x14ac:dyDescent="0.7">
      <c r="D219" s="55"/>
    </row>
    <row r="220" spans="4:4" ht="18" customHeight="1" x14ac:dyDescent="0.7">
      <c r="D220" s="55"/>
    </row>
    <row r="221" spans="4:4" ht="18" customHeight="1" x14ac:dyDescent="0.7">
      <c r="D221" s="55"/>
    </row>
    <row r="222" spans="4:4" ht="18" customHeight="1" x14ac:dyDescent="0.7">
      <c r="D222" s="55"/>
    </row>
    <row r="223" spans="4:4" ht="18" customHeight="1" x14ac:dyDescent="0.7">
      <c r="D223" s="55"/>
    </row>
    <row r="224" spans="4:4" ht="18" customHeight="1" x14ac:dyDescent="0.7">
      <c r="D224" s="55"/>
    </row>
    <row r="225" spans="4:4" ht="18" customHeight="1" x14ac:dyDescent="0.7">
      <c r="D225" s="55"/>
    </row>
    <row r="226" spans="4:4" ht="18" customHeight="1" x14ac:dyDescent="0.7">
      <c r="D226" s="55"/>
    </row>
    <row r="228" spans="4:4" ht="18" customHeight="1" x14ac:dyDescent="0.7">
      <c r="D228" s="55"/>
    </row>
    <row r="229" spans="4:4" ht="18" customHeight="1" x14ac:dyDescent="0.7">
      <c r="D229" s="55"/>
    </row>
    <row r="230" spans="4:4" ht="18" customHeight="1" x14ac:dyDescent="0.7">
      <c r="D230" s="55"/>
    </row>
    <row r="231" spans="4:4" ht="18" customHeight="1" x14ac:dyDescent="0.7">
      <c r="D231" s="55"/>
    </row>
    <row r="232" spans="4:4" ht="18" customHeight="1" x14ac:dyDescent="0.7">
      <c r="D232" s="55"/>
    </row>
    <row r="233" spans="4:4" ht="18" customHeight="1" x14ac:dyDescent="0.7">
      <c r="D233" s="55"/>
    </row>
    <row r="234" spans="4:4" ht="18" customHeight="1" x14ac:dyDescent="0.7">
      <c r="D234" s="55"/>
    </row>
    <row r="235" spans="4:4" ht="18" customHeight="1" x14ac:dyDescent="0.7">
      <c r="D235" s="55"/>
    </row>
    <row r="236" spans="4:4" ht="18" customHeight="1" x14ac:dyDescent="0.7">
      <c r="D236" s="55"/>
    </row>
    <row r="237" spans="4:4" ht="18" customHeight="1" x14ac:dyDescent="0.7">
      <c r="D237" s="55"/>
    </row>
    <row r="239" spans="4:4" ht="18" customHeight="1" x14ac:dyDescent="0.7">
      <c r="D239" s="55"/>
    </row>
    <row r="240" spans="4:4" ht="18" customHeight="1" x14ac:dyDescent="0.7">
      <c r="D240" s="55"/>
    </row>
    <row r="241" spans="4:4" ht="18" customHeight="1" x14ac:dyDescent="0.7">
      <c r="D241" s="55"/>
    </row>
    <row r="242" spans="4:4" ht="18" customHeight="1" x14ac:dyDescent="0.7">
      <c r="D242" s="55"/>
    </row>
    <row r="243" spans="4:4" ht="18" customHeight="1" x14ac:dyDescent="0.7">
      <c r="D243" s="55"/>
    </row>
    <row r="244" spans="4:4" ht="18" customHeight="1" x14ac:dyDescent="0.7">
      <c r="D244" s="55"/>
    </row>
    <row r="245" spans="4:4" ht="18" customHeight="1" x14ac:dyDescent="0.7">
      <c r="D245" s="55"/>
    </row>
    <row r="246" spans="4:4" ht="18" customHeight="1" x14ac:dyDescent="0.7">
      <c r="D246" s="55"/>
    </row>
    <row r="247" spans="4:4" ht="18" customHeight="1" x14ac:dyDescent="0.7">
      <c r="D247" s="55"/>
    </row>
    <row r="248" spans="4:4" ht="18" customHeight="1" x14ac:dyDescent="0.7">
      <c r="D248" s="55"/>
    </row>
    <row r="249" spans="4:4" ht="18" customHeight="1" x14ac:dyDescent="0.7">
      <c r="D249" s="55"/>
    </row>
    <row r="250" spans="4:4" ht="18" customHeight="1" x14ac:dyDescent="0.7">
      <c r="D250" s="55"/>
    </row>
    <row r="251" spans="4:4" ht="18" customHeight="1" x14ac:dyDescent="0.7">
      <c r="D251" s="55"/>
    </row>
    <row r="252" spans="4:4" ht="18" customHeight="1" x14ac:dyDescent="0.7">
      <c r="D252" s="55"/>
    </row>
    <row r="253" spans="4:4" ht="18" customHeight="1" x14ac:dyDescent="0.7">
      <c r="D253" s="55"/>
    </row>
    <row r="254" spans="4:4" ht="18" customHeight="1" x14ac:dyDescent="0.7">
      <c r="D254" s="55"/>
    </row>
    <row r="255" spans="4:4" ht="18" customHeight="1" x14ac:dyDescent="0.7">
      <c r="D255" s="55"/>
    </row>
    <row r="256" spans="4:4" ht="18" customHeight="1" x14ac:dyDescent="0.7">
      <c r="D256" s="55"/>
    </row>
    <row r="257" spans="3:4" ht="18" customHeight="1" x14ac:dyDescent="0.7">
      <c r="D257" s="55"/>
    </row>
    <row r="258" spans="3:4" ht="18" customHeight="1" x14ac:dyDescent="0.7">
      <c r="D258" s="55"/>
    </row>
    <row r="259" spans="3:4" ht="18" customHeight="1" x14ac:dyDescent="0.7">
      <c r="D259" s="55"/>
    </row>
    <row r="260" spans="3:4" ht="18" customHeight="1" x14ac:dyDescent="0.7">
      <c r="D260" s="55"/>
    </row>
    <row r="261" spans="3:4" ht="18" customHeight="1" x14ac:dyDescent="0.7">
      <c r="D261" s="55"/>
    </row>
    <row r="262" spans="3:4" ht="18" customHeight="1" x14ac:dyDescent="0.7">
      <c r="D262" s="55"/>
    </row>
    <row r="263" spans="3:4" ht="18" customHeight="1" x14ac:dyDescent="0.7">
      <c r="C263" s="55"/>
      <c r="D263" s="55"/>
    </row>
    <row r="264" spans="3:4" ht="18" customHeight="1" x14ac:dyDescent="0.7">
      <c r="D264" s="55"/>
    </row>
    <row r="265" spans="3:4" ht="18" customHeight="1" x14ac:dyDescent="0.7">
      <c r="D265" s="55"/>
    </row>
    <row r="266" spans="3:4" ht="18" customHeight="1" x14ac:dyDescent="0.7">
      <c r="D266" s="55"/>
    </row>
    <row r="267" spans="3:4" ht="18" customHeight="1" x14ac:dyDescent="0.7">
      <c r="D267" s="55"/>
    </row>
    <row r="268" spans="3:4" ht="18" customHeight="1" x14ac:dyDescent="0.7">
      <c r="D268" s="55"/>
    </row>
    <row r="270" spans="3:4" ht="18" customHeight="1" x14ac:dyDescent="0.7">
      <c r="D270" s="55"/>
    </row>
    <row r="271" spans="3:4" ht="18" customHeight="1" x14ac:dyDescent="0.7">
      <c r="D271" s="55"/>
    </row>
    <row r="272" spans="3:4" ht="18" customHeight="1" x14ac:dyDescent="0.7">
      <c r="D272" s="55"/>
    </row>
    <row r="274" spans="4:4" ht="18" customHeight="1" x14ac:dyDescent="0.7">
      <c r="D274" s="55"/>
    </row>
    <row r="275" spans="4:4" ht="18" customHeight="1" x14ac:dyDescent="0.7">
      <c r="D275" s="55"/>
    </row>
    <row r="276" spans="4:4" ht="18" customHeight="1" x14ac:dyDescent="0.7">
      <c r="D276" s="55"/>
    </row>
    <row r="279" spans="4:4" ht="18" customHeight="1" x14ac:dyDescent="0.7">
      <c r="D279" s="55"/>
    </row>
    <row r="280" spans="4:4" ht="18" customHeight="1" x14ac:dyDescent="0.7">
      <c r="D280" s="55"/>
    </row>
    <row r="281" spans="4:4" ht="18" customHeight="1" x14ac:dyDescent="0.7">
      <c r="D281" s="55"/>
    </row>
    <row r="282" spans="4:4" ht="18" customHeight="1" x14ac:dyDescent="0.7">
      <c r="D282" s="55"/>
    </row>
  </sheetData>
  <mergeCells count="42">
    <mergeCell ref="AI4:AI7"/>
    <mergeCell ref="AD4:AD7"/>
    <mergeCell ref="AE4:AE7"/>
    <mergeCell ref="AF4:AF7"/>
    <mergeCell ref="AG4:AG7"/>
    <mergeCell ref="AH4:AH7"/>
    <mergeCell ref="Y4:Y7"/>
    <mergeCell ref="Z4:Z7"/>
    <mergeCell ref="AA4:AA7"/>
    <mergeCell ref="AB4:AB7"/>
    <mergeCell ref="AC4:AC7"/>
    <mergeCell ref="T4:T7"/>
    <mergeCell ref="U4:U7"/>
    <mergeCell ref="V4:V7"/>
    <mergeCell ref="W4:W7"/>
    <mergeCell ref="X4:X7"/>
    <mergeCell ref="AI2:AI3"/>
    <mergeCell ref="E4:E7"/>
    <mergeCell ref="F4:F7"/>
    <mergeCell ref="G4:G7"/>
    <mergeCell ref="H4:H7"/>
    <mergeCell ref="I4:I7"/>
    <mergeCell ref="J4:J7"/>
    <mergeCell ref="K4:K7"/>
    <mergeCell ref="L4:L7"/>
    <mergeCell ref="M4:M7"/>
    <mergeCell ref="N4:N7"/>
    <mergeCell ref="O4:O7"/>
    <mergeCell ref="P4:P7"/>
    <mergeCell ref="Q4:Q7"/>
    <mergeCell ref="R4:R7"/>
    <mergeCell ref="S4:S7"/>
    <mergeCell ref="E2:U3"/>
    <mergeCell ref="V2:Y3"/>
    <mergeCell ref="Z2:AA3"/>
    <mergeCell ref="AB2:AD3"/>
    <mergeCell ref="AE2:AH3"/>
    <mergeCell ref="E1:U1"/>
    <mergeCell ref="V1:Y1"/>
    <mergeCell ref="Z1:AA1"/>
    <mergeCell ref="AB1:AD1"/>
    <mergeCell ref="AE1:AH1"/>
  </mergeCells>
  <phoneticPr fontId="6"/>
  <pageMargins left="0.7" right="0.7" top="0.75" bottom="0.75" header="0.51180555555555496" footer="0.51180555555555496"/>
  <pageSetup paperSize="9" firstPageNumber="0" orientation="portrait" horizontalDpi="300" verticalDpi="300"/>
  <ignoredErrors>
    <ignoredError sqref="A11:A12" numberStoredAsText="1"/>
    <ignoredError sqref="B4 E8:AI8" formulaRange="1"/>
  </ignoredErrors>
  <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全体</vt:lpstr>
      <vt:lpstr>製造業</vt:lpstr>
      <vt:lpstr>運輸業・郵便業</vt:lpstr>
      <vt:lpstr>卸売業・小売業</vt:lpstr>
      <vt:lpstr>建設業</vt:lpstr>
      <vt:lpstr>電気・ガス・熱供給・水道業</vt:lpstr>
      <vt:lpstr>情報通信業</vt:lpstr>
      <vt:lpstr>金融・保険業</vt:lpstr>
      <vt:lpstr>不動産・物品賃貸業</vt:lpstr>
      <vt:lpstr>学術研究・専門・技術サービス業</vt:lpstr>
      <vt:lpstr>教育、学習支援業</vt:lpstr>
      <vt:lpstr>医療・福祉</vt:lpstr>
      <vt:lpstr>複合サービス事業</vt:lpstr>
      <vt:lpstr>サービス業</vt:lpstr>
      <vt:lpstr>分類不能</vt:lpstr>
      <vt:lpstr>鉱業・採石業・砂利採取業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藤原秀行</dc:creator>
  <dc:description/>
  <cp:lastModifiedBy>藤原 秀行</cp:lastModifiedBy>
  <cp:revision>0</cp:revision>
  <dcterms:created xsi:type="dcterms:W3CDTF">2020-01-21T06:24:51Z</dcterms:created>
  <dcterms:modified xsi:type="dcterms:W3CDTF">2020-05-18T08:36:14Z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