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3d5090cbf8901d55/デスクトップ/オンライン原稿一時保存/2020年原稿/0612/"/>
    </mc:Choice>
  </mc:AlternateContent>
  <xr:revisionPtr revIDLastSave="0" documentId="8_{769BB513-BCF3-441E-9228-8F5C7591E3C7}" xr6:coauthVersionLast="45" xr6:coauthVersionMax="45" xr10:uidLastSave="{00000000-0000-0000-0000-000000000000}"/>
  <bookViews>
    <workbookView xWindow="-98" yWindow="-98" windowWidth="20715" windowHeight="1327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6" r:id="rId11"/>
    <sheet name="医療・福祉" sheetId="11" r:id="rId12"/>
    <sheet name="複合サービス事業" sheetId="12" r:id="rId13"/>
    <sheet name="サービス業" sheetId="13" r:id="rId14"/>
    <sheet name="分類不能" sheetId="14" r:id="rId15"/>
    <sheet name="鉱業・採石業・砂利採取業" sheetId="15" r:id="rId16"/>
  </sheets>
  <definedNames>
    <definedName name="_xlnm._FilterDatabase" localSheetId="2" hidden="1">運輸業・郵便業!$D$1:$D$501</definedName>
    <definedName name="_xlnm._FilterDatabase" localSheetId="1" hidden="1">製造業!$C$1:$C$336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2" i="13" l="1"/>
  <c r="E30" i="7"/>
  <c r="F107" i="4"/>
  <c r="F501" i="3"/>
  <c r="F336" i="2"/>
  <c r="C27" i="12" l="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I8" i="16"/>
  <c r="AH8" i="16"/>
  <c r="AG8" i="16"/>
  <c r="AF8" i="16"/>
  <c r="AE8" i="16"/>
  <c r="AD8" i="16"/>
  <c r="AC8" i="16"/>
  <c r="AB8" i="16"/>
  <c r="AA8" i="16"/>
  <c r="Z8" i="16"/>
  <c r="Y8" i="16"/>
  <c r="X8" i="16"/>
  <c r="W8" i="16"/>
  <c r="V8" i="16"/>
  <c r="U8" i="16"/>
  <c r="T8" i="16"/>
  <c r="S8" i="16"/>
  <c r="R8" i="16"/>
  <c r="Q8" i="16"/>
  <c r="P8" i="16"/>
  <c r="O8" i="16"/>
  <c r="N8" i="16"/>
  <c r="M8" i="16"/>
  <c r="L8" i="16"/>
  <c r="K8" i="16"/>
  <c r="J8" i="16"/>
  <c r="I8" i="16"/>
  <c r="H8" i="16"/>
  <c r="G8" i="16"/>
  <c r="F8" i="16"/>
  <c r="E8" i="16"/>
  <c r="B4" i="16"/>
  <c r="B5" i="16" s="1"/>
  <c r="A8" i="16" s="1"/>
  <c r="E107" i="4"/>
  <c r="E501" i="3"/>
  <c r="E336" i="2"/>
  <c r="W9" i="16" l="1"/>
  <c r="G9" i="16"/>
  <c r="AF9" i="16"/>
  <c r="X9" i="16"/>
  <c r="P9" i="16"/>
  <c r="H9" i="16"/>
  <c r="T9" i="16"/>
  <c r="R9" i="16"/>
  <c r="V9" i="16"/>
  <c r="F9" i="16"/>
  <c r="AC9" i="16"/>
  <c r="M9" i="16"/>
  <c r="L9" i="16"/>
  <c r="AH9" i="16"/>
  <c r="J9" i="16"/>
  <c r="AD9" i="16"/>
  <c r="N9" i="16"/>
  <c r="U9" i="16"/>
  <c r="E9" i="16"/>
  <c r="AB9" i="16"/>
  <c r="Z9" i="16"/>
  <c r="O9" i="16"/>
  <c r="AE9" i="16"/>
  <c r="I9" i="16"/>
  <c r="Q9" i="16"/>
  <c r="Y9" i="16"/>
  <c r="AG9" i="16"/>
  <c r="K9" i="16"/>
  <c r="S9" i="16"/>
  <c r="AA9" i="16"/>
  <c r="AI9" i="16"/>
  <c r="C22" i="13"/>
  <c r="C19" i="5"/>
  <c r="D107" i="4"/>
  <c r="D30" i="7"/>
  <c r="D336" i="2"/>
  <c r="AM8" i="3"/>
  <c r="AJ14" i="1" s="1"/>
  <c r="AL8" i="3"/>
  <c r="AI14" i="1" s="1"/>
  <c r="AK8" i="3"/>
  <c r="AH14" i="1" s="1"/>
  <c r="AJ8" i="3"/>
  <c r="AI8" i="3"/>
  <c r="AH8" i="3"/>
  <c r="AE14" i="1" s="1"/>
  <c r="AG8" i="3"/>
  <c r="AF8" i="3"/>
  <c r="AC14" i="1" s="1"/>
  <c r="AE8" i="3"/>
  <c r="AB14" i="1" s="1"/>
  <c r="AD8" i="3"/>
  <c r="AA14" i="1" s="1"/>
  <c r="AC8" i="3"/>
  <c r="Z14" i="1" s="1"/>
  <c r="AB8" i="3"/>
  <c r="Y14" i="1" s="1"/>
  <c r="AA8" i="3"/>
  <c r="X14" i="1" s="1"/>
  <c r="Z8" i="3"/>
  <c r="W14" i="1" s="1"/>
  <c r="Y8" i="3"/>
  <c r="X8" i="3"/>
  <c r="U14" i="1" s="1"/>
  <c r="W8" i="3"/>
  <c r="V8" i="3"/>
  <c r="S14" i="1" s="1"/>
  <c r="U8" i="3"/>
  <c r="R14" i="1" s="1"/>
  <c r="T8" i="3"/>
  <c r="S8" i="3"/>
  <c r="P14" i="1" s="1"/>
  <c r="R8" i="3"/>
  <c r="O14" i="1" s="1"/>
  <c r="Q8" i="3"/>
  <c r="P8" i="3"/>
  <c r="M14" i="1" s="1"/>
  <c r="O8" i="3"/>
  <c r="L14" i="1" s="1"/>
  <c r="N8" i="3"/>
  <c r="K14" i="1" s="1"/>
  <c r="M8" i="3"/>
  <c r="J14" i="1" s="1"/>
  <c r="L8" i="3"/>
  <c r="I14" i="1" s="1"/>
  <c r="K8" i="3"/>
  <c r="H14" i="1" s="1"/>
  <c r="J8" i="3"/>
  <c r="G14" i="1" s="1"/>
  <c r="I8" i="3"/>
  <c r="B4" i="3"/>
  <c r="B5" i="3" s="1"/>
  <c r="A8" i="3" s="1"/>
  <c r="D501" i="3"/>
  <c r="C501" i="3"/>
  <c r="AI8" i="15"/>
  <c r="AH8" i="15"/>
  <c r="AG8" i="15"/>
  <c r="AF8" i="15"/>
  <c r="AE8" i="15"/>
  <c r="AD8" i="15"/>
  <c r="AC8" i="15"/>
  <c r="AB8" i="15"/>
  <c r="AA8" i="15"/>
  <c r="Z8" i="15"/>
  <c r="Y8" i="15"/>
  <c r="X8" i="15"/>
  <c r="W8" i="15"/>
  <c r="V8" i="15"/>
  <c r="U8" i="15"/>
  <c r="T8" i="15"/>
  <c r="S8" i="15"/>
  <c r="R8" i="15"/>
  <c r="Q8" i="15"/>
  <c r="P8" i="15"/>
  <c r="O8" i="15"/>
  <c r="N8" i="15"/>
  <c r="M8" i="15"/>
  <c r="L8" i="15"/>
  <c r="K8" i="15"/>
  <c r="J8" i="15"/>
  <c r="I8" i="15"/>
  <c r="H8" i="15"/>
  <c r="G8" i="15"/>
  <c r="F8" i="15"/>
  <c r="E8" i="15"/>
  <c r="B4" i="15"/>
  <c r="B5" i="15" s="1"/>
  <c r="AJ8" i="14"/>
  <c r="AJ40" i="1" s="1"/>
  <c r="AI8" i="14"/>
  <c r="AH8" i="14"/>
  <c r="AG8" i="14"/>
  <c r="AF8" i="14"/>
  <c r="AE8" i="14"/>
  <c r="AD8" i="14"/>
  <c r="AC8" i="14"/>
  <c r="AC40" i="1" s="1"/>
  <c r="AB8" i="14"/>
  <c r="AA8" i="14"/>
  <c r="Z8" i="14"/>
  <c r="Y8" i="14"/>
  <c r="X8" i="14"/>
  <c r="W8" i="14"/>
  <c r="V8" i="14"/>
  <c r="U8" i="14"/>
  <c r="T8" i="14"/>
  <c r="S8" i="14"/>
  <c r="R8" i="14"/>
  <c r="Q8" i="14"/>
  <c r="P8" i="14"/>
  <c r="O8" i="14"/>
  <c r="N8" i="14"/>
  <c r="M8" i="14"/>
  <c r="L8" i="14"/>
  <c r="K8" i="14"/>
  <c r="J8" i="14"/>
  <c r="I8" i="14"/>
  <c r="H8" i="14"/>
  <c r="G8" i="14"/>
  <c r="F8" i="14"/>
  <c r="B4" i="14"/>
  <c r="B5" i="14" s="1"/>
  <c r="A8" i="14" s="1"/>
  <c r="AK8" i="13"/>
  <c r="AJ8" i="13"/>
  <c r="AI8" i="13"/>
  <c r="AH8" i="13"/>
  <c r="AG8" i="13"/>
  <c r="AF8" i="13"/>
  <c r="AE8" i="13"/>
  <c r="AD36" i="1" s="1"/>
  <c r="AD8" i="13"/>
  <c r="AC36" i="1" s="1"/>
  <c r="AC8" i="13"/>
  <c r="AB8" i="13"/>
  <c r="AA36" i="1" s="1"/>
  <c r="AA8" i="13"/>
  <c r="Z8" i="13"/>
  <c r="Y36" i="1" s="1"/>
  <c r="Y8" i="13"/>
  <c r="X8" i="13"/>
  <c r="W8" i="13"/>
  <c r="V8" i="13"/>
  <c r="U8" i="13"/>
  <c r="T8" i="13"/>
  <c r="S36" i="1" s="1"/>
  <c r="S8" i="13"/>
  <c r="R8" i="13"/>
  <c r="Q8" i="13"/>
  <c r="P8" i="13"/>
  <c r="O8" i="13"/>
  <c r="N8" i="13"/>
  <c r="M8" i="13"/>
  <c r="L8" i="13"/>
  <c r="K8" i="13"/>
  <c r="J8" i="13"/>
  <c r="I8" i="13"/>
  <c r="H36" i="1" s="1"/>
  <c r="H8" i="13"/>
  <c r="G8" i="13"/>
  <c r="F36" i="1" s="1"/>
  <c r="B4" i="13"/>
  <c r="D36" i="1" s="1"/>
  <c r="AJ8" i="12"/>
  <c r="AI8" i="12"/>
  <c r="AH8" i="12"/>
  <c r="AG8" i="12"/>
  <c r="AF8" i="12"/>
  <c r="AE8" i="12"/>
  <c r="AD8" i="12"/>
  <c r="AC8" i="12"/>
  <c r="AB8" i="12"/>
  <c r="AB34" i="1" s="1"/>
  <c r="AA8" i="12"/>
  <c r="AA34" i="1" s="1"/>
  <c r="Z8" i="12"/>
  <c r="Y8" i="12"/>
  <c r="X8" i="12"/>
  <c r="W8" i="12"/>
  <c r="V8" i="12"/>
  <c r="U8" i="12"/>
  <c r="T8" i="12"/>
  <c r="S8" i="12"/>
  <c r="R8" i="12"/>
  <c r="Q8" i="12"/>
  <c r="P8" i="12"/>
  <c r="O8" i="12"/>
  <c r="N8" i="12"/>
  <c r="M8" i="12"/>
  <c r="L8" i="12"/>
  <c r="K8" i="12"/>
  <c r="J8" i="12"/>
  <c r="I8" i="12"/>
  <c r="H8" i="12"/>
  <c r="G8" i="12"/>
  <c r="F8" i="12"/>
  <c r="B4" i="12"/>
  <c r="B5" i="12" s="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E8" i="11"/>
  <c r="B5" i="11"/>
  <c r="A8" i="11" s="1"/>
  <c r="B4" i="11"/>
  <c r="U9" i="10"/>
  <c r="V29" i="1" s="1"/>
  <c r="M9" i="10"/>
  <c r="AI8" i="10"/>
  <c r="AH8" i="10"/>
  <c r="AG8" i="10"/>
  <c r="AF8" i="10"/>
  <c r="AE8" i="10"/>
  <c r="AD8" i="10"/>
  <c r="AD9" i="10" s="1"/>
  <c r="AC8" i="10"/>
  <c r="AB8" i="10"/>
  <c r="AA8" i="10"/>
  <c r="Z8" i="10"/>
  <c r="Y8" i="10"/>
  <c r="X8" i="10"/>
  <c r="W8" i="10"/>
  <c r="V8" i="10"/>
  <c r="V9" i="10" s="1"/>
  <c r="W29" i="1" s="1"/>
  <c r="U8" i="10"/>
  <c r="T8" i="10"/>
  <c r="S8" i="10"/>
  <c r="R8" i="10"/>
  <c r="Q8" i="10"/>
  <c r="P8" i="10"/>
  <c r="O8" i="10"/>
  <c r="N8" i="10"/>
  <c r="N9" i="10" s="1"/>
  <c r="M8" i="10"/>
  <c r="L8" i="10"/>
  <c r="K8" i="10"/>
  <c r="J8" i="10"/>
  <c r="I8" i="10"/>
  <c r="H8" i="10"/>
  <c r="G8" i="10"/>
  <c r="F8" i="10"/>
  <c r="F9" i="10" s="1"/>
  <c r="G29" i="1" s="1"/>
  <c r="E8" i="10"/>
  <c r="A8" i="10"/>
  <c r="AC9" i="10" s="1"/>
  <c r="B5" i="10"/>
  <c r="B4" i="10"/>
  <c r="AF9" i="9"/>
  <c r="AD9" i="9"/>
  <c r="X9" i="9"/>
  <c r="V9" i="9"/>
  <c r="P9" i="9"/>
  <c r="N9" i="9"/>
  <c r="H9" i="9"/>
  <c r="F9" i="9"/>
  <c r="AI8" i="9"/>
  <c r="AI9" i="9" s="1"/>
  <c r="AH8" i="9"/>
  <c r="AG8" i="9"/>
  <c r="AF8" i="9"/>
  <c r="AE8" i="9"/>
  <c r="AE9" i="9" s="1"/>
  <c r="AD8" i="9"/>
  <c r="AC8" i="9"/>
  <c r="AC9" i="9" s="1"/>
  <c r="AB8" i="9"/>
  <c r="AB9" i="9" s="1"/>
  <c r="AA8" i="9"/>
  <c r="AA9" i="9" s="1"/>
  <c r="Z8" i="9"/>
  <c r="Y8" i="9"/>
  <c r="X8" i="9"/>
  <c r="W8" i="9"/>
  <c r="W9" i="9" s="1"/>
  <c r="V8" i="9"/>
  <c r="U8" i="9"/>
  <c r="U9" i="9" s="1"/>
  <c r="T8" i="9"/>
  <c r="T9" i="9" s="1"/>
  <c r="S8" i="9"/>
  <c r="S9" i="9" s="1"/>
  <c r="R8" i="9"/>
  <c r="Q8" i="9"/>
  <c r="P8" i="9"/>
  <c r="O8" i="9"/>
  <c r="O9" i="9" s="1"/>
  <c r="P27" i="1" s="1"/>
  <c r="N8" i="9"/>
  <c r="M8" i="9"/>
  <c r="M9" i="9" s="1"/>
  <c r="L8" i="9"/>
  <c r="L9" i="9" s="1"/>
  <c r="K8" i="9"/>
  <c r="K9" i="9" s="1"/>
  <c r="J8" i="9"/>
  <c r="I8" i="9"/>
  <c r="H8" i="9"/>
  <c r="G8" i="9"/>
  <c r="G9" i="9" s="1"/>
  <c r="F8" i="9"/>
  <c r="E8" i="9"/>
  <c r="E9" i="9" s="1"/>
  <c r="A8" i="9"/>
  <c r="AG9" i="9" s="1"/>
  <c r="B5" i="9"/>
  <c r="B4" i="9"/>
  <c r="W9" i="8"/>
  <c r="O9" i="8"/>
  <c r="AI8" i="8"/>
  <c r="AH8" i="8"/>
  <c r="AG8" i="8"/>
  <c r="AF8" i="8"/>
  <c r="AE8" i="8"/>
  <c r="AD8" i="8"/>
  <c r="AD9" i="8" s="1"/>
  <c r="AE25" i="1" s="1"/>
  <c r="AC8" i="8"/>
  <c r="AC9" i="8" s="1"/>
  <c r="AB8" i="8"/>
  <c r="AA8" i="8"/>
  <c r="Z8" i="8"/>
  <c r="Y8" i="8"/>
  <c r="X8" i="8"/>
  <c r="W8" i="8"/>
  <c r="V8" i="8"/>
  <c r="V9" i="8" s="1"/>
  <c r="W25" i="1" s="1"/>
  <c r="U8" i="8"/>
  <c r="U9" i="8" s="1"/>
  <c r="T8" i="8"/>
  <c r="S8" i="8"/>
  <c r="R8" i="8"/>
  <c r="Q8" i="8"/>
  <c r="P8" i="8"/>
  <c r="O8" i="8"/>
  <c r="N8" i="8"/>
  <c r="N9" i="8" s="1"/>
  <c r="O25" i="1" s="1"/>
  <c r="M8" i="8"/>
  <c r="M9" i="8" s="1"/>
  <c r="L8" i="8"/>
  <c r="K8" i="8"/>
  <c r="J8" i="8"/>
  <c r="I8" i="8"/>
  <c r="H8" i="8"/>
  <c r="G8" i="8"/>
  <c r="F8" i="8"/>
  <c r="F9" i="8" s="1"/>
  <c r="G25" i="1" s="1"/>
  <c r="E8" i="8"/>
  <c r="E9" i="8" s="1"/>
  <c r="B4" i="8"/>
  <c r="B5" i="8" s="1"/>
  <c r="A8" i="8" s="1"/>
  <c r="AE9" i="8" s="1"/>
  <c r="C30" i="7"/>
  <c r="AL8" i="7"/>
  <c r="AJ22" i="1" s="1"/>
  <c r="AK8" i="7"/>
  <c r="AJ8" i="7"/>
  <c r="AI8" i="7"/>
  <c r="AH8" i="7"/>
  <c r="AG8" i="7"/>
  <c r="AF8" i="7"/>
  <c r="AE8" i="7"/>
  <c r="AC22" i="1" s="1"/>
  <c r="AD8" i="7"/>
  <c r="AC8" i="7"/>
  <c r="AA22" i="1" s="1"/>
  <c r="AB8" i="7"/>
  <c r="AA8" i="7"/>
  <c r="Z8" i="7"/>
  <c r="Y8" i="7"/>
  <c r="X8" i="7"/>
  <c r="W8" i="7"/>
  <c r="U22" i="1" s="1"/>
  <c r="V8" i="7"/>
  <c r="U8" i="7"/>
  <c r="T8" i="7"/>
  <c r="S8" i="7"/>
  <c r="R8" i="7"/>
  <c r="Q8" i="7"/>
  <c r="P8" i="7"/>
  <c r="N22" i="1" s="1"/>
  <c r="O8" i="7"/>
  <c r="M22" i="1" s="1"/>
  <c r="N8" i="7"/>
  <c r="L22" i="1" s="1"/>
  <c r="M8" i="7"/>
  <c r="K22" i="1" s="1"/>
  <c r="L8" i="7"/>
  <c r="K8" i="7"/>
  <c r="J8" i="7"/>
  <c r="H22" i="1" s="1"/>
  <c r="I8" i="7"/>
  <c r="H8" i="7"/>
  <c r="F22" i="1" s="1"/>
  <c r="B4" i="7"/>
  <c r="B5" i="7" s="1"/>
  <c r="A8" i="7" s="1"/>
  <c r="AH9" i="6"/>
  <c r="Z9" i="6"/>
  <c r="AA21" i="1" s="1"/>
  <c r="V9" i="6"/>
  <c r="L9" i="6"/>
  <c r="AI8" i="6"/>
  <c r="AI9" i="6" s="1"/>
  <c r="AJ21" i="1" s="1"/>
  <c r="AH8" i="6"/>
  <c r="AG8" i="6"/>
  <c r="AF8" i="6"/>
  <c r="AE8" i="6"/>
  <c r="AD8" i="6"/>
  <c r="AC8" i="6"/>
  <c r="AB8" i="6"/>
  <c r="AA8" i="6"/>
  <c r="AA9" i="6" s="1"/>
  <c r="AB21" i="1" s="1"/>
  <c r="Z8" i="6"/>
  <c r="Y8" i="6"/>
  <c r="X8" i="6"/>
  <c r="W8" i="6"/>
  <c r="V8" i="6"/>
  <c r="U8" i="6"/>
  <c r="T8" i="6"/>
  <c r="S8" i="6"/>
  <c r="S9" i="6" s="1"/>
  <c r="T21" i="1" s="1"/>
  <c r="R8" i="6"/>
  <c r="Q8" i="6"/>
  <c r="Q9" i="6" s="1"/>
  <c r="P8" i="6"/>
  <c r="P9" i="6" s="1"/>
  <c r="O8" i="6"/>
  <c r="N8" i="6"/>
  <c r="M8" i="6"/>
  <c r="M9" i="6" s="1"/>
  <c r="L8" i="6"/>
  <c r="K8" i="6"/>
  <c r="K9" i="6" s="1"/>
  <c r="L21" i="1" s="1"/>
  <c r="J8" i="6"/>
  <c r="I8" i="6"/>
  <c r="I9" i="6" s="1"/>
  <c r="H8" i="6"/>
  <c r="H9" i="6" s="1"/>
  <c r="G8" i="6"/>
  <c r="F8" i="6"/>
  <c r="E8" i="6"/>
  <c r="E9" i="6" s="1"/>
  <c r="B5" i="6"/>
  <c r="A8" i="6" s="1"/>
  <c r="T9" i="6" s="1"/>
  <c r="B4" i="6"/>
  <c r="AJ8" i="5"/>
  <c r="AI8" i="5"/>
  <c r="AH8" i="5"/>
  <c r="AH18" i="1" s="1"/>
  <c r="AG8" i="5"/>
  <c r="AG18" i="1" s="1"/>
  <c r="AF8" i="5"/>
  <c r="AE8" i="5"/>
  <c r="AD8" i="5"/>
  <c r="AC8" i="5"/>
  <c r="AB8" i="5"/>
  <c r="AB18" i="1" s="1"/>
  <c r="AA8" i="5"/>
  <c r="AA18" i="1" s="1"/>
  <c r="Z8" i="5"/>
  <c r="Z18" i="1" s="1"/>
  <c r="Y8" i="5"/>
  <c r="Y18" i="1" s="1"/>
  <c r="X8" i="5"/>
  <c r="X18" i="1" s="1"/>
  <c r="W8" i="5"/>
  <c r="W18" i="1" s="1"/>
  <c r="V8" i="5"/>
  <c r="U8" i="5"/>
  <c r="U18" i="1" s="1"/>
  <c r="T8" i="5"/>
  <c r="T18" i="1" s="1"/>
  <c r="S8" i="5"/>
  <c r="R8" i="5"/>
  <c r="R18" i="1" s="1"/>
  <c r="Q8" i="5"/>
  <c r="Q18" i="1" s="1"/>
  <c r="P8" i="5"/>
  <c r="O8" i="5"/>
  <c r="N8" i="5"/>
  <c r="M8" i="5"/>
  <c r="M18" i="1" s="1"/>
  <c r="L8" i="5"/>
  <c r="L18" i="1" s="1"/>
  <c r="K8" i="5"/>
  <c r="K18" i="1" s="1"/>
  <c r="J8" i="5"/>
  <c r="J18" i="1" s="1"/>
  <c r="I8" i="5"/>
  <c r="I18" i="1" s="1"/>
  <c r="H8" i="5"/>
  <c r="G8" i="5"/>
  <c r="F8" i="5"/>
  <c r="F18" i="1" s="1"/>
  <c r="B4" i="5"/>
  <c r="B5" i="5" s="1"/>
  <c r="A8" i="5" s="1"/>
  <c r="C107" i="4"/>
  <c r="AM8" i="4"/>
  <c r="AJ16" i="1" s="1"/>
  <c r="AL8" i="4"/>
  <c r="AK8" i="4"/>
  <c r="AJ8" i="4"/>
  <c r="AI8" i="4"/>
  <c r="AF16" i="1" s="1"/>
  <c r="AH8" i="4"/>
  <c r="AG8" i="4"/>
  <c r="AD16" i="1" s="1"/>
  <c r="AF8" i="4"/>
  <c r="AC16" i="1" s="1"/>
  <c r="AE8" i="4"/>
  <c r="AD8" i="4"/>
  <c r="AC8" i="4"/>
  <c r="Z16" i="1" s="1"/>
  <c r="AB8" i="4"/>
  <c r="AA8" i="4"/>
  <c r="Z8" i="4"/>
  <c r="W16" i="1" s="1"/>
  <c r="Y8" i="4"/>
  <c r="V16" i="1" s="1"/>
  <c r="X8" i="4"/>
  <c r="W8" i="4"/>
  <c r="T16" i="1" s="1"/>
  <c r="V8" i="4"/>
  <c r="S16" i="1" s="1"/>
  <c r="U8" i="4"/>
  <c r="R16" i="1" s="1"/>
  <c r="T8" i="4"/>
  <c r="Q16" i="1" s="1"/>
  <c r="S8" i="4"/>
  <c r="R8" i="4"/>
  <c r="O16" i="1" s="1"/>
  <c r="Q8" i="4"/>
  <c r="N16" i="1" s="1"/>
  <c r="P8" i="4"/>
  <c r="M16" i="1" s="1"/>
  <c r="O8" i="4"/>
  <c r="N8" i="4"/>
  <c r="K16" i="1" s="1"/>
  <c r="M8" i="4"/>
  <c r="L8" i="4"/>
  <c r="I16" i="1" s="1"/>
  <c r="K8" i="4"/>
  <c r="H16" i="1" s="1"/>
  <c r="J8" i="4"/>
  <c r="G16" i="1" s="1"/>
  <c r="I8" i="4"/>
  <c r="F16" i="1" s="1"/>
  <c r="B4" i="4"/>
  <c r="B5" i="4" s="1"/>
  <c r="T14" i="1"/>
  <c r="Q14" i="1"/>
  <c r="C336" i="2"/>
  <c r="AM8" i="2"/>
  <c r="AJ12" i="1" s="1"/>
  <c r="AL8" i="2"/>
  <c r="AI12" i="1" s="1"/>
  <c r="AK8" i="2"/>
  <c r="AH12" i="1" s="1"/>
  <c r="AJ8" i="2"/>
  <c r="AG12" i="1" s="1"/>
  <c r="AI8" i="2"/>
  <c r="AF12" i="1" s="1"/>
  <c r="AH8" i="2"/>
  <c r="AE12" i="1" s="1"/>
  <c r="AG8" i="2"/>
  <c r="AD12" i="1" s="1"/>
  <c r="AF8" i="2"/>
  <c r="AC12" i="1" s="1"/>
  <c r="AE8" i="2"/>
  <c r="AB12" i="1" s="1"/>
  <c r="AD8" i="2"/>
  <c r="AA12" i="1" s="1"/>
  <c r="AC8" i="2"/>
  <c r="Z12" i="1" s="1"/>
  <c r="AB8" i="2"/>
  <c r="Y12" i="1" s="1"/>
  <c r="AA8" i="2"/>
  <c r="X12" i="1" s="1"/>
  <c r="Z8" i="2"/>
  <c r="W12" i="1" s="1"/>
  <c r="Y8" i="2"/>
  <c r="V12" i="1" s="1"/>
  <c r="X8" i="2"/>
  <c r="U12" i="1" s="1"/>
  <c r="W8" i="2"/>
  <c r="T12" i="1" s="1"/>
  <c r="V8" i="2"/>
  <c r="U8" i="2"/>
  <c r="R12" i="1" s="1"/>
  <c r="T8" i="2"/>
  <c r="Q12" i="1" s="1"/>
  <c r="S8" i="2"/>
  <c r="P12" i="1" s="1"/>
  <c r="R8" i="2"/>
  <c r="O12" i="1" s="1"/>
  <c r="Q8" i="2"/>
  <c r="N12" i="1" s="1"/>
  <c r="P8" i="2"/>
  <c r="M12" i="1" s="1"/>
  <c r="O8" i="2"/>
  <c r="L12" i="1" s="1"/>
  <c r="N8" i="2"/>
  <c r="M8" i="2"/>
  <c r="J12" i="1" s="1"/>
  <c r="L8" i="2"/>
  <c r="I12" i="1" s="1"/>
  <c r="K8" i="2"/>
  <c r="H12" i="1" s="1"/>
  <c r="J8" i="2"/>
  <c r="G12" i="1" s="1"/>
  <c r="I8" i="2"/>
  <c r="F12" i="1" s="1"/>
  <c r="B4" i="2"/>
  <c r="B5" i="2" s="1"/>
  <c r="A8" i="2" s="1"/>
  <c r="AI40" i="1"/>
  <c r="AH40" i="1"/>
  <c r="AG40" i="1"/>
  <c r="AF40" i="1"/>
  <c r="AE40" i="1"/>
  <c r="AD40" i="1"/>
  <c r="AB40" i="1"/>
  <c r="AA40" i="1"/>
  <c r="Z40" i="1"/>
  <c r="Y40" i="1"/>
  <c r="X40" i="1"/>
  <c r="W40" i="1"/>
  <c r="V40" i="1"/>
  <c r="U40" i="1"/>
  <c r="T40" i="1"/>
  <c r="S40" i="1"/>
  <c r="R40" i="1"/>
  <c r="Q40" i="1"/>
  <c r="P40" i="1"/>
  <c r="O40" i="1"/>
  <c r="N40" i="1"/>
  <c r="M40" i="1"/>
  <c r="L40" i="1"/>
  <c r="K40" i="1"/>
  <c r="J40" i="1"/>
  <c r="I40" i="1"/>
  <c r="H40" i="1"/>
  <c r="G40" i="1"/>
  <c r="F40" i="1"/>
  <c r="D40" i="1"/>
  <c r="C40"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D38" i="1"/>
  <c r="C38" i="1"/>
  <c r="AJ36" i="1"/>
  <c r="AI36" i="1"/>
  <c r="AH36" i="1"/>
  <c r="AG36" i="1"/>
  <c r="AF36" i="1"/>
  <c r="AE36" i="1"/>
  <c r="AB36" i="1"/>
  <c r="Z36" i="1"/>
  <c r="X36" i="1"/>
  <c r="W36" i="1"/>
  <c r="V36" i="1"/>
  <c r="U36" i="1"/>
  <c r="T36" i="1"/>
  <c r="R36" i="1"/>
  <c r="Q36" i="1"/>
  <c r="P36" i="1"/>
  <c r="O36" i="1"/>
  <c r="N36" i="1"/>
  <c r="M36" i="1"/>
  <c r="L36" i="1"/>
  <c r="K36" i="1"/>
  <c r="J36" i="1"/>
  <c r="I36" i="1"/>
  <c r="G36" i="1"/>
  <c r="C36" i="1"/>
  <c r="AJ34" i="1"/>
  <c r="AI34" i="1"/>
  <c r="AH34" i="1"/>
  <c r="AG34" i="1"/>
  <c r="AF34" i="1"/>
  <c r="AE34" i="1"/>
  <c r="AD34" i="1"/>
  <c r="AC34" i="1"/>
  <c r="Z34" i="1"/>
  <c r="Y34" i="1"/>
  <c r="X34" i="1"/>
  <c r="W34" i="1"/>
  <c r="V34" i="1"/>
  <c r="U34" i="1"/>
  <c r="T34" i="1"/>
  <c r="S34" i="1"/>
  <c r="R34" i="1"/>
  <c r="Q34" i="1"/>
  <c r="P34" i="1"/>
  <c r="O34" i="1"/>
  <c r="N34" i="1"/>
  <c r="M34" i="1"/>
  <c r="L34" i="1"/>
  <c r="K34" i="1"/>
  <c r="J34" i="1"/>
  <c r="I34" i="1"/>
  <c r="H34" i="1"/>
  <c r="G34" i="1"/>
  <c r="F34" i="1"/>
  <c r="C34"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E29" i="1"/>
  <c r="AD29" i="1"/>
  <c r="O29" i="1"/>
  <c r="N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J27" i="1"/>
  <c r="AH27" i="1"/>
  <c r="AG27" i="1"/>
  <c r="AF27" i="1"/>
  <c r="AE27" i="1"/>
  <c r="AD27" i="1"/>
  <c r="AC27" i="1"/>
  <c r="AB27" i="1"/>
  <c r="Y27" i="1"/>
  <c r="X27" i="1"/>
  <c r="W27" i="1"/>
  <c r="V27" i="1"/>
  <c r="U27" i="1"/>
  <c r="T27" i="1"/>
  <c r="Q27" i="1"/>
  <c r="O27" i="1"/>
  <c r="N27" i="1"/>
  <c r="M27" i="1"/>
  <c r="L27" i="1"/>
  <c r="I27" i="1"/>
  <c r="H27" i="1"/>
  <c r="G27" i="1"/>
  <c r="F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F25" i="1"/>
  <c r="AD25" i="1"/>
  <c r="X25" i="1"/>
  <c r="V25" i="1"/>
  <c r="P25" i="1"/>
  <c r="N25" i="1"/>
  <c r="F25" i="1"/>
  <c r="AJ24" i="1"/>
  <c r="AI24" i="1"/>
  <c r="AH24" i="1"/>
  <c r="AG24" i="1"/>
  <c r="AF24" i="1"/>
  <c r="AD24" i="1"/>
  <c r="AC24" i="1"/>
  <c r="AB24" i="1"/>
  <c r="AA24" i="1"/>
  <c r="Z24" i="1"/>
  <c r="Y24" i="1"/>
  <c r="X24" i="1"/>
  <c r="V24" i="1"/>
  <c r="U24" i="1"/>
  <c r="T24" i="1"/>
  <c r="S24" i="1"/>
  <c r="R24" i="1"/>
  <c r="Q24" i="1"/>
  <c r="P24" i="1"/>
  <c r="N24" i="1"/>
  <c r="M24" i="1"/>
  <c r="L24" i="1"/>
  <c r="K24" i="1"/>
  <c r="J24" i="1"/>
  <c r="I24" i="1"/>
  <c r="H24" i="1"/>
  <c r="F24" i="1"/>
  <c r="E24" i="1"/>
  <c r="D24" i="1"/>
  <c r="C24" i="1"/>
  <c r="AI22" i="1"/>
  <c r="AH22" i="1"/>
  <c r="AG22" i="1"/>
  <c r="AF22" i="1"/>
  <c r="AE22" i="1"/>
  <c r="AD22" i="1"/>
  <c r="AB22" i="1"/>
  <c r="Z22" i="1"/>
  <c r="Y22" i="1"/>
  <c r="X22" i="1"/>
  <c r="W22" i="1"/>
  <c r="V22" i="1"/>
  <c r="T22" i="1"/>
  <c r="S22" i="1"/>
  <c r="R22" i="1"/>
  <c r="Q22" i="1"/>
  <c r="P22" i="1"/>
  <c r="O22" i="1"/>
  <c r="J22" i="1"/>
  <c r="I22" i="1"/>
  <c r="G22" i="1"/>
  <c r="C22" i="1"/>
  <c r="AI21" i="1"/>
  <c r="W21" i="1"/>
  <c r="U21" i="1"/>
  <c r="R21" i="1"/>
  <c r="Q21" i="1"/>
  <c r="N21" i="1"/>
  <c r="M21" i="1"/>
  <c r="J21" i="1"/>
  <c r="I21" i="1"/>
  <c r="F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J18" i="1"/>
  <c r="AI18" i="1"/>
  <c r="AF18" i="1"/>
  <c r="AE18" i="1"/>
  <c r="AD18" i="1"/>
  <c r="AC18" i="1"/>
  <c r="V18" i="1"/>
  <c r="S18" i="1"/>
  <c r="P18" i="1"/>
  <c r="O18" i="1"/>
  <c r="N18" i="1"/>
  <c r="H18" i="1"/>
  <c r="G18" i="1"/>
  <c r="C18" i="1"/>
  <c r="AI16" i="1"/>
  <c r="AH16" i="1"/>
  <c r="AG16" i="1"/>
  <c r="AE16" i="1"/>
  <c r="AB16" i="1"/>
  <c r="AA16" i="1"/>
  <c r="Y16" i="1"/>
  <c r="X16" i="1"/>
  <c r="U16" i="1"/>
  <c r="P16" i="1"/>
  <c r="L16" i="1"/>
  <c r="J16" i="1"/>
  <c r="C16" i="1"/>
  <c r="AG14" i="1"/>
  <c r="AF14" i="1"/>
  <c r="C14" i="1"/>
  <c r="C12" i="1"/>
  <c r="D34" i="1" l="1"/>
  <c r="A8" i="4"/>
  <c r="J9" i="4" s="1"/>
  <c r="G17" i="1" s="1"/>
  <c r="E16" i="1"/>
  <c r="D16" i="1"/>
  <c r="B5" i="13"/>
  <c r="AJ9" i="7"/>
  <c r="AH23" i="1" s="1"/>
  <c r="P9" i="7"/>
  <c r="N23" i="1" s="1"/>
  <c r="AF9" i="7"/>
  <c r="AD23" i="1" s="1"/>
  <c r="T9" i="7"/>
  <c r="R23" i="1" s="1"/>
  <c r="E22" i="1"/>
  <c r="I9" i="7"/>
  <c r="G23" i="1" s="1"/>
  <c r="Q9" i="7"/>
  <c r="O23" i="1" s="1"/>
  <c r="Y9" i="7"/>
  <c r="W23" i="1" s="1"/>
  <c r="AG9" i="7"/>
  <c r="AE23" i="1" s="1"/>
  <c r="J9" i="7"/>
  <c r="H23" i="1" s="1"/>
  <c r="AH9" i="7"/>
  <c r="AF23" i="1" s="1"/>
  <c r="Z9" i="7"/>
  <c r="X23" i="1" s="1"/>
  <c r="R9" i="7"/>
  <c r="P23" i="1" s="1"/>
  <c r="M9" i="7"/>
  <c r="K23" i="1" s="1"/>
  <c r="U9" i="7"/>
  <c r="S23" i="1" s="1"/>
  <c r="AC9" i="7"/>
  <c r="AA23" i="1" s="1"/>
  <c r="AK9" i="7"/>
  <c r="AI23" i="1" s="1"/>
  <c r="P9" i="5"/>
  <c r="P19" i="1" s="1"/>
  <c r="AJ9" i="2"/>
  <c r="AG13" i="1" s="1"/>
  <c r="X10" i="1"/>
  <c r="D12" i="1"/>
  <c r="L10" i="1"/>
  <c r="AC9" i="2"/>
  <c r="Z13" i="1" s="1"/>
  <c r="P10" i="1"/>
  <c r="AI10" i="1"/>
  <c r="AA10" i="1"/>
  <c r="Q10" i="1"/>
  <c r="AF10" i="1"/>
  <c r="H10" i="1"/>
  <c r="C10" i="1"/>
  <c r="M9" i="3"/>
  <c r="J15" i="1" s="1"/>
  <c r="Z10" i="1"/>
  <c r="R10" i="1"/>
  <c r="U10" i="1"/>
  <c r="AC10" i="1"/>
  <c r="I10" i="1"/>
  <c r="E14" i="1"/>
  <c r="Y10" i="1"/>
  <c r="AH10" i="1"/>
  <c r="J10" i="1"/>
  <c r="M10" i="1"/>
  <c r="D14" i="1"/>
  <c r="AB10" i="1"/>
  <c r="AJ10" i="1"/>
  <c r="AG10" i="1"/>
  <c r="T10" i="1"/>
  <c r="T9" i="15"/>
  <c r="U39" i="1" s="1"/>
  <c r="N9" i="5"/>
  <c r="N19" i="1" s="1"/>
  <c r="E9" i="15"/>
  <c r="F39" i="1" s="1"/>
  <c r="O24" i="1"/>
  <c r="O10" i="1" s="1"/>
  <c r="AE24" i="1"/>
  <c r="AE10" i="1" s="1"/>
  <c r="N9" i="2"/>
  <c r="K13" i="1" s="1"/>
  <c r="V9" i="2"/>
  <c r="S13" i="1" s="1"/>
  <c r="AD9" i="2"/>
  <c r="AA13" i="1" s="1"/>
  <c r="AF9" i="5"/>
  <c r="AF19" i="1" s="1"/>
  <c r="L9" i="5"/>
  <c r="L19" i="1" s="1"/>
  <c r="AD9" i="5"/>
  <c r="AD19" i="1" s="1"/>
  <c r="H9" i="5"/>
  <c r="H19" i="1" s="1"/>
  <c r="AB9" i="5"/>
  <c r="AB19" i="1" s="1"/>
  <c r="F9" i="5"/>
  <c r="F19" i="1" s="1"/>
  <c r="X9" i="5"/>
  <c r="X19" i="1" s="1"/>
  <c r="V9" i="5"/>
  <c r="V19" i="1" s="1"/>
  <c r="T9" i="5"/>
  <c r="T19" i="1" s="1"/>
  <c r="G24" i="1"/>
  <c r="G10" i="1" s="1"/>
  <c r="W24" i="1"/>
  <c r="W10" i="1" s="1"/>
  <c r="AC9" i="3"/>
  <c r="Z15" i="1" s="1"/>
  <c r="AA9" i="3"/>
  <c r="X15" i="1" s="1"/>
  <c r="W9" i="3"/>
  <c r="T15" i="1" s="1"/>
  <c r="AM9" i="3"/>
  <c r="AJ15" i="1" s="1"/>
  <c r="S9" i="3"/>
  <c r="P15" i="1" s="1"/>
  <c r="AK9" i="3"/>
  <c r="AH15" i="1" s="1"/>
  <c r="O9" i="3"/>
  <c r="L15" i="1" s="1"/>
  <c r="P9" i="3"/>
  <c r="M15" i="1" s="1"/>
  <c r="X9" i="3"/>
  <c r="U15" i="1" s="1"/>
  <c r="AF9" i="3"/>
  <c r="AC15" i="1" s="1"/>
  <c r="K9" i="3"/>
  <c r="H15" i="1" s="1"/>
  <c r="AJ9" i="5"/>
  <c r="AJ19" i="1" s="1"/>
  <c r="Y9" i="2"/>
  <c r="V13" i="1" s="1"/>
  <c r="I9" i="2"/>
  <c r="F13" i="1" s="1"/>
  <c r="AM9" i="2"/>
  <c r="AJ13" i="1" s="1"/>
  <c r="W9" i="2"/>
  <c r="T13" i="1" s="1"/>
  <c r="AK9" i="2"/>
  <c r="AH13" i="1" s="1"/>
  <c r="U9" i="2"/>
  <c r="R13" i="1" s="1"/>
  <c r="AG9" i="2"/>
  <c r="AD13" i="1" s="1"/>
  <c r="Q9" i="2"/>
  <c r="N13" i="1" s="1"/>
  <c r="AE9" i="2"/>
  <c r="AB13" i="1" s="1"/>
  <c r="O9" i="2"/>
  <c r="L13" i="1" s="1"/>
  <c r="L9" i="2"/>
  <c r="I13" i="1" s="1"/>
  <c r="Y9" i="3"/>
  <c r="V15" i="1" s="1"/>
  <c r="V14" i="1"/>
  <c r="V10" i="1" s="1"/>
  <c r="I9" i="5"/>
  <c r="I19" i="1" s="1"/>
  <c r="Q9" i="5"/>
  <c r="Q19" i="1" s="1"/>
  <c r="Y9" i="5"/>
  <c r="Y19" i="1" s="1"/>
  <c r="AG9" i="5"/>
  <c r="AG19" i="1" s="1"/>
  <c r="E38" i="1"/>
  <c r="A8" i="15"/>
  <c r="L9" i="15" s="1"/>
  <c r="M39" i="1" s="1"/>
  <c r="E18" i="1"/>
  <c r="I9" i="3"/>
  <c r="F15" i="1" s="1"/>
  <c r="F14" i="1"/>
  <c r="F10" i="1" s="1"/>
  <c r="Q9" i="3"/>
  <c r="N15" i="1" s="1"/>
  <c r="N14" i="1"/>
  <c r="N10" i="1" s="1"/>
  <c r="K12" i="1"/>
  <c r="K10" i="1" s="1"/>
  <c r="M9" i="2"/>
  <c r="J13" i="1" s="1"/>
  <c r="U9" i="3"/>
  <c r="R15" i="1" s="1"/>
  <c r="J9" i="2"/>
  <c r="G13" i="1" s="1"/>
  <c r="R9" i="2"/>
  <c r="O13" i="1" s="1"/>
  <c r="Z9" i="2"/>
  <c r="W13" i="1" s="1"/>
  <c r="AH9" i="2"/>
  <c r="AE13" i="1" s="1"/>
  <c r="T9" i="2"/>
  <c r="Q13" i="1" s="1"/>
  <c r="AE9" i="3"/>
  <c r="AB15" i="1" s="1"/>
  <c r="AC9" i="14"/>
  <c r="AC41" i="1" s="1"/>
  <c r="U9" i="14"/>
  <c r="U41" i="1" s="1"/>
  <c r="M9" i="14"/>
  <c r="M41" i="1" s="1"/>
  <c r="AI9" i="14"/>
  <c r="AI41" i="1" s="1"/>
  <c r="AA9" i="14"/>
  <c r="AA41" i="1" s="1"/>
  <c r="S9" i="14"/>
  <c r="S41" i="1" s="1"/>
  <c r="K9" i="14"/>
  <c r="K41" i="1" s="1"/>
  <c r="AH9" i="14"/>
  <c r="AH41" i="1" s="1"/>
  <c r="Z9" i="14"/>
  <c r="Z41" i="1" s="1"/>
  <c r="R9" i="14"/>
  <c r="R41" i="1" s="1"/>
  <c r="J9" i="14"/>
  <c r="J41" i="1" s="1"/>
  <c r="AG9" i="14"/>
  <c r="AG41" i="1" s="1"/>
  <c r="Y9" i="14"/>
  <c r="Y41" i="1" s="1"/>
  <c r="Q9" i="14"/>
  <c r="Q41" i="1" s="1"/>
  <c r="I9" i="14"/>
  <c r="I41" i="1" s="1"/>
  <c r="AE9" i="14"/>
  <c r="AE41" i="1" s="1"/>
  <c r="W9" i="14"/>
  <c r="W41" i="1" s="1"/>
  <c r="O9" i="14"/>
  <c r="O41" i="1" s="1"/>
  <c r="G9" i="14"/>
  <c r="G41" i="1" s="1"/>
  <c r="AD9" i="14"/>
  <c r="AD41" i="1" s="1"/>
  <c r="V9" i="14"/>
  <c r="V41" i="1" s="1"/>
  <c r="N9" i="14"/>
  <c r="N41" i="1" s="1"/>
  <c r="F9" i="14"/>
  <c r="F41" i="1" s="1"/>
  <c r="AB9" i="15"/>
  <c r="AC39" i="1" s="1"/>
  <c r="AG9" i="3"/>
  <c r="AD15" i="1" s="1"/>
  <c r="AD14" i="1"/>
  <c r="AD10" i="1" s="1"/>
  <c r="S12" i="1"/>
  <c r="S10" i="1" s="1"/>
  <c r="E12" i="1"/>
  <c r="AB9" i="2"/>
  <c r="Y13" i="1" s="1"/>
  <c r="L9" i="3"/>
  <c r="I15" i="1" s="1"/>
  <c r="T9" i="3"/>
  <c r="Q15" i="1" s="1"/>
  <c r="AB9" i="3"/>
  <c r="Y15" i="1" s="1"/>
  <c r="AJ9" i="3"/>
  <c r="AG15" i="1" s="1"/>
  <c r="AI9" i="3"/>
  <c r="AF15" i="1" s="1"/>
  <c r="K9" i="2"/>
  <c r="H13" i="1" s="1"/>
  <c r="S9" i="2"/>
  <c r="P13" i="1" s="1"/>
  <c r="AA9" i="2"/>
  <c r="X13" i="1" s="1"/>
  <c r="AI9" i="2"/>
  <c r="AF13" i="1" s="1"/>
  <c r="J9" i="3"/>
  <c r="G15" i="1" s="1"/>
  <c r="R9" i="3"/>
  <c r="O15" i="1" s="1"/>
  <c r="Z9" i="3"/>
  <c r="W15" i="1" s="1"/>
  <c r="AH9" i="3"/>
  <c r="AE15" i="1" s="1"/>
  <c r="J9" i="5"/>
  <c r="J19" i="1" s="1"/>
  <c r="R9" i="5"/>
  <c r="R19" i="1" s="1"/>
  <c r="Z9" i="5"/>
  <c r="Z19" i="1" s="1"/>
  <c r="AH9" i="5"/>
  <c r="AH19" i="1" s="1"/>
  <c r="F9" i="6"/>
  <c r="G21" i="1" s="1"/>
  <c r="AB9" i="6"/>
  <c r="AC21" i="1" s="1"/>
  <c r="K9" i="7"/>
  <c r="I23" i="1" s="1"/>
  <c r="S9" i="7"/>
  <c r="Q23" i="1" s="1"/>
  <c r="AA9" i="7"/>
  <c r="Y23" i="1" s="1"/>
  <c r="AI9" i="7"/>
  <c r="AG23" i="1" s="1"/>
  <c r="X9" i="7"/>
  <c r="V23" i="1" s="1"/>
  <c r="J9" i="11"/>
  <c r="K33" i="1" s="1"/>
  <c r="R9" i="11"/>
  <c r="S33" i="1" s="1"/>
  <c r="Z9" i="11"/>
  <c r="AA33" i="1" s="1"/>
  <c r="AH9" i="11"/>
  <c r="AI33" i="1" s="1"/>
  <c r="F9" i="15"/>
  <c r="G39" i="1" s="1"/>
  <c r="N9" i="15"/>
  <c r="O39" i="1" s="1"/>
  <c r="V9" i="15"/>
  <c r="W39" i="1" s="1"/>
  <c r="D18" i="1"/>
  <c r="K9" i="5"/>
  <c r="K19" i="1" s="1"/>
  <c r="S9" i="5"/>
  <c r="S19" i="1" s="1"/>
  <c r="AA9" i="5"/>
  <c r="AA19" i="1" s="1"/>
  <c r="AI9" i="5"/>
  <c r="AI19" i="1" s="1"/>
  <c r="U9" i="6"/>
  <c r="V21" i="1" s="1"/>
  <c r="AC9" i="6"/>
  <c r="AD21" i="1" s="1"/>
  <c r="J9" i="6"/>
  <c r="K21" i="1" s="1"/>
  <c r="AD9" i="6"/>
  <c r="AE21" i="1" s="1"/>
  <c r="AB9" i="7"/>
  <c r="Z23" i="1" s="1"/>
  <c r="H9" i="8"/>
  <c r="I25" i="1" s="1"/>
  <c r="P9" i="8"/>
  <c r="Q25" i="1" s="1"/>
  <c r="X9" i="8"/>
  <c r="Y25" i="1" s="1"/>
  <c r="AF9" i="8"/>
  <c r="AG25" i="1" s="1"/>
  <c r="K9" i="11"/>
  <c r="L33" i="1" s="1"/>
  <c r="S9" i="11"/>
  <c r="T33" i="1" s="1"/>
  <c r="AA9" i="11"/>
  <c r="AB33" i="1" s="1"/>
  <c r="AI9" i="11"/>
  <c r="AJ33" i="1" s="1"/>
  <c r="H9" i="14"/>
  <c r="H41" i="1" s="1"/>
  <c r="P9" i="14"/>
  <c r="P41" i="1" s="1"/>
  <c r="X9" i="14"/>
  <c r="X41" i="1" s="1"/>
  <c r="AF9" i="14"/>
  <c r="AF41" i="1" s="1"/>
  <c r="G9" i="15"/>
  <c r="H39" i="1" s="1"/>
  <c r="O9" i="15"/>
  <c r="P39" i="1" s="1"/>
  <c r="W9" i="15"/>
  <c r="X39" i="1" s="1"/>
  <c r="AE9" i="15"/>
  <c r="AF39" i="1" s="1"/>
  <c r="AE9" i="11"/>
  <c r="AF33" i="1" s="1"/>
  <c r="W9" i="11"/>
  <c r="X33" i="1" s="1"/>
  <c r="O9" i="11"/>
  <c r="P33" i="1" s="1"/>
  <c r="G9" i="11"/>
  <c r="H33" i="1" s="1"/>
  <c r="AD9" i="11"/>
  <c r="AE33" i="1" s="1"/>
  <c r="V9" i="11"/>
  <c r="W33" i="1" s="1"/>
  <c r="N9" i="11"/>
  <c r="O33" i="1" s="1"/>
  <c r="F9" i="11"/>
  <c r="G33" i="1" s="1"/>
  <c r="AG9" i="11"/>
  <c r="AH33" i="1" s="1"/>
  <c r="Y9" i="11"/>
  <c r="Z33" i="1" s="1"/>
  <c r="Q9" i="11"/>
  <c r="R33" i="1" s="1"/>
  <c r="I9" i="11"/>
  <c r="J33" i="1" s="1"/>
  <c r="AF9" i="11"/>
  <c r="AG33" i="1" s="1"/>
  <c r="X9" i="11"/>
  <c r="Y33" i="1" s="1"/>
  <c r="P9" i="11"/>
  <c r="Q33" i="1" s="1"/>
  <c r="H9" i="11"/>
  <c r="I33" i="1" s="1"/>
  <c r="L9" i="11"/>
  <c r="M33" i="1" s="1"/>
  <c r="P9" i="15"/>
  <c r="Q39" i="1" s="1"/>
  <c r="AF9" i="15"/>
  <c r="AG39" i="1" s="1"/>
  <c r="AL9" i="2"/>
  <c r="AI13" i="1" s="1"/>
  <c r="M9" i="5"/>
  <c r="M19" i="1" s="1"/>
  <c r="U9" i="5"/>
  <c r="U19" i="1" s="1"/>
  <c r="AC9" i="5"/>
  <c r="AC19" i="1" s="1"/>
  <c r="G9" i="6"/>
  <c r="H21" i="1" s="1"/>
  <c r="O9" i="6"/>
  <c r="P21" i="1" s="1"/>
  <c r="W9" i="6"/>
  <c r="X21" i="1" s="1"/>
  <c r="AE9" i="6"/>
  <c r="AF21" i="1" s="1"/>
  <c r="N9" i="6"/>
  <c r="O21" i="1" s="1"/>
  <c r="E9" i="11"/>
  <c r="F33" i="1" s="1"/>
  <c r="M9" i="11"/>
  <c r="N33" i="1" s="1"/>
  <c r="U9" i="11"/>
  <c r="V33" i="1" s="1"/>
  <c r="AC9" i="11"/>
  <c r="AD33" i="1" s="1"/>
  <c r="T9" i="11"/>
  <c r="U33" i="1" s="1"/>
  <c r="I9" i="15"/>
  <c r="J39" i="1" s="1"/>
  <c r="Y9" i="15"/>
  <c r="Z39" i="1" s="1"/>
  <c r="N9" i="3"/>
  <c r="K15" i="1" s="1"/>
  <c r="V9" i="3"/>
  <c r="S15" i="1" s="1"/>
  <c r="AD9" i="3"/>
  <c r="AA15" i="1" s="1"/>
  <c r="AL9" i="3"/>
  <c r="AI15" i="1" s="1"/>
  <c r="X9" i="6"/>
  <c r="Y21" i="1" s="1"/>
  <c r="AF9" i="6"/>
  <c r="AG21" i="1" s="1"/>
  <c r="R9" i="6"/>
  <c r="S21" i="1" s="1"/>
  <c r="AL9" i="7"/>
  <c r="AJ23" i="1" s="1"/>
  <c r="AD9" i="7"/>
  <c r="AB23" i="1" s="1"/>
  <c r="V9" i="7"/>
  <c r="T23" i="1" s="1"/>
  <c r="N9" i="7"/>
  <c r="L23" i="1" s="1"/>
  <c r="O9" i="7"/>
  <c r="M23" i="1" s="1"/>
  <c r="W9" i="7"/>
  <c r="U23" i="1" s="1"/>
  <c r="AE9" i="7"/>
  <c r="AC23" i="1" s="1"/>
  <c r="H9" i="7"/>
  <c r="F23" i="1" s="1"/>
  <c r="K9" i="8"/>
  <c r="L25" i="1" s="1"/>
  <c r="S9" i="8"/>
  <c r="T25" i="1" s="1"/>
  <c r="AA9" i="8"/>
  <c r="AB25" i="1" s="1"/>
  <c r="AI9" i="8"/>
  <c r="AJ25" i="1" s="1"/>
  <c r="K9" i="10"/>
  <c r="L29" i="1" s="1"/>
  <c r="S9" i="10"/>
  <c r="T29" i="1" s="1"/>
  <c r="AA9" i="10"/>
  <c r="AB29" i="1" s="1"/>
  <c r="AI9" i="10"/>
  <c r="AJ29" i="1" s="1"/>
  <c r="AB9" i="11"/>
  <c r="AC33" i="1" s="1"/>
  <c r="J9" i="15"/>
  <c r="K39" i="1" s="1"/>
  <c r="R9" i="15"/>
  <c r="S39" i="1" s="1"/>
  <c r="Z9" i="15"/>
  <c r="AA39" i="1" s="1"/>
  <c r="AH9" i="15"/>
  <c r="AI39" i="1" s="1"/>
  <c r="P9" i="2"/>
  <c r="M13" i="1" s="1"/>
  <c r="X9" i="2"/>
  <c r="U13" i="1" s="1"/>
  <c r="AF9" i="2"/>
  <c r="AC13" i="1" s="1"/>
  <c r="G9" i="5"/>
  <c r="G19" i="1" s="1"/>
  <c r="O9" i="5"/>
  <c r="O19" i="1" s="1"/>
  <c r="W9" i="5"/>
  <c r="W19" i="1" s="1"/>
  <c r="AE9" i="5"/>
  <c r="AE19" i="1" s="1"/>
  <c r="Y9" i="6"/>
  <c r="Z21" i="1" s="1"/>
  <c r="AG9" i="6"/>
  <c r="AH21" i="1" s="1"/>
  <c r="L9" i="7"/>
  <c r="J23" i="1" s="1"/>
  <c r="AH9" i="8"/>
  <c r="AI25" i="1" s="1"/>
  <c r="Z9" i="8"/>
  <c r="AA25" i="1" s="1"/>
  <c r="R9" i="8"/>
  <c r="S25" i="1" s="1"/>
  <c r="J9" i="8"/>
  <c r="K25" i="1" s="1"/>
  <c r="AG9" i="8"/>
  <c r="AH25" i="1" s="1"/>
  <c r="Y9" i="8"/>
  <c r="Z25" i="1" s="1"/>
  <c r="Q9" i="8"/>
  <c r="R25" i="1" s="1"/>
  <c r="I9" i="8"/>
  <c r="J25" i="1" s="1"/>
  <c r="L9" i="8"/>
  <c r="M25" i="1" s="1"/>
  <c r="T9" i="8"/>
  <c r="U25" i="1" s="1"/>
  <c r="AB9" i="8"/>
  <c r="AC25" i="1" s="1"/>
  <c r="G9" i="8"/>
  <c r="H25" i="1" s="1"/>
  <c r="AF9" i="10"/>
  <c r="AG29" i="1" s="1"/>
  <c r="X9" i="10"/>
  <c r="Y29" i="1" s="1"/>
  <c r="P9" i="10"/>
  <c r="Q29" i="1" s="1"/>
  <c r="H9" i="10"/>
  <c r="I29" i="1" s="1"/>
  <c r="AE9" i="10"/>
  <c r="AF29" i="1" s="1"/>
  <c r="W9" i="10"/>
  <c r="X29" i="1" s="1"/>
  <c r="O9" i="10"/>
  <c r="P29" i="1" s="1"/>
  <c r="G9" i="10"/>
  <c r="H29" i="1" s="1"/>
  <c r="AH9" i="10"/>
  <c r="AI29" i="1" s="1"/>
  <c r="Z9" i="10"/>
  <c r="AA29" i="1" s="1"/>
  <c r="R9" i="10"/>
  <c r="S29" i="1" s="1"/>
  <c r="J9" i="10"/>
  <c r="K29" i="1" s="1"/>
  <c r="AG9" i="10"/>
  <c r="AH29" i="1" s="1"/>
  <c r="Y9" i="10"/>
  <c r="Z29" i="1" s="1"/>
  <c r="Q9" i="10"/>
  <c r="R29" i="1" s="1"/>
  <c r="I9" i="10"/>
  <c r="J29" i="1" s="1"/>
  <c r="L9" i="10"/>
  <c r="M29" i="1" s="1"/>
  <c r="T9" i="10"/>
  <c r="U29" i="1" s="1"/>
  <c r="AB9" i="10"/>
  <c r="AC29" i="1" s="1"/>
  <c r="E9" i="10"/>
  <c r="F29" i="1" s="1"/>
  <c r="A8" i="12"/>
  <c r="AH9" i="12" s="1"/>
  <c r="AH35" i="1" s="1"/>
  <c r="E34" i="1"/>
  <c r="L9" i="14"/>
  <c r="L41" i="1" s="1"/>
  <c r="T9" i="14"/>
  <c r="T41" i="1" s="1"/>
  <c r="AB9" i="14"/>
  <c r="AB41" i="1" s="1"/>
  <c r="AJ9" i="14"/>
  <c r="AJ41" i="1" s="1"/>
  <c r="K9" i="15"/>
  <c r="L39" i="1" s="1"/>
  <c r="S9" i="15"/>
  <c r="T39" i="1" s="1"/>
  <c r="AA9" i="15"/>
  <c r="AB39" i="1" s="1"/>
  <c r="AI9" i="15"/>
  <c r="AJ39" i="1" s="1"/>
  <c r="J9" i="9"/>
  <c r="K27" i="1" s="1"/>
  <c r="R9" i="9"/>
  <c r="S27" i="1" s="1"/>
  <c r="Z9" i="9"/>
  <c r="AA27" i="1" s="1"/>
  <c r="AH9" i="9"/>
  <c r="AI27" i="1" s="1"/>
  <c r="I9" i="9"/>
  <c r="J27" i="1" s="1"/>
  <c r="Q9" i="9"/>
  <c r="R27" i="1" s="1"/>
  <c r="Y9" i="9"/>
  <c r="Z27" i="1" s="1"/>
  <c r="AJ9" i="4" l="1"/>
  <c r="AG17" i="1" s="1"/>
  <c r="AD9" i="4"/>
  <c r="AA17" i="1" s="1"/>
  <c r="V9" i="4"/>
  <c r="S17" i="1" s="1"/>
  <c r="AH9" i="4"/>
  <c r="AE17" i="1" s="1"/>
  <c r="AA9" i="4"/>
  <c r="X17" i="1" s="1"/>
  <c r="Y9" i="4"/>
  <c r="V17" i="1" s="1"/>
  <c r="S9" i="4"/>
  <c r="P17" i="1" s="1"/>
  <c r="W9" i="4"/>
  <c r="T17" i="1" s="1"/>
  <c r="AF9" i="4"/>
  <c r="AC17" i="1" s="1"/>
  <c r="Q9" i="4"/>
  <c r="N17" i="1" s="1"/>
  <c r="AE9" i="4"/>
  <c r="AB17" i="1" s="1"/>
  <c r="X9" i="4"/>
  <c r="U17" i="1" s="1"/>
  <c r="N9" i="4"/>
  <c r="K17" i="1" s="1"/>
  <c r="T9" i="4"/>
  <c r="Q17" i="1" s="1"/>
  <c r="P9" i="4"/>
  <c r="M17" i="1" s="1"/>
  <c r="O9" i="4"/>
  <c r="L17" i="1" s="1"/>
  <c r="AB9" i="4"/>
  <c r="Y17" i="1" s="1"/>
  <c r="Z9" i="4"/>
  <c r="W17" i="1" s="1"/>
  <c r="L9" i="4"/>
  <c r="I17" i="1" s="1"/>
  <c r="R9" i="4"/>
  <c r="O17" i="1" s="1"/>
  <c r="I9" i="4"/>
  <c r="F17" i="1" s="1"/>
  <c r="AM9" i="4"/>
  <c r="AJ17" i="1" s="1"/>
  <c r="AL9" i="4"/>
  <c r="AI17" i="1" s="1"/>
  <c r="AK9" i="4"/>
  <c r="AH17" i="1" s="1"/>
  <c r="AC9" i="4"/>
  <c r="Z17" i="1" s="1"/>
  <c r="U9" i="4"/>
  <c r="R17" i="1" s="1"/>
  <c r="M9" i="4"/>
  <c r="J17" i="1" s="1"/>
  <c r="K9" i="4"/>
  <c r="H17" i="1" s="1"/>
  <c r="AI9" i="4"/>
  <c r="AF17" i="1" s="1"/>
  <c r="AG9" i="4"/>
  <c r="AD17" i="1" s="1"/>
  <c r="A8" i="13"/>
  <c r="E36" i="1"/>
  <c r="D10" i="1"/>
  <c r="E10" i="1" s="1"/>
  <c r="AJ9" i="12"/>
  <c r="AJ35" i="1" s="1"/>
  <c r="U9" i="15"/>
  <c r="V39" i="1" s="1"/>
  <c r="AE9" i="12"/>
  <c r="AE35" i="1" s="1"/>
  <c r="W9" i="12"/>
  <c r="W35" i="1" s="1"/>
  <c r="O9" i="12"/>
  <c r="O35" i="1" s="1"/>
  <c r="G9" i="12"/>
  <c r="G35" i="1" s="1"/>
  <c r="AD9" i="12"/>
  <c r="AD35" i="1" s="1"/>
  <c r="V9" i="12"/>
  <c r="V35" i="1" s="1"/>
  <c r="N9" i="12"/>
  <c r="N35" i="1" s="1"/>
  <c r="F9" i="12"/>
  <c r="F35" i="1" s="1"/>
  <c r="AI9" i="12"/>
  <c r="AI35" i="1" s="1"/>
  <c r="AA9" i="12"/>
  <c r="AA35" i="1" s="1"/>
  <c r="S9" i="12"/>
  <c r="S35" i="1" s="1"/>
  <c r="K9" i="12"/>
  <c r="K35" i="1" s="1"/>
  <c r="AG9" i="12"/>
  <c r="AG35" i="1" s="1"/>
  <c r="Y9" i="12"/>
  <c r="Y35" i="1" s="1"/>
  <c r="Q9" i="12"/>
  <c r="Q35" i="1" s="1"/>
  <c r="I9" i="12"/>
  <c r="I35" i="1" s="1"/>
  <c r="AF9" i="12"/>
  <c r="AF35" i="1" s="1"/>
  <c r="X9" i="12"/>
  <c r="X35" i="1" s="1"/>
  <c r="P9" i="12"/>
  <c r="P35" i="1" s="1"/>
  <c r="H9" i="12"/>
  <c r="H35" i="1" s="1"/>
  <c r="AC9" i="12"/>
  <c r="AC35" i="1" s="1"/>
  <c r="AB9" i="12"/>
  <c r="AB35" i="1" s="1"/>
  <c r="AG9" i="15"/>
  <c r="AH39" i="1" s="1"/>
  <c r="X9" i="15"/>
  <c r="Y39" i="1" s="1"/>
  <c r="Z9" i="12"/>
  <c r="Z35" i="1" s="1"/>
  <c r="AC9" i="15"/>
  <c r="AD39" i="1" s="1"/>
  <c r="M9" i="15"/>
  <c r="N39" i="1" s="1"/>
  <c r="U9" i="12"/>
  <c r="U35" i="1" s="1"/>
  <c r="T9" i="12"/>
  <c r="T35" i="1" s="1"/>
  <c r="R9" i="12"/>
  <c r="R35" i="1" s="1"/>
  <c r="M9" i="12"/>
  <c r="M35" i="1" s="1"/>
  <c r="L9" i="12"/>
  <c r="L35" i="1" s="1"/>
  <c r="Q9" i="15"/>
  <c r="R39" i="1" s="1"/>
  <c r="H9" i="15"/>
  <c r="I39" i="1" s="1"/>
  <c r="J9" i="12"/>
  <c r="J35" i="1" s="1"/>
  <c r="AD9" i="15"/>
  <c r="AE39" i="1" s="1"/>
  <c r="W9" i="13" l="1"/>
  <c r="V37" i="1" s="1"/>
  <c r="T9" i="13"/>
  <c r="S37" i="1" s="1"/>
  <c r="Q9" i="13"/>
  <c r="P37" i="1" s="1"/>
  <c r="U9" i="13"/>
  <c r="T37" i="1" s="1"/>
  <c r="X9" i="13"/>
  <c r="W37" i="1" s="1"/>
  <c r="Y9" i="13"/>
  <c r="X37" i="1" s="1"/>
  <c r="O9" i="13"/>
  <c r="N37" i="1" s="1"/>
  <c r="L9" i="13"/>
  <c r="K37" i="1" s="1"/>
  <c r="I9" i="13"/>
  <c r="H37" i="1" s="1"/>
  <c r="AC9" i="13"/>
  <c r="AB37" i="1" s="1"/>
  <c r="J9" i="13"/>
  <c r="I37" i="1" s="1"/>
  <c r="AB9" i="13"/>
  <c r="AA37" i="1" s="1"/>
  <c r="G9" i="13"/>
  <c r="F37" i="1" s="1"/>
  <c r="AI9" i="13"/>
  <c r="AH37" i="1" s="1"/>
  <c r="AF9" i="13"/>
  <c r="AE37" i="1" s="1"/>
  <c r="AK9" i="13"/>
  <c r="AJ37" i="1" s="1"/>
  <c r="AD9" i="13"/>
  <c r="AC37" i="1" s="1"/>
  <c r="AA9" i="13"/>
  <c r="Z37" i="1" s="1"/>
  <c r="AE9" i="13"/>
  <c r="AD37" i="1" s="1"/>
  <c r="V9" i="13"/>
  <c r="U37" i="1" s="1"/>
  <c r="S9" i="13"/>
  <c r="R37" i="1" s="1"/>
  <c r="P9" i="13"/>
  <c r="O37" i="1" s="1"/>
  <c r="R9" i="13"/>
  <c r="Q37" i="1" s="1"/>
  <c r="N9" i="13"/>
  <c r="M37" i="1" s="1"/>
  <c r="K9" i="13"/>
  <c r="J37" i="1" s="1"/>
  <c r="H9" i="13"/>
  <c r="G37" i="1" s="1"/>
  <c r="Z9" i="13"/>
  <c r="Y37" i="1" s="1"/>
  <c r="AJ9" i="13"/>
  <c r="AI37" i="1" s="1"/>
  <c r="AG9" i="13"/>
  <c r="AF37" i="1" s="1"/>
  <c r="AH9" i="13"/>
  <c r="AG37" i="1" s="1"/>
  <c r="M9" i="13"/>
  <c r="L37" i="1" s="1"/>
  <c r="V11" i="1"/>
  <c r="AH11" i="1"/>
  <c r="AB11" i="1"/>
  <c r="G11" i="1"/>
  <c r="AC11" i="1"/>
  <c r="U11" i="1"/>
  <c r="L11" i="1"/>
  <c r="AJ11" i="1"/>
  <c r="Z11" i="1"/>
  <c r="AD11" i="1"/>
  <c r="N11" i="1"/>
  <c r="J11" i="1"/>
  <c r="Y11" i="1"/>
  <c r="AG11" i="1"/>
  <c r="AE11" i="1"/>
  <c r="O11" i="1"/>
  <c r="H11" i="1"/>
  <c r="AA11" i="1"/>
  <c r="W11" i="1"/>
  <c r="P11" i="1"/>
  <c r="AF11" i="1"/>
  <c r="K11" i="1"/>
  <c r="I11" i="1"/>
  <c r="AI11" i="1"/>
  <c r="R11" i="1"/>
  <c r="Q11" i="1"/>
  <c r="X11" i="1"/>
  <c r="F11" i="1"/>
  <c r="S11" i="1"/>
  <c r="M11" i="1"/>
  <c r="T11" i="1"/>
</calcChain>
</file>

<file path=xl/sharedStrings.xml><?xml version="1.0" encoding="utf-8"?>
<sst xmlns="http://schemas.openxmlformats.org/spreadsheetml/2006/main" count="4324" uniqueCount="1693">
  <si>
    <t xml:space="preserve">A </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</si>
  <si>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</si>
  <si>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</si>
  <si>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</si>
  <si>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</si>
  <si>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</si>
  <si>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</si>
  <si>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</si>
  <si>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</si>
  <si>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</si>
  <si>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</si>
  <si>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</si>
  <si>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</si>
  <si>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</si>
  <si>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</si>
  <si>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</si>
  <si>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</si>
  <si>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</si>
  <si>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</si>
  <si>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</si>
  <si>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</si>
  <si>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</si>
  <si>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</si>
  <si>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</si>
  <si>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</si>
  <si>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</si>
  <si>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</si>
  <si>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</si>
  <si>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</si>
  <si>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</si>
  <si>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</si>
  <si>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</si>
  <si>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</si>
  <si>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</si>
  <si>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</si>
  <si>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</si>
  <si>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</si>
  <si>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</si>
  <si>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</si>
  <si>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</si>
  <si>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</si>
  <si>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</si>
  <si>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</si>
  <si>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</si>
  <si>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</si>
  <si>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</si>
  <si>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</si>
  <si>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</si>
  <si>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</si>
  <si>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</si>
  <si>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</si>
  <si>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</si>
  <si>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</si>
  <si>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</si>
  <si>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</si>
  <si>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医療、福祉</t>
  </si>
  <si>
    <t>複合サービス事業</t>
  </si>
  <si>
    <t>サービス業（他に分類されないもの）</t>
  </si>
  <si>
    <t>鉱業、採石業、砂利採取業</t>
  </si>
  <si>
    <t>分類不能の産業</t>
  </si>
  <si>
    <t>企業数</t>
  </si>
  <si>
    <t>なし</t>
  </si>
  <si>
    <t>合計</t>
  </si>
  <si>
    <t>選択数</t>
  </si>
  <si>
    <t>1月末以降</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</si>
  <si>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</si>
  <si>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</si>
  <si>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</si>
  <si>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</si>
  <si>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</si>
  <si>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</si>
  <si>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</si>
  <si>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</si>
  <si>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</si>
  <si>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</si>
  <si>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</si>
  <si>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</si>
  <si>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</si>
  <si>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</si>
  <si>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</si>
  <si>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</si>
  <si>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</si>
  <si>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</si>
  <si>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</si>
  <si>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</si>
  <si>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</si>
  <si>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</si>
  <si>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アイシン軽金属</t>
  </si>
  <si>
    <t>富山</t>
  </si>
  <si>
    <t>008</t>
  </si>
  <si>
    <t>アイシン辰栄</t>
  </si>
  <si>
    <t>009</t>
  </si>
  <si>
    <t>アイシン精機</t>
  </si>
  <si>
    <t>010</t>
  </si>
  <si>
    <t>アイシン高丘</t>
  </si>
  <si>
    <t>011</t>
  </si>
  <si>
    <t>愛知機械工業</t>
  </si>
  <si>
    <t>012</t>
  </si>
  <si>
    <t>愛知製鋼</t>
  </si>
  <si>
    <t>013</t>
  </si>
  <si>
    <t>IDEC</t>
  </si>
  <si>
    <t>大阪</t>
  </si>
  <si>
    <t>014</t>
  </si>
  <si>
    <t>赤城乳業</t>
  </si>
  <si>
    <t>埼玉</t>
  </si>
  <si>
    <t>015</t>
  </si>
  <si>
    <t>秋田プライウッド</t>
  </si>
  <si>
    <t>秋田</t>
  </si>
  <si>
    <t>016</t>
  </si>
  <si>
    <t>朝日印刷</t>
  </si>
  <si>
    <t>017</t>
  </si>
  <si>
    <t>アサヒ飲料</t>
  </si>
  <si>
    <t>018</t>
  </si>
  <si>
    <t>旭化成</t>
  </si>
  <si>
    <t>019</t>
  </si>
  <si>
    <t>アサヒカルピスウェルネス</t>
  </si>
  <si>
    <t>020</t>
  </si>
  <si>
    <t>アサヒグループ食品</t>
  </si>
  <si>
    <t>021</t>
  </si>
  <si>
    <t>アサヒグループホールディングス</t>
  </si>
  <si>
    <t>022</t>
  </si>
  <si>
    <t>朝日段ボール</t>
  </si>
  <si>
    <t>香川</t>
  </si>
  <si>
    <t>023</t>
  </si>
  <si>
    <t>アサヒビール</t>
  </si>
  <si>
    <t>024</t>
  </si>
  <si>
    <t>味の素</t>
  </si>
  <si>
    <t>025</t>
  </si>
  <si>
    <t>アステラス製薬</t>
  </si>
  <si>
    <t>026</t>
  </si>
  <si>
    <t>アドヴィックス</t>
  </si>
  <si>
    <t>027</t>
  </si>
  <si>
    <t>AmkorTechnologyJapan</t>
  </si>
  <si>
    <t>神奈川</t>
  </si>
  <si>
    <t>028</t>
  </si>
  <si>
    <t>アルプスアルパイン</t>
  </si>
  <si>
    <t>029</t>
  </si>
  <si>
    <t>アロン化成</t>
  </si>
  <si>
    <t>030</t>
  </si>
  <si>
    <t>池田模範堂　</t>
  </si>
  <si>
    <t>031</t>
  </si>
  <si>
    <t>石塚硝子</t>
  </si>
  <si>
    <t>032</t>
  </si>
  <si>
    <t>いすゞ自動車</t>
  </si>
  <si>
    <t>033</t>
  </si>
  <si>
    <t>伊藤園</t>
  </si>
  <si>
    <t>034</t>
  </si>
  <si>
    <t>伊藤ハム</t>
  </si>
  <si>
    <t>兵庫</t>
  </si>
  <si>
    <t>035</t>
  </si>
  <si>
    <t>伊藤ハム米久ホールディングス</t>
  </si>
  <si>
    <t>036</t>
  </si>
  <si>
    <t>イトーキ</t>
  </si>
  <si>
    <t>037</t>
  </si>
  <si>
    <t>イハラ紙器</t>
  </si>
  <si>
    <t>静岡</t>
  </si>
  <si>
    <t>038</t>
  </si>
  <si>
    <t>イリソ電子工業</t>
  </si>
  <si>
    <t>039</t>
  </si>
  <si>
    <t>上野キヤノンマテリアル</t>
  </si>
  <si>
    <t>三重</t>
  </si>
  <si>
    <t>040</t>
  </si>
  <si>
    <t>宇部興産</t>
  </si>
  <si>
    <t>山口</t>
  </si>
  <si>
    <t>041</t>
  </si>
  <si>
    <t>江崎グリコ</t>
  </si>
  <si>
    <t>042</t>
  </si>
  <si>
    <t>エステー</t>
  </si>
  <si>
    <t>043</t>
  </si>
  <si>
    <t>エスビー食品</t>
  </si>
  <si>
    <t>044</t>
  </si>
  <si>
    <t>エノモト</t>
  </si>
  <si>
    <t>山梨</t>
  </si>
  <si>
    <t>045</t>
  </si>
  <si>
    <t>エバラ食品工業</t>
  </si>
  <si>
    <t>046</t>
  </si>
  <si>
    <t>エムケー精工</t>
  </si>
  <si>
    <t>長野</t>
  </si>
  <si>
    <t>047</t>
  </si>
  <si>
    <t>エンシュウ</t>
  </si>
  <si>
    <t>048</t>
  </si>
  <si>
    <t>049</t>
  </si>
  <si>
    <t>王子グループ（王子ホールディングス）</t>
  </si>
  <si>
    <t>050</t>
  </si>
  <si>
    <t>大分キヤノン</t>
  </si>
  <si>
    <t>大分</t>
  </si>
  <si>
    <t>051</t>
  </si>
  <si>
    <t>大阪有機化学工業</t>
  </si>
  <si>
    <t>052</t>
  </si>
  <si>
    <t>オカムラ</t>
  </si>
  <si>
    <t>053</t>
  </si>
  <si>
    <t>岡山村田製作所</t>
  </si>
  <si>
    <t>岡山</t>
  </si>
  <si>
    <t>054</t>
  </si>
  <si>
    <t>オタフクソース</t>
  </si>
  <si>
    <t>広島</t>
  </si>
  <si>
    <t>055</t>
  </si>
  <si>
    <t>オムロン</t>
  </si>
  <si>
    <t>京都</t>
  </si>
  <si>
    <t>056</t>
  </si>
  <si>
    <t>オリンパス テルモ バイオマテリアル</t>
  </si>
  <si>
    <t>057</t>
  </si>
  <si>
    <t>オルビス</t>
  </si>
  <si>
    <t>058</t>
  </si>
  <si>
    <t>OKK</t>
  </si>
  <si>
    <t>059</t>
  </si>
  <si>
    <t>花王</t>
  </si>
  <si>
    <t>060</t>
  </si>
  <si>
    <t>カゴメ</t>
  </si>
  <si>
    <t>061</t>
  </si>
  <si>
    <t>カシオ計算機</t>
  </si>
  <si>
    <t>062</t>
  </si>
  <si>
    <t>片山衣料</t>
  </si>
  <si>
    <t>○</t>
  </si>
  <si>
    <t>063</t>
  </si>
  <si>
    <t>カルビー</t>
  </si>
  <si>
    <t>064</t>
  </si>
  <si>
    <t>川崎重工業</t>
  </si>
  <si>
    <t>065</t>
  </si>
  <si>
    <t>川俣精機</t>
  </si>
  <si>
    <t>福島</t>
  </si>
  <si>
    <t>066</t>
  </si>
  <si>
    <t>北芝電機</t>
  </si>
  <si>
    <t>067</t>
  </si>
  <si>
    <t>キッコーマン飲料</t>
  </si>
  <si>
    <t>千葉</t>
  </si>
  <si>
    <t>068</t>
  </si>
  <si>
    <t>キッコーマン食品</t>
  </si>
  <si>
    <t>069</t>
  </si>
  <si>
    <t>キヤノン</t>
  </si>
  <si>
    <t>070</t>
  </si>
  <si>
    <t>キヤノン・コンポーネンツ</t>
  </si>
  <si>
    <t>071</t>
  </si>
  <si>
    <t>キヤノン電子</t>
  </si>
  <si>
    <t>072</t>
  </si>
  <si>
    <t>キヤノントッキ</t>
  </si>
  <si>
    <t>新潟</t>
  </si>
  <si>
    <t>073</t>
  </si>
  <si>
    <t>キヤノンプレシジョン</t>
  </si>
  <si>
    <t>青森</t>
  </si>
  <si>
    <t>074</t>
  </si>
  <si>
    <t>キヤノンメディカルシステムズ</t>
  </si>
  <si>
    <t>栃木</t>
  </si>
  <si>
    <t>075</t>
  </si>
  <si>
    <t>九州小島</t>
  </si>
  <si>
    <t>福岡</t>
  </si>
  <si>
    <t>076</t>
  </si>
  <si>
    <t>キユーピー</t>
  </si>
  <si>
    <t>077</t>
  </si>
  <si>
    <t>京セラ</t>
  </si>
  <si>
    <t>078</t>
  </si>
  <si>
    <t>協和発酵バイオ</t>
  </si>
  <si>
    <t>079</t>
  </si>
  <si>
    <t>協和ファーマケミカル</t>
  </si>
  <si>
    <t>080</t>
  </si>
  <si>
    <t>霧島酒造</t>
  </si>
  <si>
    <t>宮崎</t>
  </si>
  <si>
    <t>081</t>
  </si>
  <si>
    <t>キリンビバレッジ</t>
  </si>
  <si>
    <t>082</t>
  </si>
  <si>
    <t>キリンビール</t>
  </si>
  <si>
    <t>083</t>
  </si>
  <si>
    <t>キーコーヒー</t>
  </si>
  <si>
    <t>084</t>
  </si>
  <si>
    <t>岐阜車体工業</t>
  </si>
  <si>
    <t>岐阜</t>
  </si>
  <si>
    <t>085</t>
  </si>
  <si>
    <t>クラシエホームプロダクツ</t>
  </si>
  <si>
    <t>086</t>
  </si>
  <si>
    <t>クラレ</t>
  </si>
  <si>
    <t>087</t>
  </si>
  <si>
    <t>クリンペットジャパン</t>
  </si>
  <si>
    <t>愛媛</t>
  </si>
  <si>
    <t>088</t>
  </si>
  <si>
    <t>クレハ</t>
  </si>
  <si>
    <t>089</t>
  </si>
  <si>
    <t>月桂冠</t>
  </si>
  <si>
    <t>090</t>
  </si>
  <si>
    <t>コニカミノルタ</t>
  </si>
  <si>
    <t>091</t>
  </si>
  <si>
    <t>小林製薬</t>
  </si>
  <si>
    <t>092</t>
  </si>
  <si>
    <t>コーセル</t>
  </si>
  <si>
    <t>093</t>
  </si>
  <si>
    <t>コーセー</t>
  </si>
  <si>
    <t>094</t>
  </si>
  <si>
    <t>コーワ</t>
  </si>
  <si>
    <t>095</t>
  </si>
  <si>
    <t>合同製鐵</t>
  </si>
  <si>
    <t>096</t>
  </si>
  <si>
    <t>阪本薬品工業</t>
  </si>
  <si>
    <t>097</t>
  </si>
  <si>
    <t>サッポロビール</t>
  </si>
  <si>
    <t>098</t>
  </si>
  <si>
    <t>サンアロマー</t>
  </si>
  <si>
    <t>099</t>
  </si>
  <si>
    <t>サンスター</t>
  </si>
  <si>
    <t>100</t>
  </si>
  <si>
    <t>サントリーホールディングス</t>
  </si>
  <si>
    <t>101</t>
  </si>
  <si>
    <t>三陽商会</t>
  </si>
  <si>
    <t>102</t>
  </si>
  <si>
    <t>サンライズ</t>
  </si>
  <si>
    <t>和歌山</t>
  </si>
  <si>
    <t>103</t>
  </si>
  <si>
    <t>塩野義製薬</t>
  </si>
  <si>
    <t>104</t>
  </si>
  <si>
    <t>昭和産業</t>
  </si>
  <si>
    <t>105</t>
  </si>
  <si>
    <t>昭和電工</t>
  </si>
  <si>
    <t>106</t>
  </si>
  <si>
    <t>昭和電工ガスプロダクツ</t>
  </si>
  <si>
    <t>107</t>
  </si>
  <si>
    <t>昭和電工研装</t>
  </si>
  <si>
    <t>108</t>
  </si>
  <si>
    <t>昭和電工セラミックス</t>
  </si>
  <si>
    <t>109</t>
  </si>
  <si>
    <t>昭和電工パッケージング</t>
  </si>
  <si>
    <t>110</t>
  </si>
  <si>
    <t>シロキ工業</t>
  </si>
  <si>
    <t>111</t>
  </si>
  <si>
    <t>新晃工業</t>
  </si>
  <si>
    <t>112</t>
  </si>
  <si>
    <t>神港有機化学工業</t>
  </si>
  <si>
    <t>113</t>
  </si>
  <si>
    <t>神州一味噌</t>
  </si>
  <si>
    <t>114</t>
  </si>
  <si>
    <t>CKD</t>
  </si>
  <si>
    <t>115</t>
  </si>
  <si>
    <t>JXTGエネルギー</t>
  </si>
  <si>
    <t>116</t>
  </si>
  <si>
    <t>JFEコンテイナー</t>
  </si>
  <si>
    <t>117</t>
  </si>
  <si>
    <t>JFEスチール</t>
  </si>
  <si>
    <t>118</t>
  </si>
  <si>
    <t>119</t>
  </si>
  <si>
    <t>JA全農ミートフーズ</t>
  </si>
  <si>
    <t>120</t>
  </si>
  <si>
    <t>J-オイルミルズ</t>
  </si>
  <si>
    <t>121</t>
  </si>
  <si>
    <t>JCRファーマ</t>
  </si>
  <si>
    <t>122</t>
  </si>
  <si>
    <t>ジヤトコ</t>
  </si>
  <si>
    <t>123</t>
  </si>
  <si>
    <t>スズキ</t>
  </si>
  <si>
    <t>124</t>
  </si>
  <si>
    <t>SUBARU</t>
  </si>
  <si>
    <t>125</t>
  </si>
  <si>
    <t>住友化学</t>
  </si>
  <si>
    <t>126</t>
  </si>
  <si>
    <t>住友ゴム工業</t>
  </si>
  <si>
    <t>127</t>
  </si>
  <si>
    <t>住友精化</t>
  </si>
  <si>
    <t>128</t>
  </si>
  <si>
    <t>スワロー食品</t>
  </si>
  <si>
    <t>129</t>
  </si>
  <si>
    <t>セイコーエプソン</t>
  </si>
  <si>
    <t>130</t>
  </si>
  <si>
    <t>星和電機</t>
  </si>
  <si>
    <t>131</t>
  </si>
  <si>
    <t>セッツカートン</t>
  </si>
  <si>
    <t>132</t>
  </si>
  <si>
    <t>大昇食品</t>
  </si>
  <si>
    <t>鳥取</t>
  </si>
  <si>
    <t>133</t>
  </si>
  <si>
    <t>太陽シールパック</t>
  </si>
  <si>
    <t>134</t>
  </si>
  <si>
    <t>大陽日酸</t>
  </si>
  <si>
    <t>135</t>
  </si>
  <si>
    <t>宝酒造</t>
  </si>
  <si>
    <t>136</t>
  </si>
  <si>
    <t>タカラスタンダード</t>
  </si>
  <si>
    <t>137</t>
  </si>
  <si>
    <t>多木化学</t>
  </si>
  <si>
    <t>138</t>
  </si>
  <si>
    <t>タキロンシーアイ</t>
  </si>
  <si>
    <t>139</t>
  </si>
  <si>
    <t>タナックス</t>
  </si>
  <si>
    <t>140</t>
  </si>
  <si>
    <t>第一工業製薬</t>
  </si>
  <si>
    <t>141</t>
  </si>
  <si>
    <t>大王製紙</t>
  </si>
  <si>
    <t>142</t>
  </si>
  <si>
    <t>大紀アルミニウム工業所</t>
  </si>
  <si>
    <t>143</t>
  </si>
  <si>
    <t>大建工業</t>
  </si>
  <si>
    <t>144</t>
  </si>
  <si>
    <t>ダイセル</t>
  </si>
  <si>
    <t>145</t>
  </si>
  <si>
    <t>大同特殊鋼</t>
  </si>
  <si>
    <t>146</t>
  </si>
  <si>
    <t>ダイドードリンコ</t>
  </si>
  <si>
    <t>147</t>
  </si>
  <si>
    <t>ダイナパック</t>
  </si>
  <si>
    <t>148</t>
  </si>
  <si>
    <t>ダイハツ工業</t>
  </si>
  <si>
    <t>149</t>
  </si>
  <si>
    <t>築野食品工業</t>
  </si>
  <si>
    <t>150</t>
  </si>
  <si>
    <t>千葉製粉</t>
  </si>
  <si>
    <t>151</t>
  </si>
  <si>
    <t>中越パルプ工業</t>
  </si>
  <si>
    <t>152</t>
  </si>
  <si>
    <t>月島食品工業</t>
  </si>
  <si>
    <t>153</t>
  </si>
  <si>
    <t>津田駒工業</t>
  </si>
  <si>
    <t>石川</t>
  </si>
  <si>
    <t>154</t>
  </si>
  <si>
    <t>TDK</t>
  </si>
  <si>
    <t>155</t>
  </si>
  <si>
    <t>帝人</t>
  </si>
  <si>
    <t>156</t>
  </si>
  <si>
    <t>DIC</t>
  </si>
  <si>
    <t>157</t>
  </si>
  <si>
    <t>デンカ</t>
  </si>
  <si>
    <t>158</t>
  </si>
  <si>
    <t>デンソー</t>
  </si>
  <si>
    <t>159</t>
  </si>
  <si>
    <t>デンソー福島</t>
  </si>
  <si>
    <t>160</t>
  </si>
  <si>
    <t>東亞合成</t>
  </si>
  <si>
    <t>12月？日</t>
  </si>
  <si>
    <t>161</t>
  </si>
  <si>
    <t>東京エレクトロン</t>
  </si>
  <si>
    <t>162</t>
  </si>
  <si>
    <t>東京応化工業</t>
  </si>
  <si>
    <t>163</t>
  </si>
  <si>
    <t>東芝</t>
  </si>
  <si>
    <t>164</t>
  </si>
  <si>
    <t>東芝インフラシステムズ</t>
  </si>
  <si>
    <t>165</t>
  </si>
  <si>
    <t>東芝EIコントロールシステム</t>
  </si>
  <si>
    <t>166</t>
  </si>
  <si>
    <t>東芝エネルギーシステムズ</t>
  </si>
  <si>
    <t>167</t>
  </si>
  <si>
    <t>東芝エレベータ</t>
  </si>
  <si>
    <t>168</t>
  </si>
  <si>
    <t>東芝エレベータプロダクツ</t>
  </si>
  <si>
    <t>169</t>
  </si>
  <si>
    <t>東芝キヤリア</t>
  </si>
  <si>
    <t>170</t>
  </si>
  <si>
    <t>東芝産業機器システム</t>
  </si>
  <si>
    <t>171</t>
  </si>
  <si>
    <t>東芝ジーイータービンコンポーネンツ</t>
  </si>
  <si>
    <t>172</t>
  </si>
  <si>
    <t>東芝ソシオシステムズ</t>
  </si>
  <si>
    <t>173</t>
  </si>
  <si>
    <t>東芝テック</t>
  </si>
  <si>
    <t>174</t>
  </si>
  <si>
    <t>東芝ディーエムエス</t>
  </si>
  <si>
    <t>175</t>
  </si>
  <si>
    <t>東芝デバイス&amp;ストレージ</t>
  </si>
  <si>
    <t>176</t>
  </si>
  <si>
    <t>東芝テリー</t>
  </si>
  <si>
    <t>177</t>
  </si>
  <si>
    <t>東芝電波コンポーネンツ</t>
  </si>
  <si>
    <t>178</t>
  </si>
  <si>
    <t>東芝電波プロダクツ</t>
  </si>
  <si>
    <t>179</t>
  </si>
  <si>
    <t>東芝ホクト電子</t>
  </si>
  <si>
    <t>北海道</t>
  </si>
  <si>
    <t>180</t>
  </si>
  <si>
    <t>東芝マテリアル</t>
  </si>
  <si>
    <t>181</t>
  </si>
  <si>
    <t>東芝ライテック</t>
  </si>
  <si>
    <t>182</t>
  </si>
  <si>
    <t>東ソー</t>
  </si>
  <si>
    <t>183</t>
  </si>
  <si>
    <t>東北旭段ボール</t>
  </si>
  <si>
    <t>山形</t>
  </si>
  <si>
    <t>184</t>
  </si>
  <si>
    <t>東洋テックス</t>
  </si>
  <si>
    <t>185</t>
  </si>
  <si>
    <t>東洋紡</t>
  </si>
  <si>
    <t>186</t>
  </si>
  <si>
    <t>東レ</t>
  </si>
  <si>
    <t>187</t>
  </si>
  <si>
    <t>トクヤマ</t>
  </si>
  <si>
    <t>188</t>
  </si>
  <si>
    <t>トヨタ車体</t>
  </si>
  <si>
    <t>189</t>
  </si>
  <si>
    <t>トヨタ自動車</t>
  </si>
  <si>
    <t>190</t>
  </si>
  <si>
    <t>トヨタ自動車九州</t>
  </si>
  <si>
    <t>191</t>
  </si>
  <si>
    <t>トヨタ自動車東日本</t>
  </si>
  <si>
    <t>宮城</t>
  </si>
  <si>
    <t>192</t>
  </si>
  <si>
    <t>豊田自動織機</t>
  </si>
  <si>
    <t>193</t>
  </si>
  <si>
    <t>トヨタ紡織</t>
  </si>
  <si>
    <t>194</t>
  </si>
  <si>
    <t>TOTO</t>
  </si>
  <si>
    <t>195</t>
  </si>
  <si>
    <t>トーホー工業</t>
  </si>
  <si>
    <t>196</t>
  </si>
  <si>
    <t>トーモク</t>
  </si>
  <si>
    <t>197</t>
  </si>
  <si>
    <t>西芝電機</t>
  </si>
  <si>
    <t>198</t>
  </si>
  <si>
    <t>日亜化学工業</t>
  </si>
  <si>
    <t>徳島</t>
  </si>
  <si>
    <t>199</t>
  </si>
  <si>
    <t>日産化学</t>
  </si>
  <si>
    <t>200</t>
  </si>
  <si>
    <t>日産車体</t>
  </si>
  <si>
    <t>201</t>
  </si>
  <si>
    <t>日産車体九州</t>
  </si>
  <si>
    <t>202</t>
  </si>
  <si>
    <t>日産自動車</t>
  </si>
  <si>
    <t>203</t>
  </si>
  <si>
    <t>日産自動車九州</t>
  </si>
  <si>
    <t>204</t>
  </si>
  <si>
    <t>NISSHA</t>
  </si>
  <si>
    <t>205</t>
  </si>
  <si>
    <t>日清オイリオグループ</t>
  </si>
  <si>
    <t>206</t>
  </si>
  <si>
    <t>日清食品</t>
  </si>
  <si>
    <t>207</t>
  </si>
  <si>
    <t>日進製作所</t>
  </si>
  <si>
    <t>208</t>
  </si>
  <si>
    <t>日清製粉グループ本社</t>
  </si>
  <si>
    <t>209</t>
  </si>
  <si>
    <t>日東工業</t>
  </si>
  <si>
    <t>210</t>
  </si>
  <si>
    <t>日東紙器工業</t>
  </si>
  <si>
    <t>奈良</t>
  </si>
  <si>
    <t>211</t>
  </si>
  <si>
    <t>日東電工</t>
  </si>
  <si>
    <t>212</t>
  </si>
  <si>
    <t>日東富士製粉</t>
  </si>
  <si>
    <t>213</t>
  </si>
  <si>
    <t>日本アキュライド</t>
  </si>
  <si>
    <t>214</t>
  </si>
  <si>
    <t>日本製紙</t>
  </si>
  <si>
    <t>215</t>
  </si>
  <si>
    <t>日本製紙クレシア</t>
  </si>
  <si>
    <t>216</t>
  </si>
  <si>
    <t>日本製鉄</t>
  </si>
  <si>
    <t>217</t>
  </si>
  <si>
    <t>日本製粉</t>
  </si>
  <si>
    <t>218</t>
  </si>
  <si>
    <t>日本ゼオン</t>
  </si>
  <si>
    <t>219</t>
  </si>
  <si>
    <t>日本電気</t>
  </si>
  <si>
    <t>220</t>
  </si>
  <si>
    <t>日本ガイシ</t>
  </si>
  <si>
    <t>221</t>
  </si>
  <si>
    <t>日本紙工業</t>
  </si>
  <si>
    <t>222</t>
  </si>
  <si>
    <t>日本たばこ産業</t>
  </si>
  <si>
    <t>223</t>
  </si>
  <si>
    <t>日本抵抗器製作所</t>
  </si>
  <si>
    <t>224</t>
  </si>
  <si>
    <t>日本ポリエチレン</t>
  </si>
  <si>
    <t>225</t>
  </si>
  <si>
    <t>日本ポリケム</t>
  </si>
  <si>
    <t>226</t>
  </si>
  <si>
    <t>日本ポリプロ</t>
  </si>
  <si>
    <t>227</t>
  </si>
  <si>
    <t>ニューフレアテクノロジー</t>
  </si>
  <si>
    <t>228</t>
  </si>
  <si>
    <t>ノダ</t>
  </si>
  <si>
    <t>229</t>
  </si>
  <si>
    <t>ハイレックスコーポレーション</t>
  </si>
  <si>
    <t>230</t>
  </si>
  <si>
    <t>ハウス食品</t>
  </si>
  <si>
    <t>231</t>
  </si>
  <si>
    <t>ハウス食品グループ本社</t>
  </si>
  <si>
    <t>232</t>
  </si>
  <si>
    <t>ハナマルキ</t>
  </si>
  <si>
    <t>233</t>
  </si>
  <si>
    <t>濵田酒造</t>
  </si>
  <si>
    <t>鹿児島</t>
  </si>
  <si>
    <t>234</t>
  </si>
  <si>
    <t>パナソニック</t>
  </si>
  <si>
    <t>235</t>
  </si>
  <si>
    <t>パナソニック・タワージャズ セミコンダクター</t>
  </si>
  <si>
    <t>236</t>
  </si>
  <si>
    <t>菱琵テクノ</t>
  </si>
  <si>
    <t>滋賀</t>
  </si>
  <si>
    <t>237</t>
  </si>
  <si>
    <t>福島キヤノン</t>
  </si>
  <si>
    <t>238</t>
  </si>
  <si>
    <t>フクビ化学工業</t>
  </si>
  <si>
    <t>239</t>
  </si>
  <si>
    <t>フコク</t>
  </si>
  <si>
    <t>240</t>
  </si>
  <si>
    <t>FUJI</t>
  </si>
  <si>
    <t>241</t>
  </si>
  <si>
    <t>不二サッシ</t>
  </si>
  <si>
    <t>242</t>
  </si>
  <si>
    <t>不二製油</t>
  </si>
  <si>
    <t>243</t>
  </si>
  <si>
    <t>富士フイルムホールディングス</t>
  </si>
  <si>
    <t>244</t>
  </si>
  <si>
    <t>不二家</t>
  </si>
  <si>
    <t>245</t>
  </si>
  <si>
    <t>フマキラー</t>
  </si>
  <si>
    <t>246</t>
  </si>
  <si>
    <t>古河電気工業</t>
  </si>
  <si>
    <t>247</t>
  </si>
  <si>
    <t>ブラザー工業</t>
  </si>
  <si>
    <t>248</t>
  </si>
  <si>
    <t>ブリヂストン</t>
  </si>
  <si>
    <t>249</t>
  </si>
  <si>
    <t>ブルボン</t>
  </si>
  <si>
    <t>250</t>
  </si>
  <si>
    <t>文化シヤッター</t>
  </si>
  <si>
    <t>251</t>
  </si>
  <si>
    <t>プライムポリマー</t>
  </si>
  <si>
    <t>252</t>
  </si>
  <si>
    <t>豊生ブレーキ工業</t>
  </si>
  <si>
    <t>253</t>
  </si>
  <si>
    <t>北越コーポレーション</t>
  </si>
  <si>
    <t>254</t>
  </si>
  <si>
    <t>北越東洋ファイバー</t>
  </si>
  <si>
    <t>255</t>
  </si>
  <si>
    <t>北越パッケージ</t>
  </si>
  <si>
    <t>256</t>
  </si>
  <si>
    <t>ホクシン</t>
  </si>
  <si>
    <t>257</t>
  </si>
  <si>
    <t>ホシザキ</t>
  </si>
  <si>
    <t>258</t>
  </si>
  <si>
    <t>ホンダアクセス</t>
  </si>
  <si>
    <t>259</t>
  </si>
  <si>
    <t>本田技研工業</t>
  </si>
  <si>
    <t>260</t>
  </si>
  <si>
    <t>261</t>
  </si>
  <si>
    <t>本多通信工業</t>
  </si>
  <si>
    <t>262</t>
  </si>
  <si>
    <t>ホーユー</t>
  </si>
  <si>
    <t>263</t>
  </si>
  <si>
    <t>ポッカサッポロフード＆ビバレッジ</t>
  </si>
  <si>
    <t>264</t>
  </si>
  <si>
    <t>マツダ</t>
  </si>
  <si>
    <t>265</t>
  </si>
  <si>
    <t>マンダム</t>
  </si>
  <si>
    <t>266</t>
  </si>
  <si>
    <t>みうらや</t>
  </si>
  <si>
    <t>茨城</t>
  </si>
  <si>
    <t>267</t>
  </si>
  <si>
    <t>三笠産業</t>
  </si>
  <si>
    <t>268</t>
  </si>
  <si>
    <t>水島合金鉄</t>
  </si>
  <si>
    <t>269</t>
  </si>
  <si>
    <t>三井化学</t>
  </si>
  <si>
    <t>270</t>
  </si>
  <si>
    <t>Mizkan</t>
  </si>
  <si>
    <t>271</t>
  </si>
  <si>
    <t>三菱ガス化学</t>
  </si>
  <si>
    <t>272</t>
  </si>
  <si>
    <t>三菱ケミカル</t>
  </si>
  <si>
    <t>273</t>
  </si>
  <si>
    <t>三菱自動車工業</t>
  </si>
  <si>
    <t>274</t>
  </si>
  <si>
    <t>三菱製紙</t>
  </si>
  <si>
    <t>275</t>
  </si>
  <si>
    <t>三菱電機</t>
  </si>
  <si>
    <t>276</t>
  </si>
  <si>
    <t>明治</t>
  </si>
  <si>
    <t>277</t>
  </si>
  <si>
    <t>メルシャン</t>
  </si>
  <si>
    <t>278</t>
  </si>
  <si>
    <t>森永製菓</t>
  </si>
  <si>
    <t>279</t>
  </si>
  <si>
    <t>森永乳業</t>
  </si>
  <si>
    <t>280</t>
  </si>
  <si>
    <t>ヤマキ</t>
  </si>
  <si>
    <t>281</t>
  </si>
  <si>
    <t>大和紙器</t>
  </si>
  <si>
    <t>282</t>
  </si>
  <si>
    <t>ヤマハ</t>
  </si>
  <si>
    <t>283</t>
  </si>
  <si>
    <t>雪印メグミルク</t>
  </si>
  <si>
    <t>284</t>
  </si>
  <si>
    <t>ユニ・チャーム</t>
  </si>
  <si>
    <t>285</t>
  </si>
  <si>
    <t>ユニ・チャームプロダクツ</t>
  </si>
  <si>
    <t>286</t>
  </si>
  <si>
    <t>ユニリーバ・ジャパン・カスタマーマーケティング</t>
  </si>
  <si>
    <t>287</t>
  </si>
  <si>
    <t>吉川工業アールエフセミコン</t>
  </si>
  <si>
    <t>288</t>
  </si>
  <si>
    <t>よつ葉乳業</t>
  </si>
  <si>
    <t>289</t>
  </si>
  <si>
    <t>米久</t>
  </si>
  <si>
    <t>290</t>
  </si>
  <si>
    <t>ライオン</t>
  </si>
  <si>
    <t>291</t>
  </si>
  <si>
    <t>LIXIL</t>
  </si>
  <si>
    <t>292</t>
  </si>
  <si>
    <t>リコー</t>
  </si>
  <si>
    <t>293</t>
  </si>
  <si>
    <t>理想科学工業</t>
  </si>
  <si>
    <t>294</t>
  </si>
  <si>
    <t>リンナイ</t>
  </si>
  <si>
    <t>295</t>
  </si>
  <si>
    <t>レンゴー</t>
  </si>
  <si>
    <t>296</t>
  </si>
  <si>
    <t>ロックペイント</t>
  </si>
  <si>
    <t>297</t>
  </si>
  <si>
    <t>ロッテ</t>
  </si>
  <si>
    <t>298</t>
  </si>
  <si>
    <t>ローランド</t>
  </si>
  <si>
    <t>299</t>
  </si>
  <si>
    <t>YKK AP</t>
  </si>
  <si>
    <t>運輸業、郵便業</t>
  </si>
  <si>
    <t>引越時期の分散への協力他</t>
  </si>
  <si>
    <t>アイエムエキスプレス</t>
  </si>
  <si>
    <t>愛知車輌興業</t>
  </si>
  <si>
    <t>アイル</t>
  </si>
  <si>
    <t>青葉冷凍</t>
  </si>
  <si>
    <t>暁輸送</t>
  </si>
  <si>
    <t>秋田エスエス商運</t>
  </si>
  <si>
    <t>秋山逓送</t>
  </si>
  <si>
    <t>曙運輸</t>
  </si>
  <si>
    <t>浅田商事</t>
  </si>
  <si>
    <t>朝日通商</t>
  </si>
  <si>
    <t>アサヒロジ</t>
  </si>
  <si>
    <t>芦川商運</t>
  </si>
  <si>
    <t>アジェクト</t>
  </si>
  <si>
    <t>あじさい物流</t>
  </si>
  <si>
    <t>アスカ</t>
  </si>
  <si>
    <t>ASKUL LOGIST</t>
  </si>
  <si>
    <t>東産業</t>
  </si>
  <si>
    <t>沖縄</t>
  </si>
  <si>
    <t>アトランス</t>
  </si>
  <si>
    <t>阿部運送</t>
  </si>
  <si>
    <t>安倍運輸</t>
  </si>
  <si>
    <t>アルプス物流</t>
  </si>
  <si>
    <t>アロハトラストライン</t>
  </si>
  <si>
    <t>安全産業</t>
  </si>
  <si>
    <t>安立運輸</t>
  </si>
  <si>
    <t>アーティクルキャリー トーコー</t>
  </si>
  <si>
    <t>井倉運輸</t>
  </si>
  <si>
    <t>5月？日</t>
  </si>
  <si>
    <t>石間流通</t>
  </si>
  <si>
    <t>いすゞライネックス</t>
  </si>
  <si>
    <t>一宮運送</t>
  </si>
  <si>
    <t>一宮運輸</t>
  </si>
  <si>
    <t>イチミヤ物流サービス</t>
  </si>
  <si>
    <t>岩手</t>
  </si>
  <si>
    <t>イトー急行</t>
  </si>
  <si>
    <t>稲垣運輸</t>
  </si>
  <si>
    <t>イナミコーポレーション</t>
  </si>
  <si>
    <t>乾汽船</t>
  </si>
  <si>
    <t>茨城荷役運輸</t>
  </si>
  <si>
    <t>今井重機</t>
  </si>
  <si>
    <t>伊予商運</t>
  </si>
  <si>
    <t>入船物流システム</t>
  </si>
  <si>
    <t>ウェルポート</t>
  </si>
  <si>
    <t>上野郵便逓送</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</si>
  <si>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</si>
  <si>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</si>
  <si>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</si>
  <si>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</si>
  <si>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</si>
  <si>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</si>
  <si>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</si>
  <si>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</si>
  <si>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</si>
  <si>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</si>
  <si>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</si>
  <si>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F-LINE</t>
  </si>
  <si>
    <t>エムエスジャパン</t>
  </si>
  <si>
    <t>エムエス物流</t>
  </si>
  <si>
    <t>MSロジテクサービス</t>
  </si>
  <si>
    <t>エムケイサービス</t>
  </si>
  <si>
    <t>エムワン</t>
  </si>
  <si>
    <t>遠州トラック</t>
  </si>
  <si>
    <t>エーシーネットワーク</t>
  </si>
  <si>
    <t>エーピー物流</t>
  </si>
  <si>
    <t>A.モンライン</t>
  </si>
  <si>
    <t>王子運送</t>
  </si>
  <si>
    <t>王子エクスプレス</t>
  </si>
  <si>
    <t>大川運輸</t>
  </si>
  <si>
    <t>大北運輸</t>
  </si>
  <si>
    <t>大西物流</t>
  </si>
  <si>
    <t>大橋運輸</t>
  </si>
  <si>
    <t>大原運送</t>
  </si>
  <si>
    <t>大平運送</t>
  </si>
  <si>
    <t>岡山県貨物運送</t>
  </si>
  <si>
    <t>岡山スイキュウ</t>
  </si>
  <si>
    <t>岡山福山通運</t>
  </si>
  <si>
    <t>岡山ブックサービス</t>
  </si>
  <si>
    <t>置田運輸</t>
  </si>
  <si>
    <t>沖縄福山通運</t>
  </si>
  <si>
    <t>小籏 浦安営業所</t>
  </si>
  <si>
    <t>オー・エス・エス</t>
  </si>
  <si>
    <t>オーエヌトランス</t>
  </si>
  <si>
    <t>OTSUKA</t>
  </si>
  <si>
    <t>甲菱運輸</t>
  </si>
  <si>
    <t>鶴山運送</t>
  </si>
  <si>
    <t>笠子流通</t>
  </si>
  <si>
    <t>葛飾物流</t>
  </si>
  <si>
    <t>KATSURA</t>
  </si>
  <si>
    <t>金子運送</t>
  </si>
  <si>
    <t>川口運輸</t>
  </si>
  <si>
    <t>川島運送</t>
  </si>
  <si>
    <t>関光汽船</t>
  </si>
  <si>
    <t>関西曙運輸</t>
  </si>
  <si>
    <t>関西郵便逓送</t>
  </si>
  <si>
    <t>カンダコアテクノ</t>
  </si>
  <si>
    <t>カンダコーポレーション</t>
  </si>
  <si>
    <t>関東イチミヤ物流サービス</t>
  </si>
  <si>
    <t>関東王子運送</t>
  </si>
  <si>
    <t>関東西濃運輸</t>
  </si>
  <si>
    <t>群馬</t>
  </si>
  <si>
    <t>関東通運</t>
  </si>
  <si>
    <t>関東福山通運</t>
  </si>
  <si>
    <t>北関東福山通運</t>
  </si>
  <si>
    <t>キタザワ</t>
  </si>
  <si>
    <t>北東北福山通運</t>
  </si>
  <si>
    <t>吉南運輸</t>
  </si>
  <si>
    <t>キットエクスプレス</t>
  </si>
  <si>
    <t>絹川屋運送</t>
  </si>
  <si>
    <t>九州曙運輸</t>
  </si>
  <si>
    <t>九州産交運輸</t>
  </si>
  <si>
    <t>熊本</t>
  </si>
  <si>
    <t>九州福山通運</t>
  </si>
  <si>
    <t>共同物流サービス</t>
  </si>
  <si>
    <t>共和通商</t>
  </si>
  <si>
    <t>旭新運輸</t>
  </si>
  <si>
    <t>キリングループロジスティクス</t>
  </si>
  <si>
    <t>近畿福山通運</t>
  </si>
  <si>
    <t>空間倉庫輸送</t>
  </si>
  <si>
    <t>熊交エクスプレス</t>
  </si>
  <si>
    <t>熊本旭運輸</t>
  </si>
  <si>
    <t>熊本交通運輸</t>
  </si>
  <si>
    <t>群馬小型運送</t>
  </si>
  <si>
    <t>KRF</t>
  </si>
  <si>
    <t>小泉運送</t>
  </si>
  <si>
    <t>宏栄産業</t>
  </si>
  <si>
    <t>光駿輸送</t>
  </si>
  <si>
    <t>甲信越福山通運</t>
  </si>
  <si>
    <t>高知福山通運</t>
  </si>
  <si>
    <t>高知</t>
  </si>
  <si>
    <t>鴻池運輸</t>
  </si>
  <si>
    <t>神戸サンソー港運</t>
  </si>
  <si>
    <t>幸楽輸送</t>
  </si>
  <si>
    <t>コクヨサプライロジスティクス</t>
  </si>
  <si>
    <t>コクヨロジテム</t>
  </si>
  <si>
    <t>コネクスト</t>
  </si>
  <si>
    <t>コープデリバリー</t>
  </si>
  <si>
    <t>後藤物流</t>
  </si>
  <si>
    <t>ゴーテック</t>
  </si>
  <si>
    <t>サイショウ.エクスプレス</t>
  </si>
  <si>
    <t>西大寺運送</t>
  </si>
  <si>
    <t>三枝商事</t>
  </si>
  <si>
    <t>坂出キョードーサービス</t>
  </si>
  <si>
    <t>サカイ引越センター</t>
  </si>
  <si>
    <t>佐川急便</t>
  </si>
  <si>
    <t>桜運輸</t>
  </si>
  <si>
    <t>サッポログループ物流</t>
  </si>
  <si>
    <t>札幌清興サービス</t>
  </si>
  <si>
    <t>札幌通運</t>
  </si>
  <si>
    <t>サネット</t>
  </si>
  <si>
    <t>山陰福山通運</t>
  </si>
  <si>
    <t>島根</t>
  </si>
  <si>
    <t>三栄</t>
  </si>
  <si>
    <t>山九</t>
  </si>
  <si>
    <t>三急運輸</t>
  </si>
  <si>
    <t>三興陸運</t>
  </si>
  <si>
    <t>三倉</t>
  </si>
  <si>
    <t>サンソー港運</t>
  </si>
  <si>
    <t>三田運送</t>
  </si>
  <si>
    <t>サン・トランスポート</t>
  </si>
  <si>
    <t>サントリーロジスティクス</t>
  </si>
  <si>
    <t>サンネット物流</t>
  </si>
  <si>
    <t>サンユー</t>
  </si>
  <si>
    <t>サンユーサービス</t>
  </si>
  <si>
    <t>山陽自動車運送</t>
  </si>
  <si>
    <t>山陽ロジックス</t>
  </si>
  <si>
    <t>三和物流サービス</t>
  </si>
  <si>
    <t>四国福山通運</t>
  </si>
  <si>
    <t>静岡急便</t>
  </si>
  <si>
    <t>シモハナ物流</t>
  </si>
  <si>
    <t>商映</t>
  </si>
  <si>
    <t>佐賀</t>
  </si>
  <si>
    <t>昇栄運送</t>
  </si>
  <si>
    <t>宮﨑</t>
  </si>
  <si>
    <t>新開運輸倉庫</t>
  </si>
  <si>
    <t>神鋼物流</t>
  </si>
  <si>
    <t>新鮮便</t>
  </si>
  <si>
    <t>シーエックスカーゴ</t>
  </si>
  <si>
    <t>ジェイティ物流</t>
  </si>
  <si>
    <t>ジェイロジスティクス</t>
  </si>
  <si>
    <t>JFE物流</t>
  </si>
  <si>
    <t>鈴与カーゴネット</t>
  </si>
  <si>
    <t>鈴与自動車運送</t>
  </si>
  <si>
    <t>住之江冷蔵</t>
  </si>
  <si>
    <t>住吉冷蔵</t>
  </si>
  <si>
    <t>スリーエス物流</t>
  </si>
  <si>
    <t>するが通商</t>
  </si>
  <si>
    <t>駿遠運送</t>
  </si>
  <si>
    <t>生興運送</t>
  </si>
  <si>
    <t>西濃運輸</t>
  </si>
  <si>
    <t>西濃エキスプレス</t>
  </si>
  <si>
    <t>西濃通運</t>
  </si>
  <si>
    <t>静北運輸</t>
  </si>
  <si>
    <t>井友港運</t>
  </si>
  <si>
    <t>センコー</t>
  </si>
  <si>
    <t>仙台食品運輸</t>
  </si>
  <si>
    <t>仙台配送</t>
  </si>
  <si>
    <t>全建</t>
  </si>
  <si>
    <t>全農物流</t>
  </si>
  <si>
    <t>相互物流</t>
  </si>
  <si>
    <t>祖式運送</t>
  </si>
  <si>
    <t>タイカワ運輸</t>
  </si>
  <si>
    <t>大興運輸</t>
  </si>
  <si>
    <t>大成運送</t>
  </si>
  <si>
    <t>岱明運輸</t>
  </si>
  <si>
    <t>太陽運輸</t>
  </si>
  <si>
    <t>太陽運輸倉庫</t>
  </si>
  <si>
    <t>タカキュー</t>
  </si>
  <si>
    <t>田中倉庫運輸</t>
  </si>
  <si>
    <t>田辺運輸</t>
  </si>
  <si>
    <t>大安</t>
  </si>
  <si>
    <t>ダイオーロジスティクス</t>
  </si>
  <si>
    <t>大貴冷蔵庫</t>
  </si>
  <si>
    <t>ダイセーロジスティクス</t>
  </si>
  <si>
    <t>大輪総合運輸</t>
  </si>
  <si>
    <t>太宰府エキスプレス</t>
  </si>
  <si>
    <t>ちゅうえき</t>
  </si>
  <si>
    <t>中越運送</t>
  </si>
  <si>
    <t>中京陸運</t>
  </si>
  <si>
    <t>中国通運</t>
  </si>
  <si>
    <t>長栄運送</t>
  </si>
  <si>
    <t>塚腰運送</t>
  </si>
  <si>
    <t>つばさトラック事業協同組合</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</si>
  <si>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</si>
  <si>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</si>
  <si>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</si>
  <si>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</si>
  <si>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</si>
  <si>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</si>
  <si>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</si>
  <si>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</si>
  <si>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</si>
  <si>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</si>
  <si>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</si>
  <si>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</si>
  <si>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</si>
  <si>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東港丸楽海運</t>
  </si>
  <si>
    <t>東芝ロジスティクス</t>
  </si>
  <si>
    <t>東部運送</t>
  </si>
  <si>
    <t>東北王子運送</t>
  </si>
  <si>
    <t>東洋ナビックス</t>
  </si>
  <si>
    <t>トス・エクスプレス</t>
  </si>
  <si>
    <t>栃木曙運輸</t>
  </si>
  <si>
    <t>トッキュウ</t>
  </si>
  <si>
    <t>トナミ運輸</t>
  </si>
  <si>
    <t>苫小牧埠頭</t>
  </si>
  <si>
    <t>外山商運</t>
  </si>
  <si>
    <t>トランコム</t>
  </si>
  <si>
    <t>トランスメイト</t>
  </si>
  <si>
    <t>鳥飼機工</t>
  </si>
  <si>
    <t>トワード</t>
  </si>
  <si>
    <t>トーテツ興運</t>
  </si>
  <si>
    <t>トーヨー・ロジテック</t>
  </si>
  <si>
    <t>中津急行</t>
  </si>
  <si>
    <t>中野倉庫運輸</t>
  </si>
  <si>
    <t>長野トランスポート</t>
  </si>
  <si>
    <t>凪物流</t>
  </si>
  <si>
    <t>なごの浦運送</t>
  </si>
  <si>
    <t>名古屋陸送</t>
  </si>
  <si>
    <t>七栄</t>
  </si>
  <si>
    <t>浪速通運</t>
  </si>
  <si>
    <t>南光運輸</t>
  </si>
  <si>
    <t>南光物流サポート</t>
  </si>
  <si>
    <t>南信貨物自動車</t>
  </si>
  <si>
    <t>南洋運送</t>
  </si>
  <si>
    <t>新潟王子運送</t>
  </si>
  <si>
    <t>新潟東港運輸</t>
  </si>
  <si>
    <t>西日本ジェット･ライン</t>
  </si>
  <si>
    <t>日陸</t>
  </si>
  <si>
    <t>日産物流</t>
  </si>
  <si>
    <t>日晶運輸</t>
  </si>
  <si>
    <t>日新</t>
  </si>
  <si>
    <t>日新運輸</t>
  </si>
  <si>
    <t>日鉄物流</t>
  </si>
  <si>
    <t>日本梱包運輸倉庫</t>
  </si>
  <si>
    <t>日本製紙物流</t>
  </si>
  <si>
    <t>日本通運</t>
  </si>
  <si>
    <t>日本郵便</t>
  </si>
  <si>
    <t>日本郵便輸送</t>
  </si>
  <si>
    <t>日本ロジテム</t>
  </si>
  <si>
    <t>日本ローカルネットワークシステム協同組合連合会近畿地域本部</t>
  </si>
  <si>
    <t>日本ローカルネットワークシステム協同組合連合会東海北陸地域本部</t>
  </si>
  <si>
    <t>ネクストビジョン</t>
  </si>
  <si>
    <t>濃飛西濃運輸</t>
  </si>
  <si>
    <t>ノーサン</t>
  </si>
  <si>
    <t>博多三倉物流</t>
  </si>
  <si>
    <t>博運社</t>
  </si>
  <si>
    <t>長谷川通商</t>
  </si>
  <si>
    <t>八大</t>
  </si>
  <si>
    <t>初見運輸倉庫</t>
  </si>
  <si>
    <t>林運送</t>
  </si>
  <si>
    <t>ハンナ</t>
  </si>
  <si>
    <t>阪南冷蔵</t>
  </si>
  <si>
    <t>バンテック</t>
  </si>
  <si>
    <t>飛越運送</t>
  </si>
  <si>
    <t>光運送</t>
  </si>
  <si>
    <t>光運輸</t>
  </si>
  <si>
    <t>彦新</t>
  </si>
  <si>
    <t>久居運送</t>
  </si>
  <si>
    <t>久山流通運輸</t>
  </si>
  <si>
    <t>日隆産業</t>
  </si>
  <si>
    <t>日立建機ロジテック</t>
  </si>
  <si>
    <t>日立物流</t>
  </si>
  <si>
    <t>日ノ丸西濃運輸</t>
  </si>
  <si>
    <t>ヒューテックノオリン</t>
  </si>
  <si>
    <t>福井郵便逓送</t>
  </si>
  <si>
    <t>300</t>
  </si>
  <si>
    <t>福岡熊交</t>
  </si>
  <si>
    <t>301</t>
  </si>
  <si>
    <t>福貨通運</t>
  </si>
  <si>
    <t>302</t>
  </si>
  <si>
    <t>福広運輸</t>
  </si>
  <si>
    <t>303</t>
  </si>
  <si>
    <t>福山運送</t>
  </si>
  <si>
    <t>304</t>
  </si>
  <si>
    <t>福山エクスプレス</t>
  </si>
  <si>
    <t>305</t>
  </si>
  <si>
    <t>福山グリーンエクスプレス</t>
  </si>
  <si>
    <t>306</t>
  </si>
  <si>
    <t>福山スペースチャーター</t>
  </si>
  <si>
    <t>307</t>
  </si>
  <si>
    <t>福山通運</t>
  </si>
  <si>
    <t>308</t>
  </si>
  <si>
    <t>福山パーセルサービス</t>
  </si>
  <si>
    <t>309</t>
  </si>
  <si>
    <t>福山ロジスティクス</t>
  </si>
  <si>
    <t>310</t>
  </si>
  <si>
    <t>フクワ物流</t>
  </si>
  <si>
    <t>311</t>
  </si>
  <si>
    <t>富士運輸</t>
  </si>
  <si>
    <t>312</t>
  </si>
  <si>
    <t>フジエアカーゴ</t>
  </si>
  <si>
    <t>313</t>
  </si>
  <si>
    <t>藤久運輸倉庫</t>
  </si>
  <si>
    <t>314</t>
  </si>
  <si>
    <t>富士サービス</t>
  </si>
  <si>
    <t>315</t>
  </si>
  <si>
    <t>フジタカ</t>
  </si>
  <si>
    <t>316</t>
  </si>
  <si>
    <t>藤森運輸</t>
  </si>
  <si>
    <t>317</t>
  </si>
  <si>
    <t>双葉運輸グループ</t>
  </si>
  <si>
    <t>318</t>
  </si>
  <si>
    <t>ブラザー輸送</t>
  </si>
  <si>
    <t>319</t>
  </si>
  <si>
    <t>ブルーテック</t>
  </si>
  <si>
    <t>320</t>
  </si>
  <si>
    <t>プラスエイチ</t>
  </si>
  <si>
    <t>321</t>
  </si>
  <si>
    <t>峰南運輸</t>
  </si>
  <si>
    <t>322</t>
  </si>
  <si>
    <t>宝輪</t>
  </si>
  <si>
    <t>323</t>
  </si>
  <si>
    <t>北越物流</t>
  </si>
  <si>
    <t>324</t>
  </si>
  <si>
    <t>北海道西濃運輸</t>
  </si>
  <si>
    <t>325</t>
  </si>
  <si>
    <t>北海道福山通運</t>
  </si>
  <si>
    <t>326</t>
  </si>
  <si>
    <t>北海道フーズ輸送</t>
  </si>
  <si>
    <t>327</t>
  </si>
  <si>
    <t>北海道物流開発</t>
  </si>
  <si>
    <t>328</t>
  </si>
  <si>
    <t>北海道ロジサービス</t>
  </si>
  <si>
    <t>329</t>
  </si>
  <si>
    <t>北海三井倉庫ロジスティクス</t>
  </si>
  <si>
    <t>330</t>
  </si>
  <si>
    <t>ホームロジスティクス</t>
  </si>
  <si>
    <t>331</t>
  </si>
  <si>
    <t>マキタ運輸</t>
  </si>
  <si>
    <t>332</t>
  </si>
  <si>
    <t>松浦通運</t>
  </si>
  <si>
    <t>333</t>
  </si>
  <si>
    <t>松岡運送</t>
  </si>
  <si>
    <t>334</t>
  </si>
  <si>
    <t>松尾総業運輸</t>
  </si>
  <si>
    <t>長崎</t>
  </si>
  <si>
    <t>335</t>
  </si>
  <si>
    <t>松木運輸</t>
  </si>
  <si>
    <t>336</t>
  </si>
  <si>
    <t>松葉倉庫運輸</t>
  </si>
  <si>
    <t>337</t>
  </si>
  <si>
    <t>マホリ</t>
  </si>
  <si>
    <t>338</t>
  </si>
  <si>
    <t>マリネックス西日本</t>
  </si>
  <si>
    <t>339</t>
  </si>
  <si>
    <t>丸一運輸</t>
  </si>
  <si>
    <t>340</t>
  </si>
  <si>
    <t>丸久運輸</t>
  </si>
  <si>
    <t>341</t>
  </si>
  <si>
    <t>丸急物流</t>
  </si>
  <si>
    <t>342</t>
  </si>
  <si>
    <t>丸協運輸</t>
  </si>
  <si>
    <t>343</t>
  </si>
  <si>
    <t>MARUKO</t>
  </si>
  <si>
    <t>344</t>
  </si>
  <si>
    <t>丸五運送</t>
  </si>
  <si>
    <t>345</t>
  </si>
  <si>
    <t>丸三興業</t>
  </si>
  <si>
    <t>346</t>
  </si>
  <si>
    <t>丸正運送</t>
  </si>
  <si>
    <t>347</t>
  </si>
  <si>
    <t>丸全運輸</t>
  </si>
  <si>
    <t>348</t>
  </si>
  <si>
    <t>丸全昭和運輸</t>
  </si>
  <si>
    <t>349</t>
  </si>
  <si>
    <t>丸大トラック</t>
  </si>
  <si>
    <t>350</t>
  </si>
  <si>
    <t>丸八倉庫</t>
  </si>
  <si>
    <t>351</t>
  </si>
  <si>
    <t>丸日 日諸産業　　</t>
  </si>
  <si>
    <t>352</t>
  </si>
  <si>
    <t>丸和運輸機関</t>
  </si>
  <si>
    <t>353</t>
  </si>
  <si>
    <t>マーキュリー</t>
  </si>
  <si>
    <t>354</t>
  </si>
  <si>
    <t>三笠運輸</t>
  </si>
  <si>
    <t>355</t>
  </si>
  <si>
    <t>三井倉庫</t>
  </si>
  <si>
    <t>356</t>
  </si>
  <si>
    <t>三井倉庫エクスプレス</t>
  </si>
  <si>
    <t>357</t>
  </si>
  <si>
    <t>三井倉庫九州</t>
  </si>
  <si>
    <t>358</t>
  </si>
  <si>
    <t>三井倉庫港運</t>
  </si>
  <si>
    <t>359</t>
  </si>
  <si>
    <t>三井倉庫サプライチェーンソリューション</t>
  </si>
  <si>
    <t>360</t>
  </si>
  <si>
    <t>三井倉庫ビジネスパートナーズ</t>
  </si>
  <si>
    <t>361</t>
  </si>
  <si>
    <t>三井倉庫ホールディングス</t>
  </si>
  <si>
    <t>362</t>
  </si>
  <si>
    <t>三井倉庫ロジスティクス</t>
  </si>
  <si>
    <t>363</t>
  </si>
  <si>
    <t>ミツノリ</t>
  </si>
  <si>
    <t>364</t>
  </si>
  <si>
    <t>みつわ運輸</t>
  </si>
  <si>
    <t>365</t>
  </si>
  <si>
    <t>みなと梱包運送</t>
  </si>
  <si>
    <t>366</t>
  </si>
  <si>
    <t>南九州福山通運</t>
  </si>
  <si>
    <t>367</t>
  </si>
  <si>
    <t>南東北福山通運</t>
  </si>
  <si>
    <t>368</t>
  </si>
  <si>
    <t>美野里運送倉庫</t>
  </si>
  <si>
    <t>369</t>
  </si>
  <si>
    <t>ミヤウチ物流システム</t>
  </si>
  <si>
    <t>370</t>
  </si>
  <si>
    <t>宮崎運輸</t>
  </si>
  <si>
    <t>371</t>
  </si>
  <si>
    <t>ミヤハラ物流</t>
  </si>
  <si>
    <t>372</t>
  </si>
  <si>
    <t>373</t>
  </si>
  <si>
    <t>名港海運</t>
  </si>
  <si>
    <t>374</t>
  </si>
  <si>
    <t>メイコウサポート</t>
  </si>
  <si>
    <t>375</t>
  </si>
  <si>
    <t>名糖運輸</t>
  </si>
  <si>
    <t>376</t>
  </si>
  <si>
    <t>名阪エクスプレス</t>
  </si>
  <si>
    <t>377</t>
  </si>
  <si>
    <t>378</t>
  </si>
  <si>
    <t>明和工業</t>
  </si>
  <si>
    <t>379</t>
  </si>
  <si>
    <t>望月運輸</t>
  </si>
  <si>
    <t>380</t>
  </si>
  <si>
    <t>もりか運送</t>
  </si>
  <si>
    <t>381</t>
  </si>
  <si>
    <t>安田倉庫</t>
  </si>
  <si>
    <t>382</t>
  </si>
  <si>
    <t>八千代運送</t>
  </si>
  <si>
    <t>383</t>
  </si>
  <si>
    <t>八千代運輸倉庫</t>
  </si>
  <si>
    <t>384</t>
  </si>
  <si>
    <t>八代熊交</t>
  </si>
  <si>
    <t>385</t>
  </si>
  <si>
    <t>山木運輸</t>
  </si>
  <si>
    <t>386</t>
  </si>
  <si>
    <t>山口郵便逓送</t>
  </si>
  <si>
    <t>387</t>
  </si>
  <si>
    <t>山三石油運輸株</t>
  </si>
  <si>
    <t>388</t>
  </si>
  <si>
    <t>ヤマト運輸</t>
  </si>
  <si>
    <t>389</t>
  </si>
  <si>
    <t>山梨配送</t>
  </si>
  <si>
    <t>390</t>
  </si>
  <si>
    <t>山藤運送</t>
  </si>
  <si>
    <t>391</t>
  </si>
  <si>
    <t>湯浅運輸</t>
  </si>
  <si>
    <t>392</t>
  </si>
  <si>
    <t>結城運輸倉庫</t>
  </si>
  <si>
    <t>393</t>
  </si>
  <si>
    <t>裕進運輸</t>
  </si>
  <si>
    <t>394</t>
  </si>
  <si>
    <t>ユーエスロジテック</t>
  </si>
  <si>
    <t>395</t>
  </si>
  <si>
    <t>ユート運輸倉庫</t>
  </si>
  <si>
    <t>396</t>
  </si>
  <si>
    <t>ヨコウン</t>
  </si>
  <si>
    <t>397</t>
  </si>
  <si>
    <t>ヨコタエンタープライズ</t>
  </si>
  <si>
    <t>398</t>
  </si>
  <si>
    <t>横浜低温流通</t>
  </si>
  <si>
    <t>399</t>
  </si>
  <si>
    <t>横浜冷凍</t>
  </si>
  <si>
    <t>400</t>
  </si>
  <si>
    <t>ヨシダ商事運輸</t>
  </si>
  <si>
    <t>401</t>
  </si>
  <si>
    <t>吉秀トラフィック</t>
  </si>
  <si>
    <t>402</t>
  </si>
  <si>
    <t>ライフサポート・エガワ</t>
  </si>
  <si>
    <t>403</t>
  </si>
  <si>
    <t>ランテック</t>
  </si>
  <si>
    <t>404</t>
  </si>
  <si>
    <t>リュウセイ</t>
  </si>
  <si>
    <t>405</t>
  </si>
  <si>
    <t>菱進運輸倉庫</t>
  </si>
  <si>
    <t>406</t>
  </si>
  <si>
    <t>菱倉運輸</t>
  </si>
  <si>
    <t>両備トランスポート</t>
  </si>
  <si>
    <t>408</t>
  </si>
  <si>
    <t>令和熊交</t>
  </si>
  <si>
    <t>409</t>
  </si>
  <si>
    <t>ロジコム・アイ</t>
  </si>
  <si>
    <t>410</t>
  </si>
  <si>
    <t>ロジコム</t>
  </si>
  <si>
    <t>411</t>
  </si>
  <si>
    <t>ロジコム２</t>
  </si>
  <si>
    <t>412</t>
  </si>
  <si>
    <t>ロジスティックスオペレーションサービス</t>
  </si>
  <si>
    <t>413</t>
  </si>
  <si>
    <t>ロジネットジャパン西日本</t>
  </si>
  <si>
    <t>414</t>
  </si>
  <si>
    <t>ロジネットジャパン東日本</t>
  </si>
  <si>
    <t>415</t>
  </si>
  <si>
    <t>ロジパルエクスプレス</t>
  </si>
  <si>
    <t>416</t>
  </si>
  <si>
    <t>ロンコ・ジャパン</t>
  </si>
  <si>
    <t>417</t>
  </si>
  <si>
    <t>ワイ・エイチ・エス</t>
  </si>
  <si>
    <t>418</t>
  </si>
  <si>
    <t>若松梱包運輸倉庫</t>
  </si>
  <si>
    <t>419</t>
  </si>
  <si>
    <t>ワコール流通</t>
  </si>
  <si>
    <t>420</t>
  </si>
  <si>
    <t>渡辺運輸</t>
  </si>
  <si>
    <t>アイプライ</t>
  </si>
  <si>
    <t>青山商事</t>
  </si>
  <si>
    <t>旭食品</t>
  </si>
  <si>
    <t>アスクル</t>
  </si>
  <si>
    <t>アヤハディオ</t>
  </si>
  <si>
    <t>あらた</t>
  </si>
  <si>
    <t>イオン</t>
  </si>
  <si>
    <t>いすゞ自動車首都圏</t>
  </si>
  <si>
    <t>伊藤忠食品</t>
  </si>
  <si>
    <t>岩田産業</t>
  </si>
  <si>
    <t>エディオン</t>
  </si>
  <si>
    <t>エプソンダイレクト</t>
  </si>
  <si>
    <t>エプソン販売</t>
  </si>
  <si>
    <t>オークワ</t>
  </si>
  <si>
    <t>香川県農業協同組合</t>
  </si>
  <si>
    <t>カナカン</t>
  </si>
  <si>
    <t>川賢</t>
  </si>
  <si>
    <t>関東いすゞ自動車</t>
  </si>
  <si>
    <t>木村</t>
  </si>
  <si>
    <t>キヤノンマーケティングジャパン</t>
  </si>
  <si>
    <t>岐阜日野自動車</t>
  </si>
  <si>
    <t>久世</t>
  </si>
  <si>
    <t>〇</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</si>
  <si>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</si>
  <si>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</si>
  <si>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</si>
  <si>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</si>
  <si>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</si>
  <si>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</si>
  <si>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</si>
  <si>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</si>
  <si>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</si>
  <si>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</si>
  <si>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ジェームス岐阜</t>
  </si>
  <si>
    <t>ジュピターショップチャンネル</t>
  </si>
  <si>
    <t>すてきナイスグループ</t>
  </si>
  <si>
    <t>セブン－イレブン・ジャパン</t>
  </si>
  <si>
    <t xml:space="preserve">タカラトミーマーケティング </t>
  </si>
  <si>
    <t>タキヒヨー</t>
  </si>
  <si>
    <t>タクティー</t>
  </si>
  <si>
    <t>大都魚類</t>
  </si>
  <si>
    <t>大丸</t>
  </si>
  <si>
    <t>大丸松坂屋百貨店</t>
  </si>
  <si>
    <t>ティーエスアルフレッサ</t>
  </si>
  <si>
    <t>東芝トレーディング</t>
  </si>
  <si>
    <t>東北アルフレッサ</t>
  </si>
  <si>
    <t>東北マツダ</t>
  </si>
  <si>
    <t>豊島</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</si>
  <si>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</si>
  <si>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</si>
  <si>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</si>
  <si>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</si>
  <si>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</si>
  <si>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</si>
  <si>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</si>
  <si>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</si>
  <si>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</si>
  <si>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</si>
  <si>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</si>
  <si>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</si>
  <si>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</si>
  <si>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マツモトキヨシホールディングス</t>
  </si>
  <si>
    <t>丸木医科器械</t>
  </si>
  <si>
    <t>マルダイ味噌販売</t>
  </si>
  <si>
    <t>丸文通商</t>
  </si>
  <si>
    <t>三井食品</t>
  </si>
  <si>
    <t>三菱食品</t>
  </si>
  <si>
    <t>ヤマエ久野</t>
  </si>
  <si>
    <t>山形屋</t>
  </si>
  <si>
    <t>山形屋ストア</t>
  </si>
  <si>
    <t>山善</t>
  </si>
  <si>
    <t>山津水産</t>
  </si>
  <si>
    <t>ユアサ商事</t>
  </si>
  <si>
    <t>ライフコーポレーション</t>
  </si>
  <si>
    <t>リオン・ドールコーポレーション</t>
  </si>
  <si>
    <t>利他フーズ</t>
  </si>
  <si>
    <t>琉薬</t>
  </si>
  <si>
    <t>en建築事務所</t>
  </si>
  <si>
    <t>太田電工</t>
  </si>
  <si>
    <t>沖塗装</t>
  </si>
  <si>
    <t>小林設備</t>
  </si>
  <si>
    <t>新恒工業</t>
  </si>
  <si>
    <t>ガスクル</t>
  </si>
  <si>
    <t>伊藤忠テクノソリューションズ</t>
  </si>
  <si>
    <t>ウェザーニューズ</t>
  </si>
  <si>
    <t>NTTドコモ</t>
  </si>
  <si>
    <t>カブキ</t>
  </si>
  <si>
    <t>KDDI</t>
  </si>
  <si>
    <t>シーイーシー</t>
  </si>
  <si>
    <t>セイノー情報サービス</t>
  </si>
  <si>
    <t>ソフトバンク</t>
  </si>
  <si>
    <t>東芝デジタルソリューションズ</t>
  </si>
  <si>
    <t>Hacobu</t>
  </si>
  <si>
    <t>ファインデックス</t>
  </si>
  <si>
    <t>フレクト</t>
  </si>
  <si>
    <t>物流ニッポン新聞社</t>
  </si>
  <si>
    <t>ライナロジクス</t>
  </si>
  <si>
    <t>ラクスル</t>
  </si>
  <si>
    <t>伊予銀行</t>
  </si>
  <si>
    <t>損害保険ジャパン日本興亜</t>
  </si>
  <si>
    <t>カナモト</t>
  </si>
  <si>
    <t>ファースト住建</t>
  </si>
  <si>
    <t>テラプロープ</t>
  </si>
  <si>
    <t>日通総合研究所</t>
  </si>
  <si>
    <t>小山</t>
  </si>
  <si>
    <t>あかし農業協同組合</t>
  </si>
  <si>
    <t>あわじ島農業協同組合</t>
  </si>
  <si>
    <t>いすみ農業協同組合</t>
  </si>
  <si>
    <t>9月？日</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</si>
  <si>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</si>
  <si>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</si>
  <si>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</si>
  <si>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</si>
  <si>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</si>
  <si>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</si>
  <si>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兵庫西農業協同組合</t>
  </si>
  <si>
    <t>兵庫南農業協同組合</t>
  </si>
  <si>
    <t>みのり農業協同組合</t>
  </si>
  <si>
    <t>めぐみの農業協同組合</t>
  </si>
  <si>
    <t>アスア</t>
  </si>
  <si>
    <t>運輸デジタルビジネス協議会</t>
  </si>
  <si>
    <t>トラスト・テック</t>
  </si>
  <si>
    <t>日本パレットレンタル</t>
  </si>
  <si>
    <t>船井総研ロジ</t>
  </si>
  <si>
    <t>ヤマトリース</t>
  </si>
  <si>
    <t>農産物パレット推進協議会</t>
  </si>
  <si>
    <t>関東アイスクリーム流通協会</t>
  </si>
  <si>
    <t>サーヴォ</t>
  </si>
  <si>
    <t>静岡県トラック協会</t>
  </si>
  <si>
    <t>全国段ボール工業組合連合会</t>
  </si>
  <si>
    <t>中日本段ボール工業組合</t>
  </si>
  <si>
    <t>日本製紙連合会</t>
  </si>
  <si>
    <t>東日本段ボール工業組合</t>
  </si>
  <si>
    <t>ビジネス機械・情報システム産業協会</t>
  </si>
  <si>
    <t>石油資源開発</t>
  </si>
  <si>
    <t>2月末以降</t>
    <rPh sb="1" eb="2">
      <t>ガツ</t>
    </rPh>
    <rPh sb="2" eb="3">
      <t>スエ</t>
    </rPh>
    <rPh sb="3" eb="5">
      <t>イコウ</t>
    </rPh>
    <phoneticPr fontId="6"/>
  </si>
  <si>
    <t>追加</t>
    <rPh sb="0" eb="2">
      <t>ツイカ</t>
    </rPh>
    <phoneticPr fontId="6"/>
  </si>
  <si>
    <t>アイエヌライン</t>
    <phoneticPr fontId="6"/>
  </si>
  <si>
    <t>福岡</t>
    <phoneticPr fontId="6"/>
  </si>
  <si>
    <t>アイソネットライン</t>
  </si>
  <si>
    <t>東京</t>
    <phoneticPr fontId="6"/>
  </si>
  <si>
    <t>○</t>
    <phoneticPr fontId="6"/>
  </si>
  <si>
    <t>青森郵便自動車</t>
  </si>
  <si>
    <t>青森</t>
    <phoneticPr fontId="6"/>
  </si>
  <si>
    <t>アクロストランスポート</t>
  </si>
  <si>
    <t>アラト</t>
    <phoneticPr fontId="6"/>
  </si>
  <si>
    <t>アート梱包運輸</t>
  </si>
  <si>
    <t>長野</t>
    <phoneticPr fontId="6"/>
  </si>
  <si>
    <t>鬼頭運輸倉庫</t>
  </si>
  <si>
    <t>愛知</t>
    <phoneticPr fontId="6"/>
  </si>
  <si>
    <t>なし</t>
    <phoneticPr fontId="6"/>
  </si>
  <si>
    <t>群馬郵便逓送</t>
  </si>
  <si>
    <t>群馬</t>
    <phoneticPr fontId="6"/>
  </si>
  <si>
    <t>ケーツー</t>
  </si>
  <si>
    <t>ケービーエスクボタ</t>
  </si>
  <si>
    <t>大阪</t>
    <phoneticPr fontId="6"/>
  </si>
  <si>
    <t>国際ロジテック</t>
  </si>
  <si>
    <t>茨城</t>
    <phoneticPr fontId="6"/>
  </si>
  <si>
    <t>コマツ物流</t>
  </si>
  <si>
    <t>神奈川</t>
    <phoneticPr fontId="6"/>
  </si>
  <si>
    <t>三協運輸</t>
  </si>
  <si>
    <t>秋田</t>
    <phoneticPr fontId="6"/>
  </si>
  <si>
    <t>滋賀ニシリク</t>
    <phoneticPr fontId="6"/>
  </si>
  <si>
    <t>滋賀</t>
    <rPh sb="0" eb="2">
      <t>シガ</t>
    </rPh>
    <phoneticPr fontId="6"/>
  </si>
  <si>
    <t>島津ロジスティクスサービス</t>
  </si>
  <si>
    <t>京都</t>
    <phoneticPr fontId="6"/>
  </si>
  <si>
    <t>上越運送</t>
  </si>
  <si>
    <t>新潟</t>
    <phoneticPr fontId="6"/>
  </si>
  <si>
    <t>菅原運送</t>
    <phoneticPr fontId="6"/>
  </si>
  <si>
    <t>山形</t>
    <phoneticPr fontId="6"/>
  </si>
  <si>
    <t>センコーエーラインアマノ</t>
  </si>
  <si>
    <t>大豊物流</t>
  </si>
  <si>
    <t>静岡</t>
    <phoneticPr fontId="6"/>
  </si>
  <si>
    <t>ダイコー商運</t>
  </si>
  <si>
    <t>伊達貨物運送 仙台支店</t>
    <phoneticPr fontId="6"/>
  </si>
  <si>
    <t>築港</t>
  </si>
  <si>
    <t>兵庫</t>
    <phoneticPr fontId="6"/>
  </si>
  <si>
    <t>中央運輸</t>
  </si>
  <si>
    <t>中国ニシリク</t>
  </si>
  <si>
    <t>岡山</t>
    <phoneticPr fontId="6"/>
  </si>
  <si>
    <t>徳三運輸倉庫</t>
  </si>
  <si>
    <t>東山物流</t>
  </si>
  <si>
    <t>トランスポート竹内</t>
    <phoneticPr fontId="6"/>
  </si>
  <si>
    <t>トータルユソウシステム</t>
    <phoneticPr fontId="6"/>
  </si>
  <si>
    <t>道央通商旭川</t>
    <phoneticPr fontId="6"/>
  </si>
  <si>
    <t>北海道</t>
    <phoneticPr fontId="6"/>
  </si>
  <si>
    <t>ニシリク</t>
  </si>
  <si>
    <t>日本運輸</t>
  </si>
  <si>
    <t>日本陸送</t>
    <phoneticPr fontId="6"/>
  </si>
  <si>
    <t>三重</t>
    <phoneticPr fontId="6"/>
  </si>
  <si>
    <t>濃飛倉庫運輸</t>
  </si>
  <si>
    <t>岐阜</t>
    <phoneticPr fontId="6"/>
  </si>
  <si>
    <t>野呂水産運輸</t>
  </si>
  <si>
    <t>HAVIサプライチェーン・ソリューションズ・ジャパン</t>
    <phoneticPr fontId="6"/>
  </si>
  <si>
    <t>ひかり物流</t>
    <phoneticPr fontId="6"/>
  </si>
  <si>
    <t>沖縄</t>
    <phoneticPr fontId="6"/>
  </si>
  <si>
    <t>日隆運輸</t>
  </si>
  <si>
    <t>広島ニシリク</t>
  </si>
  <si>
    <t>広島</t>
    <phoneticPr fontId="6"/>
  </si>
  <si>
    <t>藤本運送</t>
    <phoneticPr fontId="6"/>
  </si>
  <si>
    <t>三菱ケミカル物流</t>
    <rPh sb="0" eb="2">
      <t>ミツビシ</t>
    </rPh>
    <rPh sb="6" eb="8">
      <t>ブツリュウ</t>
    </rPh>
    <phoneticPr fontId="6"/>
  </si>
  <si>
    <t>名宝陸運 本社営業所</t>
    <phoneticPr fontId="6"/>
  </si>
  <si>
    <t>ヤクルトロジスティクス</t>
    <phoneticPr fontId="6"/>
  </si>
  <si>
    <t>八潮運輸</t>
  </si>
  <si>
    <t>埼玉</t>
    <phoneticPr fontId="6"/>
  </si>
  <si>
    <t>安田運輸</t>
    <rPh sb="0" eb="2">
      <t>ヤスダ</t>
    </rPh>
    <rPh sb="2" eb="4">
      <t>ウンユ</t>
    </rPh>
    <phoneticPr fontId="6"/>
  </si>
  <si>
    <t>ロジスティクス道央</t>
    <phoneticPr fontId="6"/>
  </si>
  <si>
    <t>ワイエムローディング</t>
  </si>
  <si>
    <t>001</t>
    <phoneticPr fontId="6"/>
  </si>
  <si>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</si>
  <si>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</si>
  <si>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</si>
  <si>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</si>
  <si>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</si>
  <si>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</si>
  <si>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</si>
  <si>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</si>
  <si>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</si>
  <si>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</si>
  <si>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</si>
  <si>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</si>
  <si>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</si>
  <si>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</si>
  <si>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</si>
  <si>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</si>
  <si>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</si>
  <si>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</si>
  <si>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</si>
  <si>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</si>
  <si>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</si>
  <si>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</si>
  <si>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</si>
  <si>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</si>
  <si>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</si>
  <si>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</si>
  <si>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</si>
  <si>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</si>
  <si>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</si>
  <si>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</si>
  <si>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</si>
  <si>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</si>
  <si>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</si>
  <si>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</si>
  <si>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</si>
  <si>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</si>
  <si>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</si>
  <si>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</si>
  <si>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</si>
  <si>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</si>
  <si>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</si>
  <si>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</si>
  <si>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</si>
  <si>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</si>
  <si>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池田興業 四国支店</t>
    <phoneticPr fontId="6"/>
  </si>
  <si>
    <t>2月末以降</t>
    <rPh sb="1" eb="3">
      <t>ゲツマツ</t>
    </rPh>
    <rPh sb="3" eb="5">
      <t>イコウ</t>
    </rPh>
    <phoneticPr fontId="6"/>
  </si>
  <si>
    <t>アイシン九州</t>
  </si>
  <si>
    <t>熊本</t>
    <rPh sb="0" eb="2">
      <t>クマモト</t>
    </rPh>
    <phoneticPr fontId="6"/>
  </si>
  <si>
    <t>アイシン九州キャスティング</t>
  </si>
  <si>
    <t>コマツ</t>
    <phoneticPr fontId="6"/>
  </si>
  <si>
    <t>東海理化電機製作所</t>
  </si>
  <si>
    <t>日本ペイント</t>
  </si>
  <si>
    <t>日本ペイント・インダストリアルコーティングス</t>
  </si>
  <si>
    <t>日本ペイント・オートモーティブコーティングス</t>
    <phoneticPr fontId="6"/>
  </si>
  <si>
    <t>野村マテリアルプロダクツ</t>
    <phoneticPr fontId="6"/>
  </si>
  <si>
    <t>本田技研工業 鈴鹿製作所</t>
    <phoneticPr fontId="6"/>
  </si>
  <si>
    <t>モリ工業</t>
  </si>
  <si>
    <t>006</t>
    <phoneticPr fontId="6"/>
  </si>
  <si>
    <t>野村商店</t>
    <rPh sb="0" eb="2">
      <t>ノムラ</t>
    </rPh>
    <rPh sb="2" eb="4">
      <t>ショウテン</t>
    </rPh>
    <phoneticPr fontId="6"/>
  </si>
  <si>
    <t>2月末以降</t>
    <rPh sb="1" eb="5">
      <t>ガツスエイコウ</t>
    </rPh>
    <phoneticPr fontId="6"/>
  </si>
  <si>
    <t>007</t>
    <phoneticPr fontId="6"/>
  </si>
  <si>
    <t>静岡</t>
    <rPh sb="0" eb="2">
      <t>シズオカ</t>
    </rPh>
    <phoneticPr fontId="6"/>
  </si>
  <si>
    <t>菱和建設</t>
  </si>
  <si>
    <t>岩手</t>
    <rPh sb="0" eb="2">
      <t>イワテ</t>
    </rPh>
    <phoneticPr fontId="6"/>
  </si>
  <si>
    <t>NTTコミュニケーションズ</t>
    <phoneticPr fontId="6"/>
  </si>
  <si>
    <t>文溪堂</t>
  </si>
  <si>
    <t>大正製薬物流サービス</t>
    <phoneticPr fontId="6"/>
  </si>
  <si>
    <t>埼玉</t>
    <rPh sb="0" eb="2">
      <t>サイタマ</t>
    </rPh>
    <phoneticPr fontId="6"/>
  </si>
  <si>
    <t>トヨタモビリティパーツ 石川支社（旧トヨタ部品石川共販）</t>
    <rPh sb="12" eb="14">
      <t>イシカワ</t>
    </rPh>
    <rPh sb="14" eb="16">
      <t>シシャ</t>
    </rPh>
    <rPh sb="17" eb="18">
      <t>キュウ</t>
    </rPh>
    <phoneticPr fontId="6"/>
  </si>
  <si>
    <t>トヨタモビリティパーツ 大阪支社（旧トヨタ部品大阪共販）</t>
    <rPh sb="12" eb="14">
      <t>オオサカ</t>
    </rPh>
    <rPh sb="14" eb="16">
      <t>シシャ</t>
    </rPh>
    <rPh sb="17" eb="18">
      <t>キュウ</t>
    </rPh>
    <phoneticPr fontId="6"/>
  </si>
  <si>
    <t>トヨタモビリティパーツ 滋賀支社（旧トヨタ部品滋賀共販）</t>
    <rPh sb="12" eb="14">
      <t>シガ</t>
    </rPh>
    <rPh sb="14" eb="16">
      <t>シシャ</t>
    </rPh>
    <rPh sb="17" eb="18">
      <t>キュウ</t>
    </rPh>
    <phoneticPr fontId="6"/>
  </si>
  <si>
    <t>トヨタモビリティパーツ 四国統括支社（旧トヨタ部品四国共販）</t>
    <rPh sb="12" eb="14">
      <t>シコク</t>
    </rPh>
    <rPh sb="14" eb="16">
      <t>トウカツ</t>
    </rPh>
    <rPh sb="16" eb="18">
      <t>シシャ</t>
    </rPh>
    <rPh sb="19" eb="20">
      <t>キュウ</t>
    </rPh>
    <phoneticPr fontId="6"/>
  </si>
  <si>
    <t>トヨタモビリティパーツ 北東北統括支店（旧トヨタ部品東北共販）</t>
    <rPh sb="12" eb="13">
      <t>キタ</t>
    </rPh>
    <rPh sb="13" eb="15">
      <t>トウホク</t>
    </rPh>
    <rPh sb="15" eb="17">
      <t>トウカツ</t>
    </rPh>
    <rPh sb="17" eb="19">
      <t>シテン</t>
    </rPh>
    <rPh sb="20" eb="21">
      <t>キュウ</t>
    </rPh>
    <phoneticPr fontId="6"/>
  </si>
  <si>
    <t>トヨタモビリティパーツ 富山支社（旧トヨタ部品富山共販）</t>
    <rPh sb="12" eb="14">
      <t>トヤマ</t>
    </rPh>
    <rPh sb="14" eb="16">
      <t>シシャ</t>
    </rPh>
    <rPh sb="17" eb="18">
      <t>キュウ</t>
    </rPh>
    <phoneticPr fontId="6"/>
  </si>
  <si>
    <t>トヨタモビリティパーツ 福井支社（旧トヨタ部品福井共販）</t>
    <rPh sb="12" eb="14">
      <t>フクイ</t>
    </rPh>
    <rPh sb="14" eb="16">
      <t>シシャ</t>
    </rPh>
    <rPh sb="17" eb="18">
      <t>キュウ</t>
    </rPh>
    <phoneticPr fontId="6"/>
  </si>
  <si>
    <t>トヨタモビリティパーツ 福島支社（旧トヨタ部品福島共販）</t>
    <rPh sb="12" eb="14">
      <t>フクシマ</t>
    </rPh>
    <rPh sb="14" eb="16">
      <t>シシャ</t>
    </rPh>
    <rPh sb="17" eb="18">
      <t>キュウ</t>
    </rPh>
    <phoneticPr fontId="6"/>
  </si>
  <si>
    <t>トヨタモビリティパーツ 三重支社（旧トヨタ部品三重共販）</t>
    <rPh sb="12" eb="14">
      <t>ミエ</t>
    </rPh>
    <rPh sb="14" eb="16">
      <t>シシャ</t>
    </rPh>
    <rPh sb="17" eb="18">
      <t>キュウ</t>
    </rPh>
    <phoneticPr fontId="6"/>
  </si>
  <si>
    <t>トヨタモビリティパーツ 静岡支社（旧トヨタ部品静岡共販）</t>
    <rPh sb="12" eb="14">
      <t>シズオカ</t>
    </rPh>
    <rPh sb="14" eb="16">
      <t>シシャ</t>
    </rPh>
    <rPh sb="17" eb="18">
      <t>キュウ</t>
    </rPh>
    <phoneticPr fontId="6"/>
  </si>
  <si>
    <t>※黄色の企業は社名変更の影響でホワイト物流のウェブサイト掲載順とは一部異なっています</t>
    <rPh sb="1" eb="3">
      <t>キイロ</t>
    </rPh>
    <rPh sb="4" eb="6">
      <t>キギョウ</t>
    </rPh>
    <rPh sb="7" eb="9">
      <t>シャメイ</t>
    </rPh>
    <rPh sb="9" eb="11">
      <t>ヘンコウ</t>
    </rPh>
    <rPh sb="12" eb="14">
      <t>エイキョウ</t>
    </rPh>
    <rPh sb="19" eb="21">
      <t>ブツリュウ</t>
    </rPh>
    <rPh sb="28" eb="30">
      <t>ケイサイ</t>
    </rPh>
    <rPh sb="30" eb="31">
      <t>ジュン</t>
    </rPh>
    <rPh sb="33" eb="35">
      <t>イチブ</t>
    </rPh>
    <rPh sb="35" eb="36">
      <t>コト</t>
    </rPh>
    <phoneticPr fontId="6"/>
  </si>
  <si>
    <t>3月末以降</t>
    <rPh sb="1" eb="2">
      <t>ガツ</t>
    </rPh>
    <rPh sb="2" eb="3">
      <t>スエ</t>
    </rPh>
    <rPh sb="3" eb="5">
      <t>イコウ</t>
    </rPh>
    <phoneticPr fontId="6"/>
  </si>
  <si>
    <t>追加</t>
    <rPh sb="0" eb="2">
      <t>ツイカ</t>
    </rPh>
    <phoneticPr fontId="6"/>
  </si>
  <si>
    <t>出雲村田製作所</t>
  </si>
  <si>
    <t>○</t>
    <phoneticPr fontId="6"/>
  </si>
  <si>
    <t>島根</t>
    <rPh sb="0" eb="2">
      <t>シマネ</t>
    </rPh>
    <phoneticPr fontId="6"/>
  </si>
  <si>
    <t>山陽特殊製鋼</t>
    <rPh sb="0" eb="2">
      <t>サンヨウ</t>
    </rPh>
    <rPh sb="2" eb="4">
      <t>トクシュ</t>
    </rPh>
    <rPh sb="4" eb="6">
      <t>セイコウ</t>
    </rPh>
    <phoneticPr fontId="6"/>
  </si>
  <si>
    <t>東京</t>
    <phoneticPr fontId="6"/>
  </si>
  <si>
    <t>なし</t>
    <phoneticPr fontId="6"/>
  </si>
  <si>
    <t>昭和電工HD山形</t>
    <rPh sb="0" eb="2">
      <t>ショウワ</t>
    </rPh>
    <rPh sb="2" eb="4">
      <t>デンコウ</t>
    </rPh>
    <rPh sb="6" eb="8">
      <t>ヤマガタ</t>
    </rPh>
    <phoneticPr fontId="6"/>
  </si>
  <si>
    <t>山形</t>
    <phoneticPr fontId="6"/>
  </si>
  <si>
    <t>ジェイテクト</t>
    <phoneticPr fontId="6"/>
  </si>
  <si>
    <t>大阪</t>
    <phoneticPr fontId="6"/>
  </si>
  <si>
    <t>JX金属</t>
    <phoneticPr fontId="6"/>
  </si>
  <si>
    <t>JFEマテリアル</t>
    <phoneticPr fontId="6"/>
  </si>
  <si>
    <t>東洋インキSCホールディングス</t>
    <rPh sb="0" eb="2">
      <t>トウヨウ</t>
    </rPh>
    <phoneticPr fontId="6"/>
  </si>
  <si>
    <t>日本触媒</t>
    <rPh sb="0" eb="2">
      <t>ニホン</t>
    </rPh>
    <rPh sb="2" eb="4">
      <t>ショクバイ</t>
    </rPh>
    <phoneticPr fontId="6"/>
  </si>
  <si>
    <t>ヤマハ発動機</t>
    <rPh sb="3" eb="6">
      <t>ハツドウキ</t>
    </rPh>
    <phoneticPr fontId="6"/>
  </si>
  <si>
    <t>エフピコ物流</t>
    <rPh sb="4" eb="6">
      <t>ブツリュウ</t>
    </rPh>
    <phoneticPr fontId="6"/>
  </si>
  <si>
    <t>広島</t>
    <phoneticPr fontId="6"/>
  </si>
  <si>
    <t>輝運輸</t>
  </si>
  <si>
    <t>北海道</t>
    <phoneticPr fontId="6"/>
  </si>
  <si>
    <t>三栄建材</t>
    <rPh sb="2" eb="4">
      <t>ケンザイ</t>
    </rPh>
    <phoneticPr fontId="6"/>
  </si>
  <si>
    <t>昭栄物流</t>
    <rPh sb="0" eb="2">
      <t>ショウエイ</t>
    </rPh>
    <rPh sb="2" eb="4">
      <t>ブツリュウ</t>
    </rPh>
    <phoneticPr fontId="6"/>
  </si>
  <si>
    <t>宮崎</t>
    <rPh sb="0" eb="2">
      <t>ミヤザキ</t>
    </rPh>
    <phoneticPr fontId="6"/>
  </si>
  <si>
    <t>SHINKOロジ</t>
    <phoneticPr fontId="6"/>
  </si>
  <si>
    <t>千葉</t>
    <phoneticPr fontId="6"/>
  </si>
  <si>
    <t>新郷運輸</t>
    <rPh sb="0" eb="2">
      <t>シンゴウ</t>
    </rPh>
    <rPh sb="2" eb="4">
      <t>ウンユ</t>
    </rPh>
    <phoneticPr fontId="6"/>
  </si>
  <si>
    <t>埼玉</t>
    <phoneticPr fontId="6"/>
  </si>
  <si>
    <t>信正運輸</t>
    <rPh sb="0" eb="1">
      <t>シン</t>
    </rPh>
    <rPh sb="1" eb="2">
      <t>タダ</t>
    </rPh>
    <rPh sb="2" eb="4">
      <t>ウンユ</t>
    </rPh>
    <phoneticPr fontId="6"/>
  </si>
  <si>
    <t>群馬</t>
    <phoneticPr fontId="6"/>
  </si>
  <si>
    <t>仙台食品運輸 盛岡営業所</t>
    <rPh sb="0" eb="2">
      <t>センダイ</t>
    </rPh>
    <rPh sb="2" eb="4">
      <t>ショクヒン</t>
    </rPh>
    <rPh sb="7" eb="9">
      <t>モリオカ</t>
    </rPh>
    <rPh sb="9" eb="12">
      <t>エイギョウショ</t>
    </rPh>
    <phoneticPr fontId="6"/>
  </si>
  <si>
    <t>岩手</t>
    <phoneticPr fontId="6"/>
  </si>
  <si>
    <t>大昇物流</t>
    <rPh sb="0" eb="1">
      <t>ダイ</t>
    </rPh>
    <rPh sb="1" eb="2">
      <t>ノボル</t>
    </rPh>
    <rPh sb="2" eb="4">
      <t>ブツリュウ</t>
    </rPh>
    <phoneticPr fontId="6"/>
  </si>
  <si>
    <t>宮城</t>
    <phoneticPr fontId="6"/>
  </si>
  <si>
    <t>つるとみ運輸</t>
    <rPh sb="4" eb="6">
      <t>ウンユ</t>
    </rPh>
    <phoneticPr fontId="6"/>
  </si>
  <si>
    <t>鶴見</t>
    <rPh sb="0" eb="2">
      <t>ツルミ</t>
    </rPh>
    <phoneticPr fontId="6"/>
  </si>
  <si>
    <t>大分</t>
    <rPh sb="0" eb="2">
      <t>オオイタ</t>
    </rPh>
    <phoneticPr fontId="6"/>
  </si>
  <si>
    <t>鶴見運送</t>
    <rPh sb="0" eb="2">
      <t>ツルミ</t>
    </rPh>
    <rPh sb="2" eb="4">
      <t>ウンソウ</t>
    </rPh>
    <phoneticPr fontId="6"/>
  </si>
  <si>
    <t>鶴見運輸倉庫</t>
    <rPh sb="0" eb="2">
      <t>ツルミ</t>
    </rPh>
    <rPh sb="2" eb="4">
      <t>ウンユ</t>
    </rPh>
    <rPh sb="4" eb="6">
      <t>ソウコ</t>
    </rPh>
    <phoneticPr fontId="6"/>
  </si>
  <si>
    <t>滋賀</t>
    <rPh sb="0" eb="2">
      <t>シガ</t>
    </rPh>
    <phoneticPr fontId="6"/>
  </si>
  <si>
    <t>鶴見物流</t>
    <rPh sb="0" eb="2">
      <t>ツルミ</t>
    </rPh>
    <rPh sb="2" eb="4">
      <t>ブツリュウ</t>
    </rPh>
    <phoneticPr fontId="6"/>
  </si>
  <si>
    <t>長良通運</t>
    <rPh sb="0" eb="2">
      <t>ナガラ</t>
    </rPh>
    <rPh sb="2" eb="4">
      <t>ツウウン</t>
    </rPh>
    <phoneticPr fontId="6"/>
  </si>
  <si>
    <t>三重</t>
    <phoneticPr fontId="6"/>
  </si>
  <si>
    <t>ビクトワール</t>
    <phoneticPr fontId="6"/>
  </si>
  <si>
    <t>香川</t>
    <phoneticPr fontId="6"/>
  </si>
  <si>
    <t>ホーコー</t>
    <phoneticPr fontId="6"/>
  </si>
  <si>
    <t>愛知</t>
    <phoneticPr fontId="6"/>
  </si>
  <si>
    <t>丸共</t>
    <rPh sb="0" eb="1">
      <t>マル</t>
    </rPh>
    <rPh sb="1" eb="2">
      <t>トモ</t>
    </rPh>
    <phoneticPr fontId="6"/>
  </si>
  <si>
    <t>島根</t>
    <phoneticPr fontId="6"/>
  </si>
  <si>
    <t>ムロオ 長門営業所</t>
    <phoneticPr fontId="6"/>
  </si>
  <si>
    <t>山村ロジスティクス</t>
    <rPh sb="0" eb="2">
      <t>ヤマムラ</t>
    </rPh>
    <phoneticPr fontId="6"/>
  </si>
  <si>
    <t>兵庫</t>
    <phoneticPr fontId="6"/>
  </si>
  <si>
    <t>YLO</t>
    <phoneticPr fontId="6"/>
  </si>
  <si>
    <t>465</t>
  </si>
  <si>
    <t>466</t>
  </si>
  <si>
    <t>467</t>
  </si>
  <si>
    <t>468</t>
  </si>
  <si>
    <t>469</t>
  </si>
  <si>
    <t>470</t>
  </si>
  <si>
    <t>471</t>
  </si>
  <si>
    <t>472</t>
  </si>
  <si>
    <t>473</t>
  </si>
  <si>
    <t>474</t>
  </si>
  <si>
    <t>475</t>
  </si>
  <si>
    <t>476</t>
  </si>
  <si>
    <t>477</t>
  </si>
  <si>
    <t>478</t>
  </si>
  <si>
    <t>479</t>
  </si>
  <si>
    <t>480</t>
  </si>
  <si>
    <t>481</t>
  </si>
  <si>
    <t>482</t>
  </si>
  <si>
    <t>483</t>
  </si>
  <si>
    <t>3月末以降</t>
    <rPh sb="1" eb="3">
      <t>ガツスエ</t>
    </rPh>
    <rPh sb="3" eb="5">
      <t>イコウ</t>
    </rPh>
    <phoneticPr fontId="6"/>
  </si>
  <si>
    <t>丸祐運送</t>
  </si>
  <si>
    <t>〇</t>
    <phoneticPr fontId="6"/>
  </si>
  <si>
    <t>青森</t>
    <rPh sb="0" eb="2">
      <t>アオモリ</t>
    </rPh>
    <phoneticPr fontId="6"/>
  </si>
  <si>
    <t>484</t>
  </si>
  <si>
    <t>加藤産業</t>
    <phoneticPr fontId="6"/>
  </si>
  <si>
    <t>アークス</t>
    <phoneticPr fontId="6"/>
  </si>
  <si>
    <t>北海道</t>
    <rPh sb="0" eb="3">
      <t>ホッカイドウ</t>
    </rPh>
    <phoneticPr fontId="6"/>
  </si>
  <si>
    <t>イエローハット</t>
    <phoneticPr fontId="6"/>
  </si>
  <si>
    <t>埼玉</t>
    <rPh sb="0" eb="2">
      <t>サイタマ</t>
    </rPh>
    <phoneticPr fontId="6"/>
  </si>
  <si>
    <t>遠藤商事</t>
    <rPh sb="0" eb="2">
      <t>エンドウ</t>
    </rPh>
    <rPh sb="2" eb="4">
      <t>ショウジ</t>
    </rPh>
    <phoneticPr fontId="6"/>
  </si>
  <si>
    <t>新潟</t>
    <phoneticPr fontId="6"/>
  </si>
  <si>
    <t>ガモウ</t>
    <phoneticPr fontId="6"/>
  </si>
  <si>
    <t>セイホウ</t>
    <phoneticPr fontId="6"/>
  </si>
  <si>
    <t>冨木医療器</t>
    <rPh sb="0" eb="1">
      <t>トミ</t>
    </rPh>
    <rPh sb="1" eb="2">
      <t>キ</t>
    </rPh>
    <rPh sb="2" eb="4">
      <t>イリョウ</t>
    </rPh>
    <rPh sb="4" eb="5">
      <t>キ</t>
    </rPh>
    <phoneticPr fontId="6"/>
  </si>
  <si>
    <t>石川</t>
    <phoneticPr fontId="6"/>
  </si>
  <si>
    <t>モリリン</t>
    <phoneticPr fontId="6"/>
  </si>
  <si>
    <t>東芝ITサービス</t>
    <phoneticPr fontId="6"/>
  </si>
  <si>
    <t>教育・学習支援業</t>
    <rPh sb="0" eb="2">
      <t>キョウイク</t>
    </rPh>
    <rPh sb="3" eb="5">
      <t>ガクシュウ</t>
    </rPh>
    <rPh sb="5" eb="7">
      <t>シエン</t>
    </rPh>
    <rPh sb="7" eb="8">
      <t>ギョウ</t>
    </rPh>
    <phoneticPr fontId="6"/>
  </si>
  <si>
    <t>教育、学習支援業</t>
    <rPh sb="0" eb="2">
      <t>キョウイク</t>
    </rPh>
    <rPh sb="3" eb="8">
      <t>ガクシュウシエンギョウ</t>
    </rPh>
    <phoneticPr fontId="6"/>
  </si>
  <si>
    <t>※「情報通信業」から区分を変更</t>
    <rPh sb="2" eb="4">
      <t>ジョウホウ</t>
    </rPh>
    <rPh sb="4" eb="6">
      <t>ツウシン</t>
    </rPh>
    <rPh sb="6" eb="7">
      <t>ギョウ</t>
    </rPh>
    <rPh sb="10" eb="12">
      <t>クブン</t>
    </rPh>
    <rPh sb="13" eb="15">
      <t>ヘンコウ</t>
    </rPh>
    <phoneticPr fontId="6"/>
  </si>
  <si>
    <t>岐阜</t>
    <rPh sb="0" eb="2">
      <t>ギフ</t>
    </rPh>
    <phoneticPr fontId="6"/>
  </si>
  <si>
    <t>医療・福祉</t>
    <rPh sb="0" eb="2">
      <t>イリョウ</t>
    </rPh>
    <rPh sb="3" eb="5">
      <t>フクシ</t>
    </rPh>
    <phoneticPr fontId="6"/>
  </si>
  <si>
    <t>日本ﾛｰｶﾙﾈｯﾄﾜｰｸｼｽﾃﾑ協同組合連合会 北海道地域本部</t>
    <phoneticPr fontId="6"/>
  </si>
  <si>
    <t>3月末以降</t>
    <rPh sb="1" eb="3">
      <t>ゲツマツ</t>
    </rPh>
    <rPh sb="3" eb="5">
      <t>イコウ</t>
    </rPh>
    <phoneticPr fontId="6"/>
  </si>
  <si>
    <t>ウイングス</t>
    <phoneticPr fontId="6"/>
  </si>
  <si>
    <t>3月末以降</t>
    <rPh sb="1" eb="3">
      <t>ガツスエ</t>
    </rPh>
    <rPh sb="3" eb="5">
      <t>イコウ</t>
    </rPh>
    <phoneticPr fontId="6"/>
  </si>
  <si>
    <t>追加</t>
    <rPh sb="0" eb="2">
      <t>ツイカ</t>
    </rPh>
    <phoneticPr fontId="6"/>
  </si>
  <si>
    <t>愛知県トラック協会</t>
    <rPh sb="0" eb="3">
      <t>アイチケン</t>
    </rPh>
    <rPh sb="7" eb="9">
      <t>キョウカイ</t>
    </rPh>
    <phoneticPr fontId="6"/>
  </si>
  <si>
    <t>〇</t>
    <phoneticPr fontId="6"/>
  </si>
  <si>
    <t>愛知</t>
    <phoneticPr fontId="6"/>
  </si>
  <si>
    <t>001</t>
    <phoneticPr fontId="6"/>
  </si>
  <si>
    <t>三重県トラック協会</t>
    <rPh sb="0" eb="3">
      <t>ミエケン</t>
    </rPh>
    <rPh sb="7" eb="9">
      <t>キョウカイ</t>
    </rPh>
    <phoneticPr fontId="6"/>
  </si>
  <si>
    <t>三重</t>
    <rPh sb="0" eb="2">
      <t>ミエ</t>
    </rPh>
    <phoneticPr fontId="6"/>
  </si>
  <si>
    <t>なし</t>
    <phoneticPr fontId="6"/>
  </si>
  <si>
    <t>7月？日</t>
    <phoneticPr fontId="6"/>
  </si>
  <si>
    <t>なし</t>
    <phoneticPr fontId="6"/>
  </si>
  <si>
    <t>7月？日</t>
    <phoneticPr fontId="6"/>
  </si>
  <si>
    <t>なし</t>
    <phoneticPr fontId="6"/>
  </si>
  <si>
    <t>AGC</t>
    <phoneticPr fontId="6"/>
  </si>
  <si>
    <t>4月末以降</t>
    <rPh sb="1" eb="2">
      <t>ガツ</t>
    </rPh>
    <rPh sb="2" eb="3">
      <t>スエ</t>
    </rPh>
    <rPh sb="3" eb="5">
      <t>イコウ</t>
    </rPh>
    <phoneticPr fontId="6"/>
  </si>
  <si>
    <t>追加</t>
    <rPh sb="0" eb="2">
      <t>ツイカ</t>
    </rPh>
    <phoneticPr fontId="6"/>
  </si>
  <si>
    <t>○</t>
    <phoneticPr fontId="6"/>
  </si>
  <si>
    <t>大分キヤノンマテリアル</t>
  </si>
  <si>
    <t>大分</t>
    <phoneticPr fontId="6"/>
  </si>
  <si>
    <t>クリナップ</t>
    <phoneticPr fontId="6"/>
  </si>
  <si>
    <t>東京</t>
    <phoneticPr fontId="6"/>
  </si>
  <si>
    <t>なし</t>
    <phoneticPr fontId="6"/>
  </si>
  <si>
    <t>ケイエス冷凍食品</t>
    <phoneticPr fontId="6"/>
  </si>
  <si>
    <t>サンジェルマン</t>
    <phoneticPr fontId="6"/>
  </si>
  <si>
    <t>神奈川</t>
    <phoneticPr fontId="6"/>
  </si>
  <si>
    <t>タイガースポリマー</t>
    <phoneticPr fontId="6"/>
  </si>
  <si>
    <t>大阪</t>
    <phoneticPr fontId="6"/>
  </si>
  <si>
    <t>テーブルマーク</t>
    <phoneticPr fontId="6"/>
  </si>
  <si>
    <t>富士機工</t>
    <rPh sb="0" eb="2">
      <t>フジ</t>
    </rPh>
    <rPh sb="2" eb="4">
      <t>キコウ</t>
    </rPh>
    <phoneticPr fontId="6"/>
  </si>
  <si>
    <t>富士食品工業</t>
    <rPh sb="0" eb="6">
      <t>フジショクヒンコウギョウ</t>
    </rPh>
    <phoneticPr fontId="6"/>
  </si>
  <si>
    <t>三和梱包運輸</t>
    <rPh sb="0" eb="2">
      <t>サンワ</t>
    </rPh>
    <rPh sb="2" eb="4">
      <t>コンポウ</t>
    </rPh>
    <rPh sb="4" eb="6">
      <t>ウンユ</t>
    </rPh>
    <phoneticPr fontId="6"/>
  </si>
  <si>
    <t>愛知</t>
    <phoneticPr fontId="6"/>
  </si>
  <si>
    <t>東京納品代行</t>
    <rPh sb="0" eb="2">
      <t>トウキョウ</t>
    </rPh>
    <rPh sb="2" eb="4">
      <t>ノウヒン</t>
    </rPh>
    <rPh sb="4" eb="6">
      <t>ダイコウ</t>
    </rPh>
    <phoneticPr fontId="6"/>
  </si>
  <si>
    <t>千葉</t>
    <phoneticPr fontId="6"/>
  </si>
  <si>
    <t>日生運輸</t>
    <rPh sb="0" eb="2">
      <t>ニッセイ</t>
    </rPh>
    <rPh sb="2" eb="4">
      <t>ウンユ</t>
    </rPh>
    <phoneticPr fontId="6"/>
  </si>
  <si>
    <t>藤原運輸商事</t>
    <rPh sb="0" eb="2">
      <t>フジワラ</t>
    </rPh>
    <rPh sb="2" eb="4">
      <t>ウンユ</t>
    </rPh>
    <rPh sb="4" eb="6">
      <t>ショウジ</t>
    </rPh>
    <phoneticPr fontId="6"/>
  </si>
  <si>
    <t>京都</t>
    <phoneticPr fontId="6"/>
  </si>
  <si>
    <t>フードレック</t>
    <phoneticPr fontId="6"/>
  </si>
  <si>
    <t>全農チキンフーズ</t>
    <rPh sb="0" eb="2">
      <t>ゼンノウ</t>
    </rPh>
    <phoneticPr fontId="6"/>
  </si>
  <si>
    <t>NTTコムウェア</t>
    <phoneticPr fontId="6"/>
  </si>
  <si>
    <t>4月末以降</t>
    <rPh sb="1" eb="5">
      <t>ガツスエイコウ</t>
    </rPh>
    <phoneticPr fontId="6"/>
  </si>
  <si>
    <t>追加</t>
    <rPh sb="0" eb="2">
      <t>ツイカ</t>
    </rPh>
    <phoneticPr fontId="6"/>
  </si>
  <si>
    <t>○</t>
    <phoneticPr fontId="6"/>
  </si>
  <si>
    <t>東京</t>
    <phoneticPr fontId="6"/>
  </si>
  <si>
    <t>Wizleap</t>
    <phoneticPr fontId="6"/>
  </si>
  <si>
    <t>ダイセキ環境ソリューション</t>
    <phoneticPr fontId="6"/>
  </si>
  <si>
    <t>愛知</t>
    <phoneticPr fontId="6"/>
  </si>
  <si>
    <t>407</t>
  </si>
  <si>
    <t>485</t>
  </si>
  <si>
    <t>486</t>
  </si>
  <si>
    <t>487</t>
  </si>
  <si>
    <t>488</t>
  </si>
  <si>
    <t>489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</si>
</sst>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_);[Red]\(0\)"/>
    <numFmt numFmtId="179" formatCode="[$-411]mm&quot;月&quot;dd&quot;日&quot;"/>
  </numFmts>
  <fonts count="8" x14ac:knownFonts="1">
    <font>
      <sz val="11"/>
      <color rgb="FF000000"/>
      <name val="游ゴシック"/>
      <family val="2"/>
      <charset val="128"/>
    </font>
    <font>
      <b/>
      <sz val="12"/>
      <color rgb="FF000000"/>
      <name val="ＭＳ ゴシック"/>
      <family val="3"/>
      <charset val="128"/>
    </font>
    <font>
      <b/>
      <sz val="12"/>
      <color rgb="FFFF0000"/>
      <name val="ＭＳ ゴシック"/>
      <family val="3"/>
      <charset val="128"/>
    </font>
    <font>
      <b/>
      <sz val="12"/>
      <name val="ＭＳ ゴシック"/>
      <family val="3"/>
      <charset val="128"/>
    </font>
    <font>
      <b/>
      <sz val="16"/>
      <color rgb="FF000000"/>
      <name val="ＭＳ ゴシック"/>
      <family val="3"/>
      <charset val="128"/>
    </font>
    <font>
      <sz val="11"/>
      <color rgb="FF000000"/>
      <name val="游ゴシック"/>
      <family val="2"/>
      <charset val="128"/>
    </font>
    <font>
      <sz val="6"/>
      <name val="游ゴシック"/>
      <family val="2"/>
      <charset val="128"/>
    </font>
    <font>
      <b/>
      <sz val="11"/>
      <color rgb="FF000000"/>
      <name val="游ゴシック"/>
      <family val="2"/>
      <charset val="128"/>
    </font>
  </fonts>
  <fills count="11">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FBE5D6"/>
        <bgColor rgb="FFE2F0D9"/>
      </patternFill>
    </fill>
    <fill>
      <patternFill patternType="solid">
        <fgColor rgb="FFE2F0D9"/>
        <bgColor rgb="FFFBE5D6"/>
      </patternFill>
    </fill>
    <fill>
      <patternFill patternType="solid">
        <fgColor rgb="FF00B050"/>
        <bgColor rgb="FF008080"/>
      </patternFill>
    </fill>
    <fill>
      <patternFill patternType="solid">
        <fgColor rgb="FFC55A11"/>
        <bgColor rgb="FF993300"/>
      </patternFill>
    </fill>
    <fill>
      <patternFill patternType="solid">
        <fgColor rgb="FFFFC000"/>
        <bgColor rgb="FFFF9900"/>
      </patternFill>
    </fill>
    <fill>
      <patternFill patternType="solid">
        <fgColor rgb="FFF4B183"/>
        <bgColor rgb="FFFF99CC"/>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9" fontId="5" fillId="0" borderId="0" applyBorder="0" applyProtection="0">
      <alignment vertical="center"/>
    </xf>
  </cellStyleXfs>
  <cellXfs count="10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7" borderId="3" xfId="0" applyFont="1" applyFill="1" applyBorder="1" applyAlignment="1">
      <alignment horizontal="center" vertical="center"/>
    </xf>
    <xf numFmtId="176" fontId="1" fillId="8" borderId="0" xfId="0" applyNumberFormat="1" applyFont="1" applyFill="1">
      <alignment vertical="center"/>
    </xf>
    <xf numFmtId="0" fontId="1"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1" applyNumberFormat="1" applyFont="1" applyBorder="1" applyAlignment="1" applyProtection="1">
      <alignment horizontal="center" vertical="center"/>
    </xf>
    <xf numFmtId="0" fontId="2" fillId="0" borderId="8" xfId="0" applyFont="1" applyBorder="1" applyAlignment="1">
      <alignment horizontal="center" vertical="center"/>
    </xf>
    <xf numFmtId="0" fontId="1" fillId="0" borderId="6" xfId="0" applyFont="1" applyBorder="1">
      <alignment vertical="center"/>
    </xf>
    <xf numFmtId="0" fontId="1" fillId="0" borderId="2" xfId="0" applyFont="1" applyBorder="1">
      <alignment vertical="center"/>
    </xf>
    <xf numFmtId="0" fontId="1" fillId="0" borderId="3" xfId="0" applyFont="1" applyBorder="1">
      <alignment vertical="center"/>
    </xf>
    <xf numFmtId="0" fontId="3" fillId="0" borderId="3" xfId="0" applyFont="1" applyBorder="1">
      <alignment vertical="center"/>
    </xf>
    <xf numFmtId="0" fontId="1" fillId="0" borderId="3" xfId="0" applyFont="1" applyBorder="1" applyAlignment="1">
      <alignment horizontal="right" vertical="center"/>
    </xf>
    <xf numFmtId="0" fontId="1" fillId="0" borderId="1" xfId="0" applyFont="1" applyBorder="1">
      <alignment vertical="center"/>
    </xf>
    <xf numFmtId="177" fontId="1" fillId="0" borderId="10" xfId="1" applyNumberFormat="1" applyFont="1" applyBorder="1" applyAlignment="1" applyProtection="1">
      <alignment vertical="center"/>
    </xf>
    <xf numFmtId="177" fontId="1" fillId="0" borderId="11" xfId="1" applyNumberFormat="1" applyFont="1" applyBorder="1" applyAlignment="1" applyProtection="1">
      <alignment vertical="center"/>
    </xf>
    <xf numFmtId="177" fontId="1" fillId="0" borderId="12" xfId="1" applyNumberFormat="1" applyFont="1" applyBorder="1" applyAlignment="1" applyProtection="1">
      <alignment vertical="center"/>
    </xf>
    <xf numFmtId="177" fontId="3" fillId="0" borderId="12" xfId="1" applyNumberFormat="1" applyFont="1" applyBorder="1" applyAlignment="1" applyProtection="1">
      <alignment vertical="center"/>
    </xf>
    <xf numFmtId="177" fontId="1" fillId="0" borderId="12" xfId="1" applyNumberFormat="1" applyFont="1" applyBorder="1" applyAlignment="1" applyProtection="1">
      <alignment horizontal="right" vertical="center"/>
    </xf>
    <xf numFmtId="177" fontId="1" fillId="0" borderId="4" xfId="1" applyNumberFormat="1" applyFont="1" applyBorder="1" applyAlignment="1" applyProtection="1">
      <alignment vertical="center"/>
    </xf>
    <xf numFmtId="0" fontId="1" fillId="0" borderId="3" xfId="0" applyFont="1" applyBorder="1" applyAlignment="1">
      <alignment vertical="center" wrapText="1"/>
    </xf>
    <xf numFmtId="177" fontId="1" fillId="0" borderId="7" xfId="1" applyNumberFormat="1" applyFont="1" applyBorder="1" applyAlignment="1" applyProtection="1">
      <alignment vertical="center"/>
    </xf>
    <xf numFmtId="177" fontId="1" fillId="0" borderId="0" xfId="1" applyNumberFormat="1" applyFont="1" applyBorder="1" applyAlignment="1" applyProtection="1">
      <alignment vertical="center"/>
    </xf>
    <xf numFmtId="177" fontId="1" fillId="0" borderId="5" xfId="1" applyNumberFormat="1" applyFont="1" applyBorder="1" applyAlignment="1" applyProtection="1">
      <alignment vertical="center"/>
    </xf>
    <xf numFmtId="177" fontId="1" fillId="0" borderId="5" xfId="1" applyNumberFormat="1" applyFont="1" applyBorder="1" applyAlignment="1" applyProtection="1">
      <alignment horizontal="right" vertical="center"/>
    </xf>
    <xf numFmtId="177" fontId="1" fillId="0" borderId="8" xfId="1" applyNumberFormat="1" applyFont="1" applyBorder="1" applyAlignment="1" applyProtection="1">
      <alignment vertical="center"/>
    </xf>
    <xf numFmtId="0" fontId="1" fillId="0" borderId="2" xfId="1" applyNumberFormat="1" applyFont="1" applyBorder="1" applyAlignment="1" applyProtection="1">
      <alignment vertical="center"/>
    </xf>
    <xf numFmtId="0" fontId="1" fillId="0" borderId="3" xfId="1" applyNumberFormat="1" applyFont="1" applyBorder="1" applyAlignment="1" applyProtection="1">
      <alignment vertical="center"/>
    </xf>
    <xf numFmtId="0" fontId="1" fillId="0" borderId="6" xfId="1" applyNumberFormat="1" applyFont="1" applyBorder="1" applyAlignment="1" applyProtection="1">
      <alignment vertical="center"/>
    </xf>
    <xf numFmtId="0" fontId="1" fillId="0" borderId="3" xfId="1" applyNumberFormat="1" applyFont="1" applyBorder="1" applyAlignment="1" applyProtection="1">
      <alignment horizontal="right" vertical="center"/>
    </xf>
    <xf numFmtId="0" fontId="1" fillId="0" borderId="1" xfId="1" applyNumberFormat="1" applyFont="1" applyBorder="1" applyAlignment="1" applyProtection="1">
      <alignment vertical="center"/>
    </xf>
    <xf numFmtId="0" fontId="1" fillId="0" borderId="7"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5" xfId="0" applyFont="1" applyBorder="1" applyAlignment="1">
      <alignment horizontal="right" vertical="center"/>
    </xf>
    <xf numFmtId="0" fontId="1" fillId="0" borderId="8"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10" fontId="1" fillId="0" borderId="12" xfId="1" applyNumberFormat="1" applyFont="1" applyBorder="1" applyAlignment="1" applyProtection="1">
      <alignment horizontal="right" vertical="center"/>
    </xf>
    <xf numFmtId="0" fontId="1" fillId="0" borderId="4" xfId="0" applyFont="1" applyBorder="1">
      <alignment vertical="center"/>
    </xf>
    <xf numFmtId="49" fontId="1" fillId="0" borderId="0" xfId="0" applyNumberFormat="1"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 fillId="7" borderId="0" xfId="0" applyFont="1" applyFill="1" applyAlignment="1">
      <alignment horizontal="center" vertical="center"/>
    </xf>
    <xf numFmtId="49" fontId="1" fillId="9" borderId="0" xfId="0" applyNumberFormat="1" applyFont="1" applyFill="1" applyAlignment="1">
      <alignment horizontal="center" vertical="center"/>
    </xf>
    <xf numFmtId="178" fontId="1" fillId="0" borderId="0" xfId="0" applyNumberFormat="1" applyFont="1" applyAlignment="1">
      <alignment horizontal="center" vertical="center"/>
    </xf>
    <xf numFmtId="0" fontId="1" fillId="8" borderId="0" xfId="0" applyFont="1" applyFill="1" applyAlignment="1">
      <alignment horizontal="center" vertical="center"/>
    </xf>
    <xf numFmtId="0" fontId="1" fillId="0" borderId="0" xfId="0" applyFont="1" applyAlignment="1">
      <alignment horizontal="center" vertical="center" wrapText="1"/>
    </xf>
    <xf numFmtId="177" fontId="1" fillId="0" borderId="0" xfId="1" applyNumberFormat="1" applyFont="1" applyBorder="1" applyAlignment="1" applyProtection="1">
      <alignment horizontal="center" vertical="center" wrapText="1"/>
    </xf>
    <xf numFmtId="177" fontId="1" fillId="0" borderId="0" xfId="1" applyNumberFormat="1" applyFont="1" applyBorder="1" applyAlignment="1" applyProtection="1">
      <alignment horizontal="center" vertical="center"/>
    </xf>
    <xf numFmtId="0" fontId="2" fillId="0" borderId="0" xfId="0" applyFont="1" applyAlignment="1">
      <alignment horizontal="center" vertical="center"/>
    </xf>
    <xf numFmtId="179" fontId="1"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0" fontId="1" fillId="5" borderId="0" xfId="0" applyFont="1" applyFill="1" applyAlignment="1">
      <alignment horizontal="center" vertical="center"/>
    </xf>
    <xf numFmtId="0" fontId="3" fillId="0" borderId="0" xfId="0" applyFont="1" applyAlignment="1">
      <alignment horizontal="center" vertical="center"/>
    </xf>
    <xf numFmtId="56" fontId="1" fillId="0" borderId="0" xfId="0" applyNumberFormat="1" applyFont="1" applyAlignment="1">
      <alignment horizontal="center" vertical="center"/>
    </xf>
    <xf numFmtId="0" fontId="7" fillId="0" borderId="0" xfId="0" applyFont="1">
      <alignment vertical="center"/>
    </xf>
    <xf numFmtId="0" fontId="1" fillId="0" borderId="0" xfId="0" applyFont="1" applyAlignment="1">
      <alignment horizontal="center" vertical="center" wrapText="1"/>
    </xf>
    <xf numFmtId="179" fontId="1" fillId="10" borderId="0" xfId="0" applyNumberFormat="1" applyFont="1" applyFill="1" applyAlignment="1">
      <alignment horizontal="center" vertical="center"/>
    </xf>
    <xf numFmtId="0" fontId="2" fillId="0" borderId="0" xfId="0" applyFont="1">
      <alignment vertical="center"/>
    </xf>
    <xf numFmtId="177" fontId="1" fillId="0" borderId="7" xfId="1" applyNumberFormat="1" applyFont="1" applyBorder="1" applyAlignment="1" applyProtection="1">
      <alignment horizontal="right" vertical="center"/>
    </xf>
    <xf numFmtId="177" fontId="1" fillId="0" borderId="0" xfId="1" applyNumberFormat="1" applyFont="1" applyBorder="1" applyAlignment="1" applyProtection="1">
      <alignment horizontal="right" vertical="center"/>
    </xf>
    <xf numFmtId="177" fontId="1" fillId="0" borderId="8" xfId="1" applyNumberFormat="1" applyFont="1" applyBorder="1" applyAlignment="1" applyProtection="1">
      <alignment horizontal="right" vertical="center"/>
    </xf>
    <xf numFmtId="0" fontId="1" fillId="0" borderId="7" xfId="1" applyNumberFormat="1" applyFont="1" applyBorder="1" applyAlignment="1" applyProtection="1">
      <alignment horizontal="right" vertical="center"/>
    </xf>
    <xf numFmtId="0" fontId="1" fillId="0" borderId="0" xfId="1" applyNumberFormat="1" applyFont="1" applyBorder="1" applyAlignment="1" applyProtection="1">
      <alignment horizontal="right" vertical="center"/>
    </xf>
    <xf numFmtId="0" fontId="1" fillId="0" borderId="5" xfId="1" applyNumberFormat="1" applyFont="1" applyBorder="1" applyAlignment="1" applyProtection="1">
      <alignment horizontal="right" vertical="center"/>
    </xf>
    <xf numFmtId="0" fontId="1" fillId="0" borderId="8" xfId="1" applyNumberFormat="1" applyFont="1" applyBorder="1" applyAlignment="1" applyProtection="1">
      <alignment horizontal="right" vertical="center"/>
    </xf>
    <xf numFmtId="0" fontId="1" fillId="0" borderId="0" xfId="0" applyFont="1" applyAlignment="1">
      <alignment vertical="center"/>
    </xf>
    <xf numFmtId="0" fontId="1" fillId="0" borderId="9" xfId="0" applyFont="1" applyBorder="1" applyAlignment="1">
      <alignment horizontal="left" vertical="center"/>
    </xf>
    <xf numFmtId="0" fontId="1" fillId="0" borderId="9" xfId="0" applyFont="1" applyBorder="1" applyAlignment="1">
      <alignment horizontal="right" vertical="center"/>
    </xf>
    <xf numFmtId="0" fontId="1" fillId="0" borderId="1"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right" vertical="center"/>
    </xf>
    <xf numFmtId="0" fontId="1" fillId="0" borderId="4" xfId="0" applyFont="1" applyBorder="1" applyAlignment="1">
      <alignment horizontal="right" vertical="center"/>
    </xf>
    <xf numFmtId="0" fontId="1" fillId="0" borderId="13" xfId="0" applyFont="1" applyBorder="1" applyAlignment="1">
      <alignment horizontal="left" vertical="center"/>
    </xf>
    <xf numFmtId="0" fontId="1" fillId="2" borderId="9" xfId="0" applyFont="1" applyFill="1" applyBorder="1" applyAlignment="1">
      <alignment horizontal="left" vertical="center"/>
    </xf>
    <xf numFmtId="0" fontId="1" fillId="0" borderId="9"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6"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7"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 fillId="0" borderId="0" xfId="0" applyFont="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2063502</xdr:colOff>
      <xdr:row>171</xdr:row>
      <xdr:rowOff>182160</xdr:rowOff>
    </xdr:from>
    <xdr:to>
      <xdr:col>1</xdr:col>
      <xdr:colOff>2063502</xdr:colOff>
      <xdr:row>377</xdr:row>
      <xdr:rowOff>193638</xdr:rowOff>
    </xdr:to>
    <xdr:pic>
      <xdr:nvPicPr>
        <xdr:cNvPr id="2" name="インク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2746127" y="39544223"/>
          <a:ext cx="0" cy="47430103"/>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8" name="インク 1">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2071440</xdr:colOff>
      <xdr:row>103</xdr:row>
      <xdr:rowOff>182160</xdr:rowOff>
    </xdr:from>
    <xdr:to>
      <xdr:col>1</xdr:col>
      <xdr:colOff>2071800</xdr:colOff>
      <xdr:row>103</xdr:row>
      <xdr:rowOff>182520</xdr:rowOff>
    </xdr:to>
    <xdr:pic>
      <xdr:nvPicPr>
        <xdr:cNvPr id="9" name="インク 1">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2071440</xdr:colOff>
      <xdr:row>105</xdr:row>
      <xdr:rowOff>182160</xdr:rowOff>
    </xdr:from>
    <xdr:to>
      <xdr:col>1</xdr:col>
      <xdr:colOff>2071800</xdr:colOff>
      <xdr:row>105</xdr:row>
      <xdr:rowOff>182520</xdr:rowOff>
    </xdr:to>
    <xdr:pic>
      <xdr:nvPicPr>
        <xdr:cNvPr id="10" name="インク 1">
          <a:extLst>
            <a:ext uri="{FF2B5EF4-FFF2-40B4-BE49-F238E27FC236}">
              <a16:creationId xmlns:a16="http://schemas.microsoft.com/office/drawing/2014/main" id="{00000000-0008-0000-0C00-00000A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2071440</xdr:colOff>
      <xdr:row>108</xdr:row>
      <xdr:rowOff>182160</xdr:rowOff>
    </xdr:from>
    <xdr:to>
      <xdr:col>1</xdr:col>
      <xdr:colOff>2071800</xdr:colOff>
      <xdr:row>108</xdr:row>
      <xdr:rowOff>182520</xdr:rowOff>
    </xdr:to>
    <xdr:pic>
      <xdr:nvPicPr>
        <xdr:cNvPr id="11" name="インク 1">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a:stretch/>
      </xdr:blipFill>
      <xdr:spPr>
        <a:xfrm>
          <a:off x="2767680" y="24642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12" name="インク 1">
          <a:extLst>
            <a:ext uri="{FF2B5EF4-FFF2-40B4-BE49-F238E27FC236}">
              <a16:creationId xmlns:a16="http://schemas.microsoft.com/office/drawing/2014/main" id="{00000000-0008-0000-0E00-00000C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2071440</xdr:colOff>
      <xdr:row>119</xdr:row>
      <xdr:rowOff>182160</xdr:rowOff>
    </xdr:from>
    <xdr:to>
      <xdr:col>1</xdr:col>
      <xdr:colOff>2071800</xdr:colOff>
      <xdr:row>119</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67680" y="2555676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3" name="インク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2071440</xdr:colOff>
      <xdr:row>107</xdr:row>
      <xdr:rowOff>182160</xdr:rowOff>
    </xdr:from>
    <xdr:to>
      <xdr:col>1</xdr:col>
      <xdr:colOff>2071800</xdr:colOff>
      <xdr:row>107</xdr:row>
      <xdr:rowOff>182520</xdr:rowOff>
    </xdr:to>
    <xdr:pic>
      <xdr:nvPicPr>
        <xdr:cNvPr id="4" name="インク 1">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xdr:blipFill>
      <xdr:spPr>
        <a:xfrm>
          <a:off x="2767680" y="2418516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7" name="インク 1">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a:stretch/>
      </xdr:blipFill>
      <xdr:spPr>
        <a:xfrm>
          <a:off x="2767680" y="2349936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A1051535-4CC5-419F-9FA3-DA2B6410BBD6}"/>
            </a:ext>
          </a:extLst>
        </xdr:cNvPr>
        <xdr:cNvPicPr/>
      </xdr:nvPicPr>
      <xdr:blipFill>
        <a:blip xmlns:r="http://schemas.openxmlformats.org/officeDocument/2006/relationships" r:embed="rId1"/>
        <a:stretch/>
      </xdr:blipFill>
      <xdr:spPr>
        <a:xfrm>
          <a:off x="2757240" y="23494598"/>
          <a:ext cx="360" cy="36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K41"/>
  <sheetViews>
    <sheetView showGridLines="0" tabSelected="1" zoomScale="60" zoomScaleNormal="60" workbookViewId="0">
      <pane xSplit="5" ySplit="9" topLeftCell="F10" activePane="bottomRight" state="frozen"/>
      <selection pane="topRight" activeCell="F1" sqref="F1"/>
      <selection pane="bottomLeft" activeCell="A10" sqref="A10"/>
      <selection pane="bottomRight" activeCell="D3" sqref="D3"/>
    </sheetView>
  </sheetViews>
  <sheetFormatPr defaultColWidth="9" defaultRowHeight="17.649999999999999" x14ac:dyDescent="0.7"/>
  <cols>
    <col min="1" max="1" width="9" style="1"/>
    <col min="2" max="2" width="50.5625" style="1" customWidth="1"/>
    <col min="3" max="5" width="9" style="1"/>
    <col min="6" max="30" width="12.5625" style="1" customWidth="1"/>
    <col min="31" max="31" width="12.5625" style="2" customWidth="1"/>
    <col min="32" max="34" width="12.5625" style="1" customWidth="1"/>
    <col min="35" max="35" width="12.5625" style="2" customWidth="1"/>
    <col min="36" max="36" width="12.5625" style="1" customWidth="1"/>
    <col min="37" max="37" width="50.5625" style="1" customWidth="1"/>
    <col min="38" max="1025" width="9" style="1"/>
  </cols>
  <sheetData>
    <row r="1" spans="2:37" s="1" customFormat="1" ht="18" customHeight="1" x14ac:dyDescent="0.7"/>
    <row r="2" spans="2:37" ht="18" customHeight="1" x14ac:dyDescent="0.7">
      <c r="F2" s="89" t="s">
        <v>0</v>
      </c>
      <c r="G2" s="89"/>
      <c r="H2" s="89"/>
      <c r="I2" s="89"/>
      <c r="J2" s="89"/>
      <c r="K2" s="89"/>
      <c r="L2" s="89"/>
      <c r="M2" s="89"/>
      <c r="N2" s="89"/>
      <c r="O2" s="89"/>
      <c r="P2" s="89"/>
      <c r="Q2" s="89"/>
      <c r="R2" s="89"/>
      <c r="S2" s="89"/>
      <c r="T2" s="89"/>
      <c r="U2" s="89"/>
      <c r="V2" s="89"/>
      <c r="W2" s="90" t="s">
        <v>1</v>
      </c>
      <c r="X2" s="90"/>
      <c r="Y2" s="90"/>
      <c r="Z2" s="90"/>
      <c r="AA2" s="91" t="s">
        <v>2</v>
      </c>
      <c r="AB2" s="91"/>
      <c r="AC2" s="92" t="s">
        <v>3</v>
      </c>
      <c r="AD2" s="92"/>
      <c r="AE2" s="92"/>
      <c r="AF2" s="93" t="s">
        <v>4</v>
      </c>
      <c r="AG2" s="93"/>
      <c r="AH2" s="93"/>
      <c r="AI2" s="93"/>
      <c r="AJ2" s="3" t="s">
        <v>5</v>
      </c>
    </row>
    <row r="3" spans="2:37" ht="18" customHeight="1" x14ac:dyDescent="0.7">
      <c r="B3" s="4">
        <v>43982</v>
      </c>
      <c r="F3" s="94" t="s">
        <v>6</v>
      </c>
      <c r="G3" s="94"/>
      <c r="H3" s="94"/>
      <c r="I3" s="94"/>
      <c r="J3" s="94"/>
      <c r="K3" s="94"/>
      <c r="L3" s="94"/>
      <c r="M3" s="94"/>
      <c r="N3" s="94"/>
      <c r="O3" s="94"/>
      <c r="P3" s="94"/>
      <c r="Q3" s="94"/>
      <c r="R3" s="94"/>
      <c r="S3" s="94"/>
      <c r="T3" s="94"/>
      <c r="U3" s="94"/>
      <c r="V3" s="94"/>
      <c r="W3" s="95" t="s">
        <v>7</v>
      </c>
      <c r="X3" s="95"/>
      <c r="Y3" s="95"/>
      <c r="Z3" s="95"/>
      <c r="AA3" s="96" t="s">
        <v>8</v>
      </c>
      <c r="AB3" s="96"/>
      <c r="AC3" s="97" t="s">
        <v>9</v>
      </c>
      <c r="AD3" s="97"/>
      <c r="AE3" s="97"/>
      <c r="AF3" s="98" t="s">
        <v>10</v>
      </c>
      <c r="AG3" s="98"/>
      <c r="AH3" s="98"/>
      <c r="AI3" s="98"/>
      <c r="AJ3" s="88" t="s">
        <v>11</v>
      </c>
    </row>
    <row r="4" spans="2:37" ht="18" customHeight="1" x14ac:dyDescent="0.7">
      <c r="F4" s="94"/>
      <c r="G4" s="94"/>
      <c r="H4" s="94"/>
      <c r="I4" s="94"/>
      <c r="J4" s="94"/>
      <c r="K4" s="94"/>
      <c r="L4" s="94"/>
      <c r="M4" s="94"/>
      <c r="N4" s="94"/>
      <c r="O4" s="94"/>
      <c r="P4" s="94"/>
      <c r="Q4" s="94"/>
      <c r="R4" s="94"/>
      <c r="S4" s="94"/>
      <c r="T4" s="94"/>
      <c r="U4" s="94"/>
      <c r="V4" s="94"/>
      <c r="W4" s="95"/>
      <c r="X4" s="95"/>
      <c r="Y4" s="95"/>
      <c r="Z4" s="95"/>
      <c r="AA4" s="96"/>
      <c r="AB4" s="96"/>
      <c r="AC4" s="97"/>
      <c r="AD4" s="97"/>
      <c r="AE4" s="97"/>
      <c r="AF4" s="98"/>
      <c r="AG4" s="98"/>
      <c r="AH4" s="98"/>
      <c r="AI4" s="98"/>
      <c r="AJ4" s="88"/>
    </row>
    <row r="5" spans="2:37" ht="18" customHeight="1" x14ac:dyDescent="0.7">
      <c r="F5" s="84" t="s">
        <v>12</v>
      </c>
      <c r="G5" s="85" t="s">
        <v>13</v>
      </c>
      <c r="H5" s="85" t="s">
        <v>14</v>
      </c>
      <c r="I5" s="85" t="s">
        <v>15</v>
      </c>
      <c r="J5" s="85" t="s">
        <v>16</v>
      </c>
      <c r="K5" s="85" t="s">
        <v>17</v>
      </c>
      <c r="L5" s="85" t="s">
        <v>18</v>
      </c>
      <c r="M5" s="85" t="s">
        <v>19</v>
      </c>
      <c r="N5" s="85" t="s">
        <v>20</v>
      </c>
      <c r="O5" s="85" t="s">
        <v>21</v>
      </c>
      <c r="P5" s="85" t="s">
        <v>22</v>
      </c>
      <c r="Q5" s="85" t="s">
        <v>23</v>
      </c>
      <c r="R5" s="85" t="s">
        <v>24</v>
      </c>
      <c r="S5" s="85" t="s">
        <v>25</v>
      </c>
      <c r="T5" s="85" t="s">
        <v>26</v>
      </c>
      <c r="U5" s="85" t="s">
        <v>27</v>
      </c>
      <c r="V5" s="86" t="s">
        <v>28</v>
      </c>
      <c r="W5" s="84" t="s">
        <v>29</v>
      </c>
      <c r="X5" s="85" t="s">
        <v>30</v>
      </c>
      <c r="Y5" s="85" t="s">
        <v>31</v>
      </c>
      <c r="Z5" s="86" t="s">
        <v>32</v>
      </c>
      <c r="AA5" s="84" t="s">
        <v>33</v>
      </c>
      <c r="AB5" s="86" t="s">
        <v>34</v>
      </c>
      <c r="AC5" s="84" t="s">
        <v>35</v>
      </c>
      <c r="AD5" s="85" t="s">
        <v>36</v>
      </c>
      <c r="AE5" s="86" t="s">
        <v>37</v>
      </c>
      <c r="AF5" s="84" t="s">
        <v>38</v>
      </c>
      <c r="AG5" s="85" t="s">
        <v>39</v>
      </c>
      <c r="AH5" s="85" t="s">
        <v>40</v>
      </c>
      <c r="AI5" s="86" t="s">
        <v>41</v>
      </c>
      <c r="AJ5" s="87" t="s">
        <v>11</v>
      </c>
    </row>
    <row r="6" spans="2:37" ht="18" customHeight="1" x14ac:dyDescent="0.7">
      <c r="F6" s="84"/>
      <c r="G6" s="85"/>
      <c r="H6" s="85"/>
      <c r="I6" s="85"/>
      <c r="J6" s="85"/>
      <c r="K6" s="85"/>
      <c r="L6" s="85"/>
      <c r="M6" s="85"/>
      <c r="N6" s="85"/>
      <c r="O6" s="85"/>
      <c r="P6" s="85"/>
      <c r="Q6" s="85"/>
      <c r="R6" s="85"/>
      <c r="S6" s="85"/>
      <c r="T6" s="85"/>
      <c r="U6" s="85"/>
      <c r="V6" s="86"/>
      <c r="W6" s="84"/>
      <c r="X6" s="85"/>
      <c r="Y6" s="85"/>
      <c r="Z6" s="86"/>
      <c r="AA6" s="84"/>
      <c r="AB6" s="86"/>
      <c r="AC6" s="84"/>
      <c r="AD6" s="85"/>
      <c r="AE6" s="86"/>
      <c r="AF6" s="84"/>
      <c r="AG6" s="85"/>
      <c r="AH6" s="85"/>
      <c r="AI6" s="86"/>
      <c r="AJ6" s="87"/>
    </row>
    <row r="7" spans="2:37" ht="18" customHeight="1" x14ac:dyDescent="0.7">
      <c r="F7" s="84"/>
      <c r="G7" s="85"/>
      <c r="H7" s="85"/>
      <c r="I7" s="85"/>
      <c r="J7" s="85"/>
      <c r="K7" s="85"/>
      <c r="L7" s="85"/>
      <c r="M7" s="85"/>
      <c r="N7" s="85"/>
      <c r="O7" s="85"/>
      <c r="P7" s="85"/>
      <c r="Q7" s="85"/>
      <c r="R7" s="85"/>
      <c r="S7" s="85"/>
      <c r="T7" s="85"/>
      <c r="U7" s="85"/>
      <c r="V7" s="86"/>
      <c r="W7" s="84"/>
      <c r="X7" s="85"/>
      <c r="Y7" s="85"/>
      <c r="Z7" s="86"/>
      <c r="AA7" s="84"/>
      <c r="AB7" s="86"/>
      <c r="AC7" s="84"/>
      <c r="AD7" s="85"/>
      <c r="AE7" s="86"/>
      <c r="AF7" s="84"/>
      <c r="AG7" s="85"/>
      <c r="AH7" s="85"/>
      <c r="AI7" s="86"/>
      <c r="AJ7" s="87"/>
    </row>
    <row r="8" spans="2:37" ht="18" customHeight="1" x14ac:dyDescent="0.7">
      <c r="F8" s="84"/>
      <c r="G8" s="85"/>
      <c r="H8" s="85"/>
      <c r="I8" s="85"/>
      <c r="J8" s="85"/>
      <c r="K8" s="85"/>
      <c r="L8" s="85"/>
      <c r="M8" s="85"/>
      <c r="N8" s="85"/>
      <c r="O8" s="85"/>
      <c r="P8" s="85"/>
      <c r="Q8" s="85"/>
      <c r="R8" s="85"/>
      <c r="S8" s="85"/>
      <c r="T8" s="85"/>
      <c r="U8" s="85"/>
      <c r="V8" s="86"/>
      <c r="W8" s="84"/>
      <c r="X8" s="85"/>
      <c r="Y8" s="85"/>
      <c r="Z8" s="86"/>
      <c r="AA8" s="84"/>
      <c r="AB8" s="86"/>
      <c r="AC8" s="84"/>
      <c r="AD8" s="85"/>
      <c r="AE8" s="86"/>
      <c r="AF8" s="84"/>
      <c r="AG8" s="85"/>
      <c r="AH8" s="85"/>
      <c r="AI8" s="86"/>
      <c r="AJ8" s="87"/>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82" t="s">
        <v>45</v>
      </c>
      <c r="C10" s="76">
        <f>SUM(C12:C44)</f>
        <v>978</v>
      </c>
      <c r="D10" s="76">
        <f>SUM(D12:D44)</f>
        <v>63</v>
      </c>
      <c r="E10" s="76">
        <f>C10-D10</f>
        <v>915</v>
      </c>
      <c r="F10" s="11">
        <f t="shared" ref="F10:AJ10" si="0">F12+F14+F16+F18+F22+F24+F26+F28+F32+F34+F36+F38+F40+F42</f>
        <v>752</v>
      </c>
      <c r="G10" s="12">
        <f t="shared" si="0"/>
        <v>85</v>
      </c>
      <c r="H10" s="12">
        <f t="shared" si="0"/>
        <v>465</v>
      </c>
      <c r="I10" s="12">
        <f t="shared" si="0"/>
        <v>146</v>
      </c>
      <c r="J10" s="12">
        <f t="shared" si="0"/>
        <v>63</v>
      </c>
      <c r="K10" s="12">
        <f t="shared" si="0"/>
        <v>120</v>
      </c>
      <c r="L10" s="12">
        <f t="shared" si="0"/>
        <v>125</v>
      </c>
      <c r="M10" s="12">
        <f t="shared" si="0"/>
        <v>131</v>
      </c>
      <c r="N10" s="12">
        <f t="shared" si="0"/>
        <v>97</v>
      </c>
      <c r="O10" s="12">
        <f t="shared" si="0"/>
        <v>130</v>
      </c>
      <c r="P10" s="12">
        <f t="shared" si="0"/>
        <v>212</v>
      </c>
      <c r="Q10" s="12">
        <f t="shared" si="0"/>
        <v>55</v>
      </c>
      <c r="R10" s="12">
        <f t="shared" si="0"/>
        <v>86</v>
      </c>
      <c r="S10" s="12">
        <f t="shared" si="0"/>
        <v>259</v>
      </c>
      <c r="T10" s="12">
        <f t="shared" si="0"/>
        <v>87</v>
      </c>
      <c r="U10" s="12">
        <f t="shared" si="0"/>
        <v>38</v>
      </c>
      <c r="V10" s="13">
        <f t="shared" si="0"/>
        <v>77</v>
      </c>
      <c r="W10" s="11">
        <f t="shared" si="0"/>
        <v>391</v>
      </c>
      <c r="X10" s="12">
        <f t="shared" si="0"/>
        <v>141</v>
      </c>
      <c r="Y10" s="12">
        <f t="shared" si="0"/>
        <v>86</v>
      </c>
      <c r="Z10" s="13">
        <f t="shared" si="0"/>
        <v>49</v>
      </c>
      <c r="AA10" s="11">
        <f t="shared" si="0"/>
        <v>236</v>
      </c>
      <c r="AB10" s="13">
        <f t="shared" si="0"/>
        <v>137</v>
      </c>
      <c r="AC10" s="11">
        <f t="shared" si="0"/>
        <v>433</v>
      </c>
      <c r="AD10" s="12">
        <f t="shared" si="0"/>
        <v>539</v>
      </c>
      <c r="AE10" s="14">
        <f t="shared" si="0"/>
        <v>6</v>
      </c>
      <c r="AF10" s="11">
        <f t="shared" si="0"/>
        <v>33</v>
      </c>
      <c r="AG10" s="12">
        <f t="shared" si="0"/>
        <v>24</v>
      </c>
      <c r="AH10" s="12">
        <f t="shared" si="0"/>
        <v>6</v>
      </c>
      <c r="AI10" s="15">
        <f t="shared" si="0"/>
        <v>3</v>
      </c>
      <c r="AJ10" s="16">
        <f t="shared" si="0"/>
        <v>427</v>
      </c>
      <c r="AK10" s="82" t="s">
        <v>45</v>
      </c>
    </row>
    <row r="11" spans="2:37" ht="18" customHeight="1" x14ac:dyDescent="0.7">
      <c r="B11" s="82"/>
      <c r="C11" s="76"/>
      <c r="D11" s="76"/>
      <c r="E11" s="76"/>
      <c r="F11" s="17">
        <f t="shared" ref="F11:AJ11" si="1">F10/$E$10</f>
        <v>0.82185792349726772</v>
      </c>
      <c r="G11" s="18">
        <f t="shared" si="1"/>
        <v>9.2896174863387984E-2</v>
      </c>
      <c r="H11" s="18">
        <f t="shared" si="1"/>
        <v>0.50819672131147542</v>
      </c>
      <c r="I11" s="18">
        <f t="shared" si="1"/>
        <v>0.15956284153005465</v>
      </c>
      <c r="J11" s="18">
        <f t="shared" si="1"/>
        <v>6.8852459016393447E-2</v>
      </c>
      <c r="K11" s="18">
        <f t="shared" si="1"/>
        <v>0.13114754098360656</v>
      </c>
      <c r="L11" s="18">
        <f t="shared" si="1"/>
        <v>0.13661202185792351</v>
      </c>
      <c r="M11" s="18">
        <f t="shared" si="1"/>
        <v>0.14316939890710381</v>
      </c>
      <c r="N11" s="18">
        <f t="shared" si="1"/>
        <v>0.10601092896174863</v>
      </c>
      <c r="O11" s="18">
        <f t="shared" si="1"/>
        <v>0.14207650273224043</v>
      </c>
      <c r="P11" s="18">
        <f t="shared" si="1"/>
        <v>0.23169398907103825</v>
      </c>
      <c r="Q11" s="18">
        <f t="shared" si="1"/>
        <v>6.0109289617486336E-2</v>
      </c>
      <c r="R11" s="18">
        <f t="shared" si="1"/>
        <v>9.3989071038251368E-2</v>
      </c>
      <c r="S11" s="18">
        <f t="shared" si="1"/>
        <v>0.2830601092896175</v>
      </c>
      <c r="T11" s="18">
        <f t="shared" si="1"/>
        <v>9.5081967213114751E-2</v>
      </c>
      <c r="U11" s="18">
        <f t="shared" si="1"/>
        <v>4.1530054644808745E-2</v>
      </c>
      <c r="V11" s="19">
        <f t="shared" si="1"/>
        <v>8.4153005464480873E-2</v>
      </c>
      <c r="W11" s="17">
        <f t="shared" si="1"/>
        <v>0.4273224043715847</v>
      </c>
      <c r="X11" s="18">
        <f t="shared" si="1"/>
        <v>0.1540983606557377</v>
      </c>
      <c r="Y11" s="18">
        <f t="shared" si="1"/>
        <v>9.3989071038251368E-2</v>
      </c>
      <c r="Z11" s="19">
        <f t="shared" si="1"/>
        <v>5.3551912568306013E-2</v>
      </c>
      <c r="AA11" s="17">
        <f t="shared" si="1"/>
        <v>0.25792349726775954</v>
      </c>
      <c r="AB11" s="19">
        <f t="shared" si="1"/>
        <v>0.14972677595628414</v>
      </c>
      <c r="AC11" s="17">
        <f t="shared" si="1"/>
        <v>0.47322404371584698</v>
      </c>
      <c r="AD11" s="18">
        <f t="shared" si="1"/>
        <v>0.58907103825136609</v>
      </c>
      <c r="AE11" s="20">
        <f t="shared" si="1"/>
        <v>6.5573770491803279E-3</v>
      </c>
      <c r="AF11" s="17">
        <f t="shared" si="1"/>
        <v>3.6065573770491806E-2</v>
      </c>
      <c r="AG11" s="18">
        <f t="shared" si="1"/>
        <v>2.6229508196721311E-2</v>
      </c>
      <c r="AH11" s="18">
        <f t="shared" si="1"/>
        <v>6.5573770491803279E-3</v>
      </c>
      <c r="AI11" s="21">
        <f t="shared" si="1"/>
        <v>3.2786885245901639E-3</v>
      </c>
      <c r="AJ11" s="22">
        <f t="shared" si="1"/>
        <v>0.46666666666666667</v>
      </c>
      <c r="AK11" s="82"/>
    </row>
    <row r="12" spans="2:37" ht="18" customHeight="1" x14ac:dyDescent="0.7">
      <c r="B12" s="75" t="s">
        <v>46</v>
      </c>
      <c r="C12" s="76">
        <f>製造業!$B$3</f>
        <v>324</v>
      </c>
      <c r="D12" s="76">
        <f>製造業!$B$4</f>
        <v>17</v>
      </c>
      <c r="E12" s="76">
        <f>製造業!$B$5</f>
        <v>307</v>
      </c>
      <c r="F12" s="11">
        <f>製造業!I8</f>
        <v>265</v>
      </c>
      <c r="G12" s="12">
        <f>製造業!J8</f>
        <v>27</v>
      </c>
      <c r="H12" s="12">
        <f>製造業!K8</f>
        <v>169</v>
      </c>
      <c r="I12" s="12">
        <f>製造業!L8</f>
        <v>80</v>
      </c>
      <c r="J12" s="12">
        <f>製造業!M8</f>
        <v>25</v>
      </c>
      <c r="K12" s="12">
        <f>製造業!N8</f>
        <v>58</v>
      </c>
      <c r="L12" s="12">
        <f>製造業!O8</f>
        <v>61</v>
      </c>
      <c r="M12" s="12">
        <f>製造業!P8</f>
        <v>67</v>
      </c>
      <c r="N12" s="12">
        <f>製造業!Q8</f>
        <v>49</v>
      </c>
      <c r="O12" s="12">
        <f>製造業!R8</f>
        <v>92</v>
      </c>
      <c r="P12" s="12">
        <f>製造業!S8</f>
        <v>54</v>
      </c>
      <c r="Q12" s="12">
        <f>製造業!T8</f>
        <v>19</v>
      </c>
      <c r="R12" s="12">
        <f>製造業!U8</f>
        <v>38</v>
      </c>
      <c r="S12" s="12">
        <f>製造業!V8</f>
        <v>136</v>
      </c>
      <c r="T12" s="12">
        <f>製造業!W8</f>
        <v>41</v>
      </c>
      <c r="U12" s="12">
        <f>製造業!X8</f>
        <v>12</v>
      </c>
      <c r="V12" s="13">
        <f>製造業!Y8</f>
        <v>20</v>
      </c>
      <c r="W12" s="11">
        <f>製造業!Z8</f>
        <v>91</v>
      </c>
      <c r="X12" s="12">
        <f>製造業!AA8</f>
        <v>15</v>
      </c>
      <c r="Y12" s="12">
        <f>製造業!AB8</f>
        <v>36</v>
      </c>
      <c r="Z12" s="13">
        <f>製造業!AC8</f>
        <v>12</v>
      </c>
      <c r="AA12" s="11">
        <f>製造業!AD8</f>
        <v>75</v>
      </c>
      <c r="AB12" s="13">
        <f>製造業!AE8</f>
        <v>30</v>
      </c>
      <c r="AC12" s="11">
        <f>製造業!AF8</f>
        <v>127</v>
      </c>
      <c r="AD12" s="12">
        <f>製造業!AG8</f>
        <v>169</v>
      </c>
      <c r="AE12" s="23">
        <f>製造業!AH8</f>
        <v>0</v>
      </c>
      <c r="AF12" s="11">
        <f>製造業!AI8</f>
        <v>8</v>
      </c>
      <c r="AG12" s="12">
        <f>製造業!AJ8</f>
        <v>2</v>
      </c>
      <c r="AH12" s="12">
        <f>製造業!AK8</f>
        <v>1</v>
      </c>
      <c r="AI12" s="15">
        <f>製造業!AL8</f>
        <v>0</v>
      </c>
      <c r="AJ12" s="16">
        <f>製造業!AM8</f>
        <v>126</v>
      </c>
      <c r="AK12" s="78" t="s">
        <v>46</v>
      </c>
    </row>
    <row r="13" spans="2:37" ht="18" customHeight="1" x14ac:dyDescent="0.7">
      <c r="B13" s="75"/>
      <c r="C13" s="76"/>
      <c r="D13" s="76"/>
      <c r="E13" s="76"/>
      <c r="F13" s="17">
        <f>製造業!I9</f>
        <v>0.8631921824104235</v>
      </c>
      <c r="G13" s="18">
        <f>製造業!J9</f>
        <v>8.7947882736156349E-2</v>
      </c>
      <c r="H13" s="18">
        <f>製造業!K9</f>
        <v>0.55048859934853422</v>
      </c>
      <c r="I13" s="18">
        <f>製造業!L9</f>
        <v>0.26058631921824105</v>
      </c>
      <c r="J13" s="18">
        <f>製造業!M9</f>
        <v>8.143322475570032E-2</v>
      </c>
      <c r="K13" s="18">
        <f>製造業!N9</f>
        <v>0.18892508143322476</v>
      </c>
      <c r="L13" s="18">
        <f>製造業!O9</f>
        <v>0.1986970684039088</v>
      </c>
      <c r="M13" s="18">
        <f>製造業!P9</f>
        <v>0.21824104234527689</v>
      </c>
      <c r="N13" s="18">
        <f>製造業!Q9</f>
        <v>0.15960912052117263</v>
      </c>
      <c r="O13" s="18">
        <f>製造業!R9</f>
        <v>0.29967426710097722</v>
      </c>
      <c r="P13" s="18">
        <f>製造業!S9</f>
        <v>0.1758957654723127</v>
      </c>
      <c r="Q13" s="18">
        <f>製造業!T9</f>
        <v>6.1889250814332247E-2</v>
      </c>
      <c r="R13" s="18">
        <f>製造業!U9</f>
        <v>0.12377850162866449</v>
      </c>
      <c r="S13" s="18">
        <f>製造業!V9</f>
        <v>0.44299674267100975</v>
      </c>
      <c r="T13" s="18">
        <f>製造業!W9</f>
        <v>0.13355048859934854</v>
      </c>
      <c r="U13" s="18">
        <f>製造業!X9</f>
        <v>3.9087947882736153E-2</v>
      </c>
      <c r="V13" s="19">
        <f>製造業!Y9</f>
        <v>6.5146579804560262E-2</v>
      </c>
      <c r="W13" s="17">
        <f>製造業!Z9</f>
        <v>0.29641693811074921</v>
      </c>
      <c r="X13" s="18">
        <f>製造業!AA9</f>
        <v>4.8859934853420196E-2</v>
      </c>
      <c r="Y13" s="18">
        <f>製造業!AB9</f>
        <v>0.11726384364820847</v>
      </c>
      <c r="Z13" s="19">
        <f>製造業!AC9</f>
        <v>3.9087947882736153E-2</v>
      </c>
      <c r="AA13" s="17">
        <f>製造業!AD9</f>
        <v>0.24429967426710097</v>
      </c>
      <c r="AB13" s="19">
        <f>製造業!AE9</f>
        <v>9.7719869706840393E-2</v>
      </c>
      <c r="AC13" s="17">
        <f>製造業!AF9</f>
        <v>0.41368078175895767</v>
      </c>
      <c r="AD13" s="18">
        <f>製造業!AG9</f>
        <v>0.55048859934853422</v>
      </c>
      <c r="AE13" s="19">
        <f>製造業!AH9</f>
        <v>0</v>
      </c>
      <c r="AF13" s="17">
        <f>製造業!AI9</f>
        <v>2.6058631921824105E-2</v>
      </c>
      <c r="AG13" s="18">
        <f>製造業!AJ9</f>
        <v>6.5146579804560263E-3</v>
      </c>
      <c r="AH13" s="18">
        <f>製造業!AK9</f>
        <v>3.2573289902280132E-3</v>
      </c>
      <c r="AI13" s="21">
        <f>製造業!AL9</f>
        <v>0</v>
      </c>
      <c r="AJ13" s="22">
        <f>製造業!AM9</f>
        <v>0.41042345276872966</v>
      </c>
      <c r="AK13" s="78"/>
    </row>
    <row r="14" spans="2:37" ht="18" customHeight="1" x14ac:dyDescent="0.7">
      <c r="B14" s="83" t="s">
        <v>47</v>
      </c>
      <c r="C14" s="76">
        <f>運輸業・郵便業!$B$3</f>
        <v>489</v>
      </c>
      <c r="D14" s="76">
        <f>運輸業・郵便業!$B$4</f>
        <v>32</v>
      </c>
      <c r="E14" s="76">
        <f>運輸業・郵便業!$B$5</f>
        <v>457</v>
      </c>
      <c r="F14" s="11">
        <f>運輸業・郵便業!I8</f>
        <v>377</v>
      </c>
      <c r="G14" s="12">
        <f>運輸業・郵便業!J8</f>
        <v>31</v>
      </c>
      <c r="H14" s="12">
        <f>運輸業・郵便業!K8</f>
        <v>229</v>
      </c>
      <c r="I14" s="12">
        <f>運輸業・郵便業!L8</f>
        <v>35</v>
      </c>
      <c r="J14" s="12">
        <f>運輸業・郵便業!M8</f>
        <v>26</v>
      </c>
      <c r="K14" s="12">
        <f>運輸業・郵便業!N8</f>
        <v>34</v>
      </c>
      <c r="L14" s="12">
        <f>運輸業・郵便業!O8</f>
        <v>46</v>
      </c>
      <c r="M14" s="12">
        <f>運輸業・郵便業!P8</f>
        <v>34</v>
      </c>
      <c r="N14" s="12">
        <f>運輸業・郵便業!Q8</f>
        <v>18</v>
      </c>
      <c r="O14" s="12">
        <f>運輸業・郵便業!R8</f>
        <v>17</v>
      </c>
      <c r="P14" s="12">
        <f>運輸業・郵便業!S8</f>
        <v>136</v>
      </c>
      <c r="Q14" s="12">
        <f>運輸業・郵便業!T8</f>
        <v>20</v>
      </c>
      <c r="R14" s="12">
        <f>運輸業・郵便業!U8</f>
        <v>19</v>
      </c>
      <c r="S14" s="12">
        <f>運輸業・郵便業!V8</f>
        <v>111</v>
      </c>
      <c r="T14" s="12">
        <f>運輸業・郵便業!W8</f>
        <v>24</v>
      </c>
      <c r="U14" s="12">
        <f>運輸業・郵便業!X8</f>
        <v>9</v>
      </c>
      <c r="V14" s="13">
        <f>運輸業・郵便業!Y8</f>
        <v>39</v>
      </c>
      <c r="W14" s="11">
        <f>運輸業・郵便業!Z8</f>
        <v>256</v>
      </c>
      <c r="X14" s="12">
        <f>運輸業・郵便業!AA8</f>
        <v>111</v>
      </c>
      <c r="Y14" s="12">
        <f>運輸業・郵便業!AB8</f>
        <v>35</v>
      </c>
      <c r="Z14" s="13">
        <f>運輸業・郵便業!AC8</f>
        <v>28</v>
      </c>
      <c r="AA14" s="11">
        <f>運輸業・郵便業!AD8</f>
        <v>130</v>
      </c>
      <c r="AB14" s="13">
        <f>運輸業・郵便業!AE8</f>
        <v>88</v>
      </c>
      <c r="AC14" s="11">
        <f>運輸業・郵便業!AF8</f>
        <v>273</v>
      </c>
      <c r="AD14" s="12">
        <f>運輸業・郵便業!AG8</f>
        <v>306</v>
      </c>
      <c r="AE14" s="13">
        <f>運輸業・郵便業!AH8</f>
        <v>6</v>
      </c>
      <c r="AF14" s="11">
        <f>運輸業・郵便業!AI8</f>
        <v>8</v>
      </c>
      <c r="AG14" s="12">
        <f>運輸業・郵便業!AJ8</f>
        <v>14</v>
      </c>
      <c r="AH14" s="12">
        <f>運輸業・郵便業!AK8</f>
        <v>2</v>
      </c>
      <c r="AI14" s="15">
        <f>運輸業・郵便業!AL8</f>
        <v>1</v>
      </c>
      <c r="AJ14" s="16">
        <f>運輸業・郵便業!AM8</f>
        <v>259</v>
      </c>
      <c r="AK14" s="83" t="s">
        <v>47</v>
      </c>
    </row>
    <row r="15" spans="2:37" ht="18" customHeight="1" x14ac:dyDescent="0.7">
      <c r="B15" s="83"/>
      <c r="C15" s="76"/>
      <c r="D15" s="76"/>
      <c r="E15" s="76"/>
      <c r="F15" s="17">
        <f>運輸業・郵便業!I9</f>
        <v>0.82494529540481398</v>
      </c>
      <c r="G15" s="18">
        <f>運輸業・郵便業!J9</f>
        <v>6.7833698030634576E-2</v>
      </c>
      <c r="H15" s="18">
        <f>運輸業・郵便業!K9</f>
        <v>0.5010940919037199</v>
      </c>
      <c r="I15" s="18">
        <f>運輸業・郵便業!L9</f>
        <v>7.6586433260393869E-2</v>
      </c>
      <c r="J15" s="18">
        <f>運輸業・郵便業!M9</f>
        <v>5.689277899343545E-2</v>
      </c>
      <c r="K15" s="18">
        <f>運輸業・郵便業!N9</f>
        <v>7.4398249452954049E-2</v>
      </c>
      <c r="L15" s="18">
        <f>運輸業・郵便業!O9</f>
        <v>0.10065645514223195</v>
      </c>
      <c r="M15" s="18">
        <f>運輸業・郵便業!P9</f>
        <v>7.4398249452954049E-2</v>
      </c>
      <c r="N15" s="18">
        <f>運輸業・郵便業!Q9</f>
        <v>3.9387308533916851E-2</v>
      </c>
      <c r="O15" s="18">
        <f>運輸業・郵便業!R9</f>
        <v>3.7199124726477024E-2</v>
      </c>
      <c r="P15" s="18">
        <f>運輸業・郵便業!S9</f>
        <v>0.2975929978118162</v>
      </c>
      <c r="Q15" s="18">
        <f>運輸業・郵便業!T9</f>
        <v>4.3763676148796497E-2</v>
      </c>
      <c r="R15" s="18">
        <f>運輸業・郵便業!U9</f>
        <v>4.1575492341356671E-2</v>
      </c>
      <c r="S15" s="18">
        <f>運輸業・郵便業!V9</f>
        <v>0.24288840262582057</v>
      </c>
      <c r="T15" s="18">
        <f>運輸業・郵便業!W9</f>
        <v>5.2516411378555797E-2</v>
      </c>
      <c r="U15" s="18">
        <f>運輸業・郵便業!X9</f>
        <v>1.9693654266958426E-2</v>
      </c>
      <c r="V15" s="19">
        <f>運輸業・郵便業!Y9</f>
        <v>8.5339168490153175E-2</v>
      </c>
      <c r="W15" s="17">
        <f>運輸業・郵便業!Z9</f>
        <v>0.56017505470459517</v>
      </c>
      <c r="X15" s="18">
        <f>運輸業・郵便業!AA9</f>
        <v>0.24288840262582057</v>
      </c>
      <c r="Y15" s="18">
        <f>運輸業・郵便業!AB9</f>
        <v>7.6586433260393869E-2</v>
      </c>
      <c r="Z15" s="19">
        <f>運輸業・郵便業!AC9</f>
        <v>6.1269146608315096E-2</v>
      </c>
      <c r="AA15" s="17">
        <f>運輸業・郵便業!AD9</f>
        <v>0.28446389496717722</v>
      </c>
      <c r="AB15" s="19">
        <f>運輸業・郵便業!AE9</f>
        <v>0.1925601750547046</v>
      </c>
      <c r="AC15" s="17">
        <f>運輸業・郵便業!AF9</f>
        <v>0.59737417943107218</v>
      </c>
      <c r="AD15" s="18">
        <f>運輸業・郵便業!AG9</f>
        <v>0.66958424507658643</v>
      </c>
      <c r="AE15" s="19">
        <f>運輸業・郵便業!AH9</f>
        <v>1.3129102844638949E-2</v>
      </c>
      <c r="AF15" s="17">
        <f>運輸業・郵便業!AI9</f>
        <v>1.7505470459518599E-2</v>
      </c>
      <c r="AG15" s="18">
        <f>運輸業・郵便業!AJ9</f>
        <v>3.0634573304157548E-2</v>
      </c>
      <c r="AH15" s="18">
        <f>運輸業・郵便業!AK9</f>
        <v>4.3763676148796497E-3</v>
      </c>
      <c r="AI15" s="21">
        <f>運輸業・郵便業!AL9</f>
        <v>2.1881838074398249E-3</v>
      </c>
      <c r="AJ15" s="22">
        <f>運輸業・郵便業!AM9</f>
        <v>0.56673960612691465</v>
      </c>
      <c r="AK15" s="83"/>
    </row>
    <row r="16" spans="2:37" ht="18" customHeight="1" x14ac:dyDescent="0.7">
      <c r="B16" s="75" t="s">
        <v>48</v>
      </c>
      <c r="C16" s="76">
        <f>卸売業・小売業!$B$3</f>
        <v>95</v>
      </c>
      <c r="D16" s="76">
        <f>卸売業・小売業!$B$4</f>
        <v>7</v>
      </c>
      <c r="E16" s="76">
        <f>卸売業・小売業!$B$5</f>
        <v>88</v>
      </c>
      <c r="F16" s="11">
        <f>卸売業・小売業!I8</f>
        <v>67</v>
      </c>
      <c r="G16" s="12">
        <f>卸売業・小売業!J8</f>
        <v>22</v>
      </c>
      <c r="H16" s="12">
        <f>卸売業・小売業!K8</f>
        <v>45</v>
      </c>
      <c r="I16" s="12">
        <f>卸売業・小売業!L8</f>
        <v>16</v>
      </c>
      <c r="J16" s="12">
        <f>卸売業・小売業!M8</f>
        <v>5</v>
      </c>
      <c r="K16" s="12">
        <f>卸売業・小売業!N8</f>
        <v>11</v>
      </c>
      <c r="L16" s="12">
        <f>卸売業・小売業!O8</f>
        <v>8</v>
      </c>
      <c r="M16" s="12">
        <f>卸売業・小売業!P8</f>
        <v>15</v>
      </c>
      <c r="N16" s="12">
        <f>卸売業・小売業!Q8</f>
        <v>16</v>
      </c>
      <c r="O16" s="12">
        <f>卸売業・小売業!R8</f>
        <v>12</v>
      </c>
      <c r="P16" s="12">
        <f>卸売業・小売業!S8</f>
        <v>17</v>
      </c>
      <c r="Q16" s="12">
        <f>卸売業・小売業!T8</f>
        <v>10</v>
      </c>
      <c r="R16" s="12">
        <f>卸売業・小売業!U8</f>
        <v>25</v>
      </c>
      <c r="S16" s="12">
        <f>卸売業・小売業!V8</f>
        <v>4</v>
      </c>
      <c r="T16" s="12">
        <f>卸売業・小売業!W8</f>
        <v>16</v>
      </c>
      <c r="U16" s="12">
        <f>卸売業・小売業!X8</f>
        <v>9</v>
      </c>
      <c r="V16" s="13">
        <f>卸売業・小売業!Y8</f>
        <v>12</v>
      </c>
      <c r="W16" s="11">
        <f>卸売業・小売業!Z8</f>
        <v>25</v>
      </c>
      <c r="X16" s="12">
        <f>卸売業・小売業!AA8</f>
        <v>6</v>
      </c>
      <c r="Y16" s="12">
        <f>卸売業・小売業!AB8</f>
        <v>11</v>
      </c>
      <c r="Z16" s="13">
        <f>卸売業・小売業!AC8</f>
        <v>4</v>
      </c>
      <c r="AA16" s="11">
        <f>卸売業・小売業!AD8</f>
        <v>16</v>
      </c>
      <c r="AB16" s="13">
        <f>卸売業・小売業!AE8</f>
        <v>12</v>
      </c>
      <c r="AC16" s="11">
        <f>卸売業・小売業!AF8</f>
        <v>22</v>
      </c>
      <c r="AD16" s="12">
        <f>卸売業・小売業!AG8</f>
        <v>34</v>
      </c>
      <c r="AE16" s="13">
        <f>卸売業・小売業!AH8</f>
        <v>0</v>
      </c>
      <c r="AF16" s="11">
        <f>卸売業・小売業!AI8</f>
        <v>6</v>
      </c>
      <c r="AG16" s="12">
        <f>卸売業・小売業!AJ8</f>
        <v>3</v>
      </c>
      <c r="AH16" s="12">
        <f>卸売業・小売業!AK8</f>
        <v>1</v>
      </c>
      <c r="AI16" s="15">
        <f>卸売業・小売業!AL8</f>
        <v>2</v>
      </c>
      <c r="AJ16" s="16">
        <f>卸売業・小売業!AM8</f>
        <v>20</v>
      </c>
      <c r="AK16" s="75" t="s">
        <v>48</v>
      </c>
    </row>
    <row r="17" spans="1:1025" ht="18" customHeight="1" x14ac:dyDescent="0.7">
      <c r="B17" s="75"/>
      <c r="C17" s="76"/>
      <c r="D17" s="76"/>
      <c r="E17" s="76"/>
      <c r="F17" s="17">
        <f>卸売業・小売業!I9</f>
        <v>0.76136363636363635</v>
      </c>
      <c r="G17" s="18">
        <f>卸売業・小売業!J9</f>
        <v>0.25</v>
      </c>
      <c r="H17" s="18">
        <f>卸売業・小売業!K9</f>
        <v>0.51136363636363635</v>
      </c>
      <c r="I17" s="18">
        <f>卸売業・小売業!L9</f>
        <v>0.18181818181818182</v>
      </c>
      <c r="J17" s="18">
        <f>卸売業・小売業!M9</f>
        <v>5.6818181818181816E-2</v>
      </c>
      <c r="K17" s="18">
        <f>卸売業・小売業!N9</f>
        <v>0.125</v>
      </c>
      <c r="L17" s="18">
        <f>卸売業・小売業!O9</f>
        <v>9.0909090909090912E-2</v>
      </c>
      <c r="M17" s="18">
        <f>卸売業・小売業!P9</f>
        <v>0.17045454545454544</v>
      </c>
      <c r="N17" s="18">
        <f>卸売業・小売業!Q9</f>
        <v>0.18181818181818182</v>
      </c>
      <c r="O17" s="18">
        <f>卸売業・小売業!R9</f>
        <v>0.13636363636363635</v>
      </c>
      <c r="P17" s="18">
        <f>卸売業・小売業!S9</f>
        <v>0.19318181818181818</v>
      </c>
      <c r="Q17" s="18">
        <f>卸売業・小売業!T9</f>
        <v>0.11363636363636363</v>
      </c>
      <c r="R17" s="18">
        <f>卸売業・小売業!U9</f>
        <v>0.28409090909090912</v>
      </c>
      <c r="S17" s="18">
        <f>卸売業・小売業!V9</f>
        <v>4.5454545454545456E-2</v>
      </c>
      <c r="T17" s="18">
        <f>卸売業・小売業!W9</f>
        <v>0.18181818181818182</v>
      </c>
      <c r="U17" s="18">
        <f>卸売業・小売業!X9</f>
        <v>0.10227272727272728</v>
      </c>
      <c r="V17" s="19">
        <f>卸売業・小売業!Y9</f>
        <v>0.13636363636363635</v>
      </c>
      <c r="W17" s="17">
        <f>卸売業・小売業!Z9</f>
        <v>0.28409090909090912</v>
      </c>
      <c r="X17" s="18">
        <f>卸売業・小売業!AA9</f>
        <v>6.8181818181818177E-2</v>
      </c>
      <c r="Y17" s="18">
        <f>卸売業・小売業!AB9</f>
        <v>0.125</v>
      </c>
      <c r="Z17" s="19">
        <f>卸売業・小売業!AC9</f>
        <v>4.5454545454545456E-2</v>
      </c>
      <c r="AA17" s="17">
        <f>卸売業・小売業!AD9</f>
        <v>0.18181818181818182</v>
      </c>
      <c r="AB17" s="19">
        <f>卸売業・小売業!AE9</f>
        <v>0.13636363636363635</v>
      </c>
      <c r="AC17" s="17">
        <f>卸売業・小売業!AF9</f>
        <v>0.25</v>
      </c>
      <c r="AD17" s="18">
        <f>卸売業・小売業!AG9</f>
        <v>0.38636363636363635</v>
      </c>
      <c r="AE17" s="19">
        <f>卸売業・小売業!AH9</f>
        <v>0</v>
      </c>
      <c r="AF17" s="17">
        <f>卸売業・小売業!AI9</f>
        <v>6.8181818181818177E-2</v>
      </c>
      <c r="AG17" s="18">
        <f>卸売業・小売業!AJ9</f>
        <v>3.4090909090909088E-2</v>
      </c>
      <c r="AH17" s="18">
        <f>卸売業・小売業!AK9</f>
        <v>1.1363636363636364E-2</v>
      </c>
      <c r="AI17" s="21">
        <f>卸売業・小売業!AL9</f>
        <v>2.2727272727272728E-2</v>
      </c>
      <c r="AJ17" s="22">
        <f>卸売業・小売業!AM9</f>
        <v>0.22727272727272727</v>
      </c>
      <c r="AK17" s="75"/>
    </row>
    <row r="18" spans="1:1025" ht="18" customHeight="1" x14ac:dyDescent="0.7">
      <c r="B18" s="77" t="s">
        <v>49</v>
      </c>
      <c r="C18" s="79">
        <f>建設業!$B$3</f>
        <v>7</v>
      </c>
      <c r="D18" s="79">
        <f>建設業!$B$4</f>
        <v>0</v>
      </c>
      <c r="E18" s="79">
        <f>建設業!$B$5</f>
        <v>7</v>
      </c>
      <c r="F18" s="11">
        <f>建設業!F8</f>
        <v>6</v>
      </c>
      <c r="G18" s="12">
        <f>建設業!G8</f>
        <v>0</v>
      </c>
      <c r="H18" s="12">
        <f>建設業!H8</f>
        <v>1</v>
      </c>
      <c r="I18" s="12">
        <f>建設業!I8</f>
        <v>1</v>
      </c>
      <c r="J18" s="12">
        <f>建設業!J8</f>
        <v>1</v>
      </c>
      <c r="K18" s="12">
        <f>建設業!K8</f>
        <v>2</v>
      </c>
      <c r="L18" s="12">
        <f>建設業!L8</f>
        <v>1</v>
      </c>
      <c r="M18" s="12">
        <f>建設業!M8</f>
        <v>2</v>
      </c>
      <c r="N18" s="12">
        <f>建設業!N8</f>
        <v>0</v>
      </c>
      <c r="O18" s="12">
        <f>建設業!O8</f>
        <v>1</v>
      </c>
      <c r="P18" s="12">
        <f>建設業!P8</f>
        <v>1</v>
      </c>
      <c r="Q18" s="12">
        <f>建設業!Q8</f>
        <v>2</v>
      </c>
      <c r="R18" s="12">
        <f>建設業!R8</f>
        <v>1</v>
      </c>
      <c r="S18" s="12">
        <f>建設業!S8</f>
        <v>0</v>
      </c>
      <c r="T18" s="12">
        <f>建設業!T8</f>
        <v>3</v>
      </c>
      <c r="U18" s="12">
        <f>建設業!U8</f>
        <v>1</v>
      </c>
      <c r="V18" s="13">
        <f>建設業!V8</f>
        <v>1</v>
      </c>
      <c r="W18" s="11">
        <f>建設業!W8</f>
        <v>1</v>
      </c>
      <c r="X18" s="12">
        <f>建設業!X8</f>
        <v>1</v>
      </c>
      <c r="Y18" s="12">
        <f>建設業!Y8</f>
        <v>1</v>
      </c>
      <c r="Z18" s="13">
        <f>建設業!Z8</f>
        <v>1</v>
      </c>
      <c r="AA18" s="11">
        <f>建設業!AA8</f>
        <v>2</v>
      </c>
      <c r="AB18" s="13">
        <f>建設業!AB8</f>
        <v>2</v>
      </c>
      <c r="AC18" s="11">
        <f>建設業!AC8</f>
        <v>1</v>
      </c>
      <c r="AD18" s="12">
        <f>建設業!AD8</f>
        <v>4</v>
      </c>
      <c r="AE18" s="13">
        <f>建設業!AE8</f>
        <v>0</v>
      </c>
      <c r="AF18" s="11">
        <f>建設業!AF8</f>
        <v>2</v>
      </c>
      <c r="AG18" s="12">
        <f>建設業!AG8</f>
        <v>2</v>
      </c>
      <c r="AH18" s="12">
        <f>建設業!AH8</f>
        <v>1</v>
      </c>
      <c r="AI18" s="15">
        <f>建設業!AI8</f>
        <v>0</v>
      </c>
      <c r="AJ18" s="16">
        <f>建設業!AJ8</f>
        <v>0</v>
      </c>
      <c r="AK18" s="75" t="s">
        <v>49</v>
      </c>
    </row>
    <row r="19" spans="1:1025" ht="18" customHeight="1" x14ac:dyDescent="0.7">
      <c r="B19" s="77"/>
      <c r="C19" s="79"/>
      <c r="D19" s="79"/>
      <c r="E19" s="79"/>
      <c r="F19" s="24">
        <f>建設業!F9</f>
        <v>0.8571428571428571</v>
      </c>
      <c r="G19" s="25">
        <f>建設業!G9</f>
        <v>0</v>
      </c>
      <c r="H19" s="25">
        <f>建設業!H9</f>
        <v>0.14285714285714285</v>
      </c>
      <c r="I19" s="25">
        <f>建設業!I9</f>
        <v>0.14285714285714285</v>
      </c>
      <c r="J19" s="25">
        <f>建設業!J9</f>
        <v>0.14285714285714285</v>
      </c>
      <c r="K19" s="25">
        <f>建設業!K9</f>
        <v>0.2857142857142857</v>
      </c>
      <c r="L19" s="25">
        <f>建設業!L9</f>
        <v>0.14285714285714285</v>
      </c>
      <c r="M19" s="25">
        <f>建設業!M9</f>
        <v>0.2857142857142857</v>
      </c>
      <c r="N19" s="25">
        <f>建設業!N9</f>
        <v>0</v>
      </c>
      <c r="O19" s="25">
        <f>建設業!O9</f>
        <v>0.14285714285714285</v>
      </c>
      <c r="P19" s="25">
        <f>建設業!P9</f>
        <v>0.14285714285714285</v>
      </c>
      <c r="Q19" s="25">
        <f>建設業!Q9</f>
        <v>0.2857142857142857</v>
      </c>
      <c r="R19" s="25">
        <f>建設業!R9</f>
        <v>0.14285714285714285</v>
      </c>
      <c r="S19" s="25">
        <f>建設業!S9</f>
        <v>0</v>
      </c>
      <c r="T19" s="25">
        <f>建設業!T9</f>
        <v>0.42857142857142855</v>
      </c>
      <c r="U19" s="25">
        <f>建設業!U9</f>
        <v>0.14285714285714285</v>
      </c>
      <c r="V19" s="26">
        <f>建設業!V9</f>
        <v>0.14285714285714285</v>
      </c>
      <c r="W19" s="24">
        <f>建設業!W9</f>
        <v>0.14285714285714285</v>
      </c>
      <c r="X19" s="25">
        <f>建設業!X9</f>
        <v>0.14285714285714285</v>
      </c>
      <c r="Y19" s="25">
        <f>建設業!Y9</f>
        <v>0.14285714285714285</v>
      </c>
      <c r="Z19" s="26">
        <f>建設業!Z9</f>
        <v>0.14285714285714285</v>
      </c>
      <c r="AA19" s="24">
        <f>建設業!AA9</f>
        <v>0.2857142857142857</v>
      </c>
      <c r="AB19" s="26">
        <f>建設業!AB9</f>
        <v>0.2857142857142857</v>
      </c>
      <c r="AC19" s="24">
        <f>建設業!AC9</f>
        <v>0.14285714285714285</v>
      </c>
      <c r="AD19" s="25">
        <f>建設業!AD9</f>
        <v>0.5714285714285714</v>
      </c>
      <c r="AE19" s="26">
        <f>建設業!AE9</f>
        <v>0</v>
      </c>
      <c r="AF19" s="24">
        <f>建設業!AF9</f>
        <v>0.2857142857142857</v>
      </c>
      <c r="AG19" s="25">
        <f>建設業!AG9</f>
        <v>0.2857142857142857</v>
      </c>
      <c r="AH19" s="25">
        <f>建設業!AH9</f>
        <v>0.14285714285714285</v>
      </c>
      <c r="AI19" s="27">
        <f>建設業!AI9</f>
        <v>0</v>
      </c>
      <c r="AJ19" s="28">
        <f>建設業!AJ9</f>
        <v>0</v>
      </c>
      <c r="AK19" s="75"/>
    </row>
    <row r="20" spans="1:1025" ht="18" customHeight="1" x14ac:dyDescent="0.7">
      <c r="B20" s="81" t="s">
        <v>50</v>
      </c>
      <c r="C20" s="76">
        <f>電気・ガス・熱供給・水道業!$B$3</f>
        <v>1</v>
      </c>
      <c r="D20" s="76">
        <f>電気・ガス・熱供給・水道業!$B$4</f>
        <v>0</v>
      </c>
      <c r="E20" s="76">
        <f>電気・ガス・熱供給・水道業!$B$5</f>
        <v>1</v>
      </c>
      <c r="F20" s="29">
        <f>電気・ガス・熱供給・水道業!E8</f>
        <v>1</v>
      </c>
      <c r="G20" s="29">
        <f>電気・ガス・熱供給・水道業!F8</f>
        <v>0</v>
      </c>
      <c r="H20" s="29">
        <f>電気・ガス・熱供給・水道業!G8</f>
        <v>0</v>
      </c>
      <c r="I20" s="29">
        <f>電気・ガス・熱供給・水道業!H8</f>
        <v>0</v>
      </c>
      <c r="J20" s="29">
        <f>電気・ガス・熱供給・水道業!I8</f>
        <v>0</v>
      </c>
      <c r="K20" s="29">
        <f>電気・ガス・熱供給・水道業!J8</f>
        <v>0</v>
      </c>
      <c r="L20" s="29">
        <f>電気・ガス・熱供給・水道業!K8</f>
        <v>0</v>
      </c>
      <c r="M20" s="29">
        <f>電気・ガス・熱供給・水道業!L8</f>
        <v>0</v>
      </c>
      <c r="N20" s="29">
        <f>電気・ガス・熱供給・水道業!M8</f>
        <v>0</v>
      </c>
      <c r="O20" s="29">
        <f>電気・ガス・熱供給・水道業!N8</f>
        <v>0</v>
      </c>
      <c r="P20" s="29">
        <f>電気・ガス・熱供給・水道業!O8</f>
        <v>0</v>
      </c>
      <c r="Q20" s="29">
        <f>電気・ガス・熱供給・水道業!P8</f>
        <v>0</v>
      </c>
      <c r="R20" s="29">
        <f>電気・ガス・熱供給・水道業!Q8</f>
        <v>0</v>
      </c>
      <c r="S20" s="29">
        <f>電気・ガス・熱供給・水道業!R8</f>
        <v>0</v>
      </c>
      <c r="T20" s="29">
        <f>電気・ガス・熱供給・水道業!S8</f>
        <v>0</v>
      </c>
      <c r="U20" s="29">
        <f>電気・ガス・熱供給・水道業!T8</f>
        <v>0</v>
      </c>
      <c r="V20" s="30">
        <f>電気・ガス・熱供給・水道業!U8</f>
        <v>1</v>
      </c>
      <c r="W20" s="31">
        <f>電気・ガス・熱供給・水道業!V8</f>
        <v>0</v>
      </c>
      <c r="X20" s="29">
        <f>電気・ガス・熱供給・水道業!W8</f>
        <v>0</v>
      </c>
      <c r="Y20" s="29">
        <f>電気・ガス・熱供給・水道業!X8</f>
        <v>0</v>
      </c>
      <c r="Z20" s="30">
        <f>電気・ガス・熱供給・水道業!Y8</f>
        <v>1</v>
      </c>
      <c r="AA20" s="31">
        <f>電気・ガス・熱供給・水道業!Z8</f>
        <v>0</v>
      </c>
      <c r="AB20" s="30">
        <f>電気・ガス・熱供給・水道業!AA8</f>
        <v>1</v>
      </c>
      <c r="AC20" s="31">
        <f>電気・ガス・熱供給・水道業!AB8</f>
        <v>0</v>
      </c>
      <c r="AD20" s="29">
        <f>電気・ガス・熱供給・水道業!AC8</f>
        <v>0</v>
      </c>
      <c r="AE20" s="30">
        <f>電気・ガス・熱供給・水道業!AD8</f>
        <v>0</v>
      </c>
      <c r="AF20" s="31">
        <f>電気・ガス・熱供給・水道業!AE8</f>
        <v>0</v>
      </c>
      <c r="AG20" s="29">
        <f>電気・ガス・熱供給・水道業!AF8</f>
        <v>0</v>
      </c>
      <c r="AH20" s="29">
        <f>電気・ガス・熱供給・水道業!AG8</f>
        <v>0</v>
      </c>
      <c r="AI20" s="32">
        <f>電気・ガス・熱供給・水道業!AH8</f>
        <v>0</v>
      </c>
      <c r="AJ20" s="33">
        <f>電気・ガス・熱供給・水道業!AI8</f>
        <v>0</v>
      </c>
      <c r="AK20" s="75" t="s">
        <v>50</v>
      </c>
    </row>
    <row r="21" spans="1:1025" ht="18" customHeight="1" x14ac:dyDescent="0.7">
      <c r="B21" s="81"/>
      <c r="C21" s="76"/>
      <c r="D21" s="76"/>
      <c r="E21" s="76"/>
      <c r="F21" s="18">
        <f>電気・ガス・熱供給・水道業!E9</f>
        <v>1</v>
      </c>
      <c r="G21" s="18">
        <f>電気・ガス・熱供給・水道業!F9</f>
        <v>0</v>
      </c>
      <c r="H21" s="18">
        <f>電気・ガス・熱供給・水道業!G9</f>
        <v>0</v>
      </c>
      <c r="I21" s="18">
        <f>電気・ガス・熱供給・水道業!H9</f>
        <v>0</v>
      </c>
      <c r="J21" s="18">
        <f>電気・ガス・熱供給・水道業!I9</f>
        <v>0</v>
      </c>
      <c r="K21" s="18">
        <f>電気・ガス・熱供給・水道業!J9</f>
        <v>0</v>
      </c>
      <c r="L21" s="18">
        <f>電気・ガス・熱供給・水道業!K9</f>
        <v>0</v>
      </c>
      <c r="M21" s="18">
        <f>電気・ガス・熱供給・水道業!L9</f>
        <v>0</v>
      </c>
      <c r="N21" s="18">
        <f>電気・ガス・熱供給・水道業!M9</f>
        <v>0</v>
      </c>
      <c r="O21" s="18">
        <f>電気・ガス・熱供給・水道業!N9</f>
        <v>0</v>
      </c>
      <c r="P21" s="18">
        <f>電気・ガス・熱供給・水道業!O9</f>
        <v>0</v>
      </c>
      <c r="Q21" s="18">
        <f>電気・ガス・熱供給・水道業!P9</f>
        <v>0</v>
      </c>
      <c r="R21" s="18">
        <f>電気・ガス・熱供給・水道業!Q9</f>
        <v>0</v>
      </c>
      <c r="S21" s="18">
        <f>電気・ガス・熱供給・水道業!R9</f>
        <v>0</v>
      </c>
      <c r="T21" s="18">
        <f>電気・ガス・熱供給・水道業!S9</f>
        <v>0</v>
      </c>
      <c r="U21" s="18">
        <f>電気・ガス・熱供給・水道業!T9</f>
        <v>0</v>
      </c>
      <c r="V21" s="19">
        <f>電気・ガス・熱供給・水道業!U9</f>
        <v>1</v>
      </c>
      <c r="W21" s="17">
        <f>電気・ガス・熱供給・水道業!V9</f>
        <v>0</v>
      </c>
      <c r="X21" s="18">
        <f>電気・ガス・熱供給・水道業!W9</f>
        <v>0</v>
      </c>
      <c r="Y21" s="18">
        <f>電気・ガス・熱供給・水道業!X9</f>
        <v>0</v>
      </c>
      <c r="Z21" s="19">
        <f>電気・ガス・熱供給・水道業!Y9</f>
        <v>1</v>
      </c>
      <c r="AA21" s="17">
        <f>電気・ガス・熱供給・水道業!Z9</f>
        <v>0</v>
      </c>
      <c r="AB21" s="19">
        <f>電気・ガス・熱供給・水道業!AA9</f>
        <v>1</v>
      </c>
      <c r="AC21" s="17">
        <f>電気・ガス・熱供給・水道業!AB9</f>
        <v>0</v>
      </c>
      <c r="AD21" s="18">
        <f>電気・ガス・熱供給・水道業!AC9</f>
        <v>0</v>
      </c>
      <c r="AE21" s="19">
        <f>電気・ガス・熱供給・水道業!AD9</f>
        <v>0</v>
      </c>
      <c r="AF21" s="17">
        <f>電気・ガス・熱供給・水道業!AE9</f>
        <v>0</v>
      </c>
      <c r="AG21" s="18">
        <f>電気・ガス・熱供給・水道業!AF9</f>
        <v>0</v>
      </c>
      <c r="AH21" s="18">
        <f>電気・ガス・熱供給・水道業!AG9</f>
        <v>0</v>
      </c>
      <c r="AI21" s="21">
        <f>電気・ガス・熱供給・水道業!AH9</f>
        <v>0</v>
      </c>
      <c r="AJ21" s="22">
        <f>電気・ガス・熱供給・水道業!AI9</f>
        <v>0</v>
      </c>
      <c r="AK21" s="75"/>
    </row>
    <row r="22" spans="1:1025" ht="18" customHeight="1" x14ac:dyDescent="0.7">
      <c r="B22" s="78" t="s">
        <v>51</v>
      </c>
      <c r="C22" s="80">
        <f>情報通信業!$B$3</f>
        <v>18</v>
      </c>
      <c r="D22" s="80">
        <v>0</v>
      </c>
      <c r="E22" s="80">
        <f>情報通信業!$B$5</f>
        <v>18</v>
      </c>
      <c r="F22" s="34">
        <f>情報通信業!H8</f>
        <v>12</v>
      </c>
      <c r="G22" s="35">
        <f>情報通信業!I8</f>
        <v>0</v>
      </c>
      <c r="H22" s="35">
        <f>情報通信業!J8</f>
        <v>5</v>
      </c>
      <c r="I22" s="35">
        <f>情報通信業!K8</f>
        <v>4</v>
      </c>
      <c r="J22" s="35">
        <f>情報通信業!L8</f>
        <v>2</v>
      </c>
      <c r="K22" s="35">
        <f>情報通信業!M8</f>
        <v>3</v>
      </c>
      <c r="L22" s="35">
        <f>情報通信業!N8</f>
        <v>1</v>
      </c>
      <c r="M22" s="35">
        <f>情報通信業!O8</f>
        <v>3</v>
      </c>
      <c r="N22" s="35">
        <f>情報通信業!P8</f>
        <v>7</v>
      </c>
      <c r="O22" s="35">
        <f>情報通信業!Q8</f>
        <v>1</v>
      </c>
      <c r="P22" s="35">
        <f>情報通信業!R8</f>
        <v>0</v>
      </c>
      <c r="Q22" s="35">
        <f>情報通信業!S8</f>
        <v>0</v>
      </c>
      <c r="R22" s="35">
        <f>情報通信業!T8</f>
        <v>0</v>
      </c>
      <c r="S22" s="35">
        <f>情報通信業!U8</f>
        <v>0</v>
      </c>
      <c r="T22" s="35">
        <f>情報通信業!V8</f>
        <v>0</v>
      </c>
      <c r="U22" s="35">
        <f>情報通信業!W8</f>
        <v>2</v>
      </c>
      <c r="V22" s="36">
        <f>情報通信業!X8</f>
        <v>0</v>
      </c>
      <c r="W22" s="34">
        <f>情報通信業!Y8</f>
        <v>3</v>
      </c>
      <c r="X22" s="35">
        <f>情報通信業!Z8</f>
        <v>2</v>
      </c>
      <c r="Y22" s="35">
        <f>情報通信業!AA8</f>
        <v>1</v>
      </c>
      <c r="Z22" s="36">
        <f>情報通信業!AB8</f>
        <v>2</v>
      </c>
      <c r="AA22" s="34">
        <f>情報通信業!AC8</f>
        <v>6</v>
      </c>
      <c r="AB22" s="36">
        <f>情報通信業!AD8</f>
        <v>1</v>
      </c>
      <c r="AC22" s="34">
        <f>情報通信業!AE8</f>
        <v>1</v>
      </c>
      <c r="AD22" s="35">
        <f>情報通信業!AF8</f>
        <v>9</v>
      </c>
      <c r="AE22" s="36">
        <f>情報通信業!AG8</f>
        <v>0</v>
      </c>
      <c r="AF22" s="34">
        <f>情報通信業!AH8</f>
        <v>4</v>
      </c>
      <c r="AG22" s="35">
        <f>情報通信業!AI8</f>
        <v>1</v>
      </c>
      <c r="AH22" s="35">
        <f>情報通信業!AJ8</f>
        <v>0</v>
      </c>
      <c r="AI22" s="37">
        <f>情報通信業!AK8</f>
        <v>0</v>
      </c>
      <c r="AJ22" s="38">
        <f>情報通信業!AL8</f>
        <v>10</v>
      </c>
      <c r="AK22" s="75" t="s">
        <v>51</v>
      </c>
    </row>
    <row r="23" spans="1:1025" ht="18" customHeight="1" x14ac:dyDescent="0.7">
      <c r="B23" s="78"/>
      <c r="C23" s="80"/>
      <c r="D23" s="80"/>
      <c r="E23" s="80"/>
      <c r="F23" s="17">
        <f>情報通信業!H9</f>
        <v>0.66666666666666663</v>
      </c>
      <c r="G23" s="18">
        <f>情報通信業!I9</f>
        <v>0</v>
      </c>
      <c r="H23" s="18">
        <f>情報通信業!J9</f>
        <v>0.27777777777777779</v>
      </c>
      <c r="I23" s="18">
        <f>情報通信業!K9</f>
        <v>0.22222222222222221</v>
      </c>
      <c r="J23" s="18">
        <f>情報通信業!L9</f>
        <v>0.1111111111111111</v>
      </c>
      <c r="K23" s="18">
        <f>情報通信業!M9</f>
        <v>0.16666666666666666</v>
      </c>
      <c r="L23" s="18">
        <f>情報通信業!N9</f>
        <v>5.5555555555555552E-2</v>
      </c>
      <c r="M23" s="18">
        <f>情報通信業!O9</f>
        <v>0.16666666666666666</v>
      </c>
      <c r="N23" s="18">
        <f>情報通信業!P9</f>
        <v>0.3888888888888889</v>
      </c>
      <c r="O23" s="18">
        <f>情報通信業!Q9</f>
        <v>5.5555555555555552E-2</v>
      </c>
      <c r="P23" s="18">
        <f>情報通信業!R9</f>
        <v>0</v>
      </c>
      <c r="Q23" s="18">
        <f>情報通信業!S9</f>
        <v>0</v>
      </c>
      <c r="R23" s="18">
        <f>情報通信業!T9</f>
        <v>0</v>
      </c>
      <c r="S23" s="18">
        <f>情報通信業!U9</f>
        <v>0</v>
      </c>
      <c r="T23" s="18">
        <f>情報通信業!V9</f>
        <v>0</v>
      </c>
      <c r="U23" s="18">
        <f>情報通信業!W9</f>
        <v>0.1111111111111111</v>
      </c>
      <c r="V23" s="19">
        <f>情報通信業!X9</f>
        <v>0</v>
      </c>
      <c r="W23" s="17">
        <f>情報通信業!Y9</f>
        <v>0.16666666666666666</v>
      </c>
      <c r="X23" s="18">
        <f>情報通信業!Z9</f>
        <v>0.1111111111111111</v>
      </c>
      <c r="Y23" s="18">
        <f>情報通信業!AA9</f>
        <v>5.5555555555555552E-2</v>
      </c>
      <c r="Z23" s="19">
        <f>情報通信業!AB9</f>
        <v>0.1111111111111111</v>
      </c>
      <c r="AA23" s="17">
        <f>情報通信業!AC9</f>
        <v>0.33333333333333331</v>
      </c>
      <c r="AB23" s="19">
        <f>情報通信業!AD9</f>
        <v>5.5555555555555552E-2</v>
      </c>
      <c r="AC23" s="17">
        <f>情報通信業!AE9</f>
        <v>5.5555555555555552E-2</v>
      </c>
      <c r="AD23" s="18">
        <f>情報通信業!AF9</f>
        <v>0.5</v>
      </c>
      <c r="AE23" s="19">
        <f>情報通信業!AG9</f>
        <v>0</v>
      </c>
      <c r="AF23" s="17">
        <f>情報通信業!AH9</f>
        <v>0.22222222222222221</v>
      </c>
      <c r="AG23" s="18">
        <f>情報通信業!AI9</f>
        <v>5.5555555555555552E-2</v>
      </c>
      <c r="AH23" s="18">
        <f>情報通信業!AJ9</f>
        <v>0</v>
      </c>
      <c r="AI23" s="21">
        <f>情報通信業!AK9</f>
        <v>0</v>
      </c>
      <c r="AJ23" s="22">
        <f>情報通信業!AL9</f>
        <v>0.55555555555555558</v>
      </c>
      <c r="AK23" s="75"/>
    </row>
    <row r="24" spans="1:1025" ht="18" customHeight="1" x14ac:dyDescent="0.7">
      <c r="B24" s="75" t="s">
        <v>52</v>
      </c>
      <c r="C24" s="76">
        <f>金融・保険業!$B$3</f>
        <v>2</v>
      </c>
      <c r="D24" s="76">
        <f>金融・保険業!$B$4</f>
        <v>2</v>
      </c>
      <c r="E24" s="76">
        <f>金融・保険業!$B$5</f>
        <v>0</v>
      </c>
      <c r="F24" s="11">
        <f>金融・保険業!E8</f>
        <v>0</v>
      </c>
      <c r="G24" s="12">
        <f>金融・保険業!F8</f>
        <v>0</v>
      </c>
      <c r="H24" s="12">
        <f>金融・保険業!G8</f>
        <v>0</v>
      </c>
      <c r="I24" s="12">
        <f>金融・保険業!H8</f>
        <v>0</v>
      </c>
      <c r="J24" s="12">
        <f>金融・保険業!I8</f>
        <v>0</v>
      </c>
      <c r="K24" s="12">
        <f>金融・保険業!J8</f>
        <v>0</v>
      </c>
      <c r="L24" s="12">
        <f>金融・保険業!K8</f>
        <v>0</v>
      </c>
      <c r="M24" s="12">
        <f>金融・保険業!L8</f>
        <v>0</v>
      </c>
      <c r="N24" s="12">
        <f>金融・保険業!M8</f>
        <v>0</v>
      </c>
      <c r="O24" s="12">
        <f>金融・保険業!N8</f>
        <v>0</v>
      </c>
      <c r="P24" s="12">
        <f>金融・保険業!O8</f>
        <v>0</v>
      </c>
      <c r="Q24" s="12">
        <f>金融・保険業!P8</f>
        <v>0</v>
      </c>
      <c r="R24" s="12">
        <f>金融・保険業!Q8</f>
        <v>0</v>
      </c>
      <c r="S24" s="12">
        <f>金融・保険業!R8</f>
        <v>0</v>
      </c>
      <c r="T24" s="12">
        <f>金融・保険業!S8</f>
        <v>0</v>
      </c>
      <c r="U24" s="12">
        <f>金融・保険業!T8</f>
        <v>0</v>
      </c>
      <c r="V24" s="13">
        <f>金融・保険業!U8</f>
        <v>0</v>
      </c>
      <c r="W24" s="11">
        <f>金融・保険業!V8</f>
        <v>0</v>
      </c>
      <c r="X24" s="12">
        <f>金融・保険業!W8</f>
        <v>0</v>
      </c>
      <c r="Y24" s="12">
        <f>金融・保険業!X8</f>
        <v>0</v>
      </c>
      <c r="Z24" s="13">
        <f>金融・保険業!Y8</f>
        <v>0</v>
      </c>
      <c r="AA24" s="11">
        <f>金融・保険業!Z8</f>
        <v>0</v>
      </c>
      <c r="AB24" s="13">
        <f>金融・保険業!AA8</f>
        <v>0</v>
      </c>
      <c r="AC24" s="11">
        <f>金融・保険業!AB8</f>
        <v>0</v>
      </c>
      <c r="AD24" s="12">
        <f>金融・保険業!AC8</f>
        <v>0</v>
      </c>
      <c r="AE24" s="13">
        <f>金融・保険業!AD8</f>
        <v>0</v>
      </c>
      <c r="AF24" s="11">
        <f>金融・保険業!AE8</f>
        <v>0</v>
      </c>
      <c r="AG24" s="12">
        <f>金融・保険業!AF8</f>
        <v>0</v>
      </c>
      <c r="AH24" s="12">
        <f>金融・保険業!AG8</f>
        <v>0</v>
      </c>
      <c r="AI24" s="15">
        <f>金融・保険業!AH8</f>
        <v>0</v>
      </c>
      <c r="AJ24" s="16">
        <f>金融・保険業!AI8</f>
        <v>0</v>
      </c>
      <c r="AK24" s="75" t="s">
        <v>52</v>
      </c>
    </row>
    <row r="25" spans="1:1025" ht="18" customHeight="1" x14ac:dyDescent="0.7">
      <c r="B25" s="75"/>
      <c r="C25" s="76"/>
      <c r="D25" s="76"/>
      <c r="E25" s="76"/>
      <c r="F25" s="39" t="e">
        <f>金融・保険業!E9</f>
        <v>#DIV/0!</v>
      </c>
      <c r="G25" s="40" t="e">
        <f>金融・保険業!F9</f>
        <v>#DIV/0!</v>
      </c>
      <c r="H25" s="40" t="e">
        <f>金融・保険業!G9</f>
        <v>#DIV/0!</v>
      </c>
      <c r="I25" s="40" t="e">
        <f>金融・保険業!H9</f>
        <v>#DIV/0!</v>
      </c>
      <c r="J25" s="40" t="e">
        <f>金融・保険業!I9</f>
        <v>#DIV/0!</v>
      </c>
      <c r="K25" s="40" t="e">
        <f>金融・保険業!J9</f>
        <v>#DIV/0!</v>
      </c>
      <c r="L25" s="40" t="e">
        <f>金融・保険業!K9</f>
        <v>#DIV/0!</v>
      </c>
      <c r="M25" s="40" t="e">
        <f>金融・保険業!L9</f>
        <v>#DIV/0!</v>
      </c>
      <c r="N25" s="40" t="e">
        <f>金融・保険業!M9</f>
        <v>#DIV/0!</v>
      </c>
      <c r="O25" s="40" t="e">
        <f>金融・保険業!N9</f>
        <v>#DIV/0!</v>
      </c>
      <c r="P25" s="40" t="e">
        <f>金融・保険業!O9</f>
        <v>#DIV/0!</v>
      </c>
      <c r="Q25" s="40" t="e">
        <f>金融・保険業!P9</f>
        <v>#DIV/0!</v>
      </c>
      <c r="R25" s="40" t="e">
        <f>金融・保険業!Q9</f>
        <v>#DIV/0!</v>
      </c>
      <c r="S25" s="40" t="e">
        <f>金融・保険業!R9</f>
        <v>#DIV/0!</v>
      </c>
      <c r="T25" s="40" t="e">
        <f>金融・保険業!S9</f>
        <v>#DIV/0!</v>
      </c>
      <c r="U25" s="40" t="e">
        <f>金融・保険業!T9</f>
        <v>#DIV/0!</v>
      </c>
      <c r="V25" s="41" t="e">
        <f>金融・保険業!U9</f>
        <v>#DIV/0!</v>
      </c>
      <c r="W25" s="39" t="e">
        <f>金融・保険業!V9</f>
        <v>#DIV/0!</v>
      </c>
      <c r="X25" s="40" t="e">
        <f>金融・保険業!W9</f>
        <v>#DIV/0!</v>
      </c>
      <c r="Y25" s="40" t="e">
        <f>金融・保険業!X9</f>
        <v>#DIV/0!</v>
      </c>
      <c r="Z25" s="41" t="e">
        <f>金融・保険業!Y9</f>
        <v>#DIV/0!</v>
      </c>
      <c r="AA25" s="39" t="e">
        <f>金融・保険業!Z9</f>
        <v>#DIV/0!</v>
      </c>
      <c r="AB25" s="41" t="e">
        <f>金融・保険業!AA9</f>
        <v>#DIV/0!</v>
      </c>
      <c r="AC25" s="39" t="e">
        <f>金融・保険業!AB9</f>
        <v>#DIV/0!</v>
      </c>
      <c r="AD25" s="40" t="e">
        <f>金融・保険業!AC9</f>
        <v>#DIV/0!</v>
      </c>
      <c r="AE25" s="41" t="e">
        <f>金融・保険業!AD9</f>
        <v>#DIV/0!</v>
      </c>
      <c r="AF25" s="39" t="e">
        <f>金融・保険業!AE9</f>
        <v>#DIV/0!</v>
      </c>
      <c r="AG25" s="40" t="e">
        <f>金融・保険業!AF9</f>
        <v>#DIV/0!</v>
      </c>
      <c r="AH25" s="40" t="e">
        <f>金融・保険業!AG9</f>
        <v>#DIV/0!</v>
      </c>
      <c r="AI25" s="42" t="e">
        <f>金融・保険業!AH9</f>
        <v>#DIV/0!</v>
      </c>
      <c r="AJ25" s="43" t="e">
        <f>金融・保険業!AI9</f>
        <v>#DIV/0!</v>
      </c>
      <c r="AK25" s="75"/>
    </row>
    <row r="26" spans="1:1025" ht="18" customHeight="1" x14ac:dyDescent="0.7">
      <c r="B26" s="75" t="s">
        <v>53</v>
      </c>
      <c r="C26" s="76">
        <f>不動産・物品賃貸業!$B$3</f>
        <v>2</v>
      </c>
      <c r="D26" s="76">
        <f>不動産・物品賃貸業!$B$4</f>
        <v>0</v>
      </c>
      <c r="E26" s="76">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5">
        <f>不動産・物品賃貸業!AH8</f>
        <v>0</v>
      </c>
      <c r="AJ26" s="16">
        <f>不動産・物品賃貸業!AI8</f>
        <v>0</v>
      </c>
      <c r="AK26" s="75" t="s">
        <v>53</v>
      </c>
    </row>
    <row r="27" spans="1:1025" ht="18" customHeight="1" x14ac:dyDescent="0.7">
      <c r="B27" s="75"/>
      <c r="C27" s="76"/>
      <c r="D27" s="76"/>
      <c r="E27" s="76"/>
      <c r="F27" s="17">
        <f>不動産・物品賃貸業!E9</f>
        <v>0.5</v>
      </c>
      <c r="G27" s="18">
        <f>不動産・物品賃貸業!F9</f>
        <v>0</v>
      </c>
      <c r="H27" s="18">
        <f>不動産・物品賃貸業!G9</f>
        <v>0</v>
      </c>
      <c r="I27" s="18">
        <f>不動産・物品賃貸業!H9</f>
        <v>0</v>
      </c>
      <c r="J27" s="18">
        <f>不動産・物品賃貸業!I9</f>
        <v>0</v>
      </c>
      <c r="K27" s="18">
        <f>不動産・物品賃貸業!J9</f>
        <v>0</v>
      </c>
      <c r="L27" s="18">
        <f>不動産・物品賃貸業!K9</f>
        <v>0</v>
      </c>
      <c r="M27" s="18">
        <f>不動産・物品賃貸業!L9</f>
        <v>0</v>
      </c>
      <c r="N27" s="18">
        <f>不動産・物品賃貸業!M9</f>
        <v>0</v>
      </c>
      <c r="O27" s="18">
        <f>不動産・物品賃貸業!N9</f>
        <v>0</v>
      </c>
      <c r="P27" s="18">
        <f>不動産・物品賃貸業!O9</f>
        <v>0</v>
      </c>
      <c r="Q27" s="18">
        <f>不動産・物品賃貸業!P9</f>
        <v>0</v>
      </c>
      <c r="R27" s="18">
        <f>不動産・物品賃貸業!Q9</f>
        <v>0</v>
      </c>
      <c r="S27" s="18">
        <f>不動産・物品賃貸業!R9</f>
        <v>0.5</v>
      </c>
      <c r="T27" s="18">
        <f>不動産・物品賃貸業!S9</f>
        <v>0</v>
      </c>
      <c r="U27" s="18">
        <f>不動産・物品賃貸業!T9</f>
        <v>0</v>
      </c>
      <c r="V27" s="19">
        <f>不動産・物品賃貸業!U9</f>
        <v>0</v>
      </c>
      <c r="W27" s="17">
        <f>不動産・物品賃貸業!V9</f>
        <v>0.5</v>
      </c>
      <c r="X27" s="18">
        <f>不動産・物品賃貸業!W9</f>
        <v>0</v>
      </c>
      <c r="Y27" s="18">
        <f>不動産・物品賃貸業!X9</f>
        <v>0</v>
      </c>
      <c r="Z27" s="19">
        <f>不動産・物品賃貸業!Y9</f>
        <v>0</v>
      </c>
      <c r="AA27" s="17">
        <f>不動産・物品賃貸業!Z9</f>
        <v>0</v>
      </c>
      <c r="AB27" s="19">
        <f>不動産・物品賃貸業!AA9</f>
        <v>0</v>
      </c>
      <c r="AC27" s="17">
        <f>不動産・物品賃貸業!AB9</f>
        <v>0.5</v>
      </c>
      <c r="AD27" s="18">
        <f>不動産・物品賃貸業!AC9</f>
        <v>0.5</v>
      </c>
      <c r="AE27" s="19">
        <f>不動産・物品賃貸業!AD9</f>
        <v>0</v>
      </c>
      <c r="AF27" s="17">
        <f>不動産・物品賃貸業!AE9</f>
        <v>0.5</v>
      </c>
      <c r="AG27" s="18">
        <f>不動産・物品賃貸業!AF9</f>
        <v>0.5</v>
      </c>
      <c r="AH27" s="18">
        <f>不動産・物品賃貸業!AG9</f>
        <v>0</v>
      </c>
      <c r="AI27" s="21">
        <f>不動産・物品賃貸業!AH9</f>
        <v>0</v>
      </c>
      <c r="AJ27" s="22">
        <f>不動産・物品賃貸業!AI9</f>
        <v>0</v>
      </c>
      <c r="AK27" s="75"/>
    </row>
    <row r="28" spans="1:1025" ht="18" customHeight="1" x14ac:dyDescent="0.7">
      <c r="B28" s="75" t="s">
        <v>54</v>
      </c>
      <c r="C28" s="76">
        <f>学術研究・専門・技術サービス業!$B$3</f>
        <v>2</v>
      </c>
      <c r="D28" s="76">
        <f>学術研究・専門・技術サービス業!$B$4</f>
        <v>0</v>
      </c>
      <c r="E28" s="76">
        <f>学術研究・専門・技術サービス業!$B$5</f>
        <v>2</v>
      </c>
      <c r="F28" s="11">
        <f>学術研究・専門・技術サービス業!E8</f>
        <v>2</v>
      </c>
      <c r="G28" s="12">
        <f>学術研究・専門・技術サービス業!F8</f>
        <v>1</v>
      </c>
      <c r="H28" s="12">
        <f>学術研究・専門・技術サービス業!G8</f>
        <v>2</v>
      </c>
      <c r="I28" s="12">
        <f>学術研究・専門・技術サービス業!H8</f>
        <v>0</v>
      </c>
      <c r="J28" s="12">
        <f>学術研究・専門・技術サービス業!I8</f>
        <v>0</v>
      </c>
      <c r="K28" s="12">
        <f>学術研究・専門・技術サービス業!J8</f>
        <v>0</v>
      </c>
      <c r="L28" s="12">
        <f>学術研究・専門・技術サービス業!K8</f>
        <v>0</v>
      </c>
      <c r="M28" s="12">
        <f>学術研究・専門・技術サービス業!L8</f>
        <v>0</v>
      </c>
      <c r="N28" s="12">
        <f>学術研究・専門・技術サービス業!M8</f>
        <v>1</v>
      </c>
      <c r="O28" s="12">
        <f>学術研究・専門・技術サービス業!N8</f>
        <v>1</v>
      </c>
      <c r="P28" s="12">
        <f>学術研究・専門・技術サービス業!O8</f>
        <v>0</v>
      </c>
      <c r="Q28" s="12">
        <f>学術研究・専門・技術サービス業!P8</f>
        <v>0</v>
      </c>
      <c r="R28" s="12">
        <f>学術研究・専門・技術サービス業!Q8</f>
        <v>0</v>
      </c>
      <c r="S28" s="12">
        <f>学術研究・専門・技術サービス業!R8</f>
        <v>0</v>
      </c>
      <c r="T28" s="12">
        <f>学術研究・専門・技術サービス業!S8</f>
        <v>0</v>
      </c>
      <c r="U28" s="12">
        <f>学術研究・専門・技術サービス業!T8</f>
        <v>0</v>
      </c>
      <c r="V28" s="13">
        <f>学術研究・専門・技術サービス業!U8</f>
        <v>0</v>
      </c>
      <c r="W28" s="11">
        <f>学術研究・専門・技術サービス業!V8</f>
        <v>0</v>
      </c>
      <c r="X28" s="12">
        <f>学術研究・専門・技術サービス業!W8</f>
        <v>0</v>
      </c>
      <c r="Y28" s="12">
        <f>学術研究・専門・技術サービス業!X8</f>
        <v>0</v>
      </c>
      <c r="Z28" s="13">
        <f>学術研究・専門・技術サービス業!Y8</f>
        <v>0</v>
      </c>
      <c r="AA28" s="11">
        <f>学術研究・専門・技術サービス業!Z8</f>
        <v>0</v>
      </c>
      <c r="AB28" s="13">
        <f>学術研究・専門・技術サービス業!AA8</f>
        <v>1</v>
      </c>
      <c r="AC28" s="11">
        <f>学術研究・専門・技術サービス業!AB8</f>
        <v>0</v>
      </c>
      <c r="AD28" s="12">
        <f>学術研究・専門・技術サービス業!AC8</f>
        <v>1</v>
      </c>
      <c r="AE28" s="13">
        <f>学術研究・専門・技術サービス業!AD8</f>
        <v>0</v>
      </c>
      <c r="AF28" s="11">
        <f>学術研究・専門・技術サービス業!AE8</f>
        <v>0</v>
      </c>
      <c r="AG28" s="12">
        <f>学術研究・専門・技術サービス業!AF8</f>
        <v>0</v>
      </c>
      <c r="AH28" s="12">
        <f>学術研究・専門・技術サービス業!AG8</f>
        <v>0</v>
      </c>
      <c r="AI28" s="15">
        <f>学術研究・専門・技術サービス業!AH8</f>
        <v>0</v>
      </c>
      <c r="AJ28" s="16">
        <f>学術研究・専門・技術サービス業!AI8</f>
        <v>1</v>
      </c>
      <c r="AK28" s="75" t="s">
        <v>54</v>
      </c>
    </row>
    <row r="29" spans="1:1025" ht="18" customHeight="1" x14ac:dyDescent="0.7">
      <c r="B29" s="75"/>
      <c r="C29" s="76"/>
      <c r="D29" s="76"/>
      <c r="E29" s="76"/>
      <c r="F29" s="17">
        <f>学術研究・専門・技術サービス業!E9</f>
        <v>1</v>
      </c>
      <c r="G29" s="18">
        <f>学術研究・専門・技術サービス業!F9</f>
        <v>0.5</v>
      </c>
      <c r="H29" s="18">
        <f>学術研究・専門・技術サービス業!G9</f>
        <v>1</v>
      </c>
      <c r="I29" s="18">
        <f>学術研究・専門・技術サービス業!H9</f>
        <v>0</v>
      </c>
      <c r="J29" s="18">
        <f>学術研究・専門・技術サービス業!I9</f>
        <v>0</v>
      </c>
      <c r="K29" s="18">
        <f>学術研究・専門・技術サービス業!J9</f>
        <v>0</v>
      </c>
      <c r="L29" s="18">
        <f>学術研究・専門・技術サービス業!K9</f>
        <v>0</v>
      </c>
      <c r="M29" s="18">
        <f>学術研究・専門・技術サービス業!L9</f>
        <v>0</v>
      </c>
      <c r="N29" s="18">
        <f>学術研究・専門・技術サービス業!M9</f>
        <v>0.5</v>
      </c>
      <c r="O29" s="18">
        <f>学術研究・専門・技術サービス業!N9</f>
        <v>0.5</v>
      </c>
      <c r="P29" s="18">
        <f>学術研究・専門・技術サービス業!O9</f>
        <v>0</v>
      </c>
      <c r="Q29" s="18">
        <f>学術研究・専門・技術サービス業!P9</f>
        <v>0</v>
      </c>
      <c r="R29" s="18">
        <f>学術研究・専門・技術サービス業!Q9</f>
        <v>0</v>
      </c>
      <c r="S29" s="18">
        <f>学術研究・専門・技術サービス業!R9</f>
        <v>0</v>
      </c>
      <c r="T29" s="18">
        <f>学術研究・専門・技術サービス業!S9</f>
        <v>0</v>
      </c>
      <c r="U29" s="18">
        <f>学術研究・専門・技術サービス業!T9</f>
        <v>0</v>
      </c>
      <c r="V29" s="19">
        <f>学術研究・専門・技術サービス業!U9</f>
        <v>0</v>
      </c>
      <c r="W29" s="17">
        <f>学術研究・専門・技術サービス業!V9</f>
        <v>0</v>
      </c>
      <c r="X29" s="18">
        <f>学術研究・専門・技術サービス業!W9</f>
        <v>0</v>
      </c>
      <c r="Y29" s="18">
        <f>学術研究・専門・技術サービス業!X9</f>
        <v>0</v>
      </c>
      <c r="Z29" s="19">
        <f>学術研究・専門・技術サービス業!Y9</f>
        <v>0</v>
      </c>
      <c r="AA29" s="17">
        <f>学術研究・専門・技術サービス業!Z9</f>
        <v>0</v>
      </c>
      <c r="AB29" s="19">
        <f>学術研究・専門・技術サービス業!AA9</f>
        <v>0.5</v>
      </c>
      <c r="AC29" s="17">
        <f>学術研究・専門・技術サービス業!AB9</f>
        <v>0</v>
      </c>
      <c r="AD29" s="18">
        <f>学術研究・専門・技術サービス業!AC9</f>
        <v>0.5</v>
      </c>
      <c r="AE29" s="19">
        <f>学術研究・専門・技術サービス業!AD9</f>
        <v>0</v>
      </c>
      <c r="AF29" s="17">
        <f>学術研究・専門・技術サービス業!AE9</f>
        <v>0</v>
      </c>
      <c r="AG29" s="18">
        <f>学術研究・専門・技術サービス業!AF9</f>
        <v>0</v>
      </c>
      <c r="AH29" s="18">
        <f>学術研究・専門・技術サービス業!AG9</f>
        <v>0</v>
      </c>
      <c r="AI29" s="21">
        <f>学術研究・専門・技術サービス業!AH9</f>
        <v>0</v>
      </c>
      <c r="AJ29" s="22">
        <f>学術研究・専門・技術サービス業!AI9</f>
        <v>0.5</v>
      </c>
      <c r="AK29" s="75"/>
    </row>
    <row r="30" spans="1:1025" ht="18" customHeight="1" x14ac:dyDescent="0.7">
      <c r="A30" s="56"/>
      <c r="B30" s="77" t="s">
        <v>1632</v>
      </c>
      <c r="C30" s="79">
        <f>'教育、学習支援業'!$B$3</f>
        <v>1</v>
      </c>
      <c r="D30" s="79">
        <f>'教育、学習支援業'!$B$4</f>
        <v>0</v>
      </c>
      <c r="E30" s="79">
        <f>'教育、学習支援業'!$B$5</f>
        <v>1</v>
      </c>
      <c r="F30" s="70">
        <f>'教育、学習支援業'!E8</f>
        <v>1</v>
      </c>
      <c r="G30" s="71">
        <f>'教育、学習支援業'!F8</f>
        <v>0</v>
      </c>
      <c r="H30" s="71">
        <f>'教育、学習支援業'!G8</f>
        <v>1</v>
      </c>
      <c r="I30" s="71">
        <f>'教育、学習支援業'!H8</f>
        <v>1</v>
      </c>
      <c r="J30" s="71">
        <f>'教育、学習支援業'!I8</f>
        <v>0</v>
      </c>
      <c r="K30" s="71">
        <f>'教育、学習支援業'!J8</f>
        <v>0</v>
      </c>
      <c r="L30" s="71">
        <f>'教育、学習支援業'!K8</f>
        <v>0</v>
      </c>
      <c r="M30" s="71">
        <f>'教育、学習支援業'!L8</f>
        <v>0</v>
      </c>
      <c r="N30" s="71">
        <f>'教育、学習支援業'!M8</f>
        <v>0</v>
      </c>
      <c r="O30" s="71">
        <f>'教育、学習支援業'!N8</f>
        <v>0</v>
      </c>
      <c r="P30" s="71">
        <f>'教育、学習支援業'!O8</f>
        <v>0</v>
      </c>
      <c r="Q30" s="71">
        <f>'教育、学習支援業'!P8</f>
        <v>0</v>
      </c>
      <c r="R30" s="71">
        <f>'教育、学習支援業'!Q8</f>
        <v>0</v>
      </c>
      <c r="S30" s="71">
        <f>'教育、学習支援業'!R8</f>
        <v>0</v>
      </c>
      <c r="T30" s="71">
        <f>'教育、学習支援業'!S8</f>
        <v>0</v>
      </c>
      <c r="U30" s="71">
        <f>'教育、学習支援業'!T8</f>
        <v>0</v>
      </c>
      <c r="V30" s="72">
        <f>'教育、学習支援業'!U8</f>
        <v>0</v>
      </c>
      <c r="W30" s="70">
        <f>'教育、学習支援業'!V8</f>
        <v>0</v>
      </c>
      <c r="X30" s="71">
        <f>'教育、学習支援業'!W8</f>
        <v>0</v>
      </c>
      <c r="Y30" s="71">
        <f>'教育、学習支援業'!X8</f>
        <v>0</v>
      </c>
      <c r="Z30" s="72">
        <f>'教育、学習支援業'!Y8</f>
        <v>0</v>
      </c>
      <c r="AA30" s="70">
        <f>'教育、学習支援業'!Z8</f>
        <v>0</v>
      </c>
      <c r="AB30" s="72">
        <f>'教育、学習支援業'!AA8</f>
        <v>0</v>
      </c>
      <c r="AC30" s="70">
        <f>'教育、学習支援業'!AB8</f>
        <v>1</v>
      </c>
      <c r="AD30" s="71">
        <f>'教育、学習支援業'!AC8</f>
        <v>1</v>
      </c>
      <c r="AE30" s="72">
        <f>'教育、学習支援業'!AD8</f>
        <v>0</v>
      </c>
      <c r="AF30" s="70">
        <f>'教育、学習支援業'!AE8</f>
        <v>0</v>
      </c>
      <c r="AG30" s="71">
        <f>'教育、学習支援業'!AF8</f>
        <v>0</v>
      </c>
      <c r="AH30" s="71">
        <f>'教育、学習支援業'!AG8</f>
        <v>0</v>
      </c>
      <c r="AI30" s="72">
        <f>'教育、学習支援業'!AH8</f>
        <v>0</v>
      </c>
      <c r="AJ30" s="73">
        <f>'教育、学習支援業'!AI8</f>
        <v>0</v>
      </c>
      <c r="AK30" s="77" t="s">
        <v>1632</v>
      </c>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c r="IW30" s="56"/>
      <c r="IX30" s="56"/>
      <c r="IY30" s="56"/>
      <c r="IZ30" s="56"/>
      <c r="JA30" s="56"/>
      <c r="JB30" s="56"/>
      <c r="JC30" s="56"/>
      <c r="JD30" s="56"/>
      <c r="JE30" s="56"/>
      <c r="JF30" s="56"/>
      <c r="JG30" s="56"/>
      <c r="JH30" s="56"/>
      <c r="JI30" s="56"/>
      <c r="JJ30" s="56"/>
      <c r="JK30" s="56"/>
      <c r="JL30" s="56"/>
      <c r="JM30" s="56"/>
      <c r="JN30" s="56"/>
      <c r="JO30" s="56"/>
      <c r="JP30" s="56"/>
      <c r="JQ30" s="56"/>
      <c r="JR30" s="56"/>
      <c r="JS30" s="56"/>
      <c r="JT30" s="56"/>
      <c r="JU30" s="56"/>
      <c r="JV30" s="56"/>
      <c r="JW30" s="56"/>
      <c r="JX30" s="56"/>
      <c r="JY30" s="56"/>
      <c r="JZ30" s="56"/>
      <c r="KA30" s="56"/>
      <c r="KB30" s="56"/>
      <c r="KC30" s="56"/>
      <c r="KD30" s="56"/>
      <c r="KE30" s="56"/>
      <c r="KF30" s="56"/>
      <c r="KG30" s="56"/>
      <c r="KH30" s="56"/>
      <c r="KI30" s="56"/>
      <c r="KJ30" s="56"/>
      <c r="KK30" s="56"/>
      <c r="KL30" s="56"/>
      <c r="KM30" s="56"/>
      <c r="KN30" s="56"/>
      <c r="KO30" s="56"/>
      <c r="KP30" s="56"/>
      <c r="KQ30" s="56"/>
      <c r="KR30" s="56"/>
      <c r="KS30" s="56"/>
      <c r="KT30" s="56"/>
      <c r="KU30" s="56"/>
      <c r="KV30" s="56"/>
      <c r="KW30" s="56"/>
      <c r="KX30" s="56"/>
      <c r="KY30" s="56"/>
      <c r="KZ30" s="56"/>
      <c r="LA30" s="56"/>
      <c r="LB30" s="56"/>
      <c r="LC30" s="56"/>
      <c r="LD30" s="56"/>
      <c r="LE30" s="56"/>
      <c r="LF30" s="56"/>
      <c r="LG30" s="56"/>
      <c r="LH30" s="56"/>
      <c r="LI30" s="56"/>
      <c r="LJ30" s="56"/>
      <c r="LK30" s="56"/>
      <c r="LL30" s="56"/>
      <c r="LM30" s="56"/>
      <c r="LN30" s="56"/>
      <c r="LO30" s="56"/>
      <c r="LP30" s="56"/>
      <c r="LQ30" s="56"/>
      <c r="LR30" s="56"/>
      <c r="LS30" s="56"/>
      <c r="LT30" s="56"/>
      <c r="LU30" s="56"/>
      <c r="LV30" s="56"/>
      <c r="LW30" s="56"/>
      <c r="LX30" s="56"/>
      <c r="LY30" s="56"/>
      <c r="LZ30" s="56"/>
      <c r="MA30" s="56"/>
      <c r="MB30" s="56"/>
      <c r="MC30" s="56"/>
      <c r="MD30" s="56"/>
      <c r="ME30" s="56"/>
      <c r="MF30" s="56"/>
      <c r="MG30" s="56"/>
      <c r="MH30" s="56"/>
      <c r="MI30" s="56"/>
      <c r="MJ30" s="56"/>
      <c r="MK30" s="56"/>
      <c r="ML30" s="56"/>
      <c r="MM30" s="56"/>
      <c r="MN30" s="56"/>
      <c r="MO30" s="56"/>
      <c r="MP30" s="56"/>
      <c r="MQ30" s="56"/>
      <c r="MR30" s="56"/>
      <c r="MS30" s="56"/>
      <c r="MT30" s="56"/>
      <c r="MU30" s="56"/>
      <c r="MV30" s="56"/>
      <c r="MW30" s="56"/>
      <c r="MX30" s="56"/>
      <c r="MY30" s="56"/>
      <c r="MZ30" s="56"/>
      <c r="NA30" s="56"/>
      <c r="NB30" s="56"/>
      <c r="NC30" s="56"/>
      <c r="ND30" s="56"/>
      <c r="NE30" s="56"/>
      <c r="NF30" s="56"/>
      <c r="NG30" s="56"/>
      <c r="NH30" s="56"/>
      <c r="NI30" s="56"/>
      <c r="NJ30" s="56"/>
      <c r="NK30" s="56"/>
      <c r="NL30" s="56"/>
      <c r="NM30" s="56"/>
      <c r="NN30" s="56"/>
      <c r="NO30" s="56"/>
      <c r="NP30" s="56"/>
      <c r="NQ30" s="56"/>
      <c r="NR30" s="56"/>
      <c r="NS30" s="56"/>
      <c r="NT30" s="56"/>
      <c r="NU30" s="56"/>
      <c r="NV30" s="56"/>
      <c r="NW30" s="56"/>
      <c r="NX30" s="56"/>
      <c r="NY30" s="56"/>
      <c r="NZ30" s="56"/>
      <c r="OA30" s="56"/>
      <c r="OB30" s="56"/>
      <c r="OC30" s="56"/>
      <c r="OD30" s="56"/>
      <c r="OE30" s="56"/>
      <c r="OF30" s="56"/>
      <c r="OG30" s="56"/>
      <c r="OH30" s="56"/>
      <c r="OI30" s="56"/>
      <c r="OJ30" s="56"/>
      <c r="OK30" s="56"/>
      <c r="OL30" s="56"/>
      <c r="OM30" s="56"/>
      <c r="ON30" s="56"/>
      <c r="OO30" s="56"/>
      <c r="OP30" s="56"/>
      <c r="OQ30" s="56"/>
      <c r="OR30" s="56"/>
      <c r="OS30" s="56"/>
      <c r="OT30" s="56"/>
      <c r="OU30" s="56"/>
      <c r="OV30" s="56"/>
      <c r="OW30" s="56"/>
      <c r="OX30" s="56"/>
      <c r="OY30" s="56"/>
      <c r="OZ30" s="56"/>
      <c r="PA30" s="56"/>
      <c r="PB30" s="56"/>
      <c r="PC30" s="56"/>
      <c r="PD30" s="56"/>
      <c r="PE30" s="56"/>
      <c r="PF30" s="56"/>
      <c r="PG30" s="56"/>
      <c r="PH30" s="56"/>
      <c r="PI30" s="56"/>
      <c r="PJ30" s="56"/>
      <c r="PK30" s="56"/>
      <c r="PL30" s="56"/>
      <c r="PM30" s="56"/>
      <c r="PN30" s="56"/>
      <c r="PO30" s="56"/>
      <c r="PP30" s="56"/>
      <c r="PQ30" s="56"/>
      <c r="PR30" s="56"/>
      <c r="PS30" s="56"/>
      <c r="PT30" s="56"/>
      <c r="PU30" s="56"/>
      <c r="PV30" s="56"/>
      <c r="PW30" s="56"/>
      <c r="PX30" s="56"/>
      <c r="PY30" s="56"/>
      <c r="PZ30" s="56"/>
      <c r="QA30" s="56"/>
      <c r="QB30" s="56"/>
      <c r="QC30" s="56"/>
      <c r="QD30" s="56"/>
      <c r="QE30" s="56"/>
      <c r="QF30" s="56"/>
      <c r="QG30" s="56"/>
      <c r="QH30" s="56"/>
      <c r="QI30" s="56"/>
      <c r="QJ30" s="56"/>
      <c r="QK30" s="56"/>
      <c r="QL30" s="56"/>
      <c r="QM30" s="56"/>
      <c r="QN30" s="56"/>
      <c r="QO30" s="56"/>
      <c r="QP30" s="56"/>
      <c r="QQ30" s="56"/>
      <c r="QR30" s="56"/>
      <c r="QS30" s="56"/>
      <c r="QT30" s="56"/>
      <c r="QU30" s="56"/>
      <c r="QV30" s="56"/>
      <c r="QW30" s="56"/>
      <c r="QX30" s="56"/>
      <c r="QY30" s="56"/>
      <c r="QZ30" s="56"/>
      <c r="RA30" s="56"/>
      <c r="RB30" s="56"/>
      <c r="RC30" s="56"/>
      <c r="RD30" s="56"/>
      <c r="RE30" s="56"/>
      <c r="RF30" s="56"/>
      <c r="RG30" s="56"/>
      <c r="RH30" s="56"/>
      <c r="RI30" s="56"/>
      <c r="RJ30" s="56"/>
      <c r="RK30" s="56"/>
      <c r="RL30" s="56"/>
      <c r="RM30" s="56"/>
      <c r="RN30" s="56"/>
      <c r="RO30" s="56"/>
      <c r="RP30" s="56"/>
      <c r="RQ30" s="56"/>
      <c r="RR30" s="56"/>
      <c r="RS30" s="56"/>
      <c r="RT30" s="56"/>
      <c r="RU30" s="56"/>
      <c r="RV30" s="56"/>
      <c r="RW30" s="56"/>
      <c r="RX30" s="56"/>
      <c r="RY30" s="56"/>
      <c r="RZ30" s="56"/>
      <c r="SA30" s="56"/>
      <c r="SB30" s="56"/>
      <c r="SC30" s="56"/>
      <c r="SD30" s="56"/>
      <c r="SE30" s="56"/>
      <c r="SF30" s="56"/>
      <c r="SG30" s="56"/>
      <c r="SH30" s="56"/>
      <c r="SI30" s="56"/>
      <c r="SJ30" s="56"/>
      <c r="SK30" s="56"/>
      <c r="SL30" s="56"/>
      <c r="SM30" s="56"/>
      <c r="SN30" s="56"/>
      <c r="SO30" s="56"/>
      <c r="SP30" s="56"/>
      <c r="SQ30" s="56"/>
      <c r="SR30" s="56"/>
      <c r="SS30" s="56"/>
      <c r="ST30" s="56"/>
      <c r="SU30" s="56"/>
      <c r="SV30" s="56"/>
      <c r="SW30" s="56"/>
      <c r="SX30" s="56"/>
      <c r="SY30" s="56"/>
      <c r="SZ30" s="56"/>
      <c r="TA30" s="56"/>
      <c r="TB30" s="56"/>
      <c r="TC30" s="56"/>
      <c r="TD30" s="56"/>
      <c r="TE30" s="56"/>
      <c r="TF30" s="56"/>
      <c r="TG30" s="56"/>
      <c r="TH30" s="56"/>
      <c r="TI30" s="56"/>
      <c r="TJ30" s="56"/>
      <c r="TK30" s="56"/>
      <c r="TL30" s="56"/>
      <c r="TM30" s="56"/>
      <c r="TN30" s="56"/>
      <c r="TO30" s="56"/>
      <c r="TP30" s="56"/>
      <c r="TQ30" s="56"/>
      <c r="TR30" s="56"/>
      <c r="TS30" s="56"/>
      <c r="TT30" s="56"/>
      <c r="TU30" s="56"/>
      <c r="TV30" s="56"/>
      <c r="TW30" s="56"/>
      <c r="TX30" s="56"/>
      <c r="TY30" s="56"/>
      <c r="TZ30" s="56"/>
      <c r="UA30" s="56"/>
      <c r="UB30" s="56"/>
      <c r="UC30" s="56"/>
      <c r="UD30" s="56"/>
      <c r="UE30" s="56"/>
      <c r="UF30" s="56"/>
      <c r="UG30" s="56"/>
      <c r="UH30" s="56"/>
      <c r="UI30" s="56"/>
      <c r="UJ30" s="56"/>
      <c r="UK30" s="56"/>
      <c r="UL30" s="56"/>
      <c r="UM30" s="56"/>
      <c r="UN30" s="56"/>
      <c r="UO30" s="56"/>
      <c r="UP30" s="56"/>
      <c r="UQ30" s="56"/>
      <c r="UR30" s="56"/>
      <c r="US30" s="56"/>
      <c r="UT30" s="56"/>
      <c r="UU30" s="56"/>
      <c r="UV30" s="56"/>
      <c r="UW30" s="56"/>
      <c r="UX30" s="56"/>
      <c r="UY30" s="56"/>
      <c r="UZ30" s="56"/>
      <c r="VA30" s="56"/>
      <c r="VB30" s="56"/>
      <c r="VC30" s="56"/>
      <c r="VD30" s="56"/>
      <c r="VE30" s="56"/>
      <c r="VF30" s="56"/>
      <c r="VG30" s="56"/>
      <c r="VH30" s="56"/>
      <c r="VI30" s="56"/>
      <c r="VJ30" s="56"/>
      <c r="VK30" s="56"/>
      <c r="VL30" s="56"/>
      <c r="VM30" s="56"/>
      <c r="VN30" s="56"/>
      <c r="VO30" s="56"/>
      <c r="VP30" s="56"/>
      <c r="VQ30" s="56"/>
      <c r="VR30" s="56"/>
      <c r="VS30" s="56"/>
      <c r="VT30" s="56"/>
      <c r="VU30" s="56"/>
      <c r="VV30" s="56"/>
      <c r="VW30" s="56"/>
      <c r="VX30" s="56"/>
      <c r="VY30" s="56"/>
      <c r="VZ30" s="56"/>
      <c r="WA30" s="56"/>
      <c r="WB30" s="56"/>
      <c r="WC30" s="56"/>
      <c r="WD30" s="56"/>
      <c r="WE30" s="56"/>
      <c r="WF30" s="56"/>
      <c r="WG30" s="56"/>
      <c r="WH30" s="56"/>
      <c r="WI30" s="56"/>
      <c r="WJ30" s="56"/>
      <c r="WK30" s="56"/>
      <c r="WL30" s="56"/>
      <c r="WM30" s="56"/>
      <c r="WN30" s="56"/>
      <c r="WO30" s="56"/>
      <c r="WP30" s="56"/>
      <c r="WQ30" s="56"/>
      <c r="WR30" s="56"/>
      <c r="WS30" s="56"/>
      <c r="WT30" s="56"/>
      <c r="WU30" s="56"/>
      <c r="WV30" s="56"/>
      <c r="WW30" s="56"/>
      <c r="WX30" s="56"/>
      <c r="WY30" s="56"/>
      <c r="WZ30" s="56"/>
      <c r="XA30" s="56"/>
      <c r="XB30" s="56"/>
      <c r="XC30" s="56"/>
      <c r="XD30" s="56"/>
      <c r="XE30" s="56"/>
      <c r="XF30" s="56"/>
      <c r="XG30" s="56"/>
      <c r="XH30" s="56"/>
      <c r="XI30" s="56"/>
      <c r="XJ30" s="56"/>
      <c r="XK30" s="56"/>
      <c r="XL30" s="56"/>
      <c r="XM30" s="56"/>
      <c r="XN30" s="56"/>
      <c r="XO30" s="56"/>
      <c r="XP30" s="56"/>
      <c r="XQ30" s="56"/>
      <c r="XR30" s="56"/>
      <c r="XS30" s="56"/>
      <c r="XT30" s="56"/>
      <c r="XU30" s="56"/>
      <c r="XV30" s="56"/>
      <c r="XW30" s="56"/>
      <c r="XX30" s="56"/>
      <c r="XY30" s="56"/>
      <c r="XZ30" s="56"/>
      <c r="YA30" s="56"/>
      <c r="YB30" s="56"/>
      <c r="YC30" s="56"/>
      <c r="YD30" s="56"/>
      <c r="YE30" s="56"/>
      <c r="YF30" s="56"/>
      <c r="YG30" s="56"/>
      <c r="YH30" s="56"/>
      <c r="YI30" s="56"/>
      <c r="YJ30" s="56"/>
      <c r="YK30" s="56"/>
      <c r="YL30" s="56"/>
      <c r="YM30" s="56"/>
      <c r="YN30" s="56"/>
      <c r="YO30" s="56"/>
      <c r="YP30" s="56"/>
      <c r="YQ30" s="56"/>
      <c r="YR30" s="56"/>
      <c r="YS30" s="56"/>
      <c r="YT30" s="56"/>
      <c r="YU30" s="56"/>
      <c r="YV30" s="56"/>
      <c r="YW30" s="56"/>
      <c r="YX30" s="56"/>
      <c r="YY30" s="56"/>
      <c r="YZ30" s="56"/>
      <c r="ZA30" s="56"/>
      <c r="ZB30" s="56"/>
      <c r="ZC30" s="56"/>
      <c r="ZD30" s="56"/>
      <c r="ZE30" s="56"/>
      <c r="ZF30" s="56"/>
      <c r="ZG30" s="56"/>
      <c r="ZH30" s="56"/>
      <c r="ZI30" s="56"/>
      <c r="ZJ30" s="56"/>
      <c r="ZK30" s="56"/>
      <c r="ZL30" s="56"/>
      <c r="ZM30" s="56"/>
      <c r="ZN30" s="56"/>
      <c r="ZO30" s="56"/>
      <c r="ZP30" s="56"/>
      <c r="ZQ30" s="56"/>
      <c r="ZR30" s="56"/>
      <c r="ZS30" s="56"/>
      <c r="ZT30" s="56"/>
      <c r="ZU30" s="56"/>
      <c r="ZV30" s="56"/>
      <c r="ZW30" s="56"/>
      <c r="ZX30" s="56"/>
      <c r="ZY30" s="56"/>
      <c r="ZZ30" s="56"/>
      <c r="AAA30" s="56"/>
      <c r="AAB30" s="56"/>
      <c r="AAC30" s="56"/>
      <c r="AAD30" s="56"/>
      <c r="AAE30" s="56"/>
      <c r="AAF30" s="56"/>
      <c r="AAG30" s="56"/>
      <c r="AAH30" s="56"/>
      <c r="AAI30" s="56"/>
      <c r="AAJ30" s="56"/>
      <c r="AAK30" s="56"/>
      <c r="AAL30" s="56"/>
      <c r="AAM30" s="56"/>
      <c r="AAN30" s="56"/>
      <c r="AAO30" s="56"/>
      <c r="AAP30" s="56"/>
      <c r="AAQ30" s="56"/>
      <c r="AAR30" s="56"/>
      <c r="AAS30" s="56"/>
      <c r="AAT30" s="56"/>
      <c r="AAU30" s="56"/>
      <c r="AAV30" s="56"/>
      <c r="AAW30" s="56"/>
      <c r="AAX30" s="56"/>
      <c r="AAY30" s="56"/>
      <c r="AAZ30" s="56"/>
      <c r="ABA30" s="56"/>
      <c r="ABB30" s="56"/>
      <c r="ABC30" s="56"/>
      <c r="ABD30" s="56"/>
      <c r="ABE30" s="56"/>
      <c r="ABF30" s="56"/>
      <c r="ABG30" s="56"/>
      <c r="ABH30" s="56"/>
      <c r="ABI30" s="56"/>
      <c r="ABJ30" s="56"/>
      <c r="ABK30" s="56"/>
      <c r="ABL30" s="56"/>
      <c r="ABM30" s="56"/>
      <c r="ABN30" s="56"/>
      <c r="ABO30" s="56"/>
      <c r="ABP30" s="56"/>
      <c r="ABQ30" s="56"/>
      <c r="ABR30" s="56"/>
      <c r="ABS30" s="56"/>
      <c r="ABT30" s="56"/>
      <c r="ABU30" s="56"/>
      <c r="ABV30" s="56"/>
      <c r="ABW30" s="56"/>
      <c r="ABX30" s="56"/>
      <c r="ABY30" s="56"/>
      <c r="ABZ30" s="56"/>
      <c r="ACA30" s="56"/>
      <c r="ACB30" s="56"/>
      <c r="ACC30" s="56"/>
      <c r="ACD30" s="56"/>
      <c r="ACE30" s="56"/>
      <c r="ACF30" s="56"/>
      <c r="ACG30" s="56"/>
      <c r="ACH30" s="56"/>
      <c r="ACI30" s="56"/>
      <c r="ACJ30" s="56"/>
      <c r="ACK30" s="56"/>
      <c r="ACL30" s="56"/>
      <c r="ACM30" s="56"/>
      <c r="ACN30" s="56"/>
      <c r="ACO30" s="56"/>
      <c r="ACP30" s="56"/>
      <c r="ACQ30" s="56"/>
      <c r="ACR30" s="56"/>
      <c r="ACS30" s="56"/>
      <c r="ACT30" s="56"/>
      <c r="ACU30" s="56"/>
      <c r="ACV30" s="56"/>
      <c r="ACW30" s="56"/>
      <c r="ACX30" s="56"/>
      <c r="ACY30" s="56"/>
      <c r="ACZ30" s="56"/>
      <c r="ADA30" s="56"/>
      <c r="ADB30" s="56"/>
      <c r="ADC30" s="56"/>
      <c r="ADD30" s="56"/>
      <c r="ADE30" s="56"/>
      <c r="ADF30" s="56"/>
      <c r="ADG30" s="56"/>
      <c r="ADH30" s="56"/>
      <c r="ADI30" s="56"/>
      <c r="ADJ30" s="56"/>
      <c r="ADK30" s="56"/>
      <c r="ADL30" s="56"/>
      <c r="ADM30" s="56"/>
      <c r="ADN30" s="56"/>
      <c r="ADO30" s="56"/>
      <c r="ADP30" s="56"/>
      <c r="ADQ30" s="56"/>
      <c r="ADR30" s="56"/>
      <c r="ADS30" s="56"/>
      <c r="ADT30" s="56"/>
      <c r="ADU30" s="56"/>
      <c r="ADV30" s="56"/>
      <c r="ADW30" s="56"/>
      <c r="ADX30" s="56"/>
      <c r="ADY30" s="56"/>
      <c r="ADZ30" s="56"/>
      <c r="AEA30" s="56"/>
      <c r="AEB30" s="56"/>
      <c r="AEC30" s="56"/>
      <c r="AED30" s="56"/>
      <c r="AEE30" s="56"/>
      <c r="AEF30" s="56"/>
      <c r="AEG30" s="56"/>
      <c r="AEH30" s="56"/>
      <c r="AEI30" s="56"/>
      <c r="AEJ30" s="56"/>
      <c r="AEK30" s="56"/>
      <c r="AEL30" s="56"/>
      <c r="AEM30" s="56"/>
      <c r="AEN30" s="56"/>
      <c r="AEO30" s="56"/>
      <c r="AEP30" s="56"/>
      <c r="AEQ30" s="56"/>
      <c r="AER30" s="56"/>
      <c r="AES30" s="56"/>
      <c r="AET30" s="56"/>
      <c r="AEU30" s="56"/>
      <c r="AEV30" s="56"/>
      <c r="AEW30" s="56"/>
      <c r="AEX30" s="56"/>
      <c r="AEY30" s="56"/>
      <c r="AEZ30" s="56"/>
      <c r="AFA30" s="56"/>
      <c r="AFB30" s="56"/>
      <c r="AFC30" s="56"/>
      <c r="AFD30" s="56"/>
      <c r="AFE30" s="56"/>
      <c r="AFF30" s="56"/>
      <c r="AFG30" s="56"/>
      <c r="AFH30" s="56"/>
      <c r="AFI30" s="56"/>
      <c r="AFJ30" s="56"/>
      <c r="AFK30" s="56"/>
      <c r="AFL30" s="56"/>
      <c r="AFM30" s="56"/>
      <c r="AFN30" s="56"/>
      <c r="AFO30" s="56"/>
      <c r="AFP30" s="56"/>
      <c r="AFQ30" s="56"/>
      <c r="AFR30" s="56"/>
      <c r="AFS30" s="56"/>
      <c r="AFT30" s="56"/>
      <c r="AFU30" s="56"/>
      <c r="AFV30" s="56"/>
      <c r="AFW30" s="56"/>
      <c r="AFX30" s="56"/>
      <c r="AFY30" s="56"/>
      <c r="AFZ30" s="56"/>
      <c r="AGA30" s="56"/>
      <c r="AGB30" s="56"/>
      <c r="AGC30" s="56"/>
      <c r="AGD30" s="56"/>
      <c r="AGE30" s="56"/>
      <c r="AGF30" s="56"/>
      <c r="AGG30" s="56"/>
      <c r="AGH30" s="56"/>
      <c r="AGI30" s="56"/>
      <c r="AGJ30" s="56"/>
      <c r="AGK30" s="56"/>
      <c r="AGL30" s="56"/>
      <c r="AGM30" s="56"/>
      <c r="AGN30" s="56"/>
      <c r="AGO30" s="56"/>
      <c r="AGP30" s="56"/>
      <c r="AGQ30" s="56"/>
      <c r="AGR30" s="56"/>
      <c r="AGS30" s="56"/>
      <c r="AGT30" s="56"/>
      <c r="AGU30" s="56"/>
      <c r="AGV30" s="56"/>
      <c r="AGW30" s="56"/>
      <c r="AGX30" s="56"/>
      <c r="AGY30" s="56"/>
      <c r="AGZ30" s="56"/>
      <c r="AHA30" s="56"/>
      <c r="AHB30" s="56"/>
      <c r="AHC30" s="56"/>
      <c r="AHD30" s="56"/>
      <c r="AHE30" s="56"/>
      <c r="AHF30" s="56"/>
      <c r="AHG30" s="56"/>
      <c r="AHH30" s="56"/>
      <c r="AHI30" s="56"/>
      <c r="AHJ30" s="56"/>
      <c r="AHK30" s="56"/>
      <c r="AHL30" s="56"/>
      <c r="AHM30" s="56"/>
      <c r="AHN30" s="56"/>
      <c r="AHO30" s="56"/>
      <c r="AHP30" s="56"/>
      <c r="AHQ30" s="56"/>
      <c r="AHR30" s="56"/>
      <c r="AHS30" s="56"/>
      <c r="AHT30" s="56"/>
      <c r="AHU30" s="56"/>
      <c r="AHV30" s="56"/>
      <c r="AHW30" s="56"/>
      <c r="AHX30" s="56"/>
      <c r="AHY30" s="56"/>
      <c r="AHZ30" s="56"/>
      <c r="AIA30" s="56"/>
      <c r="AIB30" s="56"/>
      <c r="AIC30" s="56"/>
      <c r="AID30" s="56"/>
      <c r="AIE30" s="56"/>
      <c r="AIF30" s="56"/>
      <c r="AIG30" s="56"/>
      <c r="AIH30" s="56"/>
      <c r="AII30" s="56"/>
      <c r="AIJ30" s="56"/>
      <c r="AIK30" s="56"/>
      <c r="AIL30" s="56"/>
      <c r="AIM30" s="56"/>
      <c r="AIN30" s="56"/>
      <c r="AIO30" s="56"/>
      <c r="AIP30" s="56"/>
      <c r="AIQ30" s="56"/>
      <c r="AIR30" s="56"/>
      <c r="AIS30" s="56"/>
      <c r="AIT30" s="56"/>
      <c r="AIU30" s="56"/>
      <c r="AIV30" s="56"/>
      <c r="AIW30" s="56"/>
      <c r="AIX30" s="56"/>
      <c r="AIY30" s="56"/>
      <c r="AIZ30" s="56"/>
      <c r="AJA30" s="56"/>
      <c r="AJB30" s="56"/>
      <c r="AJC30" s="56"/>
      <c r="AJD30" s="56"/>
      <c r="AJE30" s="56"/>
      <c r="AJF30" s="56"/>
      <c r="AJG30" s="56"/>
      <c r="AJH30" s="56"/>
      <c r="AJI30" s="56"/>
      <c r="AJJ30" s="56"/>
      <c r="AJK30" s="56"/>
      <c r="AJL30" s="56"/>
      <c r="AJM30" s="56"/>
      <c r="AJN30" s="56"/>
      <c r="AJO30" s="56"/>
      <c r="AJP30" s="56"/>
      <c r="AJQ30" s="56"/>
      <c r="AJR30" s="56"/>
      <c r="AJS30" s="56"/>
      <c r="AJT30" s="56"/>
      <c r="AJU30" s="56"/>
      <c r="AJV30" s="56"/>
      <c r="AJW30" s="56"/>
      <c r="AJX30" s="56"/>
      <c r="AJY30" s="56"/>
      <c r="AJZ30" s="56"/>
      <c r="AKA30" s="56"/>
      <c r="AKB30" s="56"/>
      <c r="AKC30" s="56"/>
      <c r="AKD30" s="56"/>
      <c r="AKE30" s="56"/>
      <c r="AKF30" s="56"/>
      <c r="AKG30" s="56"/>
      <c r="AKH30" s="56"/>
      <c r="AKI30" s="56"/>
      <c r="AKJ30" s="56"/>
      <c r="AKK30" s="56"/>
      <c r="AKL30" s="56"/>
      <c r="AKM30" s="56"/>
      <c r="AKN30" s="56"/>
      <c r="AKO30" s="56"/>
      <c r="AKP30" s="56"/>
      <c r="AKQ30" s="56"/>
      <c r="AKR30" s="56"/>
      <c r="AKS30" s="56"/>
      <c r="AKT30" s="56"/>
      <c r="AKU30" s="56"/>
      <c r="AKV30" s="56"/>
      <c r="AKW30" s="56"/>
      <c r="AKX30" s="56"/>
      <c r="AKY30" s="56"/>
      <c r="AKZ30" s="56"/>
      <c r="ALA30" s="56"/>
      <c r="ALB30" s="56"/>
      <c r="ALC30" s="56"/>
      <c r="ALD30" s="56"/>
      <c r="ALE30" s="56"/>
      <c r="ALF30" s="56"/>
      <c r="ALG30" s="56"/>
      <c r="ALH30" s="56"/>
      <c r="ALI30" s="56"/>
      <c r="ALJ30" s="56"/>
      <c r="ALK30" s="56"/>
      <c r="ALL30" s="56"/>
      <c r="ALM30" s="56"/>
      <c r="ALN30" s="56"/>
      <c r="ALO30" s="56"/>
      <c r="ALP30" s="56"/>
      <c r="ALQ30" s="56"/>
      <c r="ALR30" s="56"/>
      <c r="ALS30" s="56"/>
      <c r="ALT30" s="56"/>
      <c r="ALU30" s="56"/>
      <c r="ALV30" s="56"/>
      <c r="ALW30" s="56"/>
      <c r="ALX30" s="56"/>
      <c r="ALY30" s="56"/>
      <c r="ALZ30" s="56"/>
      <c r="AMA30" s="56"/>
      <c r="AMB30" s="56"/>
      <c r="AMC30" s="56"/>
      <c r="AMD30" s="56"/>
      <c r="AME30" s="56"/>
      <c r="AMF30" s="56"/>
      <c r="AMG30" s="56"/>
      <c r="AMH30" s="56"/>
      <c r="AMI30" s="56"/>
      <c r="AMJ30" s="56"/>
      <c r="AMK30" s="56"/>
    </row>
    <row r="31" spans="1:1025" ht="18" customHeight="1" x14ac:dyDescent="0.7">
      <c r="A31" s="56"/>
      <c r="B31" s="78"/>
      <c r="C31" s="80"/>
      <c r="D31" s="80"/>
      <c r="E31" s="80"/>
      <c r="F31" s="67">
        <f>'教育、学習支援業'!E9</f>
        <v>1</v>
      </c>
      <c r="G31" s="68">
        <f>'教育、学習支援業'!F9</f>
        <v>0</v>
      </c>
      <c r="H31" s="68">
        <f>'教育、学習支援業'!G9</f>
        <v>1</v>
      </c>
      <c r="I31" s="68">
        <f>'教育、学習支援業'!H9</f>
        <v>1</v>
      </c>
      <c r="J31" s="68">
        <f>'教育、学習支援業'!I9</f>
        <v>0</v>
      </c>
      <c r="K31" s="68">
        <f>'教育、学習支援業'!J9</f>
        <v>0</v>
      </c>
      <c r="L31" s="68">
        <f>'教育、学習支援業'!K9</f>
        <v>0</v>
      </c>
      <c r="M31" s="68">
        <f>'教育、学習支援業'!L9</f>
        <v>0</v>
      </c>
      <c r="N31" s="68">
        <f>'教育、学習支援業'!M9</f>
        <v>0</v>
      </c>
      <c r="O31" s="68">
        <f>'教育、学習支援業'!N9</f>
        <v>0</v>
      </c>
      <c r="P31" s="68">
        <f>'教育、学習支援業'!O9</f>
        <v>0</v>
      </c>
      <c r="Q31" s="68">
        <f>'教育、学習支援業'!P9</f>
        <v>0</v>
      </c>
      <c r="R31" s="68">
        <f>'教育、学習支援業'!Q9</f>
        <v>0</v>
      </c>
      <c r="S31" s="68">
        <f>'教育、学習支援業'!R9</f>
        <v>0</v>
      </c>
      <c r="T31" s="68">
        <f>'教育、学習支援業'!S9</f>
        <v>0</v>
      </c>
      <c r="U31" s="68">
        <f>'教育、学習支援業'!T9</f>
        <v>0</v>
      </c>
      <c r="V31" s="27">
        <f>'教育、学習支援業'!U9</f>
        <v>0</v>
      </c>
      <c r="W31" s="67">
        <f>'教育、学習支援業'!V9</f>
        <v>0</v>
      </c>
      <c r="X31" s="68">
        <f>'教育、学習支援業'!W9</f>
        <v>0</v>
      </c>
      <c r="Y31" s="68">
        <f>'教育、学習支援業'!X9</f>
        <v>0</v>
      </c>
      <c r="Z31" s="27">
        <f>'教育、学習支援業'!Y9</f>
        <v>0</v>
      </c>
      <c r="AA31" s="67">
        <f>'教育、学習支援業'!Z9</f>
        <v>0</v>
      </c>
      <c r="AB31" s="27">
        <f>'教育、学習支援業'!AA9</f>
        <v>0</v>
      </c>
      <c r="AC31" s="67">
        <f>'教育、学習支援業'!AB9</f>
        <v>1</v>
      </c>
      <c r="AD31" s="68">
        <f>'教育、学習支援業'!AC9</f>
        <v>1</v>
      </c>
      <c r="AE31" s="27">
        <f>'教育、学習支援業'!AD9</f>
        <v>0</v>
      </c>
      <c r="AF31" s="67">
        <f>'教育、学習支援業'!AE9</f>
        <v>0</v>
      </c>
      <c r="AG31" s="68">
        <f>'教育、学習支援業'!AF9</f>
        <v>0</v>
      </c>
      <c r="AH31" s="68">
        <f>'教育、学習支援業'!AG9</f>
        <v>0</v>
      </c>
      <c r="AI31" s="27">
        <f>'教育、学習支援業'!AH9</f>
        <v>0</v>
      </c>
      <c r="AJ31" s="69">
        <f>'教育、学習支援業'!AI9</f>
        <v>0</v>
      </c>
      <c r="AK31" s="78"/>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c r="IW31" s="56"/>
      <c r="IX31" s="56"/>
      <c r="IY31" s="56"/>
      <c r="IZ31" s="56"/>
      <c r="JA31" s="56"/>
      <c r="JB31" s="56"/>
      <c r="JC31" s="56"/>
      <c r="JD31" s="56"/>
      <c r="JE31" s="56"/>
      <c r="JF31" s="56"/>
      <c r="JG31" s="56"/>
      <c r="JH31" s="56"/>
      <c r="JI31" s="56"/>
      <c r="JJ31" s="56"/>
      <c r="JK31" s="56"/>
      <c r="JL31" s="56"/>
      <c r="JM31" s="56"/>
      <c r="JN31" s="56"/>
      <c r="JO31" s="56"/>
      <c r="JP31" s="56"/>
      <c r="JQ31" s="56"/>
      <c r="JR31" s="56"/>
      <c r="JS31" s="56"/>
      <c r="JT31" s="56"/>
      <c r="JU31" s="56"/>
      <c r="JV31" s="56"/>
      <c r="JW31" s="56"/>
      <c r="JX31" s="56"/>
      <c r="JY31" s="56"/>
      <c r="JZ31" s="56"/>
      <c r="KA31" s="56"/>
      <c r="KB31" s="56"/>
      <c r="KC31" s="56"/>
      <c r="KD31" s="56"/>
      <c r="KE31" s="56"/>
      <c r="KF31" s="56"/>
      <c r="KG31" s="56"/>
      <c r="KH31" s="56"/>
      <c r="KI31" s="56"/>
      <c r="KJ31" s="56"/>
      <c r="KK31" s="56"/>
      <c r="KL31" s="56"/>
      <c r="KM31" s="56"/>
      <c r="KN31" s="56"/>
      <c r="KO31" s="56"/>
      <c r="KP31" s="56"/>
      <c r="KQ31" s="56"/>
      <c r="KR31" s="56"/>
      <c r="KS31" s="56"/>
      <c r="KT31" s="56"/>
      <c r="KU31" s="56"/>
      <c r="KV31" s="56"/>
      <c r="KW31" s="56"/>
      <c r="KX31" s="56"/>
      <c r="KY31" s="56"/>
      <c r="KZ31" s="56"/>
      <c r="LA31" s="56"/>
      <c r="LB31" s="56"/>
      <c r="LC31" s="56"/>
      <c r="LD31" s="56"/>
      <c r="LE31" s="56"/>
      <c r="LF31" s="56"/>
      <c r="LG31" s="56"/>
      <c r="LH31" s="56"/>
      <c r="LI31" s="56"/>
      <c r="LJ31" s="56"/>
      <c r="LK31" s="56"/>
      <c r="LL31" s="56"/>
      <c r="LM31" s="56"/>
      <c r="LN31" s="56"/>
      <c r="LO31" s="56"/>
      <c r="LP31" s="56"/>
      <c r="LQ31" s="56"/>
      <c r="LR31" s="56"/>
      <c r="LS31" s="56"/>
      <c r="LT31" s="56"/>
      <c r="LU31" s="56"/>
      <c r="LV31" s="56"/>
      <c r="LW31" s="56"/>
      <c r="LX31" s="56"/>
      <c r="LY31" s="56"/>
      <c r="LZ31" s="56"/>
      <c r="MA31" s="56"/>
      <c r="MB31" s="56"/>
      <c r="MC31" s="56"/>
      <c r="MD31" s="56"/>
      <c r="ME31" s="56"/>
      <c r="MF31" s="56"/>
      <c r="MG31" s="56"/>
      <c r="MH31" s="56"/>
      <c r="MI31" s="56"/>
      <c r="MJ31" s="56"/>
      <c r="MK31" s="56"/>
      <c r="ML31" s="56"/>
      <c r="MM31" s="56"/>
      <c r="MN31" s="56"/>
      <c r="MO31" s="56"/>
      <c r="MP31" s="56"/>
      <c r="MQ31" s="56"/>
      <c r="MR31" s="56"/>
      <c r="MS31" s="56"/>
      <c r="MT31" s="56"/>
      <c r="MU31" s="56"/>
      <c r="MV31" s="56"/>
      <c r="MW31" s="56"/>
      <c r="MX31" s="56"/>
      <c r="MY31" s="56"/>
      <c r="MZ31" s="56"/>
      <c r="NA31" s="56"/>
      <c r="NB31" s="56"/>
      <c r="NC31" s="56"/>
      <c r="ND31" s="56"/>
      <c r="NE31" s="56"/>
      <c r="NF31" s="56"/>
      <c r="NG31" s="56"/>
      <c r="NH31" s="56"/>
      <c r="NI31" s="56"/>
      <c r="NJ31" s="56"/>
      <c r="NK31" s="56"/>
      <c r="NL31" s="56"/>
      <c r="NM31" s="56"/>
      <c r="NN31" s="56"/>
      <c r="NO31" s="56"/>
      <c r="NP31" s="56"/>
      <c r="NQ31" s="56"/>
      <c r="NR31" s="56"/>
      <c r="NS31" s="56"/>
      <c r="NT31" s="56"/>
      <c r="NU31" s="56"/>
      <c r="NV31" s="56"/>
      <c r="NW31" s="56"/>
      <c r="NX31" s="56"/>
      <c r="NY31" s="56"/>
      <c r="NZ31" s="56"/>
      <c r="OA31" s="56"/>
      <c r="OB31" s="56"/>
      <c r="OC31" s="56"/>
      <c r="OD31" s="56"/>
      <c r="OE31" s="56"/>
      <c r="OF31" s="56"/>
      <c r="OG31" s="56"/>
      <c r="OH31" s="56"/>
      <c r="OI31" s="56"/>
      <c r="OJ31" s="56"/>
      <c r="OK31" s="56"/>
      <c r="OL31" s="56"/>
      <c r="OM31" s="56"/>
      <c r="ON31" s="56"/>
      <c r="OO31" s="56"/>
      <c r="OP31" s="56"/>
      <c r="OQ31" s="56"/>
      <c r="OR31" s="56"/>
      <c r="OS31" s="56"/>
      <c r="OT31" s="56"/>
      <c r="OU31" s="56"/>
      <c r="OV31" s="56"/>
      <c r="OW31" s="56"/>
      <c r="OX31" s="56"/>
      <c r="OY31" s="56"/>
      <c r="OZ31" s="56"/>
      <c r="PA31" s="56"/>
      <c r="PB31" s="56"/>
      <c r="PC31" s="56"/>
      <c r="PD31" s="56"/>
      <c r="PE31" s="56"/>
      <c r="PF31" s="56"/>
      <c r="PG31" s="56"/>
      <c r="PH31" s="56"/>
      <c r="PI31" s="56"/>
      <c r="PJ31" s="56"/>
      <c r="PK31" s="56"/>
      <c r="PL31" s="56"/>
      <c r="PM31" s="56"/>
      <c r="PN31" s="56"/>
      <c r="PO31" s="56"/>
      <c r="PP31" s="56"/>
      <c r="PQ31" s="56"/>
      <c r="PR31" s="56"/>
      <c r="PS31" s="56"/>
      <c r="PT31" s="56"/>
      <c r="PU31" s="56"/>
      <c r="PV31" s="56"/>
      <c r="PW31" s="56"/>
      <c r="PX31" s="56"/>
      <c r="PY31" s="56"/>
      <c r="PZ31" s="56"/>
      <c r="QA31" s="56"/>
      <c r="QB31" s="56"/>
      <c r="QC31" s="56"/>
      <c r="QD31" s="56"/>
      <c r="QE31" s="56"/>
      <c r="QF31" s="56"/>
      <c r="QG31" s="56"/>
      <c r="QH31" s="56"/>
      <c r="QI31" s="56"/>
      <c r="QJ31" s="56"/>
      <c r="QK31" s="56"/>
      <c r="QL31" s="56"/>
      <c r="QM31" s="56"/>
      <c r="QN31" s="56"/>
      <c r="QO31" s="56"/>
      <c r="QP31" s="56"/>
      <c r="QQ31" s="56"/>
      <c r="QR31" s="56"/>
      <c r="QS31" s="56"/>
      <c r="QT31" s="56"/>
      <c r="QU31" s="56"/>
      <c r="QV31" s="56"/>
      <c r="QW31" s="56"/>
      <c r="QX31" s="56"/>
      <c r="QY31" s="56"/>
      <c r="QZ31" s="56"/>
      <c r="RA31" s="56"/>
      <c r="RB31" s="56"/>
      <c r="RC31" s="56"/>
      <c r="RD31" s="56"/>
      <c r="RE31" s="56"/>
      <c r="RF31" s="56"/>
      <c r="RG31" s="56"/>
      <c r="RH31" s="56"/>
      <c r="RI31" s="56"/>
      <c r="RJ31" s="56"/>
      <c r="RK31" s="56"/>
      <c r="RL31" s="56"/>
      <c r="RM31" s="56"/>
      <c r="RN31" s="56"/>
      <c r="RO31" s="56"/>
      <c r="RP31" s="56"/>
      <c r="RQ31" s="56"/>
      <c r="RR31" s="56"/>
      <c r="RS31" s="56"/>
      <c r="RT31" s="56"/>
      <c r="RU31" s="56"/>
      <c r="RV31" s="56"/>
      <c r="RW31" s="56"/>
      <c r="RX31" s="56"/>
      <c r="RY31" s="56"/>
      <c r="RZ31" s="56"/>
      <c r="SA31" s="56"/>
      <c r="SB31" s="56"/>
      <c r="SC31" s="56"/>
      <c r="SD31" s="56"/>
      <c r="SE31" s="56"/>
      <c r="SF31" s="56"/>
      <c r="SG31" s="56"/>
      <c r="SH31" s="56"/>
      <c r="SI31" s="56"/>
      <c r="SJ31" s="56"/>
      <c r="SK31" s="56"/>
      <c r="SL31" s="56"/>
      <c r="SM31" s="56"/>
      <c r="SN31" s="56"/>
      <c r="SO31" s="56"/>
      <c r="SP31" s="56"/>
      <c r="SQ31" s="56"/>
      <c r="SR31" s="56"/>
      <c r="SS31" s="56"/>
      <c r="ST31" s="56"/>
      <c r="SU31" s="56"/>
      <c r="SV31" s="56"/>
      <c r="SW31" s="56"/>
      <c r="SX31" s="56"/>
      <c r="SY31" s="56"/>
      <c r="SZ31" s="56"/>
      <c r="TA31" s="56"/>
      <c r="TB31" s="56"/>
      <c r="TC31" s="56"/>
      <c r="TD31" s="56"/>
      <c r="TE31" s="56"/>
      <c r="TF31" s="56"/>
      <c r="TG31" s="56"/>
      <c r="TH31" s="56"/>
      <c r="TI31" s="56"/>
      <c r="TJ31" s="56"/>
      <c r="TK31" s="56"/>
      <c r="TL31" s="56"/>
      <c r="TM31" s="56"/>
      <c r="TN31" s="56"/>
      <c r="TO31" s="56"/>
      <c r="TP31" s="56"/>
      <c r="TQ31" s="56"/>
      <c r="TR31" s="56"/>
      <c r="TS31" s="56"/>
      <c r="TT31" s="56"/>
      <c r="TU31" s="56"/>
      <c r="TV31" s="56"/>
      <c r="TW31" s="56"/>
      <c r="TX31" s="56"/>
      <c r="TY31" s="56"/>
      <c r="TZ31" s="56"/>
      <c r="UA31" s="56"/>
      <c r="UB31" s="56"/>
      <c r="UC31" s="56"/>
      <c r="UD31" s="56"/>
      <c r="UE31" s="56"/>
      <c r="UF31" s="56"/>
      <c r="UG31" s="56"/>
      <c r="UH31" s="56"/>
      <c r="UI31" s="56"/>
      <c r="UJ31" s="56"/>
      <c r="UK31" s="56"/>
      <c r="UL31" s="56"/>
      <c r="UM31" s="56"/>
      <c r="UN31" s="56"/>
      <c r="UO31" s="56"/>
      <c r="UP31" s="56"/>
      <c r="UQ31" s="56"/>
      <c r="UR31" s="56"/>
      <c r="US31" s="56"/>
      <c r="UT31" s="56"/>
      <c r="UU31" s="56"/>
      <c r="UV31" s="56"/>
      <c r="UW31" s="56"/>
      <c r="UX31" s="56"/>
      <c r="UY31" s="56"/>
      <c r="UZ31" s="56"/>
      <c r="VA31" s="56"/>
      <c r="VB31" s="56"/>
      <c r="VC31" s="56"/>
      <c r="VD31" s="56"/>
      <c r="VE31" s="56"/>
      <c r="VF31" s="56"/>
      <c r="VG31" s="56"/>
      <c r="VH31" s="56"/>
      <c r="VI31" s="56"/>
      <c r="VJ31" s="56"/>
      <c r="VK31" s="56"/>
      <c r="VL31" s="56"/>
      <c r="VM31" s="56"/>
      <c r="VN31" s="56"/>
      <c r="VO31" s="56"/>
      <c r="VP31" s="56"/>
      <c r="VQ31" s="56"/>
      <c r="VR31" s="56"/>
      <c r="VS31" s="56"/>
      <c r="VT31" s="56"/>
      <c r="VU31" s="56"/>
      <c r="VV31" s="56"/>
      <c r="VW31" s="56"/>
      <c r="VX31" s="56"/>
      <c r="VY31" s="56"/>
      <c r="VZ31" s="56"/>
      <c r="WA31" s="56"/>
      <c r="WB31" s="56"/>
      <c r="WC31" s="56"/>
      <c r="WD31" s="56"/>
      <c r="WE31" s="56"/>
      <c r="WF31" s="56"/>
      <c r="WG31" s="56"/>
      <c r="WH31" s="56"/>
      <c r="WI31" s="56"/>
      <c r="WJ31" s="56"/>
      <c r="WK31" s="56"/>
      <c r="WL31" s="56"/>
      <c r="WM31" s="56"/>
      <c r="WN31" s="56"/>
      <c r="WO31" s="56"/>
      <c r="WP31" s="56"/>
      <c r="WQ31" s="56"/>
      <c r="WR31" s="56"/>
      <c r="WS31" s="56"/>
      <c r="WT31" s="56"/>
      <c r="WU31" s="56"/>
      <c r="WV31" s="56"/>
      <c r="WW31" s="56"/>
      <c r="WX31" s="56"/>
      <c r="WY31" s="56"/>
      <c r="WZ31" s="56"/>
      <c r="XA31" s="56"/>
      <c r="XB31" s="56"/>
      <c r="XC31" s="56"/>
      <c r="XD31" s="56"/>
      <c r="XE31" s="56"/>
      <c r="XF31" s="56"/>
      <c r="XG31" s="56"/>
      <c r="XH31" s="56"/>
      <c r="XI31" s="56"/>
      <c r="XJ31" s="56"/>
      <c r="XK31" s="56"/>
      <c r="XL31" s="56"/>
      <c r="XM31" s="56"/>
      <c r="XN31" s="56"/>
      <c r="XO31" s="56"/>
      <c r="XP31" s="56"/>
      <c r="XQ31" s="56"/>
      <c r="XR31" s="56"/>
      <c r="XS31" s="56"/>
      <c r="XT31" s="56"/>
      <c r="XU31" s="56"/>
      <c r="XV31" s="56"/>
      <c r="XW31" s="56"/>
      <c r="XX31" s="56"/>
      <c r="XY31" s="56"/>
      <c r="XZ31" s="56"/>
      <c r="YA31" s="56"/>
      <c r="YB31" s="56"/>
      <c r="YC31" s="56"/>
      <c r="YD31" s="56"/>
      <c r="YE31" s="56"/>
      <c r="YF31" s="56"/>
      <c r="YG31" s="56"/>
      <c r="YH31" s="56"/>
      <c r="YI31" s="56"/>
      <c r="YJ31" s="56"/>
      <c r="YK31" s="56"/>
      <c r="YL31" s="56"/>
      <c r="YM31" s="56"/>
      <c r="YN31" s="56"/>
      <c r="YO31" s="56"/>
      <c r="YP31" s="56"/>
      <c r="YQ31" s="56"/>
      <c r="YR31" s="56"/>
      <c r="YS31" s="56"/>
      <c r="YT31" s="56"/>
      <c r="YU31" s="56"/>
      <c r="YV31" s="56"/>
      <c r="YW31" s="56"/>
      <c r="YX31" s="56"/>
      <c r="YY31" s="56"/>
      <c r="YZ31" s="56"/>
      <c r="ZA31" s="56"/>
      <c r="ZB31" s="56"/>
      <c r="ZC31" s="56"/>
      <c r="ZD31" s="56"/>
      <c r="ZE31" s="56"/>
      <c r="ZF31" s="56"/>
      <c r="ZG31" s="56"/>
      <c r="ZH31" s="56"/>
      <c r="ZI31" s="56"/>
      <c r="ZJ31" s="56"/>
      <c r="ZK31" s="56"/>
      <c r="ZL31" s="56"/>
      <c r="ZM31" s="56"/>
      <c r="ZN31" s="56"/>
      <c r="ZO31" s="56"/>
      <c r="ZP31" s="56"/>
      <c r="ZQ31" s="56"/>
      <c r="ZR31" s="56"/>
      <c r="ZS31" s="56"/>
      <c r="ZT31" s="56"/>
      <c r="ZU31" s="56"/>
      <c r="ZV31" s="56"/>
      <c r="ZW31" s="56"/>
      <c r="ZX31" s="56"/>
      <c r="ZY31" s="56"/>
      <c r="ZZ31" s="56"/>
      <c r="AAA31" s="56"/>
      <c r="AAB31" s="56"/>
      <c r="AAC31" s="56"/>
      <c r="AAD31" s="56"/>
      <c r="AAE31" s="56"/>
      <c r="AAF31" s="56"/>
      <c r="AAG31" s="56"/>
      <c r="AAH31" s="56"/>
      <c r="AAI31" s="56"/>
      <c r="AAJ31" s="56"/>
      <c r="AAK31" s="56"/>
      <c r="AAL31" s="56"/>
      <c r="AAM31" s="56"/>
      <c r="AAN31" s="56"/>
      <c r="AAO31" s="56"/>
      <c r="AAP31" s="56"/>
      <c r="AAQ31" s="56"/>
      <c r="AAR31" s="56"/>
      <c r="AAS31" s="56"/>
      <c r="AAT31" s="56"/>
      <c r="AAU31" s="56"/>
      <c r="AAV31" s="56"/>
      <c r="AAW31" s="56"/>
      <c r="AAX31" s="56"/>
      <c r="AAY31" s="56"/>
      <c r="AAZ31" s="56"/>
      <c r="ABA31" s="56"/>
      <c r="ABB31" s="56"/>
      <c r="ABC31" s="56"/>
      <c r="ABD31" s="56"/>
      <c r="ABE31" s="56"/>
      <c r="ABF31" s="56"/>
      <c r="ABG31" s="56"/>
      <c r="ABH31" s="56"/>
      <c r="ABI31" s="56"/>
      <c r="ABJ31" s="56"/>
      <c r="ABK31" s="56"/>
      <c r="ABL31" s="56"/>
      <c r="ABM31" s="56"/>
      <c r="ABN31" s="56"/>
      <c r="ABO31" s="56"/>
      <c r="ABP31" s="56"/>
      <c r="ABQ31" s="56"/>
      <c r="ABR31" s="56"/>
      <c r="ABS31" s="56"/>
      <c r="ABT31" s="56"/>
      <c r="ABU31" s="56"/>
      <c r="ABV31" s="56"/>
      <c r="ABW31" s="56"/>
      <c r="ABX31" s="56"/>
      <c r="ABY31" s="56"/>
      <c r="ABZ31" s="56"/>
      <c r="ACA31" s="56"/>
      <c r="ACB31" s="56"/>
      <c r="ACC31" s="56"/>
      <c r="ACD31" s="56"/>
      <c r="ACE31" s="56"/>
      <c r="ACF31" s="56"/>
      <c r="ACG31" s="56"/>
      <c r="ACH31" s="56"/>
      <c r="ACI31" s="56"/>
      <c r="ACJ31" s="56"/>
      <c r="ACK31" s="56"/>
      <c r="ACL31" s="56"/>
      <c r="ACM31" s="56"/>
      <c r="ACN31" s="56"/>
      <c r="ACO31" s="56"/>
      <c r="ACP31" s="56"/>
      <c r="ACQ31" s="56"/>
      <c r="ACR31" s="56"/>
      <c r="ACS31" s="56"/>
      <c r="ACT31" s="56"/>
      <c r="ACU31" s="56"/>
      <c r="ACV31" s="56"/>
      <c r="ACW31" s="56"/>
      <c r="ACX31" s="56"/>
      <c r="ACY31" s="56"/>
      <c r="ACZ31" s="56"/>
      <c r="ADA31" s="56"/>
      <c r="ADB31" s="56"/>
      <c r="ADC31" s="56"/>
      <c r="ADD31" s="56"/>
      <c r="ADE31" s="56"/>
      <c r="ADF31" s="56"/>
      <c r="ADG31" s="56"/>
      <c r="ADH31" s="56"/>
      <c r="ADI31" s="56"/>
      <c r="ADJ31" s="56"/>
      <c r="ADK31" s="56"/>
      <c r="ADL31" s="56"/>
      <c r="ADM31" s="56"/>
      <c r="ADN31" s="56"/>
      <c r="ADO31" s="56"/>
      <c r="ADP31" s="56"/>
      <c r="ADQ31" s="56"/>
      <c r="ADR31" s="56"/>
      <c r="ADS31" s="56"/>
      <c r="ADT31" s="56"/>
      <c r="ADU31" s="56"/>
      <c r="ADV31" s="56"/>
      <c r="ADW31" s="56"/>
      <c r="ADX31" s="56"/>
      <c r="ADY31" s="56"/>
      <c r="ADZ31" s="56"/>
      <c r="AEA31" s="56"/>
      <c r="AEB31" s="56"/>
      <c r="AEC31" s="56"/>
      <c r="AED31" s="56"/>
      <c r="AEE31" s="56"/>
      <c r="AEF31" s="56"/>
      <c r="AEG31" s="56"/>
      <c r="AEH31" s="56"/>
      <c r="AEI31" s="56"/>
      <c r="AEJ31" s="56"/>
      <c r="AEK31" s="56"/>
      <c r="AEL31" s="56"/>
      <c r="AEM31" s="56"/>
      <c r="AEN31" s="56"/>
      <c r="AEO31" s="56"/>
      <c r="AEP31" s="56"/>
      <c r="AEQ31" s="56"/>
      <c r="AER31" s="56"/>
      <c r="AES31" s="56"/>
      <c r="AET31" s="56"/>
      <c r="AEU31" s="56"/>
      <c r="AEV31" s="56"/>
      <c r="AEW31" s="56"/>
      <c r="AEX31" s="56"/>
      <c r="AEY31" s="56"/>
      <c r="AEZ31" s="56"/>
      <c r="AFA31" s="56"/>
      <c r="AFB31" s="56"/>
      <c r="AFC31" s="56"/>
      <c r="AFD31" s="56"/>
      <c r="AFE31" s="56"/>
      <c r="AFF31" s="56"/>
      <c r="AFG31" s="56"/>
      <c r="AFH31" s="56"/>
      <c r="AFI31" s="56"/>
      <c r="AFJ31" s="56"/>
      <c r="AFK31" s="56"/>
      <c r="AFL31" s="56"/>
      <c r="AFM31" s="56"/>
      <c r="AFN31" s="56"/>
      <c r="AFO31" s="56"/>
      <c r="AFP31" s="56"/>
      <c r="AFQ31" s="56"/>
      <c r="AFR31" s="56"/>
      <c r="AFS31" s="56"/>
      <c r="AFT31" s="56"/>
      <c r="AFU31" s="56"/>
      <c r="AFV31" s="56"/>
      <c r="AFW31" s="56"/>
      <c r="AFX31" s="56"/>
      <c r="AFY31" s="56"/>
      <c r="AFZ31" s="56"/>
      <c r="AGA31" s="56"/>
      <c r="AGB31" s="56"/>
      <c r="AGC31" s="56"/>
      <c r="AGD31" s="56"/>
      <c r="AGE31" s="56"/>
      <c r="AGF31" s="56"/>
      <c r="AGG31" s="56"/>
      <c r="AGH31" s="56"/>
      <c r="AGI31" s="56"/>
      <c r="AGJ31" s="56"/>
      <c r="AGK31" s="56"/>
      <c r="AGL31" s="56"/>
      <c r="AGM31" s="56"/>
      <c r="AGN31" s="56"/>
      <c r="AGO31" s="56"/>
      <c r="AGP31" s="56"/>
      <c r="AGQ31" s="56"/>
      <c r="AGR31" s="56"/>
      <c r="AGS31" s="56"/>
      <c r="AGT31" s="56"/>
      <c r="AGU31" s="56"/>
      <c r="AGV31" s="56"/>
      <c r="AGW31" s="56"/>
      <c r="AGX31" s="56"/>
      <c r="AGY31" s="56"/>
      <c r="AGZ31" s="56"/>
      <c r="AHA31" s="56"/>
      <c r="AHB31" s="56"/>
      <c r="AHC31" s="56"/>
      <c r="AHD31" s="56"/>
      <c r="AHE31" s="56"/>
      <c r="AHF31" s="56"/>
      <c r="AHG31" s="56"/>
      <c r="AHH31" s="56"/>
      <c r="AHI31" s="56"/>
      <c r="AHJ31" s="56"/>
      <c r="AHK31" s="56"/>
      <c r="AHL31" s="56"/>
      <c r="AHM31" s="56"/>
      <c r="AHN31" s="56"/>
      <c r="AHO31" s="56"/>
      <c r="AHP31" s="56"/>
      <c r="AHQ31" s="56"/>
      <c r="AHR31" s="56"/>
      <c r="AHS31" s="56"/>
      <c r="AHT31" s="56"/>
      <c r="AHU31" s="56"/>
      <c r="AHV31" s="56"/>
      <c r="AHW31" s="56"/>
      <c r="AHX31" s="56"/>
      <c r="AHY31" s="56"/>
      <c r="AHZ31" s="56"/>
      <c r="AIA31" s="56"/>
      <c r="AIB31" s="56"/>
      <c r="AIC31" s="56"/>
      <c r="AID31" s="56"/>
      <c r="AIE31" s="56"/>
      <c r="AIF31" s="56"/>
      <c r="AIG31" s="56"/>
      <c r="AIH31" s="56"/>
      <c r="AII31" s="56"/>
      <c r="AIJ31" s="56"/>
      <c r="AIK31" s="56"/>
      <c r="AIL31" s="56"/>
      <c r="AIM31" s="56"/>
      <c r="AIN31" s="56"/>
      <c r="AIO31" s="56"/>
      <c r="AIP31" s="56"/>
      <c r="AIQ31" s="56"/>
      <c r="AIR31" s="56"/>
      <c r="AIS31" s="56"/>
      <c r="AIT31" s="56"/>
      <c r="AIU31" s="56"/>
      <c r="AIV31" s="56"/>
      <c r="AIW31" s="56"/>
      <c r="AIX31" s="56"/>
      <c r="AIY31" s="56"/>
      <c r="AIZ31" s="56"/>
      <c r="AJA31" s="56"/>
      <c r="AJB31" s="56"/>
      <c r="AJC31" s="56"/>
      <c r="AJD31" s="56"/>
      <c r="AJE31" s="56"/>
      <c r="AJF31" s="56"/>
      <c r="AJG31" s="56"/>
      <c r="AJH31" s="56"/>
      <c r="AJI31" s="56"/>
      <c r="AJJ31" s="56"/>
      <c r="AJK31" s="56"/>
      <c r="AJL31" s="56"/>
      <c r="AJM31" s="56"/>
      <c r="AJN31" s="56"/>
      <c r="AJO31" s="56"/>
      <c r="AJP31" s="56"/>
      <c r="AJQ31" s="56"/>
      <c r="AJR31" s="56"/>
      <c r="AJS31" s="56"/>
      <c r="AJT31" s="56"/>
      <c r="AJU31" s="56"/>
      <c r="AJV31" s="56"/>
      <c r="AJW31" s="56"/>
      <c r="AJX31" s="56"/>
      <c r="AJY31" s="56"/>
      <c r="AJZ31" s="56"/>
      <c r="AKA31" s="56"/>
      <c r="AKB31" s="56"/>
      <c r="AKC31" s="56"/>
      <c r="AKD31" s="56"/>
      <c r="AKE31" s="56"/>
      <c r="AKF31" s="56"/>
      <c r="AKG31" s="56"/>
      <c r="AKH31" s="56"/>
      <c r="AKI31" s="56"/>
      <c r="AKJ31" s="56"/>
      <c r="AKK31" s="56"/>
      <c r="AKL31" s="56"/>
      <c r="AKM31" s="56"/>
      <c r="AKN31" s="56"/>
      <c r="AKO31" s="56"/>
      <c r="AKP31" s="56"/>
      <c r="AKQ31" s="56"/>
      <c r="AKR31" s="56"/>
      <c r="AKS31" s="56"/>
      <c r="AKT31" s="56"/>
      <c r="AKU31" s="56"/>
      <c r="AKV31" s="56"/>
      <c r="AKW31" s="56"/>
      <c r="AKX31" s="56"/>
      <c r="AKY31" s="56"/>
      <c r="AKZ31" s="56"/>
      <c r="ALA31" s="56"/>
      <c r="ALB31" s="56"/>
      <c r="ALC31" s="56"/>
      <c r="ALD31" s="56"/>
      <c r="ALE31" s="56"/>
      <c r="ALF31" s="56"/>
      <c r="ALG31" s="56"/>
      <c r="ALH31" s="56"/>
      <c r="ALI31" s="56"/>
      <c r="ALJ31" s="56"/>
      <c r="ALK31" s="56"/>
      <c r="ALL31" s="56"/>
      <c r="ALM31" s="56"/>
      <c r="ALN31" s="56"/>
      <c r="ALO31" s="56"/>
      <c r="ALP31" s="56"/>
      <c r="ALQ31" s="56"/>
      <c r="ALR31" s="56"/>
      <c r="ALS31" s="56"/>
      <c r="ALT31" s="56"/>
      <c r="ALU31" s="56"/>
      <c r="ALV31" s="56"/>
      <c r="ALW31" s="56"/>
      <c r="ALX31" s="56"/>
      <c r="ALY31" s="56"/>
      <c r="ALZ31" s="56"/>
      <c r="AMA31" s="56"/>
      <c r="AMB31" s="56"/>
      <c r="AMC31" s="56"/>
      <c r="AMD31" s="56"/>
      <c r="AME31" s="56"/>
      <c r="AMF31" s="56"/>
      <c r="AMG31" s="56"/>
      <c r="AMH31" s="56"/>
      <c r="AMI31" s="56"/>
      <c r="AMJ31" s="56"/>
      <c r="AMK31" s="56"/>
    </row>
    <row r="32" spans="1:1025" ht="18" customHeight="1" x14ac:dyDescent="0.7">
      <c r="B32" s="75" t="s">
        <v>55</v>
      </c>
      <c r="C32" s="76">
        <f>医療・福祉!$B$3</f>
        <v>1</v>
      </c>
      <c r="D32" s="76">
        <f>医療・福祉!$B$4</f>
        <v>1</v>
      </c>
      <c r="E32" s="76">
        <f>医療・福祉!$B$5</f>
        <v>0</v>
      </c>
      <c r="F32" s="11">
        <f>医療・福祉!E8</f>
        <v>0</v>
      </c>
      <c r="G32" s="12">
        <f>医療・福祉!F8</f>
        <v>0</v>
      </c>
      <c r="H32" s="12">
        <f>医療・福祉!G8</f>
        <v>0</v>
      </c>
      <c r="I32" s="12">
        <f>医療・福祉!H8</f>
        <v>0</v>
      </c>
      <c r="J32" s="12">
        <f>医療・福祉!I8</f>
        <v>0</v>
      </c>
      <c r="K32" s="12">
        <f>医療・福祉!J8</f>
        <v>0</v>
      </c>
      <c r="L32" s="12">
        <f>医療・福祉!K8</f>
        <v>0</v>
      </c>
      <c r="M32" s="12">
        <f>医療・福祉!L8</f>
        <v>0</v>
      </c>
      <c r="N32" s="12">
        <f>医療・福祉!M8</f>
        <v>0</v>
      </c>
      <c r="O32" s="12">
        <f>医療・福祉!N8</f>
        <v>0</v>
      </c>
      <c r="P32" s="12">
        <f>医療・福祉!O8</f>
        <v>0</v>
      </c>
      <c r="Q32" s="12">
        <f>医療・福祉!P8</f>
        <v>0</v>
      </c>
      <c r="R32" s="12">
        <f>医療・福祉!Q8</f>
        <v>0</v>
      </c>
      <c r="S32" s="12">
        <f>医療・福祉!R8</f>
        <v>0</v>
      </c>
      <c r="T32" s="12">
        <f>医療・福祉!S8</f>
        <v>0</v>
      </c>
      <c r="U32" s="12">
        <f>医療・福祉!T8</f>
        <v>0</v>
      </c>
      <c r="V32" s="13">
        <f>医療・福祉!U8</f>
        <v>0</v>
      </c>
      <c r="W32" s="11">
        <f>医療・福祉!V8</f>
        <v>0</v>
      </c>
      <c r="X32" s="12">
        <f>医療・福祉!W8</f>
        <v>0</v>
      </c>
      <c r="Y32" s="12">
        <f>医療・福祉!X8</f>
        <v>0</v>
      </c>
      <c r="Z32" s="13">
        <f>医療・福祉!Y8</f>
        <v>0</v>
      </c>
      <c r="AA32" s="11">
        <f>医療・福祉!Z8</f>
        <v>0</v>
      </c>
      <c r="AB32" s="13">
        <f>医療・福祉!AA8</f>
        <v>0</v>
      </c>
      <c r="AC32" s="11">
        <f>医療・福祉!AB8</f>
        <v>0</v>
      </c>
      <c r="AD32" s="12">
        <f>医療・福祉!AC8</f>
        <v>0</v>
      </c>
      <c r="AE32" s="13">
        <f>医療・福祉!AD8</f>
        <v>0</v>
      </c>
      <c r="AF32" s="11">
        <f>医療・福祉!AE8</f>
        <v>0</v>
      </c>
      <c r="AG32" s="12">
        <f>医療・福祉!AF8</f>
        <v>0</v>
      </c>
      <c r="AH32" s="12">
        <f>医療・福祉!AG8</f>
        <v>0</v>
      </c>
      <c r="AI32" s="15">
        <f>医療・福祉!AH8</f>
        <v>0</v>
      </c>
      <c r="AJ32" s="16">
        <f>医療・福祉!AI8</f>
        <v>0</v>
      </c>
      <c r="AK32" s="75" t="s">
        <v>55</v>
      </c>
    </row>
    <row r="33" spans="2:37" ht="18" customHeight="1" x14ac:dyDescent="0.7">
      <c r="B33" s="75"/>
      <c r="C33" s="76"/>
      <c r="D33" s="76"/>
      <c r="E33" s="76"/>
      <c r="F33" s="39" t="e">
        <f>医療・福祉!E9</f>
        <v>#DIV/0!</v>
      </c>
      <c r="G33" s="40" t="e">
        <f>医療・福祉!F9</f>
        <v>#DIV/0!</v>
      </c>
      <c r="H33" s="40" t="e">
        <f>医療・福祉!G9</f>
        <v>#DIV/0!</v>
      </c>
      <c r="I33" s="40" t="e">
        <f>医療・福祉!H9</f>
        <v>#DIV/0!</v>
      </c>
      <c r="J33" s="40" t="e">
        <f>医療・福祉!I9</f>
        <v>#DIV/0!</v>
      </c>
      <c r="K33" s="40" t="e">
        <f>医療・福祉!J9</f>
        <v>#DIV/0!</v>
      </c>
      <c r="L33" s="40" t="e">
        <f>医療・福祉!K9</f>
        <v>#DIV/0!</v>
      </c>
      <c r="M33" s="40" t="e">
        <f>医療・福祉!L9</f>
        <v>#DIV/0!</v>
      </c>
      <c r="N33" s="40" t="e">
        <f>医療・福祉!M9</f>
        <v>#DIV/0!</v>
      </c>
      <c r="O33" s="40" t="e">
        <f>医療・福祉!N9</f>
        <v>#DIV/0!</v>
      </c>
      <c r="P33" s="40" t="e">
        <f>医療・福祉!O9</f>
        <v>#DIV/0!</v>
      </c>
      <c r="Q33" s="40" t="e">
        <f>医療・福祉!P9</f>
        <v>#DIV/0!</v>
      </c>
      <c r="R33" s="40" t="e">
        <f>医療・福祉!Q9</f>
        <v>#DIV/0!</v>
      </c>
      <c r="S33" s="40" t="e">
        <f>医療・福祉!R9</f>
        <v>#DIV/0!</v>
      </c>
      <c r="T33" s="40" t="e">
        <f>医療・福祉!S9</f>
        <v>#DIV/0!</v>
      </c>
      <c r="U33" s="40" t="e">
        <f>医療・福祉!T9</f>
        <v>#DIV/0!</v>
      </c>
      <c r="V33" s="41" t="e">
        <f>医療・福祉!U9</f>
        <v>#DIV/0!</v>
      </c>
      <c r="W33" s="39" t="e">
        <f>医療・福祉!V9</f>
        <v>#DIV/0!</v>
      </c>
      <c r="X33" s="40" t="e">
        <f>医療・福祉!W9</f>
        <v>#DIV/0!</v>
      </c>
      <c r="Y33" s="40" t="e">
        <f>医療・福祉!X9</f>
        <v>#DIV/0!</v>
      </c>
      <c r="Z33" s="41" t="e">
        <f>医療・福祉!Y9</f>
        <v>#DIV/0!</v>
      </c>
      <c r="AA33" s="39" t="e">
        <f>医療・福祉!Z9</f>
        <v>#DIV/0!</v>
      </c>
      <c r="AB33" s="41" t="e">
        <f>医療・福祉!AA9</f>
        <v>#DIV/0!</v>
      </c>
      <c r="AC33" s="39" t="e">
        <f>医療・福祉!AB9</f>
        <v>#DIV/0!</v>
      </c>
      <c r="AD33" s="40" t="e">
        <f>医療・福祉!AC9</f>
        <v>#DIV/0!</v>
      </c>
      <c r="AE33" s="41" t="e">
        <f>医療・福祉!AD9</f>
        <v>#DIV/0!</v>
      </c>
      <c r="AF33" s="39" t="e">
        <f>医療・福祉!AE9</f>
        <v>#DIV/0!</v>
      </c>
      <c r="AG33" s="40" t="e">
        <f>医療・福祉!AF9</f>
        <v>#DIV/0!</v>
      </c>
      <c r="AH33" s="40" t="e">
        <f>医療・福祉!AG9</f>
        <v>#DIV/0!</v>
      </c>
      <c r="AI33" s="21" t="e">
        <f>医療・福祉!AH9</f>
        <v>#DIV/0!</v>
      </c>
      <c r="AJ33" s="43" t="e">
        <f>医療・福祉!AI9</f>
        <v>#DIV/0!</v>
      </c>
      <c r="AK33" s="75"/>
    </row>
    <row r="34" spans="2:37" ht="18" customHeight="1" x14ac:dyDescent="0.7">
      <c r="B34" s="75" t="s">
        <v>56</v>
      </c>
      <c r="C34" s="76">
        <f>複合サービス事業!$B$3</f>
        <v>15</v>
      </c>
      <c r="D34" s="76">
        <f>複合サービス事業!$B$4</f>
        <v>3</v>
      </c>
      <c r="E34" s="76">
        <f>複合サービス事業!$B$5</f>
        <v>12</v>
      </c>
      <c r="F34" s="11">
        <f>複合サービス事業!F8</f>
        <v>9</v>
      </c>
      <c r="G34" s="12">
        <f>複合サービス事業!G8</f>
        <v>0</v>
      </c>
      <c r="H34" s="12">
        <f>複合サービス事業!H8</f>
        <v>6</v>
      </c>
      <c r="I34" s="12">
        <f>複合サービス事業!I8</f>
        <v>3</v>
      </c>
      <c r="J34" s="12">
        <f>複合サービス事業!J8</f>
        <v>1</v>
      </c>
      <c r="K34" s="12">
        <f>複合サービス事業!K8</f>
        <v>6</v>
      </c>
      <c r="L34" s="12">
        <f>複合サービス事業!L8</f>
        <v>3</v>
      </c>
      <c r="M34" s="12">
        <f>複合サービス事業!M8</f>
        <v>3</v>
      </c>
      <c r="N34" s="12">
        <f>複合サービス事業!N8</f>
        <v>0</v>
      </c>
      <c r="O34" s="12">
        <f>複合サービス事業!O8</f>
        <v>0</v>
      </c>
      <c r="P34" s="12">
        <f>複合サービス事業!P8</f>
        <v>0</v>
      </c>
      <c r="Q34" s="12">
        <f>複合サービス事業!Q8</f>
        <v>0</v>
      </c>
      <c r="R34" s="12">
        <f>複合サービス事業!R8</f>
        <v>0</v>
      </c>
      <c r="S34" s="12">
        <f>複合サービス事業!S8</f>
        <v>2</v>
      </c>
      <c r="T34" s="12">
        <f>複合サービス事業!T8</f>
        <v>0</v>
      </c>
      <c r="U34" s="12">
        <f>複合サービス事業!U8</f>
        <v>0</v>
      </c>
      <c r="V34" s="13">
        <f>複合サービス事業!V8</f>
        <v>0</v>
      </c>
      <c r="W34" s="11">
        <f>複合サービス事業!W8</f>
        <v>5</v>
      </c>
      <c r="X34" s="12">
        <f>複合サービス事業!X8</f>
        <v>1</v>
      </c>
      <c r="Y34" s="12">
        <f>複合サービス事業!Y8</f>
        <v>0</v>
      </c>
      <c r="Z34" s="13">
        <f>複合サービス事業!Z8</f>
        <v>0</v>
      </c>
      <c r="AA34" s="11">
        <f>複合サービス事業!AA8</f>
        <v>3</v>
      </c>
      <c r="AB34" s="13">
        <f>複合サービス事業!AB8</f>
        <v>1</v>
      </c>
      <c r="AC34" s="11">
        <f>複合サービス事業!AC8</f>
        <v>0</v>
      </c>
      <c r="AD34" s="12">
        <f>複合サービス事業!AD8</f>
        <v>3</v>
      </c>
      <c r="AE34" s="13">
        <f>複合サービス事業!AE8</f>
        <v>0</v>
      </c>
      <c r="AF34" s="11">
        <f>複合サービス事業!AF8</f>
        <v>0</v>
      </c>
      <c r="AG34" s="12">
        <f>複合サービス事業!AG8</f>
        <v>0</v>
      </c>
      <c r="AH34" s="12">
        <f>複合サービス事業!AH8</f>
        <v>0</v>
      </c>
      <c r="AI34" s="15">
        <f>複合サービス事業!AI8</f>
        <v>0</v>
      </c>
      <c r="AJ34" s="16">
        <f>複合サービス事業!AJ8</f>
        <v>2</v>
      </c>
      <c r="AK34" s="75" t="s">
        <v>56</v>
      </c>
    </row>
    <row r="35" spans="2:37" ht="18" customHeight="1" x14ac:dyDescent="0.7">
      <c r="B35" s="75"/>
      <c r="C35" s="76"/>
      <c r="D35" s="76"/>
      <c r="E35" s="76"/>
      <c r="F35" s="17">
        <f>複合サービス事業!F9</f>
        <v>0.75</v>
      </c>
      <c r="G35" s="18">
        <f>複合サービス事業!G9</f>
        <v>0</v>
      </c>
      <c r="H35" s="18">
        <f>複合サービス事業!H9</f>
        <v>0.5</v>
      </c>
      <c r="I35" s="18">
        <f>複合サービス事業!I9</f>
        <v>0.25</v>
      </c>
      <c r="J35" s="18">
        <f>複合サービス事業!J9</f>
        <v>8.3333333333333329E-2</v>
      </c>
      <c r="K35" s="18">
        <f>複合サービス事業!K9</f>
        <v>0.5</v>
      </c>
      <c r="L35" s="18">
        <f>複合サービス事業!L9</f>
        <v>0.25</v>
      </c>
      <c r="M35" s="18">
        <f>複合サービス事業!M9</f>
        <v>0.25</v>
      </c>
      <c r="N35" s="18">
        <f>複合サービス事業!N9</f>
        <v>0</v>
      </c>
      <c r="O35" s="18">
        <f>複合サービス事業!O9</f>
        <v>0</v>
      </c>
      <c r="P35" s="18">
        <f>複合サービス事業!P9</f>
        <v>0</v>
      </c>
      <c r="Q35" s="18">
        <f>複合サービス事業!Q9</f>
        <v>0</v>
      </c>
      <c r="R35" s="18">
        <f>複合サービス事業!R9</f>
        <v>0</v>
      </c>
      <c r="S35" s="18">
        <f>複合サービス事業!S9</f>
        <v>0.16666666666666666</v>
      </c>
      <c r="T35" s="18">
        <f>複合サービス事業!T9</f>
        <v>0</v>
      </c>
      <c r="U35" s="18">
        <f>複合サービス事業!U9</f>
        <v>0</v>
      </c>
      <c r="V35" s="19">
        <f>複合サービス事業!V9</f>
        <v>0</v>
      </c>
      <c r="W35" s="17">
        <f>複合サービス事業!W9</f>
        <v>0.41666666666666669</v>
      </c>
      <c r="X35" s="18">
        <f>複合サービス事業!X9</f>
        <v>8.3333333333333329E-2</v>
      </c>
      <c r="Y35" s="18">
        <f>複合サービス事業!Y9</f>
        <v>0</v>
      </c>
      <c r="Z35" s="19">
        <f>複合サービス事業!Z9</f>
        <v>0</v>
      </c>
      <c r="AA35" s="17">
        <f>複合サービス事業!AA9</f>
        <v>0.25</v>
      </c>
      <c r="AB35" s="19">
        <f>複合サービス事業!AB9</f>
        <v>8.3333333333333329E-2</v>
      </c>
      <c r="AC35" s="17">
        <f>複合サービス事業!AC9</f>
        <v>0</v>
      </c>
      <c r="AD35" s="18">
        <f>複合サービス事業!AD9</f>
        <v>0.25</v>
      </c>
      <c r="AE35" s="19">
        <f>複合サービス事業!AE9</f>
        <v>0</v>
      </c>
      <c r="AF35" s="17">
        <f>複合サービス事業!AF9</f>
        <v>0</v>
      </c>
      <c r="AG35" s="18">
        <f>複合サービス事業!AG9</f>
        <v>0</v>
      </c>
      <c r="AH35" s="18">
        <f>複合サービス事業!AH9</f>
        <v>0</v>
      </c>
      <c r="AI35" s="21">
        <f>複合サービス事業!AI9</f>
        <v>0</v>
      </c>
      <c r="AJ35" s="22">
        <f>複合サービス事業!AJ9</f>
        <v>0.16666666666666666</v>
      </c>
      <c r="AK35" s="75"/>
    </row>
    <row r="36" spans="2:37" ht="18" customHeight="1" x14ac:dyDescent="0.7">
      <c r="B36" s="75" t="s">
        <v>57</v>
      </c>
      <c r="C36" s="76">
        <f>サービス業!$B$3</f>
        <v>9</v>
      </c>
      <c r="D36" s="76">
        <f>サービス業!$B$4</f>
        <v>0</v>
      </c>
      <c r="E36" s="76">
        <f>サービス業!$B$5</f>
        <v>9</v>
      </c>
      <c r="F36" s="11">
        <f>サービス業!G8</f>
        <v>5</v>
      </c>
      <c r="G36" s="12">
        <f>サービス業!H8</f>
        <v>1</v>
      </c>
      <c r="H36" s="12">
        <f>サービス業!I8</f>
        <v>3</v>
      </c>
      <c r="I36" s="12">
        <f>サービス業!J8</f>
        <v>3</v>
      </c>
      <c r="J36" s="12">
        <f>サービス業!K8</f>
        <v>0</v>
      </c>
      <c r="K36" s="12">
        <f>サービス業!L8</f>
        <v>2</v>
      </c>
      <c r="L36" s="12">
        <f>サービス業!M8</f>
        <v>0</v>
      </c>
      <c r="M36" s="12">
        <f>サービス業!N8</f>
        <v>4</v>
      </c>
      <c r="N36" s="12">
        <f>サービス業!O8</f>
        <v>1</v>
      </c>
      <c r="O36" s="12">
        <f>サービス業!P8</f>
        <v>1</v>
      </c>
      <c r="P36" s="12">
        <f>サービス業!Q8</f>
        <v>0</v>
      </c>
      <c r="Q36" s="12">
        <f>サービス業!R8</f>
        <v>0</v>
      </c>
      <c r="R36" s="12">
        <f>サービス業!S8</f>
        <v>0</v>
      </c>
      <c r="S36" s="12">
        <f>サービス業!T8</f>
        <v>2</v>
      </c>
      <c r="T36" s="12">
        <f>サービス業!U8</f>
        <v>0</v>
      </c>
      <c r="U36" s="12">
        <f>サービス業!V8</f>
        <v>2</v>
      </c>
      <c r="V36" s="13">
        <f>サービス業!W8</f>
        <v>2</v>
      </c>
      <c r="W36" s="11">
        <f>サービス業!X8</f>
        <v>3</v>
      </c>
      <c r="X36" s="12">
        <f>サービス業!Y8</f>
        <v>0</v>
      </c>
      <c r="Y36" s="12">
        <f>サービス業!Z8</f>
        <v>1</v>
      </c>
      <c r="Z36" s="13">
        <f>サービス業!AA8</f>
        <v>0</v>
      </c>
      <c r="AA36" s="11">
        <f>サービス業!AB8</f>
        <v>3</v>
      </c>
      <c r="AB36" s="13">
        <f>サービス業!AC8</f>
        <v>1</v>
      </c>
      <c r="AC36" s="11">
        <f>サービス業!AD8</f>
        <v>2</v>
      </c>
      <c r="AD36" s="12">
        <f>サービス業!AE8</f>
        <v>5</v>
      </c>
      <c r="AE36" s="13">
        <f>サービス業!AF8</f>
        <v>0</v>
      </c>
      <c r="AF36" s="11">
        <f>サービス業!AG8</f>
        <v>3</v>
      </c>
      <c r="AG36" s="12">
        <f>サービス業!AH8</f>
        <v>0</v>
      </c>
      <c r="AH36" s="12">
        <f>サービス業!AI8</f>
        <v>0</v>
      </c>
      <c r="AI36" s="15">
        <f>サービス業!AJ8</f>
        <v>0</v>
      </c>
      <c r="AJ36" s="16">
        <f>サービス業!AK8</f>
        <v>4</v>
      </c>
      <c r="AK36" s="75" t="s">
        <v>57</v>
      </c>
    </row>
    <row r="37" spans="2:37" ht="18" customHeight="1" x14ac:dyDescent="0.7">
      <c r="B37" s="75"/>
      <c r="C37" s="76"/>
      <c r="D37" s="76"/>
      <c r="E37" s="76"/>
      <c r="F37" s="17">
        <f>サービス業!G9</f>
        <v>0.55555555555555558</v>
      </c>
      <c r="G37" s="18">
        <f>サービス業!H9</f>
        <v>0.1111111111111111</v>
      </c>
      <c r="H37" s="18">
        <f>サービス業!I9</f>
        <v>0.33333333333333331</v>
      </c>
      <c r="I37" s="18">
        <f>サービス業!J9</f>
        <v>0.33333333333333331</v>
      </c>
      <c r="J37" s="18">
        <f>サービス業!K9</f>
        <v>0</v>
      </c>
      <c r="K37" s="18">
        <f>サービス業!L9</f>
        <v>0.22222222222222221</v>
      </c>
      <c r="L37" s="18">
        <f>サービス業!M9</f>
        <v>0</v>
      </c>
      <c r="M37" s="18">
        <f>サービス業!N9</f>
        <v>0.44444444444444442</v>
      </c>
      <c r="N37" s="18">
        <f>サービス業!O9</f>
        <v>0.1111111111111111</v>
      </c>
      <c r="O37" s="18">
        <f>サービス業!P9</f>
        <v>0.1111111111111111</v>
      </c>
      <c r="P37" s="18">
        <f>サービス業!Q9</f>
        <v>0</v>
      </c>
      <c r="Q37" s="18">
        <f>サービス業!R9</f>
        <v>0</v>
      </c>
      <c r="R37" s="18">
        <f>サービス業!S9</f>
        <v>0</v>
      </c>
      <c r="S37" s="18">
        <f>サービス業!T9</f>
        <v>0.22222222222222221</v>
      </c>
      <c r="T37" s="18">
        <f>サービス業!U9</f>
        <v>0</v>
      </c>
      <c r="U37" s="18">
        <f>サービス業!V9</f>
        <v>0.22222222222222221</v>
      </c>
      <c r="V37" s="19">
        <f>サービス業!W9</f>
        <v>0.22222222222222221</v>
      </c>
      <c r="W37" s="17">
        <f>サービス業!X9</f>
        <v>0.33333333333333331</v>
      </c>
      <c r="X37" s="18">
        <f>サービス業!Y9</f>
        <v>0</v>
      </c>
      <c r="Y37" s="18">
        <f>サービス業!Z9</f>
        <v>0.1111111111111111</v>
      </c>
      <c r="Z37" s="19">
        <f>サービス業!AA9</f>
        <v>0</v>
      </c>
      <c r="AA37" s="17">
        <f>サービス業!AB9</f>
        <v>0.33333333333333331</v>
      </c>
      <c r="AB37" s="19">
        <f>サービス業!AC9</f>
        <v>0.1111111111111111</v>
      </c>
      <c r="AC37" s="17">
        <f>サービス業!AD9</f>
        <v>0.22222222222222221</v>
      </c>
      <c r="AD37" s="18">
        <f>サービス業!AE9</f>
        <v>0.55555555555555558</v>
      </c>
      <c r="AE37" s="19">
        <f>サービス業!AF9</f>
        <v>0</v>
      </c>
      <c r="AF37" s="17">
        <f>サービス業!AG9</f>
        <v>0.33333333333333331</v>
      </c>
      <c r="AG37" s="18">
        <f>サービス業!AH9</f>
        <v>0</v>
      </c>
      <c r="AH37" s="18">
        <f>サービス業!AI9</f>
        <v>0</v>
      </c>
      <c r="AI37" s="21">
        <f>サービス業!AJ9</f>
        <v>0</v>
      </c>
      <c r="AJ37" s="22">
        <f>サービス業!AK9</f>
        <v>0.44444444444444442</v>
      </c>
      <c r="AK37" s="75"/>
    </row>
    <row r="38" spans="2:37" ht="18" customHeight="1" x14ac:dyDescent="0.7">
      <c r="B38" s="75" t="s">
        <v>58</v>
      </c>
      <c r="C38" s="76">
        <f>鉱業・採石業・砂利採取業!$B$3</f>
        <v>1</v>
      </c>
      <c r="D38" s="76">
        <f>鉱業・採石業・砂利採取業!$B$4</f>
        <v>0</v>
      </c>
      <c r="E38" s="76">
        <f>鉱業・採石業・砂利採取業!$B$5</f>
        <v>1</v>
      </c>
      <c r="F38" s="11">
        <f>鉱業・採石業・砂利採取業!E8</f>
        <v>1</v>
      </c>
      <c r="G38" s="12">
        <f>鉱業・採石業・砂利採取業!F8</f>
        <v>0</v>
      </c>
      <c r="H38" s="12">
        <f>鉱業・採石業・砂利採取業!G8</f>
        <v>1</v>
      </c>
      <c r="I38" s="12">
        <f>鉱業・採石業・砂利採取業!H8</f>
        <v>1</v>
      </c>
      <c r="J38" s="12">
        <f>鉱業・採石業・砂利採取業!I8</f>
        <v>0</v>
      </c>
      <c r="K38" s="12">
        <f>鉱業・採石業・砂利採取業!J8</f>
        <v>0</v>
      </c>
      <c r="L38" s="12">
        <f>鉱業・採石業・砂利採取業!K8</f>
        <v>1</v>
      </c>
      <c r="M38" s="12">
        <f>鉱業・採石業・砂利採取業!L8</f>
        <v>0</v>
      </c>
      <c r="N38" s="12">
        <f>鉱業・採石業・砂利採取業!M8</f>
        <v>0</v>
      </c>
      <c r="O38" s="12">
        <f>鉱業・採石業・砂利採取業!N8</f>
        <v>1</v>
      </c>
      <c r="P38" s="12">
        <f>鉱業・採石業・砂利採取業!O8</f>
        <v>1</v>
      </c>
      <c r="Q38" s="12">
        <f>鉱業・採石業・砂利採取業!P8</f>
        <v>0</v>
      </c>
      <c r="R38" s="12">
        <f>鉱業・採石業・砂利採取業!Q8</f>
        <v>0</v>
      </c>
      <c r="S38" s="12">
        <f>鉱業・採石業・砂利採取業!R8</f>
        <v>0</v>
      </c>
      <c r="T38" s="12">
        <f>鉱業・採石業・砂利採取業!S8</f>
        <v>0</v>
      </c>
      <c r="U38" s="12">
        <f>鉱業・採石業・砂利採取業!T8</f>
        <v>0</v>
      </c>
      <c r="V38" s="13">
        <f>鉱業・採石業・砂利採取業!U8</f>
        <v>0</v>
      </c>
      <c r="W38" s="11">
        <f>鉱業・採石業・砂利採取業!V8</f>
        <v>1</v>
      </c>
      <c r="X38" s="12">
        <f>鉱業・採石業・砂利採取業!W8</f>
        <v>0</v>
      </c>
      <c r="Y38" s="12">
        <f>鉱業・採石業・砂利採取業!X8</f>
        <v>0</v>
      </c>
      <c r="Z38" s="13">
        <f>鉱業・採石業・砂利採取業!Y8</f>
        <v>0</v>
      </c>
      <c r="AA38" s="11">
        <f>鉱業・採石業・砂利採取業!Z8</f>
        <v>0</v>
      </c>
      <c r="AB38" s="13">
        <f>鉱業・採石業・砂利採取業!AA8</f>
        <v>0</v>
      </c>
      <c r="AC38" s="11">
        <f>鉱業・採石業・砂利採取業!AB8</f>
        <v>1</v>
      </c>
      <c r="AD38" s="12">
        <f>鉱業・採石業・砂利採取業!AC8</f>
        <v>1</v>
      </c>
      <c r="AE38" s="13">
        <f>鉱業・採石業・砂利採取業!AD8</f>
        <v>0</v>
      </c>
      <c r="AF38" s="11">
        <f>鉱業・採石業・砂利採取業!AE8</f>
        <v>0</v>
      </c>
      <c r="AG38" s="12">
        <f>鉱業・採石業・砂利採取業!AF8</f>
        <v>0</v>
      </c>
      <c r="AH38" s="12">
        <f>鉱業・採石業・砂利採取業!AG8</f>
        <v>0</v>
      </c>
      <c r="AI38" s="15">
        <f>鉱業・採石業・砂利採取業!AH8</f>
        <v>0</v>
      </c>
      <c r="AJ38" s="16">
        <f>鉱業・採石業・砂利採取業!AI8</f>
        <v>0</v>
      </c>
      <c r="AK38" s="75" t="s">
        <v>58</v>
      </c>
    </row>
    <row r="39" spans="2:37" ht="18" customHeight="1" x14ac:dyDescent="0.7">
      <c r="B39" s="75"/>
      <c r="C39" s="76"/>
      <c r="D39" s="76"/>
      <c r="E39" s="76"/>
      <c r="F39" s="17">
        <f>鉱業・採石業・砂利採取業!E9</f>
        <v>1</v>
      </c>
      <c r="G39" s="18">
        <f>鉱業・採石業・砂利採取業!F9</f>
        <v>0</v>
      </c>
      <c r="H39" s="18">
        <f>鉱業・採石業・砂利採取業!G9</f>
        <v>1</v>
      </c>
      <c r="I39" s="18">
        <f>鉱業・採石業・砂利採取業!H9</f>
        <v>1</v>
      </c>
      <c r="J39" s="18">
        <f>鉱業・採石業・砂利採取業!I9</f>
        <v>0</v>
      </c>
      <c r="K39" s="18">
        <f>鉱業・採石業・砂利採取業!J9</f>
        <v>0</v>
      </c>
      <c r="L39" s="18">
        <f>鉱業・採石業・砂利採取業!K9</f>
        <v>1</v>
      </c>
      <c r="M39" s="18">
        <f>鉱業・採石業・砂利採取業!L9</f>
        <v>0</v>
      </c>
      <c r="N39" s="18">
        <f>鉱業・採石業・砂利採取業!M9</f>
        <v>0</v>
      </c>
      <c r="O39" s="18">
        <f>鉱業・採石業・砂利採取業!N9</f>
        <v>1</v>
      </c>
      <c r="P39" s="18">
        <f>鉱業・採石業・砂利採取業!O9</f>
        <v>1</v>
      </c>
      <c r="Q39" s="18">
        <f>鉱業・採石業・砂利採取業!P9</f>
        <v>0</v>
      </c>
      <c r="R39" s="18">
        <f>鉱業・採石業・砂利採取業!Q9</f>
        <v>0</v>
      </c>
      <c r="S39" s="18">
        <f>鉱業・採石業・砂利採取業!R9</f>
        <v>0</v>
      </c>
      <c r="T39" s="18">
        <f>鉱業・採石業・砂利採取業!S9</f>
        <v>0</v>
      </c>
      <c r="U39" s="18">
        <f>鉱業・採石業・砂利採取業!T9</f>
        <v>0</v>
      </c>
      <c r="V39" s="19">
        <f>鉱業・採石業・砂利採取業!U9</f>
        <v>0</v>
      </c>
      <c r="W39" s="17">
        <f>鉱業・採石業・砂利採取業!V9</f>
        <v>1</v>
      </c>
      <c r="X39" s="18">
        <f>鉱業・採石業・砂利採取業!W9</f>
        <v>0</v>
      </c>
      <c r="Y39" s="18">
        <f>鉱業・採石業・砂利採取業!X9</f>
        <v>0</v>
      </c>
      <c r="Z39" s="19">
        <f>鉱業・採石業・砂利採取業!Y9</f>
        <v>0</v>
      </c>
      <c r="AA39" s="17">
        <f>鉱業・採石業・砂利採取業!Z9</f>
        <v>0</v>
      </c>
      <c r="AB39" s="19">
        <f>鉱業・採石業・砂利採取業!AA9</f>
        <v>0</v>
      </c>
      <c r="AC39" s="17">
        <f>鉱業・採石業・砂利採取業!AB9</f>
        <v>1</v>
      </c>
      <c r="AD39" s="18">
        <f>鉱業・採石業・砂利採取業!AC9</f>
        <v>1</v>
      </c>
      <c r="AE39" s="19">
        <f>鉱業・採石業・砂利採取業!AD9</f>
        <v>0</v>
      </c>
      <c r="AF39" s="17">
        <f>鉱業・採石業・砂利採取業!AE9</f>
        <v>0</v>
      </c>
      <c r="AG39" s="18">
        <f>鉱業・採石業・砂利採取業!AF9</f>
        <v>0</v>
      </c>
      <c r="AH39" s="18">
        <f>鉱業・採石業・砂利採取業!AG9</f>
        <v>0</v>
      </c>
      <c r="AI39" s="21">
        <f>鉱業・採石業・砂利採取業!AH9</f>
        <v>0</v>
      </c>
      <c r="AJ39" s="22">
        <f>鉱業・採石業・砂利採取業!AI9</f>
        <v>0</v>
      </c>
      <c r="AK39" s="75"/>
    </row>
    <row r="40" spans="2:37" ht="18" customHeight="1" x14ac:dyDescent="0.7">
      <c r="B40" s="75" t="s">
        <v>59</v>
      </c>
      <c r="C40" s="76">
        <f>分類不能!$B$3</f>
        <v>11</v>
      </c>
      <c r="D40" s="76">
        <f>分類不能!$B$4</f>
        <v>1</v>
      </c>
      <c r="E40" s="76">
        <v>8</v>
      </c>
      <c r="F40" s="34">
        <f>分類不能!F8</f>
        <v>7</v>
      </c>
      <c r="G40" s="35">
        <f>分類不能!G8</f>
        <v>3</v>
      </c>
      <c r="H40" s="35">
        <f>分類不能!H8</f>
        <v>4</v>
      </c>
      <c r="I40" s="35">
        <f>分類不能!I8</f>
        <v>3</v>
      </c>
      <c r="J40" s="35">
        <f>分類不能!J8</f>
        <v>3</v>
      </c>
      <c r="K40" s="35">
        <f>分類不能!K8</f>
        <v>4</v>
      </c>
      <c r="L40" s="35">
        <f>分類不能!L8</f>
        <v>4</v>
      </c>
      <c r="M40" s="35">
        <f>分類不能!M8</f>
        <v>3</v>
      </c>
      <c r="N40" s="35">
        <f>分類不能!N8</f>
        <v>5</v>
      </c>
      <c r="O40" s="35">
        <f>分類不能!O8</f>
        <v>4</v>
      </c>
      <c r="P40" s="35">
        <f>分類不能!P8</f>
        <v>3</v>
      </c>
      <c r="Q40" s="35">
        <f>分類不能!Q8</f>
        <v>4</v>
      </c>
      <c r="R40" s="35">
        <f>分類不能!R8</f>
        <v>3</v>
      </c>
      <c r="S40" s="35">
        <f>分類不能!S8</f>
        <v>3</v>
      </c>
      <c r="T40" s="35">
        <f>分類不能!T8</f>
        <v>3</v>
      </c>
      <c r="U40" s="35">
        <f>分類不能!U8</f>
        <v>3</v>
      </c>
      <c r="V40" s="36">
        <f>分類不能!V8</f>
        <v>3</v>
      </c>
      <c r="W40" s="34">
        <f>分類不能!W8</f>
        <v>5</v>
      </c>
      <c r="X40" s="35">
        <f>分類不能!X8</f>
        <v>5</v>
      </c>
      <c r="Y40" s="35">
        <f>分類不能!Y8</f>
        <v>1</v>
      </c>
      <c r="Z40" s="36">
        <f>分類不能!Z8</f>
        <v>2</v>
      </c>
      <c r="AA40" s="34">
        <f>分類不能!AA8</f>
        <v>1</v>
      </c>
      <c r="AB40" s="36">
        <f>分類不能!AB8</f>
        <v>1</v>
      </c>
      <c r="AC40" s="34">
        <f>分類不能!AC8</f>
        <v>5</v>
      </c>
      <c r="AD40" s="35">
        <f>分類不能!AD8</f>
        <v>6</v>
      </c>
      <c r="AE40" s="36">
        <f>分類不能!AE8</f>
        <v>0</v>
      </c>
      <c r="AF40" s="34">
        <f>分類不能!AF8</f>
        <v>1</v>
      </c>
      <c r="AG40" s="35">
        <f>分類不能!AG8</f>
        <v>1</v>
      </c>
      <c r="AH40" s="35">
        <f>分類不能!AH8</f>
        <v>1</v>
      </c>
      <c r="AI40" s="37">
        <f>分類不能!AI8</f>
        <v>0</v>
      </c>
      <c r="AJ40" s="38">
        <f>分類不能!AJ8</f>
        <v>5</v>
      </c>
      <c r="AK40" s="75" t="s">
        <v>59</v>
      </c>
    </row>
    <row r="41" spans="2:37" ht="18" customHeight="1" x14ac:dyDescent="0.7">
      <c r="B41" s="75"/>
      <c r="C41" s="76"/>
      <c r="D41" s="76"/>
      <c r="E41" s="76"/>
      <c r="F41" s="17">
        <f>分類不能!F9</f>
        <v>0.7</v>
      </c>
      <c r="G41" s="18">
        <f>分類不能!G9</f>
        <v>0.3</v>
      </c>
      <c r="H41" s="18">
        <f>分類不能!H9</f>
        <v>0.4</v>
      </c>
      <c r="I41" s="18">
        <f>分類不能!I9</f>
        <v>0.3</v>
      </c>
      <c r="J41" s="18">
        <f>分類不能!J9</f>
        <v>0.3</v>
      </c>
      <c r="K41" s="18">
        <f>分類不能!K9</f>
        <v>0.4</v>
      </c>
      <c r="L41" s="18">
        <f>分類不能!L9</f>
        <v>0.4</v>
      </c>
      <c r="M41" s="18">
        <f>分類不能!M9</f>
        <v>0.3</v>
      </c>
      <c r="N41" s="18">
        <f>分類不能!N9</f>
        <v>0.5</v>
      </c>
      <c r="O41" s="18">
        <f>分類不能!O9</f>
        <v>0.4</v>
      </c>
      <c r="P41" s="18">
        <f>分類不能!P9</f>
        <v>0.3</v>
      </c>
      <c r="Q41" s="18">
        <f>分類不能!Q9</f>
        <v>0.4</v>
      </c>
      <c r="R41" s="18">
        <f>分類不能!R9</f>
        <v>0.3</v>
      </c>
      <c r="S41" s="18">
        <f>分類不能!S9</f>
        <v>0.3</v>
      </c>
      <c r="T41" s="18">
        <f>分類不能!T9</f>
        <v>0.3</v>
      </c>
      <c r="U41" s="18">
        <f>分類不能!U9</f>
        <v>0.3</v>
      </c>
      <c r="V41" s="19">
        <f>分類不能!V9</f>
        <v>0.3</v>
      </c>
      <c r="W41" s="17">
        <f>分類不能!W9</f>
        <v>0.5</v>
      </c>
      <c r="X41" s="18">
        <f>分類不能!X9</f>
        <v>0.5</v>
      </c>
      <c r="Y41" s="18">
        <f>分類不能!Y9</f>
        <v>0.1</v>
      </c>
      <c r="Z41" s="19">
        <f>分類不能!Z9</f>
        <v>0.2</v>
      </c>
      <c r="AA41" s="17">
        <f>分類不能!AA9</f>
        <v>0.1</v>
      </c>
      <c r="AB41" s="19">
        <f>分類不能!AB9</f>
        <v>0.1</v>
      </c>
      <c r="AC41" s="17">
        <f>分類不能!AC9</f>
        <v>0.5</v>
      </c>
      <c r="AD41" s="18">
        <f>分類不能!AD9</f>
        <v>0.6</v>
      </c>
      <c r="AE41" s="19">
        <f>分類不能!AE9</f>
        <v>0</v>
      </c>
      <c r="AF41" s="17">
        <f>分類不能!AF9</f>
        <v>0.1</v>
      </c>
      <c r="AG41" s="18">
        <f>分類不能!AG9</f>
        <v>0.1</v>
      </c>
      <c r="AH41" s="18">
        <f>分類不能!AH9</f>
        <v>0.1</v>
      </c>
      <c r="AI41" s="21">
        <f>分類不能!AI9</f>
        <v>0</v>
      </c>
      <c r="AJ41" s="22">
        <f>分類不能!AJ9</f>
        <v>0.5</v>
      </c>
      <c r="AK41" s="75"/>
    </row>
  </sheetData>
  <mergeCells count="122">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34:B35"/>
    <mergeCell ref="C34:C35"/>
    <mergeCell ref="D34:D35"/>
    <mergeCell ref="E34:E35"/>
    <mergeCell ref="AK34:AK35"/>
    <mergeCell ref="B36:B37"/>
    <mergeCell ref="C36:C37"/>
    <mergeCell ref="D36:D37"/>
    <mergeCell ref="E36:E37"/>
    <mergeCell ref="AK36:AK37"/>
    <mergeCell ref="B38:B39"/>
    <mergeCell ref="C38:C39"/>
    <mergeCell ref="D38:D39"/>
    <mergeCell ref="E38:E39"/>
    <mergeCell ref="AK38:AK39"/>
    <mergeCell ref="B40:B41"/>
    <mergeCell ref="C40:C41"/>
    <mergeCell ref="D40:D41"/>
    <mergeCell ref="E40:E41"/>
    <mergeCell ref="AK40:AK41"/>
  </mergeCells>
  <phoneticPr fontId="6"/>
  <pageMargins left="0.7" right="0.7" top="0.75" bottom="0.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13" sqref="D13"/>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54</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1">
        <v>2</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1">
        <f>COUNTIF(E11:E600,"なし")</f>
        <v>0</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1">
        <f>B3-B4</f>
        <v>2</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2</v>
      </c>
      <c r="D8" s="50" t="s">
        <v>63</v>
      </c>
      <c r="E8" s="51">
        <f t="shared" ref="E8:AI8" si="0">COUNT(E11:E600)</f>
        <v>2</v>
      </c>
      <c r="F8" s="51">
        <f t="shared" si="0"/>
        <v>1</v>
      </c>
      <c r="G8" s="51">
        <f t="shared" si="0"/>
        <v>2</v>
      </c>
      <c r="H8" s="51">
        <f t="shared" si="0"/>
        <v>0</v>
      </c>
      <c r="I8" s="51">
        <f t="shared" si="0"/>
        <v>0</v>
      </c>
      <c r="J8" s="51">
        <f t="shared" si="0"/>
        <v>0</v>
      </c>
      <c r="K8" s="51">
        <f t="shared" si="0"/>
        <v>0</v>
      </c>
      <c r="L8" s="51">
        <f t="shared" si="0"/>
        <v>0</v>
      </c>
      <c r="M8" s="51">
        <f t="shared" si="0"/>
        <v>1</v>
      </c>
      <c r="N8" s="51">
        <f t="shared" si="0"/>
        <v>1</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1</v>
      </c>
      <c r="AB8" s="51">
        <f t="shared" si="0"/>
        <v>0</v>
      </c>
      <c r="AC8" s="51">
        <f t="shared" si="0"/>
        <v>1</v>
      </c>
      <c r="AD8" s="51">
        <f t="shared" si="0"/>
        <v>0</v>
      </c>
      <c r="AE8" s="51">
        <f t="shared" si="0"/>
        <v>0</v>
      </c>
      <c r="AF8" s="51">
        <f t="shared" si="0"/>
        <v>0</v>
      </c>
      <c r="AG8" s="2">
        <f t="shared" si="0"/>
        <v>0</v>
      </c>
      <c r="AH8" s="2">
        <f t="shared" si="0"/>
        <v>0</v>
      </c>
      <c r="AI8" s="51">
        <f t="shared" si="0"/>
        <v>1</v>
      </c>
    </row>
    <row r="9" spans="1:36" ht="18" customHeight="1" x14ac:dyDescent="0.7">
      <c r="D9" s="50" t="s">
        <v>65</v>
      </c>
      <c r="E9" s="52">
        <f t="shared" ref="E9:AI9" si="1">E8/$A$8</f>
        <v>1</v>
      </c>
      <c r="F9" s="52">
        <f t="shared" si="1"/>
        <v>0.5</v>
      </c>
      <c r="G9" s="52">
        <f t="shared" si="1"/>
        <v>1</v>
      </c>
      <c r="H9" s="52">
        <f t="shared" si="1"/>
        <v>0</v>
      </c>
      <c r="I9" s="52">
        <f t="shared" si="1"/>
        <v>0</v>
      </c>
      <c r="J9" s="52">
        <f t="shared" si="1"/>
        <v>0</v>
      </c>
      <c r="K9" s="52">
        <f t="shared" si="1"/>
        <v>0</v>
      </c>
      <c r="L9" s="52">
        <f t="shared" si="1"/>
        <v>0</v>
      </c>
      <c r="M9" s="52">
        <f t="shared" si="1"/>
        <v>0.5</v>
      </c>
      <c r="N9" s="52">
        <f t="shared" si="1"/>
        <v>0.5</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0.5</v>
      </c>
      <c r="AB9" s="52">
        <f t="shared" si="1"/>
        <v>0</v>
      </c>
      <c r="AC9" s="52">
        <f t="shared" si="1"/>
        <v>0.5</v>
      </c>
      <c r="AD9" s="52">
        <f t="shared" si="1"/>
        <v>0</v>
      </c>
      <c r="AE9" s="52">
        <f t="shared" si="1"/>
        <v>0</v>
      </c>
      <c r="AF9" s="52">
        <f t="shared" si="1"/>
        <v>0</v>
      </c>
      <c r="AG9" s="53">
        <f t="shared" si="1"/>
        <v>0</v>
      </c>
      <c r="AH9" s="53">
        <f t="shared" si="1"/>
        <v>0</v>
      </c>
      <c r="AI9" s="52">
        <f t="shared" si="1"/>
        <v>0.5</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1356</v>
      </c>
      <c r="C11" s="2" t="s">
        <v>133</v>
      </c>
      <c r="D11" s="55">
        <v>43718</v>
      </c>
      <c r="E11" s="2">
        <v>1</v>
      </c>
      <c r="G11" s="2">
        <v>1</v>
      </c>
      <c r="M11" s="2">
        <v>1</v>
      </c>
      <c r="N11" s="2">
        <v>1</v>
      </c>
      <c r="AA11" s="2">
        <v>1</v>
      </c>
      <c r="AC11" s="2">
        <v>1</v>
      </c>
    </row>
    <row r="12" spans="1:36" ht="18" customHeight="1" x14ac:dyDescent="0.7">
      <c r="A12" s="44" t="s">
        <v>74</v>
      </c>
      <c r="B12" s="1" t="s">
        <v>1357</v>
      </c>
      <c r="C12" s="2" t="s">
        <v>73</v>
      </c>
      <c r="D12" s="55">
        <v>43678</v>
      </c>
      <c r="E12" s="2">
        <v>1</v>
      </c>
      <c r="F12" s="2">
        <v>1</v>
      </c>
      <c r="G12" s="2">
        <v>1</v>
      </c>
      <c r="AI12" s="2">
        <v>3</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26F45-3CEF-4FDB-98E1-CA26CDF1A6C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11" sqref="D11"/>
    </sheetView>
  </sheetViews>
  <sheetFormatPr defaultColWidth="9" defaultRowHeight="17.649999999999999" x14ac:dyDescent="0.7"/>
  <cols>
    <col min="1" max="1" width="9" style="44"/>
    <col min="2" max="2" width="50.5625" style="56" customWidth="1"/>
    <col min="3" max="3" width="9.5625" style="57" customWidth="1"/>
    <col min="4" max="4" width="10.5625" style="57" customWidth="1"/>
    <col min="5" max="35" width="12.5625" style="57" customWidth="1"/>
    <col min="36" max="36" width="5.5625" style="58" customWidth="1"/>
    <col min="37" max="81" width="5.5625" style="56" customWidth="1"/>
    <col min="82" max="1025" width="9" style="56"/>
  </cols>
  <sheetData>
    <row r="1" spans="1:36" ht="18" customHeight="1" x14ac:dyDescent="0.7">
      <c r="B1" s="45" t="s">
        <v>1633</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56">
        <v>1</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56">
        <f>COUNTIF(E11:E600,"なし")</f>
        <v>0</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56">
        <f>B3-B4</f>
        <v>1</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1</v>
      </c>
      <c r="D8" s="50" t="s">
        <v>63</v>
      </c>
      <c r="E8" s="64">
        <f t="shared" ref="E8:AI8" si="0">COUNT(E11:E600)</f>
        <v>1</v>
      </c>
      <c r="F8" s="64">
        <f t="shared" si="0"/>
        <v>0</v>
      </c>
      <c r="G8" s="64">
        <f t="shared" si="0"/>
        <v>1</v>
      </c>
      <c r="H8" s="64">
        <f t="shared" si="0"/>
        <v>1</v>
      </c>
      <c r="I8" s="64">
        <f t="shared" si="0"/>
        <v>0</v>
      </c>
      <c r="J8" s="64">
        <f t="shared" si="0"/>
        <v>0</v>
      </c>
      <c r="K8" s="64">
        <f t="shared" si="0"/>
        <v>0</v>
      </c>
      <c r="L8" s="64">
        <f t="shared" si="0"/>
        <v>0</v>
      </c>
      <c r="M8" s="64">
        <f t="shared" si="0"/>
        <v>0</v>
      </c>
      <c r="N8" s="64">
        <f t="shared" si="0"/>
        <v>0</v>
      </c>
      <c r="O8" s="64">
        <f t="shared" si="0"/>
        <v>0</v>
      </c>
      <c r="P8" s="64">
        <f t="shared" si="0"/>
        <v>0</v>
      </c>
      <c r="Q8" s="64">
        <f t="shared" si="0"/>
        <v>0</v>
      </c>
      <c r="R8" s="64">
        <f t="shared" si="0"/>
        <v>0</v>
      </c>
      <c r="S8" s="64">
        <f t="shared" si="0"/>
        <v>0</v>
      </c>
      <c r="T8" s="64">
        <f t="shared" si="0"/>
        <v>0</v>
      </c>
      <c r="U8" s="64">
        <f t="shared" si="0"/>
        <v>0</v>
      </c>
      <c r="V8" s="64">
        <f t="shared" si="0"/>
        <v>0</v>
      </c>
      <c r="W8" s="64">
        <f t="shared" si="0"/>
        <v>0</v>
      </c>
      <c r="X8" s="64">
        <f t="shared" si="0"/>
        <v>0</v>
      </c>
      <c r="Y8" s="64">
        <f t="shared" si="0"/>
        <v>0</v>
      </c>
      <c r="Z8" s="64">
        <f t="shared" si="0"/>
        <v>0</v>
      </c>
      <c r="AA8" s="64">
        <f t="shared" si="0"/>
        <v>0</v>
      </c>
      <c r="AB8" s="64">
        <f t="shared" si="0"/>
        <v>1</v>
      </c>
      <c r="AC8" s="64">
        <f t="shared" si="0"/>
        <v>1</v>
      </c>
      <c r="AD8" s="64">
        <f t="shared" si="0"/>
        <v>0</v>
      </c>
      <c r="AE8" s="64">
        <f t="shared" si="0"/>
        <v>0</v>
      </c>
      <c r="AF8" s="64">
        <f t="shared" si="0"/>
        <v>0</v>
      </c>
      <c r="AG8" s="57">
        <f t="shared" si="0"/>
        <v>0</v>
      </c>
      <c r="AH8" s="57">
        <f t="shared" si="0"/>
        <v>0</v>
      </c>
      <c r="AI8" s="64">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0</v>
      </c>
      <c r="V9" s="52">
        <f t="shared" si="1"/>
        <v>0</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57" t="s">
        <v>67</v>
      </c>
      <c r="C10" s="57" t="s">
        <v>69</v>
      </c>
      <c r="D10" s="57"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56" t="s">
        <v>1528</v>
      </c>
      <c r="C11" s="57" t="s">
        <v>1635</v>
      </c>
      <c r="D11" s="55">
        <v>43913</v>
      </c>
      <c r="E11" s="57">
        <v>1</v>
      </c>
      <c r="G11" s="57">
        <v>1</v>
      </c>
      <c r="H11" s="57">
        <v>1</v>
      </c>
      <c r="AB11" s="57">
        <v>1</v>
      </c>
      <c r="AC11" s="57">
        <v>1</v>
      </c>
    </row>
    <row r="12" spans="1:36" ht="18" customHeight="1" x14ac:dyDescent="0.7">
      <c r="B12" s="66" t="s">
        <v>1634</v>
      </c>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A3" sqref="A3"/>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1636</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1">
        <v>1</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1">
        <f>COUNTIF(E11:E600,"なし")</f>
        <v>1</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1">
        <f>B3-B4</f>
        <v>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0</v>
      </c>
      <c r="D8" s="50" t="s">
        <v>63</v>
      </c>
      <c r="E8" s="51">
        <f t="shared" ref="E8:AI8" si="0">COUNT(E11:E600)</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t="e">
        <f t="shared" ref="E9:AI9" si="1">E8/$A$8</f>
        <v>#DIV/0!</v>
      </c>
      <c r="F9" s="52" t="e">
        <f t="shared" si="1"/>
        <v>#DIV/0!</v>
      </c>
      <c r="G9" s="52" t="e">
        <f t="shared" si="1"/>
        <v>#DIV/0!</v>
      </c>
      <c r="H9" s="52" t="e">
        <f t="shared" si="1"/>
        <v>#DIV/0!</v>
      </c>
      <c r="I9" s="52" t="e">
        <f t="shared" si="1"/>
        <v>#DIV/0!</v>
      </c>
      <c r="J9" s="52" t="e">
        <f t="shared" si="1"/>
        <v>#DIV/0!</v>
      </c>
      <c r="K9" s="52" t="e">
        <f t="shared" si="1"/>
        <v>#DIV/0!</v>
      </c>
      <c r="L9" s="52" t="e">
        <f t="shared" si="1"/>
        <v>#DIV/0!</v>
      </c>
      <c r="M9" s="52" t="e">
        <f t="shared" si="1"/>
        <v>#DIV/0!</v>
      </c>
      <c r="N9" s="52" t="e">
        <f t="shared" si="1"/>
        <v>#DIV/0!</v>
      </c>
      <c r="O9" s="52" t="e">
        <f t="shared" si="1"/>
        <v>#DIV/0!</v>
      </c>
      <c r="P9" s="52" t="e">
        <f t="shared" si="1"/>
        <v>#DIV/0!</v>
      </c>
      <c r="Q9" s="52" t="e">
        <f t="shared" si="1"/>
        <v>#DIV/0!</v>
      </c>
      <c r="R9" s="52" t="e">
        <f t="shared" si="1"/>
        <v>#DIV/0!</v>
      </c>
      <c r="S9" s="52" t="e">
        <f t="shared" si="1"/>
        <v>#DIV/0!</v>
      </c>
      <c r="T9" s="52" t="e">
        <f t="shared" si="1"/>
        <v>#DIV/0!</v>
      </c>
      <c r="U9" s="52" t="e">
        <f t="shared" si="1"/>
        <v>#DIV/0!</v>
      </c>
      <c r="V9" s="52" t="e">
        <f t="shared" si="1"/>
        <v>#DIV/0!</v>
      </c>
      <c r="W9" s="52" t="e">
        <f t="shared" si="1"/>
        <v>#DIV/0!</v>
      </c>
      <c r="X9" s="52" t="e">
        <f t="shared" si="1"/>
        <v>#DIV/0!</v>
      </c>
      <c r="Y9" s="52" t="e">
        <f t="shared" si="1"/>
        <v>#DIV/0!</v>
      </c>
      <c r="Z9" s="52" t="e">
        <f t="shared" si="1"/>
        <v>#DIV/0!</v>
      </c>
      <c r="AA9" s="52" t="e">
        <f t="shared" si="1"/>
        <v>#DIV/0!</v>
      </c>
      <c r="AB9" s="52" t="e">
        <f t="shared" si="1"/>
        <v>#DIV/0!</v>
      </c>
      <c r="AC9" s="52" t="e">
        <f t="shared" si="1"/>
        <v>#DIV/0!</v>
      </c>
      <c r="AD9" s="52" t="e">
        <f t="shared" si="1"/>
        <v>#DIV/0!</v>
      </c>
      <c r="AE9" s="52" t="e">
        <f t="shared" si="1"/>
        <v>#DIV/0!</v>
      </c>
      <c r="AF9" s="52" t="e">
        <f t="shared" si="1"/>
        <v>#DIV/0!</v>
      </c>
      <c r="AG9" s="53" t="e">
        <f t="shared" si="1"/>
        <v>#DIV/0!</v>
      </c>
      <c r="AH9" s="53" t="e">
        <f t="shared" si="1"/>
        <v>#DIV/0!</v>
      </c>
      <c r="AI9" s="52" t="e">
        <f t="shared" si="1"/>
        <v>#DIV/0!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1358</v>
      </c>
      <c r="C11" s="2" t="s">
        <v>526</v>
      </c>
      <c r="D11" s="55" t="s">
        <v>61</v>
      </c>
      <c r="E11" s="2" t="s">
        <v>61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 sqref="F8:AI8" formulaRange="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3"/>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E26" sqref="E26"/>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56</v>
      </c>
      <c r="C1" s="46"/>
      <c r="F1" s="101" t="s">
        <v>0</v>
      </c>
      <c r="G1" s="101"/>
      <c r="H1" s="101"/>
      <c r="I1" s="101"/>
      <c r="J1" s="101"/>
      <c r="K1" s="101"/>
      <c r="L1" s="101"/>
      <c r="M1" s="101"/>
      <c r="N1" s="101"/>
      <c r="O1" s="101"/>
      <c r="P1" s="101"/>
      <c r="Q1" s="101"/>
      <c r="R1" s="101"/>
      <c r="S1" s="101"/>
      <c r="T1" s="101"/>
      <c r="U1" s="101"/>
      <c r="V1" s="101"/>
      <c r="W1" s="102" t="s">
        <v>1</v>
      </c>
      <c r="X1" s="102"/>
      <c r="Y1" s="102"/>
      <c r="Z1" s="102"/>
      <c r="AA1" s="105" t="s">
        <v>2</v>
      </c>
      <c r="AB1" s="105"/>
      <c r="AC1" s="104" t="s">
        <v>3</v>
      </c>
      <c r="AD1" s="104"/>
      <c r="AE1" s="60"/>
      <c r="AF1" s="98" t="s">
        <v>4</v>
      </c>
      <c r="AG1" s="98"/>
      <c r="AH1" s="98"/>
      <c r="AI1" s="98"/>
      <c r="AJ1" s="47" t="s">
        <v>5</v>
      </c>
    </row>
    <row r="2" spans="1:1026" ht="18" customHeight="1" x14ac:dyDescent="0.7">
      <c r="F2" s="101" t="s">
        <v>6</v>
      </c>
      <c r="G2" s="101"/>
      <c r="H2" s="101"/>
      <c r="I2" s="101"/>
      <c r="J2" s="101"/>
      <c r="K2" s="101"/>
      <c r="L2" s="101"/>
      <c r="M2" s="101"/>
      <c r="N2" s="101"/>
      <c r="O2" s="101"/>
      <c r="P2" s="101"/>
      <c r="Q2" s="101"/>
      <c r="R2" s="101"/>
      <c r="S2" s="101"/>
      <c r="T2" s="101"/>
      <c r="U2" s="101"/>
      <c r="V2" s="101"/>
      <c r="W2" s="102" t="s">
        <v>7</v>
      </c>
      <c r="X2" s="102"/>
      <c r="Y2" s="102"/>
      <c r="Z2" s="102"/>
      <c r="AA2" s="103" t="s">
        <v>8</v>
      </c>
      <c r="AB2" s="103"/>
      <c r="AC2" s="104" t="s">
        <v>9</v>
      </c>
      <c r="AD2" s="104"/>
      <c r="AE2" s="60"/>
      <c r="AF2" s="98" t="s">
        <v>10</v>
      </c>
      <c r="AG2" s="98"/>
      <c r="AH2" s="98"/>
      <c r="AI2" s="98"/>
      <c r="AJ2" s="100" t="s">
        <v>11</v>
      </c>
    </row>
    <row r="3" spans="1:1026" ht="18" customHeight="1" x14ac:dyDescent="0.7">
      <c r="A3" s="44" t="s">
        <v>60</v>
      </c>
      <c r="B3" s="1">
        <v>15</v>
      </c>
      <c r="F3" s="101"/>
      <c r="G3" s="101"/>
      <c r="H3" s="101"/>
      <c r="I3" s="101"/>
      <c r="J3" s="101"/>
      <c r="K3" s="101"/>
      <c r="L3" s="101"/>
      <c r="M3" s="101"/>
      <c r="N3" s="101"/>
      <c r="O3" s="101"/>
      <c r="P3" s="101"/>
      <c r="Q3" s="101"/>
      <c r="R3" s="101"/>
      <c r="S3" s="101"/>
      <c r="T3" s="101"/>
      <c r="U3" s="101"/>
      <c r="V3" s="101"/>
      <c r="W3" s="102"/>
      <c r="X3" s="102"/>
      <c r="Y3" s="102"/>
      <c r="Z3" s="102"/>
      <c r="AA3" s="103"/>
      <c r="AB3" s="103"/>
      <c r="AC3" s="104"/>
      <c r="AD3" s="104"/>
      <c r="AE3" s="60"/>
      <c r="AF3" s="98"/>
      <c r="AG3" s="98"/>
      <c r="AH3" s="98"/>
      <c r="AI3" s="98"/>
      <c r="AJ3" s="100"/>
    </row>
    <row r="4" spans="1:1026" ht="18" customHeight="1" x14ac:dyDescent="0.7">
      <c r="A4" s="44" t="s">
        <v>61</v>
      </c>
      <c r="B4" s="1">
        <f>COUNTIF(F11:F601,"なし")</f>
        <v>3</v>
      </c>
      <c r="F4" s="99" t="s">
        <v>12</v>
      </c>
      <c r="G4" s="99" t="s">
        <v>13</v>
      </c>
      <c r="H4" s="99" t="s">
        <v>14</v>
      </c>
      <c r="I4" s="99" t="s">
        <v>15</v>
      </c>
      <c r="J4" s="99" t="s">
        <v>16</v>
      </c>
      <c r="K4" s="99" t="s">
        <v>17</v>
      </c>
      <c r="L4" s="99" t="s">
        <v>18</v>
      </c>
      <c r="M4" s="99" t="s">
        <v>19</v>
      </c>
      <c r="N4" s="99" t="s">
        <v>20</v>
      </c>
      <c r="O4" s="99" t="s">
        <v>21</v>
      </c>
      <c r="P4" s="99" t="s">
        <v>22</v>
      </c>
      <c r="Q4" s="99" t="s">
        <v>23</v>
      </c>
      <c r="R4" s="99" t="s">
        <v>24</v>
      </c>
      <c r="S4" s="99" t="s">
        <v>25</v>
      </c>
      <c r="T4" s="99" t="s">
        <v>26</v>
      </c>
      <c r="U4" s="99" t="s">
        <v>27</v>
      </c>
      <c r="V4" s="99" t="s">
        <v>28</v>
      </c>
      <c r="W4" s="99" t="s">
        <v>29</v>
      </c>
      <c r="X4" s="99" t="s">
        <v>30</v>
      </c>
      <c r="Y4" s="99" t="s">
        <v>31</v>
      </c>
      <c r="Z4" s="99" t="s">
        <v>32</v>
      </c>
      <c r="AA4" s="99" t="s">
        <v>33</v>
      </c>
      <c r="AB4" s="99" t="s">
        <v>34</v>
      </c>
      <c r="AC4" s="99" t="s">
        <v>35</v>
      </c>
      <c r="AD4" s="99" t="s">
        <v>36</v>
      </c>
      <c r="AE4" s="99" t="s">
        <v>37</v>
      </c>
      <c r="AF4" s="99" t="s">
        <v>38</v>
      </c>
      <c r="AG4" s="99" t="s">
        <v>708</v>
      </c>
      <c r="AH4" s="99" t="s">
        <v>40</v>
      </c>
      <c r="AI4" s="99" t="s">
        <v>41</v>
      </c>
      <c r="AJ4" s="99" t="s">
        <v>11</v>
      </c>
    </row>
    <row r="5" spans="1:1026" ht="18" customHeight="1" x14ac:dyDescent="0.7">
      <c r="A5" s="44" t="s">
        <v>62</v>
      </c>
      <c r="B5" s="1">
        <f>B3-B4</f>
        <v>12</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1026" ht="18" customHeight="1" x14ac:dyDescent="0.7">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1026" ht="18" customHeight="1" x14ac:dyDescent="0.7">
      <c r="A7" s="48" t="s">
        <v>60</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pans="1:1026" ht="18" customHeight="1" x14ac:dyDescent="0.7">
      <c r="A8" s="49">
        <f>B5</f>
        <v>12</v>
      </c>
      <c r="E8" s="50" t="s">
        <v>63</v>
      </c>
      <c r="F8" s="51">
        <f t="shared" ref="F8:AJ8" si="0">COUNT(F11:F601)</f>
        <v>9</v>
      </c>
      <c r="G8" s="51">
        <f t="shared" si="0"/>
        <v>0</v>
      </c>
      <c r="H8" s="51">
        <f t="shared" si="0"/>
        <v>6</v>
      </c>
      <c r="I8" s="51">
        <f t="shared" si="0"/>
        <v>3</v>
      </c>
      <c r="J8" s="51">
        <f t="shared" si="0"/>
        <v>1</v>
      </c>
      <c r="K8" s="51">
        <f t="shared" si="0"/>
        <v>6</v>
      </c>
      <c r="L8" s="51">
        <f t="shared" si="0"/>
        <v>3</v>
      </c>
      <c r="M8" s="51">
        <f t="shared" si="0"/>
        <v>3</v>
      </c>
      <c r="N8" s="51">
        <f t="shared" si="0"/>
        <v>0</v>
      </c>
      <c r="O8" s="51">
        <f t="shared" si="0"/>
        <v>0</v>
      </c>
      <c r="P8" s="51">
        <f t="shared" si="0"/>
        <v>0</v>
      </c>
      <c r="Q8" s="51">
        <f t="shared" si="0"/>
        <v>0</v>
      </c>
      <c r="R8" s="51">
        <f t="shared" si="0"/>
        <v>0</v>
      </c>
      <c r="S8" s="51">
        <f t="shared" si="0"/>
        <v>2</v>
      </c>
      <c r="T8" s="51">
        <f t="shared" si="0"/>
        <v>0</v>
      </c>
      <c r="U8" s="51">
        <f t="shared" si="0"/>
        <v>0</v>
      </c>
      <c r="V8" s="51">
        <f t="shared" si="0"/>
        <v>0</v>
      </c>
      <c r="W8" s="51">
        <f t="shared" si="0"/>
        <v>5</v>
      </c>
      <c r="X8" s="51">
        <f t="shared" si="0"/>
        <v>1</v>
      </c>
      <c r="Y8" s="51">
        <f t="shared" si="0"/>
        <v>0</v>
      </c>
      <c r="Z8" s="51">
        <f t="shared" si="0"/>
        <v>0</v>
      </c>
      <c r="AA8" s="51">
        <f t="shared" si="0"/>
        <v>3</v>
      </c>
      <c r="AB8" s="51">
        <f t="shared" si="0"/>
        <v>1</v>
      </c>
      <c r="AC8" s="51">
        <f t="shared" si="0"/>
        <v>0</v>
      </c>
      <c r="AD8" s="51">
        <f t="shared" si="0"/>
        <v>3</v>
      </c>
      <c r="AE8" s="51">
        <f t="shared" si="0"/>
        <v>0</v>
      </c>
      <c r="AF8" s="51">
        <f t="shared" si="0"/>
        <v>0</v>
      </c>
      <c r="AG8" s="51">
        <f t="shared" si="0"/>
        <v>0</v>
      </c>
      <c r="AH8" s="2">
        <f t="shared" si="0"/>
        <v>0</v>
      </c>
      <c r="AI8" s="2">
        <f t="shared" si="0"/>
        <v>0</v>
      </c>
      <c r="AJ8" s="51">
        <f t="shared" si="0"/>
        <v>2</v>
      </c>
    </row>
    <row r="9" spans="1:1026" ht="18" customHeight="1" x14ac:dyDescent="0.7">
      <c r="C9" s="57" t="s">
        <v>1638</v>
      </c>
      <c r="E9" s="50" t="s">
        <v>65</v>
      </c>
      <c r="F9" s="52">
        <f t="shared" ref="F9:AJ9" si="1">F8/$A$8</f>
        <v>0.75</v>
      </c>
      <c r="G9" s="52">
        <f t="shared" si="1"/>
        <v>0</v>
      </c>
      <c r="H9" s="52">
        <f t="shared" si="1"/>
        <v>0.5</v>
      </c>
      <c r="I9" s="52">
        <f t="shared" si="1"/>
        <v>0.25</v>
      </c>
      <c r="J9" s="52">
        <f t="shared" si="1"/>
        <v>8.3333333333333329E-2</v>
      </c>
      <c r="K9" s="52">
        <f t="shared" si="1"/>
        <v>0.5</v>
      </c>
      <c r="L9" s="52">
        <f t="shared" si="1"/>
        <v>0.25</v>
      </c>
      <c r="M9" s="52">
        <f t="shared" si="1"/>
        <v>0.25</v>
      </c>
      <c r="N9" s="52">
        <f t="shared" si="1"/>
        <v>0</v>
      </c>
      <c r="O9" s="52">
        <f t="shared" si="1"/>
        <v>0</v>
      </c>
      <c r="P9" s="52">
        <f t="shared" si="1"/>
        <v>0</v>
      </c>
      <c r="Q9" s="52">
        <f t="shared" si="1"/>
        <v>0</v>
      </c>
      <c r="R9" s="52">
        <f t="shared" si="1"/>
        <v>0</v>
      </c>
      <c r="S9" s="52">
        <f t="shared" si="1"/>
        <v>0.16666666666666666</v>
      </c>
      <c r="T9" s="52">
        <f t="shared" si="1"/>
        <v>0</v>
      </c>
      <c r="U9" s="52">
        <f t="shared" si="1"/>
        <v>0</v>
      </c>
      <c r="V9" s="52">
        <f t="shared" si="1"/>
        <v>0</v>
      </c>
      <c r="W9" s="52">
        <f t="shared" si="1"/>
        <v>0.41666666666666669</v>
      </c>
      <c r="X9" s="52">
        <f t="shared" si="1"/>
        <v>8.3333333333333329E-2</v>
      </c>
      <c r="Y9" s="52">
        <f t="shared" si="1"/>
        <v>0</v>
      </c>
      <c r="Z9" s="52">
        <f t="shared" si="1"/>
        <v>0</v>
      </c>
      <c r="AA9" s="52">
        <f t="shared" si="1"/>
        <v>0.25</v>
      </c>
      <c r="AB9" s="52">
        <f t="shared" si="1"/>
        <v>8.3333333333333329E-2</v>
      </c>
      <c r="AC9" s="52">
        <f t="shared" si="1"/>
        <v>0</v>
      </c>
      <c r="AD9" s="52">
        <f t="shared" si="1"/>
        <v>0.25</v>
      </c>
      <c r="AE9" s="52">
        <f t="shared" si="1"/>
        <v>0</v>
      </c>
      <c r="AF9" s="52">
        <f t="shared" si="1"/>
        <v>0</v>
      </c>
      <c r="AG9" s="52">
        <f t="shared" si="1"/>
        <v>0</v>
      </c>
      <c r="AH9" s="53">
        <f t="shared" si="1"/>
        <v>0</v>
      </c>
      <c r="AI9" s="53">
        <f t="shared" si="1"/>
        <v>0</v>
      </c>
      <c r="AJ9" s="52">
        <f t="shared" si="1"/>
        <v>0.16666666666666666</v>
      </c>
    </row>
    <row r="10" spans="1:1026" ht="18" customHeight="1" x14ac:dyDescent="0.7">
      <c r="A10" s="44" t="s">
        <v>66</v>
      </c>
      <c r="B10" s="2" t="s">
        <v>67</v>
      </c>
      <c r="C10" s="57" t="s">
        <v>1543</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71</v>
      </c>
      <c r="B11" s="1" t="s">
        <v>1359</v>
      </c>
      <c r="D11" s="2" t="s">
        <v>148</v>
      </c>
      <c r="E11" s="55" t="s">
        <v>61</v>
      </c>
      <c r="F11" s="2">
        <v>1</v>
      </c>
      <c r="H11" s="2">
        <v>1</v>
      </c>
      <c r="K11" s="2">
        <v>1</v>
      </c>
      <c r="M11" s="2">
        <v>1</v>
      </c>
      <c r="AD11" s="2">
        <v>1</v>
      </c>
    </row>
    <row r="12" spans="1:1026" ht="18" customHeight="1" x14ac:dyDescent="0.7">
      <c r="A12" s="44" t="s">
        <v>74</v>
      </c>
      <c r="B12" s="1" t="s">
        <v>1360</v>
      </c>
      <c r="D12" s="2" t="s">
        <v>148</v>
      </c>
      <c r="E12" s="55">
        <v>43732</v>
      </c>
      <c r="F12" s="2">
        <v>1</v>
      </c>
      <c r="H12" s="2">
        <v>1</v>
      </c>
      <c r="K12" s="2">
        <v>1</v>
      </c>
      <c r="W12" s="2">
        <v>1</v>
      </c>
      <c r="AD12" s="2">
        <v>1</v>
      </c>
      <c r="AK12" s="59"/>
    </row>
    <row r="13" spans="1:1026" ht="18" customHeight="1" x14ac:dyDescent="0.7">
      <c r="A13" s="44" t="s">
        <v>77</v>
      </c>
      <c r="B13" s="1" t="s">
        <v>1361</v>
      </c>
      <c r="D13" s="2" t="s">
        <v>225</v>
      </c>
      <c r="E13" s="55" t="s">
        <v>1362</v>
      </c>
      <c r="F13" s="2">
        <v>1</v>
      </c>
      <c r="H13" s="2">
        <v>1</v>
      </c>
      <c r="I13" s="2">
        <v>1</v>
      </c>
      <c r="K13" s="2">
        <v>1</v>
      </c>
      <c r="W13" s="2">
        <v>1</v>
      </c>
      <c r="AD13" s="2">
        <v>1</v>
      </c>
    </row>
    <row r="14" spans="1:1026" ht="18" customHeight="1" x14ac:dyDescent="0.7">
      <c r="A14" s="44" t="s">
        <v>79</v>
      </c>
      <c r="B14" s="56" t="s">
        <v>1639</v>
      </c>
      <c r="C14" s="57" t="s">
        <v>1616</v>
      </c>
      <c r="D14" s="57" t="s">
        <v>1623</v>
      </c>
      <c r="E14" s="55" t="s">
        <v>1549</v>
      </c>
      <c r="F14" s="57">
        <v>1</v>
      </c>
      <c r="G14" s="57"/>
      <c r="H14" s="57"/>
      <c r="I14" s="57">
        <v>1</v>
      </c>
      <c r="J14" s="57"/>
      <c r="K14" s="57"/>
      <c r="L14" s="57"/>
      <c r="M14" s="57"/>
      <c r="N14" s="57"/>
      <c r="O14" s="57"/>
      <c r="P14" s="57"/>
      <c r="Q14" s="57"/>
      <c r="R14" s="57"/>
      <c r="S14" s="57"/>
      <c r="T14" s="57"/>
      <c r="U14" s="57"/>
      <c r="V14" s="57"/>
      <c r="W14" s="57">
        <v>1</v>
      </c>
      <c r="X14" s="57"/>
      <c r="Y14" s="57"/>
      <c r="Z14" s="57"/>
      <c r="AA14" s="57">
        <v>1</v>
      </c>
      <c r="AB14" s="57">
        <v>1</v>
      </c>
      <c r="AC14" s="57"/>
      <c r="AD14" s="57"/>
      <c r="AE14" s="57"/>
      <c r="AF14" s="57"/>
      <c r="AG14" s="57"/>
      <c r="AH14" s="57"/>
      <c r="AI14" s="57"/>
      <c r="AJ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row>
    <row r="15" spans="1:1026" ht="18" customHeight="1" x14ac:dyDescent="0.7">
      <c r="A15" s="44" t="s">
        <v>82</v>
      </c>
      <c r="B15" s="1" t="s">
        <v>1363</v>
      </c>
      <c r="D15" s="2" t="s">
        <v>73</v>
      </c>
      <c r="E15" s="55">
        <v>43735</v>
      </c>
      <c r="F15" s="2">
        <v>1</v>
      </c>
      <c r="H15" s="2">
        <v>1</v>
      </c>
      <c r="J15" s="2">
        <v>1</v>
      </c>
      <c r="K15" s="2">
        <v>1</v>
      </c>
      <c r="L15" s="2">
        <v>1</v>
      </c>
      <c r="S15" s="2">
        <v>1</v>
      </c>
    </row>
    <row r="16" spans="1:1026" ht="18" customHeight="1" x14ac:dyDescent="0.7">
      <c r="A16" s="44" t="s">
        <v>84</v>
      </c>
      <c r="B16" s="1" t="s">
        <v>1364</v>
      </c>
      <c r="D16" s="2" t="s">
        <v>148</v>
      </c>
      <c r="E16" s="55">
        <v>43726</v>
      </c>
      <c r="F16" s="2">
        <v>1</v>
      </c>
      <c r="K16" s="2">
        <v>1</v>
      </c>
    </row>
    <row r="17" spans="1:36" ht="18" customHeight="1" x14ac:dyDescent="0.7">
      <c r="A17" s="44" t="s">
        <v>86</v>
      </c>
      <c r="B17" s="1" t="s">
        <v>1365</v>
      </c>
      <c r="D17" s="2" t="s">
        <v>225</v>
      </c>
      <c r="E17" s="55">
        <v>43696</v>
      </c>
      <c r="F17" s="2" t="s">
        <v>61</v>
      </c>
    </row>
    <row r="18" spans="1:36" ht="18" customHeight="1" x14ac:dyDescent="0.7">
      <c r="A18" s="44" t="s">
        <v>89</v>
      </c>
      <c r="B18" s="1" t="s">
        <v>1366</v>
      </c>
      <c r="D18" s="2" t="s">
        <v>225</v>
      </c>
      <c r="E18" s="55">
        <v>43719</v>
      </c>
      <c r="F18" s="2">
        <v>1</v>
      </c>
      <c r="H18" s="2">
        <v>1</v>
      </c>
      <c r="I18" s="2">
        <v>1</v>
      </c>
      <c r="K18" s="2">
        <v>1</v>
      </c>
      <c r="M18" s="2">
        <v>1</v>
      </c>
    </row>
    <row r="19" spans="1:36" ht="18" customHeight="1" x14ac:dyDescent="0.7">
      <c r="A19" s="44" t="s">
        <v>91</v>
      </c>
      <c r="B19" s="1" t="s">
        <v>1367</v>
      </c>
      <c r="D19" s="2" t="s">
        <v>73</v>
      </c>
      <c r="E19" s="55">
        <v>43685</v>
      </c>
      <c r="F19" s="2">
        <v>1</v>
      </c>
      <c r="H19" s="2">
        <v>1</v>
      </c>
      <c r="L19" s="2">
        <v>1</v>
      </c>
      <c r="S19" s="2">
        <v>1</v>
      </c>
      <c r="AA19" s="2">
        <v>1</v>
      </c>
    </row>
    <row r="20" spans="1:36" ht="18" customHeight="1" x14ac:dyDescent="0.7">
      <c r="A20" s="44" t="s">
        <v>93</v>
      </c>
      <c r="B20" s="1" t="s">
        <v>1368</v>
      </c>
      <c r="D20" s="2" t="s">
        <v>195</v>
      </c>
      <c r="E20" s="55">
        <v>43717</v>
      </c>
      <c r="AJ20" s="2">
        <v>2</v>
      </c>
    </row>
    <row r="21" spans="1:36" ht="18" customHeight="1" x14ac:dyDescent="0.7">
      <c r="A21" s="44" t="s">
        <v>95</v>
      </c>
      <c r="B21" s="1" t="s">
        <v>1637</v>
      </c>
      <c r="D21" s="2" t="s">
        <v>460</v>
      </c>
      <c r="E21" s="55">
        <v>43710</v>
      </c>
      <c r="AJ21" s="2">
        <v>2</v>
      </c>
    </row>
    <row r="22" spans="1:36" ht="18" customHeight="1" x14ac:dyDescent="0.7">
      <c r="A22" s="44" t="s">
        <v>97</v>
      </c>
      <c r="B22" s="1" t="s">
        <v>1369</v>
      </c>
      <c r="D22" s="2" t="s">
        <v>148</v>
      </c>
      <c r="E22" s="55">
        <v>43732</v>
      </c>
      <c r="M22" s="2">
        <v>1</v>
      </c>
      <c r="W22" s="2">
        <v>1</v>
      </c>
      <c r="X22" s="2">
        <v>1</v>
      </c>
      <c r="AA22" s="2">
        <v>1</v>
      </c>
    </row>
    <row r="23" spans="1:36" ht="18" customHeight="1" x14ac:dyDescent="0.7">
      <c r="A23" s="44" t="s">
        <v>99</v>
      </c>
      <c r="B23" s="1" t="s">
        <v>1370</v>
      </c>
      <c r="D23" s="2" t="s">
        <v>148</v>
      </c>
      <c r="E23" s="55" t="s">
        <v>61</v>
      </c>
      <c r="F23" s="2">
        <v>1</v>
      </c>
      <c r="L23" s="2">
        <v>1</v>
      </c>
      <c r="W23" s="2">
        <v>1</v>
      </c>
    </row>
    <row r="24" spans="1:36" ht="18" customHeight="1" x14ac:dyDescent="0.7">
      <c r="A24" s="44" t="s">
        <v>102</v>
      </c>
      <c r="B24" s="1" t="s">
        <v>1371</v>
      </c>
      <c r="D24" s="2" t="s">
        <v>148</v>
      </c>
      <c r="E24" s="55">
        <v>43728</v>
      </c>
      <c r="F24" s="2" t="s">
        <v>61</v>
      </c>
    </row>
    <row r="25" spans="1:36" ht="18" customHeight="1" x14ac:dyDescent="0.7">
      <c r="A25" s="44" t="s">
        <v>105</v>
      </c>
      <c r="B25" s="1" t="s">
        <v>1372</v>
      </c>
      <c r="D25" s="2" t="s">
        <v>265</v>
      </c>
      <c r="E25" s="55">
        <v>43739</v>
      </c>
      <c r="F25" s="2" t="s">
        <v>61</v>
      </c>
    </row>
    <row r="26" spans="1:36" ht="18" customHeight="1" x14ac:dyDescent="0.7">
      <c r="E26" s="55"/>
    </row>
    <row r="27" spans="1:36" ht="18" customHeight="1" x14ac:dyDescent="0.7">
      <c r="C27" s="57">
        <f>COUNTA(#REF!)</f>
        <v>1</v>
      </c>
      <c r="E27" s="55"/>
    </row>
    <row r="28" spans="1:36" ht="18" customHeight="1" x14ac:dyDescent="0.7">
      <c r="E28" s="55"/>
    </row>
    <row r="29" spans="1:36" ht="18" customHeight="1" x14ac:dyDescent="0.7">
      <c r="E29" s="55"/>
    </row>
    <row r="30" spans="1:36" ht="18" customHeight="1" x14ac:dyDescent="0.7">
      <c r="E30" s="55"/>
    </row>
    <row r="31" spans="1:36" ht="18" customHeight="1" x14ac:dyDescent="0.7">
      <c r="E31" s="55"/>
    </row>
    <row r="32" spans="1:36"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D264" s="55"/>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E269" s="55"/>
    </row>
    <row r="271" spans="4:5" ht="18" customHeight="1" x14ac:dyDescent="0.7">
      <c r="E271" s="55"/>
    </row>
    <row r="272" spans="4:5" ht="18" customHeight="1" x14ac:dyDescent="0.7">
      <c r="E272" s="55"/>
    </row>
    <row r="273" spans="5:5" ht="18" customHeight="1" x14ac:dyDescent="0.7">
      <c r="E273" s="55"/>
    </row>
    <row r="275" spans="5:5" ht="18" customHeight="1" x14ac:dyDescent="0.7">
      <c r="E275" s="55"/>
    </row>
    <row r="276" spans="5:5" ht="18" customHeight="1" x14ac:dyDescent="0.7">
      <c r="E276" s="55"/>
    </row>
    <row r="277" spans="5:5" ht="18" customHeight="1" x14ac:dyDescent="0.7">
      <c r="E277" s="55"/>
    </row>
    <row r="280" spans="5:5" ht="18" customHeight="1" x14ac:dyDescent="0.7">
      <c r="E280" s="55"/>
    </row>
    <row r="281" spans="5:5" ht="18" customHeight="1" x14ac:dyDescent="0.7">
      <c r="E281" s="55"/>
    </row>
    <row r="282" spans="5:5" ht="18" customHeight="1" x14ac:dyDescent="0.7">
      <c r="E282" s="55"/>
    </row>
    <row r="283" spans="5:5" ht="18" customHeight="1" x14ac:dyDescent="0.7">
      <c r="E283" s="55"/>
    </row>
  </sheetData>
  <mergeCells count="42">
    <mergeCell ref="F1:V1"/>
    <mergeCell ref="W1:Z1"/>
    <mergeCell ref="AA1:AB1"/>
    <mergeCell ref="AC1:AD1"/>
    <mergeCell ref="AF1:AI1"/>
    <mergeCell ref="F2:V3"/>
    <mergeCell ref="W2:Z3"/>
    <mergeCell ref="AA2:AB3"/>
    <mergeCell ref="AC2:AD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6"/>
  <pageMargins left="0.7" right="0.7" top="0.75" bottom="0.75" header="0.51180555555555496" footer="0.51180555555555496"/>
  <pageSetup paperSize="9" firstPageNumber="0" orientation="portrait" horizontalDpi="300" verticalDpi="300"/>
  <ignoredErrors>
    <ignoredError sqref="A11:A13 A14:A25" numberStoredAsText="1"/>
    <ignoredError sqref="G8:AJ8" formulaRange="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M285"/>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38" sqref="B38"/>
    </sheetView>
  </sheetViews>
  <sheetFormatPr defaultColWidth="9" defaultRowHeight="17.649999999999999" x14ac:dyDescent="0.7"/>
  <cols>
    <col min="1" max="1" width="9" style="44"/>
    <col min="2" max="2" width="50.5625" style="1" customWidth="1"/>
    <col min="3" max="4" width="10.5625" style="57" customWidth="1"/>
    <col min="5" max="5" width="9.5625" style="2" customWidth="1"/>
    <col min="6" max="6" width="10.5625" style="2" customWidth="1"/>
    <col min="7" max="37" width="12.5625" style="2" customWidth="1"/>
    <col min="38" max="38" width="5.5625" style="58" customWidth="1"/>
    <col min="39" max="83" width="5.5625" style="1" customWidth="1"/>
    <col min="84" max="1027" width="9" style="1"/>
  </cols>
  <sheetData>
    <row r="1" spans="1:1027" ht="18" customHeight="1" x14ac:dyDescent="0.7">
      <c r="B1" s="45" t="s">
        <v>57</v>
      </c>
      <c r="C1" s="46"/>
      <c r="D1" s="46"/>
      <c r="G1" s="101" t="s">
        <v>0</v>
      </c>
      <c r="H1" s="101"/>
      <c r="I1" s="101"/>
      <c r="J1" s="101"/>
      <c r="K1" s="101"/>
      <c r="L1" s="101"/>
      <c r="M1" s="101"/>
      <c r="N1" s="101"/>
      <c r="O1" s="101"/>
      <c r="P1" s="101"/>
      <c r="Q1" s="101"/>
      <c r="R1" s="101"/>
      <c r="S1" s="101"/>
      <c r="T1" s="101"/>
      <c r="U1" s="101"/>
      <c r="V1" s="101"/>
      <c r="W1" s="101"/>
      <c r="X1" s="102" t="s">
        <v>1</v>
      </c>
      <c r="Y1" s="102"/>
      <c r="Z1" s="102"/>
      <c r="AA1" s="102"/>
      <c r="AB1" s="105" t="s">
        <v>2</v>
      </c>
      <c r="AC1" s="105"/>
      <c r="AD1" s="104" t="s">
        <v>3</v>
      </c>
      <c r="AE1" s="104"/>
      <c r="AF1" s="104"/>
      <c r="AG1" s="98" t="s">
        <v>4</v>
      </c>
      <c r="AH1" s="98"/>
      <c r="AI1" s="98"/>
      <c r="AJ1" s="98"/>
      <c r="AK1" s="47" t="s">
        <v>5</v>
      </c>
    </row>
    <row r="2" spans="1:1027" ht="18" customHeight="1" x14ac:dyDescent="0.7">
      <c r="G2" s="101" t="s">
        <v>6</v>
      </c>
      <c r="H2" s="101"/>
      <c r="I2" s="101"/>
      <c r="J2" s="101"/>
      <c r="K2" s="101"/>
      <c r="L2" s="101"/>
      <c r="M2" s="101"/>
      <c r="N2" s="101"/>
      <c r="O2" s="101"/>
      <c r="P2" s="101"/>
      <c r="Q2" s="101"/>
      <c r="R2" s="101"/>
      <c r="S2" s="101"/>
      <c r="T2" s="101"/>
      <c r="U2" s="101"/>
      <c r="V2" s="101"/>
      <c r="W2" s="101"/>
      <c r="X2" s="102" t="s">
        <v>7</v>
      </c>
      <c r="Y2" s="102"/>
      <c r="Z2" s="102"/>
      <c r="AA2" s="102"/>
      <c r="AB2" s="103" t="s">
        <v>8</v>
      </c>
      <c r="AC2" s="103"/>
      <c r="AD2" s="104" t="s">
        <v>9</v>
      </c>
      <c r="AE2" s="104"/>
      <c r="AF2" s="104"/>
      <c r="AG2" s="98" t="s">
        <v>10</v>
      </c>
      <c r="AH2" s="98"/>
      <c r="AI2" s="98"/>
      <c r="AJ2" s="98"/>
      <c r="AK2" s="100" t="s">
        <v>11</v>
      </c>
    </row>
    <row r="3" spans="1:1027" ht="18" customHeight="1" x14ac:dyDescent="0.7">
      <c r="A3" s="44" t="s">
        <v>60</v>
      </c>
      <c r="B3" s="1">
        <v>9</v>
      </c>
      <c r="G3" s="101"/>
      <c r="H3" s="101"/>
      <c r="I3" s="101"/>
      <c r="J3" s="101"/>
      <c r="K3" s="101"/>
      <c r="L3" s="101"/>
      <c r="M3" s="101"/>
      <c r="N3" s="101"/>
      <c r="O3" s="101"/>
      <c r="P3" s="101"/>
      <c r="Q3" s="101"/>
      <c r="R3" s="101"/>
      <c r="S3" s="101"/>
      <c r="T3" s="101"/>
      <c r="U3" s="101"/>
      <c r="V3" s="101"/>
      <c r="W3" s="101"/>
      <c r="X3" s="102"/>
      <c r="Y3" s="102"/>
      <c r="Z3" s="102"/>
      <c r="AA3" s="102"/>
      <c r="AB3" s="103"/>
      <c r="AC3" s="103"/>
      <c r="AD3" s="104"/>
      <c r="AE3" s="104"/>
      <c r="AF3" s="104"/>
      <c r="AG3" s="98"/>
      <c r="AH3" s="98"/>
      <c r="AI3" s="98"/>
      <c r="AJ3" s="98"/>
      <c r="AK3" s="100"/>
    </row>
    <row r="4" spans="1:1027" ht="18" customHeight="1" x14ac:dyDescent="0.7">
      <c r="A4" s="44" t="s">
        <v>61</v>
      </c>
      <c r="B4" s="1">
        <f>COUNTIF(G11:G603,"なし")</f>
        <v>0</v>
      </c>
      <c r="G4" s="99" t="s">
        <v>12</v>
      </c>
      <c r="H4" s="99" t="s">
        <v>13</v>
      </c>
      <c r="I4" s="99" t="s">
        <v>14</v>
      </c>
      <c r="J4" s="99" t="s">
        <v>15</v>
      </c>
      <c r="K4" s="99" t="s">
        <v>16</v>
      </c>
      <c r="L4" s="99" t="s">
        <v>17</v>
      </c>
      <c r="M4" s="99" t="s">
        <v>18</v>
      </c>
      <c r="N4" s="99" t="s">
        <v>19</v>
      </c>
      <c r="O4" s="99" t="s">
        <v>20</v>
      </c>
      <c r="P4" s="99" t="s">
        <v>21</v>
      </c>
      <c r="Q4" s="99" t="s">
        <v>22</v>
      </c>
      <c r="R4" s="99" t="s">
        <v>23</v>
      </c>
      <c r="S4" s="99" t="s">
        <v>24</v>
      </c>
      <c r="T4" s="99" t="s">
        <v>25</v>
      </c>
      <c r="U4" s="99" t="s">
        <v>26</v>
      </c>
      <c r="V4" s="99" t="s">
        <v>27</v>
      </c>
      <c r="W4" s="99" t="s">
        <v>28</v>
      </c>
      <c r="X4" s="99" t="s">
        <v>29</v>
      </c>
      <c r="Y4" s="99" t="s">
        <v>30</v>
      </c>
      <c r="Z4" s="99" t="s">
        <v>31</v>
      </c>
      <c r="AA4" s="99" t="s">
        <v>32</v>
      </c>
      <c r="AB4" s="99" t="s">
        <v>33</v>
      </c>
      <c r="AC4" s="99" t="s">
        <v>34</v>
      </c>
      <c r="AD4" s="99" t="s">
        <v>35</v>
      </c>
      <c r="AE4" s="99" t="s">
        <v>36</v>
      </c>
      <c r="AF4" s="99" t="s">
        <v>37</v>
      </c>
      <c r="AG4" s="99" t="s">
        <v>38</v>
      </c>
      <c r="AH4" s="99" t="s">
        <v>708</v>
      </c>
      <c r="AI4" s="99" t="s">
        <v>40</v>
      </c>
      <c r="AJ4" s="99" t="s">
        <v>41</v>
      </c>
      <c r="AK4" s="99" t="s">
        <v>11</v>
      </c>
    </row>
    <row r="5" spans="1:1027" ht="18" customHeight="1" x14ac:dyDescent="0.7">
      <c r="A5" s="44" t="s">
        <v>62</v>
      </c>
      <c r="B5" s="1">
        <f>B3-B4</f>
        <v>9</v>
      </c>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1:1027" ht="18" customHeight="1" x14ac:dyDescent="0.7">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row>
    <row r="7" spans="1:1027" ht="18" customHeight="1" x14ac:dyDescent="0.7">
      <c r="A7" s="48" t="s">
        <v>60</v>
      </c>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row>
    <row r="8" spans="1:1027" ht="18" customHeight="1" x14ac:dyDescent="0.7">
      <c r="A8" s="49">
        <f>B5</f>
        <v>9</v>
      </c>
      <c r="F8" s="50" t="s">
        <v>63</v>
      </c>
      <c r="G8" s="51">
        <f t="shared" ref="G8:AK8" si="0">COUNT(G11:G603)</f>
        <v>5</v>
      </c>
      <c r="H8" s="51">
        <f t="shared" si="0"/>
        <v>1</v>
      </c>
      <c r="I8" s="51">
        <f t="shared" si="0"/>
        <v>3</v>
      </c>
      <c r="J8" s="51">
        <f t="shared" si="0"/>
        <v>3</v>
      </c>
      <c r="K8" s="51">
        <f t="shared" si="0"/>
        <v>0</v>
      </c>
      <c r="L8" s="51">
        <f t="shared" si="0"/>
        <v>2</v>
      </c>
      <c r="M8" s="51">
        <f t="shared" si="0"/>
        <v>0</v>
      </c>
      <c r="N8" s="51">
        <f t="shared" si="0"/>
        <v>4</v>
      </c>
      <c r="O8" s="51">
        <f t="shared" si="0"/>
        <v>1</v>
      </c>
      <c r="P8" s="51">
        <f t="shared" si="0"/>
        <v>1</v>
      </c>
      <c r="Q8" s="51">
        <f t="shared" si="0"/>
        <v>0</v>
      </c>
      <c r="R8" s="51">
        <f t="shared" si="0"/>
        <v>0</v>
      </c>
      <c r="S8" s="51">
        <f t="shared" si="0"/>
        <v>0</v>
      </c>
      <c r="T8" s="51">
        <f t="shared" si="0"/>
        <v>2</v>
      </c>
      <c r="U8" s="51">
        <f t="shared" si="0"/>
        <v>0</v>
      </c>
      <c r="V8" s="51">
        <f t="shared" si="0"/>
        <v>2</v>
      </c>
      <c r="W8" s="51">
        <f t="shared" si="0"/>
        <v>2</v>
      </c>
      <c r="X8" s="51">
        <f t="shared" si="0"/>
        <v>3</v>
      </c>
      <c r="Y8" s="51">
        <f t="shared" si="0"/>
        <v>0</v>
      </c>
      <c r="Z8" s="51">
        <f t="shared" si="0"/>
        <v>1</v>
      </c>
      <c r="AA8" s="51">
        <f t="shared" si="0"/>
        <v>0</v>
      </c>
      <c r="AB8" s="51">
        <f t="shared" si="0"/>
        <v>3</v>
      </c>
      <c r="AC8" s="51">
        <f t="shared" si="0"/>
        <v>1</v>
      </c>
      <c r="AD8" s="51">
        <f t="shared" si="0"/>
        <v>2</v>
      </c>
      <c r="AE8" s="51">
        <f t="shared" si="0"/>
        <v>5</v>
      </c>
      <c r="AF8" s="51">
        <f t="shared" si="0"/>
        <v>0</v>
      </c>
      <c r="AG8" s="51">
        <f t="shared" si="0"/>
        <v>3</v>
      </c>
      <c r="AH8" s="51">
        <f t="shared" si="0"/>
        <v>0</v>
      </c>
      <c r="AI8" s="2">
        <f t="shared" si="0"/>
        <v>0</v>
      </c>
      <c r="AJ8" s="2">
        <f t="shared" si="0"/>
        <v>0</v>
      </c>
      <c r="AK8" s="51">
        <f t="shared" si="0"/>
        <v>4</v>
      </c>
    </row>
    <row r="9" spans="1:1027" ht="18" customHeight="1" x14ac:dyDescent="0.7">
      <c r="C9" s="57" t="s">
        <v>1389</v>
      </c>
      <c r="D9" s="57" t="s">
        <v>1680</v>
      </c>
      <c r="F9" s="50" t="s">
        <v>65</v>
      </c>
      <c r="G9" s="52">
        <f t="shared" ref="G9:AK9" si="1">G8/$A$8</f>
        <v>0.55555555555555558</v>
      </c>
      <c r="H9" s="52">
        <f t="shared" si="1"/>
        <v>0.1111111111111111</v>
      </c>
      <c r="I9" s="52">
        <f t="shared" si="1"/>
        <v>0.33333333333333331</v>
      </c>
      <c r="J9" s="52">
        <f t="shared" si="1"/>
        <v>0.33333333333333331</v>
      </c>
      <c r="K9" s="52">
        <f t="shared" si="1"/>
        <v>0</v>
      </c>
      <c r="L9" s="52">
        <f t="shared" si="1"/>
        <v>0.22222222222222221</v>
      </c>
      <c r="M9" s="52">
        <f t="shared" si="1"/>
        <v>0</v>
      </c>
      <c r="N9" s="52">
        <f t="shared" si="1"/>
        <v>0.44444444444444442</v>
      </c>
      <c r="O9" s="52">
        <f t="shared" si="1"/>
        <v>0.1111111111111111</v>
      </c>
      <c r="P9" s="52">
        <f t="shared" si="1"/>
        <v>0.1111111111111111</v>
      </c>
      <c r="Q9" s="52">
        <f t="shared" si="1"/>
        <v>0</v>
      </c>
      <c r="R9" s="52">
        <f t="shared" si="1"/>
        <v>0</v>
      </c>
      <c r="S9" s="52">
        <f t="shared" si="1"/>
        <v>0</v>
      </c>
      <c r="T9" s="52">
        <f t="shared" si="1"/>
        <v>0.22222222222222221</v>
      </c>
      <c r="U9" s="52">
        <f t="shared" si="1"/>
        <v>0</v>
      </c>
      <c r="V9" s="52">
        <f t="shared" si="1"/>
        <v>0.22222222222222221</v>
      </c>
      <c r="W9" s="52">
        <f t="shared" si="1"/>
        <v>0.22222222222222221</v>
      </c>
      <c r="X9" s="52">
        <f t="shared" si="1"/>
        <v>0.33333333333333331</v>
      </c>
      <c r="Y9" s="52">
        <f t="shared" si="1"/>
        <v>0</v>
      </c>
      <c r="Z9" s="52">
        <f t="shared" si="1"/>
        <v>0.1111111111111111</v>
      </c>
      <c r="AA9" s="52">
        <f t="shared" si="1"/>
        <v>0</v>
      </c>
      <c r="AB9" s="52">
        <f t="shared" si="1"/>
        <v>0.33333333333333331</v>
      </c>
      <c r="AC9" s="52">
        <f t="shared" si="1"/>
        <v>0.1111111111111111</v>
      </c>
      <c r="AD9" s="52">
        <f t="shared" si="1"/>
        <v>0.22222222222222221</v>
      </c>
      <c r="AE9" s="52">
        <f t="shared" si="1"/>
        <v>0.55555555555555558</v>
      </c>
      <c r="AF9" s="52">
        <f t="shared" si="1"/>
        <v>0</v>
      </c>
      <c r="AG9" s="52">
        <f t="shared" si="1"/>
        <v>0.33333333333333331</v>
      </c>
      <c r="AH9" s="52">
        <f t="shared" si="1"/>
        <v>0</v>
      </c>
      <c r="AI9" s="53">
        <f t="shared" si="1"/>
        <v>0</v>
      </c>
      <c r="AJ9" s="53">
        <f t="shared" si="1"/>
        <v>0</v>
      </c>
      <c r="AK9" s="52">
        <f t="shared" si="1"/>
        <v>0.44444444444444442</v>
      </c>
    </row>
    <row r="10" spans="1:1027" ht="18" customHeight="1" x14ac:dyDescent="0.7">
      <c r="A10" s="44" t="s">
        <v>66</v>
      </c>
      <c r="B10" s="2" t="s">
        <v>67</v>
      </c>
      <c r="C10" s="57" t="s">
        <v>1390</v>
      </c>
      <c r="D10" s="57" t="s">
        <v>1681</v>
      </c>
      <c r="E10" s="2" t="s">
        <v>69</v>
      </c>
      <c r="F10" s="2" t="s">
        <v>70</v>
      </c>
      <c r="G10" s="54">
        <v>1</v>
      </c>
      <c r="H10" s="54">
        <v>2</v>
      </c>
      <c r="I10" s="54">
        <v>3</v>
      </c>
      <c r="J10" s="54">
        <v>4</v>
      </c>
      <c r="K10" s="54">
        <v>5</v>
      </c>
      <c r="L10" s="54">
        <v>6</v>
      </c>
      <c r="M10" s="54">
        <v>7</v>
      </c>
      <c r="N10" s="54">
        <v>8</v>
      </c>
      <c r="O10" s="54">
        <v>9</v>
      </c>
      <c r="P10" s="54">
        <v>10</v>
      </c>
      <c r="Q10" s="54">
        <v>11</v>
      </c>
      <c r="R10" s="54">
        <v>12</v>
      </c>
      <c r="S10" s="54">
        <v>13</v>
      </c>
      <c r="T10" s="54">
        <v>14</v>
      </c>
      <c r="U10" s="54">
        <v>15</v>
      </c>
      <c r="V10" s="54">
        <v>16</v>
      </c>
      <c r="W10" s="54">
        <v>17</v>
      </c>
      <c r="X10" s="54">
        <v>1</v>
      </c>
      <c r="Y10" s="54">
        <v>2</v>
      </c>
      <c r="Z10" s="54">
        <v>3</v>
      </c>
      <c r="AA10" s="54">
        <v>4</v>
      </c>
      <c r="AB10" s="54">
        <v>1</v>
      </c>
      <c r="AC10" s="54">
        <v>2</v>
      </c>
      <c r="AD10" s="54">
        <v>1</v>
      </c>
      <c r="AE10" s="54">
        <v>2</v>
      </c>
      <c r="AF10" s="54">
        <v>3</v>
      </c>
      <c r="AG10" s="54">
        <v>1</v>
      </c>
      <c r="AH10" s="54">
        <v>2</v>
      </c>
      <c r="AI10" s="54">
        <v>3</v>
      </c>
      <c r="AJ10" s="54">
        <v>4</v>
      </c>
      <c r="AK10" s="54">
        <v>1</v>
      </c>
    </row>
    <row r="11" spans="1:1027" ht="18" customHeight="1" x14ac:dyDescent="0.7">
      <c r="A11" s="44" t="s">
        <v>71</v>
      </c>
      <c r="B11" s="1" t="s">
        <v>1373</v>
      </c>
      <c r="E11" s="2" t="s">
        <v>76</v>
      </c>
      <c r="F11" s="55">
        <v>43703</v>
      </c>
      <c r="G11" s="2">
        <v>1</v>
      </c>
      <c r="L11" s="2">
        <v>1</v>
      </c>
      <c r="N11" s="2">
        <v>1</v>
      </c>
      <c r="AE11" s="2">
        <v>1</v>
      </c>
      <c r="AG11" s="2">
        <v>1</v>
      </c>
      <c r="AK11" s="2">
        <v>1</v>
      </c>
    </row>
    <row r="12" spans="1:1027" ht="18" customHeight="1" x14ac:dyDescent="0.7">
      <c r="A12" s="44" t="s">
        <v>74</v>
      </c>
      <c r="B12" s="56" t="s">
        <v>1684</v>
      </c>
      <c r="D12" s="57" t="s">
        <v>1682</v>
      </c>
      <c r="E12" s="57" t="s">
        <v>1683</v>
      </c>
      <c r="F12" s="55">
        <v>43978</v>
      </c>
      <c r="G12" s="57"/>
      <c r="H12" s="57"/>
      <c r="I12" s="57"/>
      <c r="J12" s="57"/>
      <c r="K12" s="57"/>
      <c r="L12" s="57"/>
      <c r="M12" s="57"/>
      <c r="N12" s="57">
        <v>1</v>
      </c>
      <c r="O12" s="57"/>
      <c r="P12" s="57"/>
      <c r="Q12" s="57"/>
      <c r="R12" s="57"/>
      <c r="S12" s="57"/>
      <c r="T12" s="57"/>
      <c r="U12" s="57"/>
      <c r="V12" s="57">
        <v>1</v>
      </c>
      <c r="W12" s="57"/>
      <c r="X12" s="57"/>
      <c r="Y12" s="57"/>
      <c r="Z12" s="57"/>
      <c r="AA12" s="57"/>
      <c r="AB12" s="57"/>
      <c r="AC12" s="57"/>
      <c r="AD12" s="57"/>
      <c r="AE12" s="57">
        <v>1</v>
      </c>
      <c r="AF12" s="57"/>
      <c r="AG12" s="57"/>
      <c r="AH12" s="57"/>
      <c r="AI12" s="57"/>
      <c r="AJ12" s="57"/>
      <c r="AK12" s="57"/>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c r="IW12" s="56"/>
      <c r="IX12" s="56"/>
      <c r="IY12" s="56"/>
      <c r="IZ12" s="56"/>
      <c r="JA12" s="56"/>
      <c r="JB12" s="56"/>
      <c r="JC12" s="56"/>
      <c r="JD12" s="56"/>
      <c r="JE12" s="56"/>
      <c r="JF12" s="56"/>
      <c r="JG12" s="56"/>
      <c r="JH12" s="56"/>
      <c r="JI12" s="56"/>
      <c r="JJ12" s="56"/>
      <c r="JK12" s="56"/>
      <c r="JL12" s="56"/>
      <c r="JM12" s="56"/>
      <c r="JN12" s="56"/>
      <c r="JO12" s="56"/>
      <c r="JP12" s="56"/>
      <c r="JQ12" s="56"/>
      <c r="JR12" s="56"/>
      <c r="JS12" s="56"/>
      <c r="JT12" s="56"/>
      <c r="JU12" s="56"/>
      <c r="JV12" s="56"/>
      <c r="JW12" s="56"/>
      <c r="JX12" s="56"/>
      <c r="JY12" s="56"/>
      <c r="JZ12" s="56"/>
      <c r="KA12" s="56"/>
      <c r="KB12" s="56"/>
      <c r="KC12" s="56"/>
      <c r="KD12" s="56"/>
      <c r="KE12" s="56"/>
      <c r="KF12" s="56"/>
      <c r="KG12" s="56"/>
      <c r="KH12" s="56"/>
      <c r="KI12" s="56"/>
      <c r="KJ12" s="56"/>
      <c r="KK12" s="56"/>
      <c r="KL12" s="56"/>
      <c r="KM12" s="56"/>
      <c r="KN12" s="56"/>
      <c r="KO12" s="56"/>
      <c r="KP12" s="56"/>
      <c r="KQ12" s="56"/>
      <c r="KR12" s="56"/>
      <c r="KS12" s="56"/>
      <c r="KT12" s="56"/>
      <c r="KU12" s="56"/>
      <c r="KV12" s="56"/>
      <c r="KW12" s="56"/>
      <c r="KX12" s="56"/>
      <c r="KY12" s="56"/>
      <c r="KZ12" s="56"/>
      <c r="LA12" s="56"/>
      <c r="LB12" s="56"/>
      <c r="LC12" s="56"/>
      <c r="LD12" s="56"/>
      <c r="LE12" s="56"/>
      <c r="LF12" s="56"/>
      <c r="LG12" s="56"/>
      <c r="LH12" s="56"/>
      <c r="LI12" s="56"/>
      <c r="LJ12" s="56"/>
      <c r="LK12" s="56"/>
      <c r="LL12" s="56"/>
      <c r="LM12" s="56"/>
      <c r="LN12" s="56"/>
      <c r="LO12" s="56"/>
      <c r="LP12" s="56"/>
      <c r="LQ12" s="56"/>
      <c r="LR12" s="56"/>
      <c r="LS12" s="56"/>
      <c r="LT12" s="56"/>
      <c r="LU12" s="56"/>
      <c r="LV12" s="56"/>
      <c r="LW12" s="56"/>
      <c r="LX12" s="56"/>
      <c r="LY12" s="56"/>
      <c r="LZ12" s="56"/>
      <c r="MA12" s="56"/>
      <c r="MB12" s="56"/>
      <c r="MC12" s="56"/>
      <c r="MD12" s="56"/>
      <c r="ME12" s="56"/>
      <c r="MF12" s="56"/>
      <c r="MG12" s="56"/>
      <c r="MH12" s="56"/>
      <c r="MI12" s="56"/>
      <c r="MJ12" s="56"/>
      <c r="MK12" s="56"/>
      <c r="ML12" s="56"/>
      <c r="MM12" s="56"/>
      <c r="MN12" s="56"/>
      <c r="MO12" s="56"/>
      <c r="MP12" s="56"/>
      <c r="MQ12" s="56"/>
      <c r="MR12" s="56"/>
      <c r="MS12" s="56"/>
      <c r="MT12" s="56"/>
      <c r="MU12" s="56"/>
      <c r="MV12" s="56"/>
      <c r="MW12" s="56"/>
      <c r="MX12" s="56"/>
      <c r="MY12" s="56"/>
      <c r="MZ12" s="56"/>
      <c r="NA12" s="56"/>
      <c r="NB12" s="56"/>
      <c r="NC12" s="56"/>
      <c r="ND12" s="56"/>
      <c r="NE12" s="56"/>
      <c r="NF12" s="56"/>
      <c r="NG12" s="56"/>
      <c r="NH12" s="56"/>
      <c r="NI12" s="56"/>
      <c r="NJ12" s="56"/>
      <c r="NK12" s="56"/>
      <c r="NL12" s="56"/>
      <c r="NM12" s="56"/>
      <c r="NN12" s="56"/>
      <c r="NO12" s="56"/>
      <c r="NP12" s="56"/>
      <c r="NQ12" s="56"/>
      <c r="NR12" s="56"/>
      <c r="NS12" s="56"/>
      <c r="NT12" s="56"/>
      <c r="NU12" s="56"/>
      <c r="NV12" s="56"/>
      <c r="NW12" s="56"/>
      <c r="NX12" s="56"/>
      <c r="NY12" s="56"/>
      <c r="NZ12" s="56"/>
      <c r="OA12" s="56"/>
      <c r="OB12" s="56"/>
      <c r="OC12" s="56"/>
      <c r="OD12" s="56"/>
      <c r="OE12" s="56"/>
      <c r="OF12" s="56"/>
      <c r="OG12" s="56"/>
      <c r="OH12" s="56"/>
      <c r="OI12" s="56"/>
      <c r="OJ12" s="56"/>
      <c r="OK12" s="56"/>
      <c r="OL12" s="56"/>
      <c r="OM12" s="56"/>
      <c r="ON12" s="56"/>
      <c r="OO12" s="56"/>
      <c r="OP12" s="56"/>
      <c r="OQ12" s="56"/>
      <c r="OR12" s="56"/>
      <c r="OS12" s="56"/>
      <c r="OT12" s="56"/>
      <c r="OU12" s="56"/>
      <c r="OV12" s="56"/>
      <c r="OW12" s="56"/>
      <c r="OX12" s="56"/>
      <c r="OY12" s="56"/>
      <c r="OZ12" s="56"/>
      <c r="PA12" s="56"/>
      <c r="PB12" s="56"/>
      <c r="PC12" s="56"/>
      <c r="PD12" s="56"/>
      <c r="PE12" s="56"/>
      <c r="PF12" s="56"/>
      <c r="PG12" s="56"/>
      <c r="PH12" s="56"/>
      <c r="PI12" s="56"/>
      <c r="PJ12" s="56"/>
      <c r="PK12" s="56"/>
      <c r="PL12" s="56"/>
      <c r="PM12" s="56"/>
      <c r="PN12" s="56"/>
      <c r="PO12" s="56"/>
      <c r="PP12" s="56"/>
      <c r="PQ12" s="56"/>
      <c r="PR12" s="56"/>
      <c r="PS12" s="56"/>
      <c r="PT12" s="56"/>
      <c r="PU12" s="56"/>
      <c r="PV12" s="56"/>
      <c r="PW12" s="56"/>
      <c r="PX12" s="56"/>
      <c r="PY12" s="56"/>
      <c r="PZ12" s="56"/>
      <c r="QA12" s="56"/>
      <c r="QB12" s="56"/>
      <c r="QC12" s="56"/>
      <c r="QD12" s="56"/>
      <c r="QE12" s="56"/>
      <c r="QF12" s="56"/>
      <c r="QG12" s="56"/>
      <c r="QH12" s="56"/>
      <c r="QI12" s="56"/>
      <c r="QJ12" s="56"/>
      <c r="QK12" s="56"/>
      <c r="QL12" s="56"/>
      <c r="QM12" s="56"/>
      <c r="QN12" s="56"/>
      <c r="QO12" s="56"/>
      <c r="QP12" s="56"/>
      <c r="QQ12" s="56"/>
      <c r="QR12" s="56"/>
      <c r="QS12" s="56"/>
      <c r="QT12" s="56"/>
      <c r="QU12" s="56"/>
      <c r="QV12" s="56"/>
      <c r="QW12" s="56"/>
      <c r="QX12" s="56"/>
      <c r="QY12" s="56"/>
      <c r="QZ12" s="56"/>
      <c r="RA12" s="56"/>
      <c r="RB12" s="56"/>
      <c r="RC12" s="56"/>
      <c r="RD12" s="56"/>
      <c r="RE12" s="56"/>
      <c r="RF12" s="56"/>
      <c r="RG12" s="56"/>
      <c r="RH12" s="56"/>
      <c r="RI12" s="56"/>
      <c r="RJ12" s="56"/>
      <c r="RK12" s="56"/>
      <c r="RL12" s="56"/>
      <c r="RM12" s="56"/>
      <c r="RN12" s="56"/>
      <c r="RO12" s="56"/>
      <c r="RP12" s="56"/>
      <c r="RQ12" s="56"/>
      <c r="RR12" s="56"/>
      <c r="RS12" s="56"/>
      <c r="RT12" s="56"/>
      <c r="RU12" s="56"/>
      <c r="RV12" s="56"/>
      <c r="RW12" s="56"/>
      <c r="RX12" s="56"/>
      <c r="RY12" s="56"/>
      <c r="RZ12" s="56"/>
      <c r="SA12" s="56"/>
      <c r="SB12" s="56"/>
      <c r="SC12" s="56"/>
      <c r="SD12" s="56"/>
      <c r="SE12" s="56"/>
      <c r="SF12" s="56"/>
      <c r="SG12" s="56"/>
      <c r="SH12" s="56"/>
      <c r="SI12" s="56"/>
      <c r="SJ12" s="56"/>
      <c r="SK12" s="56"/>
      <c r="SL12" s="56"/>
      <c r="SM12" s="56"/>
      <c r="SN12" s="56"/>
      <c r="SO12" s="56"/>
      <c r="SP12" s="56"/>
      <c r="SQ12" s="56"/>
      <c r="SR12" s="56"/>
      <c r="SS12" s="56"/>
      <c r="ST12" s="56"/>
      <c r="SU12" s="56"/>
      <c r="SV12" s="56"/>
      <c r="SW12" s="56"/>
      <c r="SX12" s="56"/>
      <c r="SY12" s="56"/>
      <c r="SZ12" s="56"/>
      <c r="TA12" s="56"/>
      <c r="TB12" s="56"/>
      <c r="TC12" s="56"/>
      <c r="TD12" s="56"/>
      <c r="TE12" s="56"/>
      <c r="TF12" s="56"/>
      <c r="TG12" s="56"/>
      <c r="TH12" s="56"/>
      <c r="TI12" s="56"/>
      <c r="TJ12" s="56"/>
      <c r="TK12" s="56"/>
      <c r="TL12" s="56"/>
      <c r="TM12" s="56"/>
      <c r="TN12" s="56"/>
      <c r="TO12" s="56"/>
      <c r="TP12" s="56"/>
      <c r="TQ12" s="56"/>
      <c r="TR12" s="56"/>
      <c r="TS12" s="56"/>
      <c r="TT12" s="56"/>
      <c r="TU12" s="56"/>
      <c r="TV12" s="56"/>
      <c r="TW12" s="56"/>
      <c r="TX12" s="56"/>
      <c r="TY12" s="56"/>
      <c r="TZ12" s="56"/>
      <c r="UA12" s="56"/>
      <c r="UB12" s="56"/>
      <c r="UC12" s="56"/>
      <c r="UD12" s="56"/>
      <c r="UE12" s="56"/>
      <c r="UF12" s="56"/>
      <c r="UG12" s="56"/>
      <c r="UH12" s="56"/>
      <c r="UI12" s="56"/>
      <c r="UJ12" s="56"/>
      <c r="UK12" s="56"/>
      <c r="UL12" s="56"/>
      <c r="UM12" s="56"/>
      <c r="UN12" s="56"/>
      <c r="UO12" s="56"/>
      <c r="UP12" s="56"/>
      <c r="UQ12" s="56"/>
      <c r="UR12" s="56"/>
      <c r="US12" s="56"/>
      <c r="UT12" s="56"/>
      <c r="UU12" s="56"/>
      <c r="UV12" s="56"/>
      <c r="UW12" s="56"/>
      <c r="UX12" s="56"/>
      <c r="UY12" s="56"/>
      <c r="UZ12" s="56"/>
      <c r="VA12" s="56"/>
      <c r="VB12" s="56"/>
      <c r="VC12" s="56"/>
      <c r="VD12" s="56"/>
      <c r="VE12" s="56"/>
      <c r="VF12" s="56"/>
      <c r="VG12" s="56"/>
      <c r="VH12" s="56"/>
      <c r="VI12" s="56"/>
      <c r="VJ12" s="56"/>
      <c r="VK12" s="56"/>
      <c r="VL12" s="56"/>
      <c r="VM12" s="56"/>
      <c r="VN12" s="56"/>
      <c r="VO12" s="56"/>
      <c r="VP12" s="56"/>
      <c r="VQ12" s="56"/>
      <c r="VR12" s="56"/>
      <c r="VS12" s="56"/>
      <c r="VT12" s="56"/>
      <c r="VU12" s="56"/>
      <c r="VV12" s="56"/>
      <c r="VW12" s="56"/>
      <c r="VX12" s="56"/>
      <c r="VY12" s="56"/>
      <c r="VZ12" s="56"/>
      <c r="WA12" s="56"/>
      <c r="WB12" s="56"/>
      <c r="WC12" s="56"/>
      <c r="WD12" s="56"/>
      <c r="WE12" s="56"/>
      <c r="WF12" s="56"/>
      <c r="WG12" s="56"/>
      <c r="WH12" s="56"/>
      <c r="WI12" s="56"/>
      <c r="WJ12" s="56"/>
      <c r="WK12" s="56"/>
      <c r="WL12" s="56"/>
      <c r="WM12" s="56"/>
      <c r="WN12" s="56"/>
      <c r="WO12" s="56"/>
      <c r="WP12" s="56"/>
      <c r="WQ12" s="56"/>
      <c r="WR12" s="56"/>
      <c r="WS12" s="56"/>
      <c r="WT12" s="56"/>
      <c r="WU12" s="56"/>
      <c r="WV12" s="56"/>
      <c r="WW12" s="56"/>
      <c r="WX12" s="56"/>
      <c r="WY12" s="56"/>
      <c r="WZ12" s="56"/>
      <c r="XA12" s="56"/>
      <c r="XB12" s="56"/>
      <c r="XC12" s="56"/>
      <c r="XD12" s="56"/>
      <c r="XE12" s="56"/>
      <c r="XF12" s="56"/>
      <c r="XG12" s="56"/>
      <c r="XH12" s="56"/>
      <c r="XI12" s="56"/>
      <c r="XJ12" s="56"/>
      <c r="XK12" s="56"/>
      <c r="XL12" s="56"/>
      <c r="XM12" s="56"/>
      <c r="XN12" s="56"/>
      <c r="XO12" s="56"/>
      <c r="XP12" s="56"/>
      <c r="XQ12" s="56"/>
      <c r="XR12" s="56"/>
      <c r="XS12" s="56"/>
      <c r="XT12" s="56"/>
      <c r="XU12" s="56"/>
      <c r="XV12" s="56"/>
      <c r="XW12" s="56"/>
      <c r="XX12" s="56"/>
      <c r="XY12" s="56"/>
      <c r="XZ12" s="56"/>
      <c r="YA12" s="56"/>
      <c r="YB12" s="56"/>
      <c r="YC12" s="56"/>
      <c r="YD12" s="56"/>
      <c r="YE12" s="56"/>
      <c r="YF12" s="56"/>
      <c r="YG12" s="56"/>
      <c r="YH12" s="56"/>
      <c r="YI12" s="56"/>
      <c r="YJ12" s="56"/>
      <c r="YK12" s="56"/>
      <c r="YL12" s="56"/>
      <c r="YM12" s="56"/>
      <c r="YN12" s="56"/>
      <c r="YO12" s="56"/>
      <c r="YP12" s="56"/>
      <c r="YQ12" s="56"/>
      <c r="YR12" s="56"/>
      <c r="YS12" s="56"/>
      <c r="YT12" s="56"/>
      <c r="YU12" s="56"/>
      <c r="YV12" s="56"/>
      <c r="YW12" s="56"/>
      <c r="YX12" s="56"/>
      <c r="YY12" s="56"/>
      <c r="YZ12" s="56"/>
      <c r="ZA12" s="56"/>
      <c r="ZB12" s="56"/>
      <c r="ZC12" s="56"/>
      <c r="ZD12" s="56"/>
      <c r="ZE12" s="56"/>
      <c r="ZF12" s="56"/>
      <c r="ZG12" s="56"/>
      <c r="ZH12" s="56"/>
      <c r="ZI12" s="56"/>
      <c r="ZJ12" s="56"/>
      <c r="ZK12" s="56"/>
      <c r="ZL12" s="56"/>
      <c r="ZM12" s="56"/>
      <c r="ZN12" s="56"/>
      <c r="ZO12" s="56"/>
      <c r="ZP12" s="56"/>
      <c r="ZQ12" s="56"/>
      <c r="ZR12" s="56"/>
      <c r="ZS12" s="56"/>
      <c r="ZT12" s="56"/>
      <c r="ZU12" s="56"/>
      <c r="ZV12" s="56"/>
      <c r="ZW12" s="56"/>
      <c r="ZX12" s="56"/>
      <c r="ZY12" s="56"/>
      <c r="ZZ12" s="56"/>
      <c r="AAA12" s="56"/>
      <c r="AAB12" s="56"/>
      <c r="AAC12" s="56"/>
      <c r="AAD12" s="56"/>
      <c r="AAE12" s="56"/>
      <c r="AAF12" s="56"/>
      <c r="AAG12" s="56"/>
      <c r="AAH12" s="56"/>
      <c r="AAI12" s="56"/>
      <c r="AAJ12" s="56"/>
      <c r="AAK12" s="56"/>
      <c r="AAL12" s="56"/>
      <c r="AAM12" s="56"/>
      <c r="AAN12" s="56"/>
      <c r="AAO12" s="56"/>
      <c r="AAP12" s="56"/>
      <c r="AAQ12" s="56"/>
      <c r="AAR12" s="56"/>
      <c r="AAS12" s="56"/>
      <c r="AAT12" s="56"/>
      <c r="AAU12" s="56"/>
      <c r="AAV12" s="56"/>
      <c r="AAW12" s="56"/>
      <c r="AAX12" s="56"/>
      <c r="AAY12" s="56"/>
      <c r="AAZ12" s="56"/>
      <c r="ABA12" s="56"/>
      <c r="ABB12" s="56"/>
      <c r="ABC12" s="56"/>
      <c r="ABD12" s="56"/>
      <c r="ABE12" s="56"/>
      <c r="ABF12" s="56"/>
      <c r="ABG12" s="56"/>
      <c r="ABH12" s="56"/>
      <c r="ABI12" s="56"/>
      <c r="ABJ12" s="56"/>
      <c r="ABK12" s="56"/>
      <c r="ABL12" s="56"/>
      <c r="ABM12" s="56"/>
      <c r="ABN12" s="56"/>
      <c r="ABO12" s="56"/>
      <c r="ABP12" s="56"/>
      <c r="ABQ12" s="56"/>
      <c r="ABR12" s="56"/>
      <c r="ABS12" s="56"/>
      <c r="ABT12" s="56"/>
      <c r="ABU12" s="56"/>
      <c r="ABV12" s="56"/>
      <c r="ABW12" s="56"/>
      <c r="ABX12" s="56"/>
      <c r="ABY12" s="56"/>
      <c r="ABZ12" s="56"/>
      <c r="ACA12" s="56"/>
      <c r="ACB12" s="56"/>
      <c r="ACC12" s="56"/>
      <c r="ACD12" s="56"/>
      <c r="ACE12" s="56"/>
      <c r="ACF12" s="56"/>
      <c r="ACG12" s="56"/>
      <c r="ACH12" s="56"/>
      <c r="ACI12" s="56"/>
      <c r="ACJ12" s="56"/>
      <c r="ACK12" s="56"/>
      <c r="ACL12" s="56"/>
      <c r="ACM12" s="56"/>
      <c r="ACN12" s="56"/>
      <c r="ACO12" s="56"/>
      <c r="ACP12" s="56"/>
      <c r="ACQ12" s="56"/>
      <c r="ACR12" s="56"/>
      <c r="ACS12" s="56"/>
      <c r="ACT12" s="56"/>
      <c r="ACU12" s="56"/>
      <c r="ACV12" s="56"/>
      <c r="ACW12" s="56"/>
      <c r="ACX12" s="56"/>
      <c r="ACY12" s="56"/>
      <c r="ACZ12" s="56"/>
      <c r="ADA12" s="56"/>
      <c r="ADB12" s="56"/>
      <c r="ADC12" s="56"/>
      <c r="ADD12" s="56"/>
      <c r="ADE12" s="56"/>
      <c r="ADF12" s="56"/>
      <c r="ADG12" s="56"/>
      <c r="ADH12" s="56"/>
      <c r="ADI12" s="56"/>
      <c r="ADJ12" s="56"/>
      <c r="ADK12" s="56"/>
      <c r="ADL12" s="56"/>
      <c r="ADM12" s="56"/>
      <c r="ADN12" s="56"/>
      <c r="ADO12" s="56"/>
      <c r="ADP12" s="56"/>
      <c r="ADQ12" s="56"/>
      <c r="ADR12" s="56"/>
      <c r="ADS12" s="56"/>
      <c r="ADT12" s="56"/>
      <c r="ADU12" s="56"/>
      <c r="ADV12" s="56"/>
      <c r="ADW12" s="56"/>
      <c r="ADX12" s="56"/>
      <c r="ADY12" s="56"/>
      <c r="ADZ12" s="56"/>
      <c r="AEA12" s="56"/>
      <c r="AEB12" s="56"/>
      <c r="AEC12" s="56"/>
      <c r="AED12" s="56"/>
      <c r="AEE12" s="56"/>
      <c r="AEF12" s="56"/>
      <c r="AEG12" s="56"/>
      <c r="AEH12" s="56"/>
      <c r="AEI12" s="56"/>
      <c r="AEJ12" s="56"/>
      <c r="AEK12" s="56"/>
      <c r="AEL12" s="56"/>
      <c r="AEM12" s="56"/>
      <c r="AEN12" s="56"/>
      <c r="AEO12" s="56"/>
      <c r="AEP12" s="56"/>
      <c r="AEQ12" s="56"/>
      <c r="AER12" s="56"/>
      <c r="AES12" s="56"/>
      <c r="AET12" s="56"/>
      <c r="AEU12" s="56"/>
      <c r="AEV12" s="56"/>
      <c r="AEW12" s="56"/>
      <c r="AEX12" s="56"/>
      <c r="AEY12" s="56"/>
      <c r="AEZ12" s="56"/>
      <c r="AFA12" s="56"/>
      <c r="AFB12" s="56"/>
      <c r="AFC12" s="56"/>
      <c r="AFD12" s="56"/>
      <c r="AFE12" s="56"/>
      <c r="AFF12" s="56"/>
      <c r="AFG12" s="56"/>
      <c r="AFH12" s="56"/>
      <c r="AFI12" s="56"/>
      <c r="AFJ12" s="56"/>
      <c r="AFK12" s="56"/>
      <c r="AFL12" s="56"/>
      <c r="AFM12" s="56"/>
      <c r="AFN12" s="56"/>
      <c r="AFO12" s="56"/>
      <c r="AFP12" s="56"/>
      <c r="AFQ12" s="56"/>
      <c r="AFR12" s="56"/>
      <c r="AFS12" s="56"/>
      <c r="AFT12" s="56"/>
      <c r="AFU12" s="56"/>
      <c r="AFV12" s="56"/>
      <c r="AFW12" s="56"/>
      <c r="AFX12" s="56"/>
      <c r="AFY12" s="56"/>
      <c r="AFZ12" s="56"/>
      <c r="AGA12" s="56"/>
      <c r="AGB12" s="56"/>
      <c r="AGC12" s="56"/>
      <c r="AGD12" s="56"/>
      <c r="AGE12" s="56"/>
      <c r="AGF12" s="56"/>
      <c r="AGG12" s="56"/>
      <c r="AGH12" s="56"/>
      <c r="AGI12" s="56"/>
      <c r="AGJ12" s="56"/>
      <c r="AGK12" s="56"/>
      <c r="AGL12" s="56"/>
      <c r="AGM12" s="56"/>
      <c r="AGN12" s="56"/>
      <c r="AGO12" s="56"/>
      <c r="AGP12" s="56"/>
      <c r="AGQ12" s="56"/>
      <c r="AGR12" s="56"/>
      <c r="AGS12" s="56"/>
      <c r="AGT12" s="56"/>
      <c r="AGU12" s="56"/>
      <c r="AGV12" s="56"/>
      <c r="AGW12" s="56"/>
      <c r="AGX12" s="56"/>
      <c r="AGY12" s="56"/>
      <c r="AGZ12" s="56"/>
      <c r="AHA12" s="56"/>
      <c r="AHB12" s="56"/>
      <c r="AHC12" s="56"/>
      <c r="AHD12" s="56"/>
      <c r="AHE12" s="56"/>
      <c r="AHF12" s="56"/>
      <c r="AHG12" s="56"/>
      <c r="AHH12" s="56"/>
      <c r="AHI12" s="56"/>
      <c r="AHJ12" s="56"/>
      <c r="AHK12" s="56"/>
      <c r="AHL12" s="56"/>
      <c r="AHM12" s="56"/>
      <c r="AHN12" s="56"/>
      <c r="AHO12" s="56"/>
      <c r="AHP12" s="56"/>
      <c r="AHQ12" s="56"/>
      <c r="AHR12" s="56"/>
      <c r="AHS12" s="56"/>
      <c r="AHT12" s="56"/>
      <c r="AHU12" s="56"/>
      <c r="AHV12" s="56"/>
      <c r="AHW12" s="56"/>
      <c r="AHX12" s="56"/>
      <c r="AHY12" s="56"/>
      <c r="AHZ12" s="56"/>
      <c r="AIA12" s="56"/>
      <c r="AIB12" s="56"/>
      <c r="AIC12" s="56"/>
      <c r="AID12" s="56"/>
      <c r="AIE12" s="56"/>
      <c r="AIF12" s="56"/>
      <c r="AIG12" s="56"/>
      <c r="AIH12" s="56"/>
      <c r="AII12" s="56"/>
      <c r="AIJ12" s="56"/>
      <c r="AIK12" s="56"/>
      <c r="AIL12" s="56"/>
      <c r="AIM12" s="56"/>
      <c r="AIN12" s="56"/>
      <c r="AIO12" s="56"/>
      <c r="AIP12" s="56"/>
      <c r="AIQ12" s="56"/>
      <c r="AIR12" s="56"/>
      <c r="AIS12" s="56"/>
      <c r="AIT12" s="56"/>
      <c r="AIU12" s="56"/>
      <c r="AIV12" s="56"/>
      <c r="AIW12" s="56"/>
      <c r="AIX12" s="56"/>
      <c r="AIY12" s="56"/>
      <c r="AIZ12" s="56"/>
      <c r="AJA12" s="56"/>
      <c r="AJB12" s="56"/>
      <c r="AJC12" s="56"/>
      <c r="AJD12" s="56"/>
      <c r="AJE12" s="56"/>
      <c r="AJF12" s="56"/>
      <c r="AJG12" s="56"/>
      <c r="AJH12" s="56"/>
      <c r="AJI12" s="56"/>
      <c r="AJJ12" s="56"/>
      <c r="AJK12" s="56"/>
      <c r="AJL12" s="56"/>
      <c r="AJM12" s="56"/>
      <c r="AJN12" s="56"/>
      <c r="AJO12" s="56"/>
      <c r="AJP12" s="56"/>
      <c r="AJQ12" s="56"/>
      <c r="AJR12" s="56"/>
      <c r="AJS12" s="56"/>
      <c r="AJT12" s="56"/>
      <c r="AJU12" s="56"/>
      <c r="AJV12" s="56"/>
      <c r="AJW12" s="56"/>
      <c r="AJX12" s="56"/>
      <c r="AJY12" s="56"/>
      <c r="AJZ12" s="56"/>
      <c r="AKA12" s="56"/>
      <c r="AKB12" s="56"/>
      <c r="AKC12" s="56"/>
      <c r="AKD12" s="56"/>
      <c r="AKE12" s="56"/>
      <c r="AKF12" s="56"/>
      <c r="AKG12" s="56"/>
      <c r="AKH12" s="56"/>
      <c r="AKI12" s="56"/>
      <c r="AKJ12" s="56"/>
      <c r="AKK12" s="56"/>
      <c r="AKL12" s="56"/>
      <c r="AKM12" s="56"/>
      <c r="AKN12" s="56"/>
      <c r="AKO12" s="56"/>
      <c r="AKP12" s="56"/>
      <c r="AKQ12" s="56"/>
      <c r="AKR12" s="56"/>
      <c r="AKS12" s="56"/>
      <c r="AKT12" s="56"/>
      <c r="AKU12" s="56"/>
      <c r="AKV12" s="56"/>
      <c r="AKW12" s="56"/>
      <c r="AKX12" s="56"/>
      <c r="AKY12" s="56"/>
      <c r="AKZ12" s="56"/>
      <c r="ALA12" s="56"/>
      <c r="ALB12" s="56"/>
      <c r="ALC12" s="56"/>
      <c r="ALD12" s="56"/>
      <c r="ALE12" s="56"/>
      <c r="ALF12" s="56"/>
      <c r="ALG12" s="56"/>
      <c r="ALH12" s="56"/>
      <c r="ALI12" s="56"/>
      <c r="ALJ12" s="56"/>
      <c r="ALK12" s="56"/>
      <c r="ALL12" s="56"/>
      <c r="ALM12" s="56"/>
      <c r="ALN12" s="56"/>
      <c r="ALO12" s="56"/>
      <c r="ALP12" s="56"/>
      <c r="ALQ12" s="56"/>
      <c r="ALR12" s="56"/>
      <c r="ALS12" s="56"/>
      <c r="ALT12" s="56"/>
      <c r="ALU12" s="56"/>
      <c r="ALV12" s="56"/>
      <c r="ALW12" s="56"/>
      <c r="ALX12" s="56"/>
      <c r="ALY12" s="56"/>
      <c r="ALZ12" s="56"/>
      <c r="AMA12" s="56"/>
      <c r="AMB12" s="56"/>
      <c r="AMC12" s="56"/>
      <c r="AMD12" s="56"/>
      <c r="AME12" s="56"/>
      <c r="AMF12" s="56"/>
      <c r="AMG12" s="56"/>
      <c r="AMH12" s="56"/>
      <c r="AMI12" s="56"/>
      <c r="AMJ12" s="56"/>
      <c r="AMK12" s="56"/>
      <c r="AML12" s="56"/>
      <c r="AMM12" s="56"/>
    </row>
    <row r="13" spans="1:1027" ht="18" customHeight="1" x14ac:dyDescent="0.7">
      <c r="A13" s="44" t="s">
        <v>77</v>
      </c>
      <c r="B13" s="1" t="s">
        <v>1374</v>
      </c>
      <c r="E13" s="2" t="s">
        <v>73</v>
      </c>
      <c r="F13" s="55">
        <v>43738</v>
      </c>
      <c r="G13" s="2">
        <v>1</v>
      </c>
      <c r="J13" s="2">
        <v>1</v>
      </c>
      <c r="W13" s="2">
        <v>1</v>
      </c>
      <c r="AG13" s="2">
        <v>1</v>
      </c>
      <c r="AK13" s="2">
        <v>2</v>
      </c>
      <c r="AL13" s="59"/>
    </row>
    <row r="14" spans="1:1027" ht="18" customHeight="1" x14ac:dyDescent="0.7">
      <c r="A14" s="44" t="s">
        <v>79</v>
      </c>
      <c r="B14" s="56" t="s">
        <v>1529</v>
      </c>
      <c r="C14" s="57" t="s">
        <v>1395</v>
      </c>
      <c r="E14" s="57" t="s">
        <v>1530</v>
      </c>
      <c r="F14" s="55">
        <v>43917</v>
      </c>
      <c r="G14" s="57"/>
      <c r="H14" s="57"/>
      <c r="I14" s="57">
        <v>1</v>
      </c>
      <c r="J14" s="57"/>
      <c r="K14" s="57"/>
      <c r="L14" s="57"/>
      <c r="M14" s="57"/>
      <c r="N14" s="57"/>
      <c r="O14" s="57"/>
      <c r="P14" s="57"/>
      <c r="Q14" s="57"/>
      <c r="R14" s="57"/>
      <c r="S14" s="57"/>
      <c r="T14" s="57">
        <v>1</v>
      </c>
      <c r="U14" s="57"/>
      <c r="V14" s="57"/>
      <c r="W14" s="57"/>
      <c r="X14" s="57">
        <v>1</v>
      </c>
      <c r="Y14" s="57"/>
      <c r="Z14" s="57">
        <v>1</v>
      </c>
      <c r="AA14" s="57"/>
      <c r="AB14" s="57">
        <v>1</v>
      </c>
      <c r="AC14" s="57"/>
      <c r="AD14" s="57">
        <v>1</v>
      </c>
      <c r="AE14" s="57"/>
      <c r="AF14" s="57"/>
      <c r="AG14" s="57"/>
      <c r="AH14" s="57"/>
      <c r="AI14" s="57"/>
      <c r="AJ14" s="57"/>
      <c r="AK14" s="57"/>
      <c r="AL14" s="59"/>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row>
    <row r="15" spans="1:1027" ht="18" customHeight="1" x14ac:dyDescent="0.7">
      <c r="A15" s="44" t="s">
        <v>82</v>
      </c>
      <c r="B15" s="56" t="s">
        <v>1685</v>
      </c>
      <c r="D15" s="57" t="s">
        <v>1682</v>
      </c>
      <c r="E15" s="57" t="s">
        <v>1686</v>
      </c>
      <c r="F15" s="55">
        <v>43962</v>
      </c>
      <c r="G15" s="57">
        <v>1</v>
      </c>
      <c r="H15" s="57"/>
      <c r="I15" s="57">
        <v>1</v>
      </c>
      <c r="J15" s="57">
        <v>1</v>
      </c>
      <c r="K15" s="57"/>
      <c r="L15" s="57"/>
      <c r="M15" s="57"/>
      <c r="N15" s="57"/>
      <c r="O15" s="57"/>
      <c r="P15" s="57">
        <v>1</v>
      </c>
      <c r="Q15" s="57"/>
      <c r="R15" s="57"/>
      <c r="S15" s="57"/>
      <c r="T15" s="57">
        <v>1</v>
      </c>
      <c r="U15" s="57"/>
      <c r="V15" s="57"/>
      <c r="W15" s="57"/>
      <c r="X15" s="57"/>
      <c r="Y15" s="57"/>
      <c r="Z15" s="57"/>
      <c r="AA15" s="57"/>
      <c r="AB15" s="57"/>
      <c r="AC15" s="57"/>
      <c r="AD15" s="57"/>
      <c r="AE15" s="57">
        <v>1</v>
      </c>
      <c r="AF15" s="57"/>
      <c r="AG15" s="57"/>
      <c r="AH15" s="57"/>
      <c r="AI15" s="57"/>
      <c r="AJ15" s="57"/>
      <c r="AK15" s="57"/>
      <c r="AL15" s="59"/>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c r="IW15" s="56"/>
      <c r="IX15" s="56"/>
      <c r="IY15" s="56"/>
      <c r="IZ15" s="56"/>
      <c r="JA15" s="56"/>
      <c r="JB15" s="56"/>
      <c r="JC15" s="56"/>
      <c r="JD15" s="56"/>
      <c r="JE15" s="56"/>
      <c r="JF15" s="56"/>
      <c r="JG15" s="56"/>
      <c r="JH15" s="56"/>
      <c r="JI15" s="56"/>
      <c r="JJ15" s="56"/>
      <c r="JK15" s="56"/>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c r="NK15" s="56"/>
      <c r="NL15" s="56"/>
      <c r="NM15" s="56"/>
      <c r="NN15" s="56"/>
      <c r="NO15" s="56"/>
      <c r="NP15" s="56"/>
      <c r="NQ15" s="56"/>
      <c r="NR15" s="56"/>
      <c r="NS15" s="56"/>
      <c r="NT15" s="56"/>
      <c r="NU15" s="56"/>
      <c r="NV15" s="56"/>
      <c r="NW15" s="56"/>
      <c r="NX15" s="56"/>
      <c r="NY15" s="56"/>
      <c r="NZ15" s="56"/>
      <c r="OA15" s="56"/>
      <c r="OB15" s="56"/>
      <c r="OC15" s="56"/>
      <c r="OD15" s="56"/>
      <c r="OE15" s="56"/>
      <c r="OF15" s="56"/>
      <c r="OG15" s="56"/>
      <c r="OH15" s="56"/>
      <c r="OI15" s="56"/>
      <c r="OJ15" s="56"/>
      <c r="OK15" s="56"/>
      <c r="OL15" s="56"/>
      <c r="OM15" s="56"/>
      <c r="ON15" s="56"/>
      <c r="OO15" s="56"/>
      <c r="OP15" s="56"/>
      <c r="OQ15" s="56"/>
      <c r="OR15" s="56"/>
      <c r="OS15" s="56"/>
      <c r="OT15" s="56"/>
      <c r="OU15" s="56"/>
      <c r="OV15" s="56"/>
      <c r="OW15" s="56"/>
      <c r="OX15" s="56"/>
      <c r="OY15" s="56"/>
      <c r="OZ15" s="56"/>
      <c r="PA15" s="56"/>
      <c r="PB15" s="56"/>
      <c r="PC15" s="56"/>
      <c r="PD15" s="56"/>
      <c r="PE15" s="56"/>
      <c r="PF15" s="56"/>
      <c r="PG15" s="56"/>
      <c r="PH15" s="56"/>
      <c r="PI15" s="56"/>
      <c r="PJ15" s="56"/>
      <c r="PK15" s="56"/>
      <c r="PL15" s="56"/>
      <c r="PM15" s="56"/>
      <c r="PN15" s="56"/>
      <c r="PO15" s="56"/>
      <c r="PP15" s="56"/>
      <c r="PQ15" s="56"/>
      <c r="PR15" s="56"/>
      <c r="PS15" s="56"/>
      <c r="PT15" s="56"/>
      <c r="PU15" s="56"/>
      <c r="PV15" s="56"/>
      <c r="PW15" s="56"/>
      <c r="PX15" s="56"/>
      <c r="PY15" s="56"/>
      <c r="PZ15" s="56"/>
      <c r="QA15" s="56"/>
      <c r="QB15" s="56"/>
      <c r="QC15" s="56"/>
      <c r="QD15" s="56"/>
      <c r="QE15" s="56"/>
      <c r="QF15" s="56"/>
      <c r="QG15" s="56"/>
      <c r="QH15" s="56"/>
      <c r="QI15" s="56"/>
      <c r="QJ15" s="56"/>
      <c r="QK15" s="56"/>
      <c r="QL15" s="56"/>
      <c r="QM15" s="56"/>
      <c r="QN15" s="56"/>
      <c r="QO15" s="56"/>
      <c r="QP15" s="56"/>
      <c r="QQ15" s="56"/>
      <c r="QR15" s="56"/>
      <c r="QS15" s="56"/>
      <c r="QT15" s="56"/>
      <c r="QU15" s="56"/>
      <c r="QV15" s="56"/>
      <c r="QW15" s="56"/>
      <c r="QX15" s="56"/>
      <c r="QY15" s="56"/>
      <c r="QZ15" s="56"/>
      <c r="RA15" s="56"/>
      <c r="RB15" s="56"/>
      <c r="RC15" s="56"/>
      <c r="RD15" s="56"/>
      <c r="RE15" s="56"/>
      <c r="RF15" s="56"/>
      <c r="RG15" s="56"/>
      <c r="RH15" s="56"/>
      <c r="RI15" s="56"/>
      <c r="RJ15" s="56"/>
      <c r="RK15" s="56"/>
      <c r="RL15" s="56"/>
      <c r="RM15" s="56"/>
      <c r="RN15" s="56"/>
      <c r="RO15" s="56"/>
      <c r="RP15" s="56"/>
      <c r="RQ15" s="56"/>
      <c r="RR15" s="56"/>
      <c r="RS15" s="56"/>
      <c r="RT15" s="56"/>
      <c r="RU15" s="56"/>
      <c r="RV15" s="56"/>
      <c r="RW15" s="56"/>
      <c r="RX15" s="56"/>
      <c r="RY15" s="56"/>
      <c r="RZ15" s="56"/>
      <c r="SA15" s="56"/>
      <c r="SB15" s="56"/>
      <c r="SC15" s="56"/>
      <c r="SD15" s="56"/>
      <c r="SE15" s="56"/>
      <c r="SF15" s="56"/>
      <c r="SG15" s="56"/>
      <c r="SH15" s="56"/>
      <c r="SI15" s="56"/>
      <c r="SJ15" s="56"/>
      <c r="SK15" s="56"/>
      <c r="SL15" s="56"/>
      <c r="SM15" s="56"/>
      <c r="SN15" s="56"/>
      <c r="SO15" s="56"/>
      <c r="SP15" s="56"/>
      <c r="SQ15" s="56"/>
      <c r="SR15" s="56"/>
      <c r="SS15" s="56"/>
      <c r="ST15" s="56"/>
      <c r="SU15" s="56"/>
      <c r="SV15" s="56"/>
      <c r="SW15" s="56"/>
      <c r="SX15" s="56"/>
      <c r="SY15" s="56"/>
      <c r="SZ15" s="56"/>
      <c r="TA15" s="56"/>
      <c r="TB15" s="56"/>
      <c r="TC15" s="56"/>
      <c r="TD15" s="56"/>
      <c r="TE15" s="56"/>
      <c r="TF15" s="56"/>
      <c r="TG15" s="56"/>
      <c r="TH15" s="56"/>
      <c r="TI15" s="56"/>
      <c r="TJ15" s="56"/>
      <c r="TK15" s="56"/>
      <c r="TL15" s="56"/>
      <c r="TM15" s="56"/>
      <c r="TN15" s="56"/>
      <c r="TO15" s="56"/>
      <c r="TP15" s="56"/>
      <c r="TQ15" s="56"/>
      <c r="TR15" s="56"/>
      <c r="TS15" s="56"/>
      <c r="TT15" s="56"/>
      <c r="TU15" s="56"/>
      <c r="TV15" s="56"/>
      <c r="TW15" s="56"/>
      <c r="TX15" s="56"/>
      <c r="TY15" s="56"/>
      <c r="TZ15" s="56"/>
      <c r="UA15" s="56"/>
      <c r="UB15" s="56"/>
      <c r="UC15" s="56"/>
      <c r="UD15" s="56"/>
      <c r="UE15" s="56"/>
      <c r="UF15" s="56"/>
      <c r="UG15" s="56"/>
      <c r="UH15" s="56"/>
      <c r="UI15" s="56"/>
      <c r="UJ15" s="56"/>
      <c r="UK15" s="56"/>
      <c r="UL15" s="56"/>
      <c r="UM15" s="56"/>
      <c r="UN15" s="56"/>
      <c r="UO15" s="56"/>
      <c r="UP15" s="56"/>
      <c r="UQ15" s="56"/>
      <c r="UR15" s="56"/>
      <c r="US15" s="56"/>
      <c r="UT15" s="56"/>
      <c r="UU15" s="56"/>
      <c r="UV15" s="56"/>
      <c r="UW15" s="56"/>
      <c r="UX15" s="56"/>
      <c r="UY15" s="56"/>
      <c r="UZ15" s="56"/>
      <c r="VA15" s="56"/>
      <c r="VB15" s="56"/>
      <c r="VC15" s="56"/>
      <c r="VD15" s="56"/>
      <c r="VE15" s="56"/>
      <c r="VF15" s="56"/>
      <c r="VG15" s="56"/>
      <c r="VH15" s="56"/>
      <c r="VI15" s="56"/>
      <c r="VJ15" s="56"/>
      <c r="VK15" s="56"/>
      <c r="VL15" s="56"/>
      <c r="VM15" s="56"/>
      <c r="VN15" s="56"/>
      <c r="VO15" s="56"/>
      <c r="VP15" s="56"/>
      <c r="VQ15" s="56"/>
      <c r="VR15" s="56"/>
      <c r="VS15" s="56"/>
      <c r="VT15" s="56"/>
      <c r="VU15" s="56"/>
      <c r="VV15" s="56"/>
      <c r="VW15" s="56"/>
      <c r="VX15" s="56"/>
      <c r="VY15" s="56"/>
      <c r="VZ15" s="56"/>
      <c r="WA15" s="56"/>
      <c r="WB15" s="56"/>
      <c r="WC15" s="56"/>
      <c r="WD15" s="56"/>
      <c r="WE15" s="56"/>
      <c r="WF15" s="56"/>
      <c r="WG15" s="56"/>
      <c r="WH15" s="56"/>
      <c r="WI15" s="56"/>
      <c r="WJ15" s="56"/>
      <c r="WK15" s="56"/>
      <c r="WL15" s="56"/>
      <c r="WM15" s="56"/>
      <c r="WN15" s="56"/>
      <c r="WO15" s="56"/>
      <c r="WP15" s="56"/>
      <c r="WQ15" s="56"/>
      <c r="WR15" s="56"/>
      <c r="WS15" s="56"/>
      <c r="WT15" s="56"/>
      <c r="WU15" s="56"/>
      <c r="WV15" s="56"/>
      <c r="WW15" s="56"/>
      <c r="WX15" s="56"/>
      <c r="WY15" s="56"/>
      <c r="WZ15" s="56"/>
      <c r="XA15" s="56"/>
      <c r="XB15" s="56"/>
      <c r="XC15" s="56"/>
      <c r="XD15" s="56"/>
      <c r="XE15" s="56"/>
      <c r="XF15" s="56"/>
      <c r="XG15" s="56"/>
      <c r="XH15" s="56"/>
      <c r="XI15" s="56"/>
      <c r="XJ15" s="56"/>
      <c r="XK15" s="56"/>
      <c r="XL15" s="56"/>
      <c r="XM15" s="56"/>
      <c r="XN15" s="56"/>
      <c r="XO15" s="56"/>
      <c r="XP15" s="56"/>
      <c r="XQ15" s="56"/>
      <c r="XR15" s="56"/>
      <c r="XS15" s="56"/>
      <c r="XT15" s="56"/>
      <c r="XU15" s="56"/>
      <c r="XV15" s="56"/>
      <c r="XW15" s="56"/>
      <c r="XX15" s="56"/>
      <c r="XY15" s="56"/>
      <c r="XZ15" s="56"/>
      <c r="YA15" s="56"/>
      <c r="YB15" s="56"/>
      <c r="YC15" s="56"/>
      <c r="YD15" s="56"/>
      <c r="YE15" s="56"/>
      <c r="YF15" s="56"/>
      <c r="YG15" s="56"/>
      <c r="YH15" s="56"/>
      <c r="YI15" s="56"/>
      <c r="YJ15" s="56"/>
      <c r="YK15" s="56"/>
      <c r="YL15" s="56"/>
      <c r="YM15" s="56"/>
      <c r="YN15" s="56"/>
      <c r="YO15" s="56"/>
      <c r="YP15" s="56"/>
      <c r="YQ15" s="56"/>
      <c r="YR15" s="56"/>
      <c r="YS15" s="56"/>
      <c r="YT15" s="56"/>
      <c r="YU15" s="56"/>
      <c r="YV15" s="56"/>
      <c r="YW15" s="56"/>
      <c r="YX15" s="56"/>
      <c r="YY15" s="56"/>
      <c r="YZ15" s="56"/>
      <c r="ZA15" s="56"/>
      <c r="ZB15" s="56"/>
      <c r="ZC15" s="56"/>
      <c r="ZD15" s="56"/>
      <c r="ZE15" s="56"/>
      <c r="ZF15" s="56"/>
      <c r="ZG15" s="56"/>
      <c r="ZH15" s="56"/>
      <c r="ZI15" s="56"/>
      <c r="ZJ15" s="56"/>
      <c r="ZK15" s="56"/>
      <c r="ZL15" s="56"/>
      <c r="ZM15" s="56"/>
      <c r="ZN15" s="56"/>
      <c r="ZO15" s="56"/>
      <c r="ZP15" s="56"/>
      <c r="ZQ15" s="56"/>
      <c r="ZR15" s="56"/>
      <c r="ZS15" s="56"/>
      <c r="ZT15" s="56"/>
      <c r="ZU15" s="56"/>
      <c r="ZV15" s="56"/>
      <c r="ZW15" s="56"/>
      <c r="ZX15" s="56"/>
      <c r="ZY15" s="56"/>
      <c r="ZZ15" s="56"/>
      <c r="AAA15" s="56"/>
      <c r="AAB15" s="56"/>
      <c r="AAC15" s="56"/>
      <c r="AAD15" s="56"/>
      <c r="AAE15" s="56"/>
      <c r="AAF15" s="56"/>
      <c r="AAG15" s="56"/>
      <c r="AAH15" s="56"/>
      <c r="AAI15" s="56"/>
      <c r="AAJ15" s="56"/>
      <c r="AAK15" s="56"/>
      <c r="AAL15" s="56"/>
      <c r="AAM15" s="56"/>
      <c r="AAN15" s="56"/>
      <c r="AAO15" s="56"/>
      <c r="AAP15" s="56"/>
      <c r="AAQ15" s="56"/>
      <c r="AAR15" s="56"/>
      <c r="AAS15" s="56"/>
      <c r="AAT15" s="56"/>
      <c r="AAU15" s="56"/>
      <c r="AAV15" s="56"/>
      <c r="AAW15" s="56"/>
      <c r="AAX15" s="56"/>
      <c r="AAY15" s="56"/>
      <c r="AAZ15" s="56"/>
      <c r="ABA15" s="56"/>
      <c r="ABB15" s="56"/>
      <c r="ABC15" s="56"/>
      <c r="ABD15" s="56"/>
      <c r="ABE15" s="56"/>
      <c r="ABF15" s="56"/>
      <c r="ABG15" s="56"/>
      <c r="ABH15" s="56"/>
      <c r="ABI15" s="56"/>
      <c r="ABJ15" s="56"/>
      <c r="ABK15" s="56"/>
      <c r="ABL15" s="56"/>
      <c r="ABM15" s="56"/>
      <c r="ABN15" s="56"/>
      <c r="ABO15" s="56"/>
      <c r="ABP15" s="56"/>
      <c r="ABQ15" s="56"/>
      <c r="ABR15" s="56"/>
      <c r="ABS15" s="56"/>
      <c r="ABT15" s="56"/>
      <c r="ABU15" s="56"/>
      <c r="ABV15" s="56"/>
      <c r="ABW15" s="56"/>
      <c r="ABX15" s="56"/>
      <c r="ABY15" s="56"/>
      <c r="ABZ15" s="56"/>
      <c r="ACA15" s="56"/>
      <c r="ACB15" s="56"/>
      <c r="ACC15" s="56"/>
      <c r="ACD15" s="56"/>
      <c r="ACE15" s="56"/>
      <c r="ACF15" s="56"/>
      <c r="ACG15" s="56"/>
      <c r="ACH15" s="56"/>
      <c r="ACI15" s="56"/>
      <c r="ACJ15" s="56"/>
      <c r="ACK15" s="56"/>
      <c r="ACL15" s="56"/>
      <c r="ACM15" s="56"/>
      <c r="ACN15" s="56"/>
      <c r="ACO15" s="56"/>
      <c r="ACP15" s="56"/>
      <c r="ACQ15" s="56"/>
      <c r="ACR15" s="56"/>
      <c r="ACS15" s="56"/>
      <c r="ACT15" s="56"/>
      <c r="ACU15" s="56"/>
      <c r="ACV15" s="56"/>
      <c r="ACW15" s="56"/>
      <c r="ACX15" s="56"/>
      <c r="ACY15" s="56"/>
      <c r="ACZ15" s="56"/>
      <c r="ADA15" s="56"/>
      <c r="ADB15" s="56"/>
      <c r="ADC15" s="56"/>
      <c r="ADD15" s="56"/>
      <c r="ADE15" s="56"/>
      <c r="ADF15" s="56"/>
      <c r="ADG15" s="56"/>
      <c r="ADH15" s="56"/>
      <c r="ADI15" s="56"/>
      <c r="ADJ15" s="56"/>
      <c r="ADK15" s="56"/>
      <c r="ADL15" s="56"/>
      <c r="ADM15" s="56"/>
      <c r="ADN15" s="56"/>
      <c r="ADO15" s="56"/>
      <c r="ADP15" s="56"/>
      <c r="ADQ15" s="56"/>
      <c r="ADR15" s="56"/>
      <c r="ADS15" s="56"/>
      <c r="ADT15" s="56"/>
      <c r="ADU15" s="56"/>
      <c r="ADV15" s="56"/>
      <c r="ADW15" s="56"/>
      <c r="ADX15" s="56"/>
      <c r="ADY15" s="56"/>
      <c r="ADZ15" s="56"/>
      <c r="AEA15" s="56"/>
      <c r="AEB15" s="56"/>
      <c r="AEC15" s="56"/>
      <c r="AED15" s="56"/>
      <c r="AEE15" s="56"/>
      <c r="AEF15" s="56"/>
      <c r="AEG15" s="56"/>
      <c r="AEH15" s="56"/>
      <c r="AEI15" s="56"/>
      <c r="AEJ15" s="56"/>
      <c r="AEK15" s="56"/>
      <c r="AEL15" s="56"/>
      <c r="AEM15" s="56"/>
      <c r="AEN15" s="56"/>
      <c r="AEO15" s="56"/>
      <c r="AEP15" s="56"/>
      <c r="AEQ15" s="56"/>
      <c r="AER15" s="56"/>
      <c r="AES15" s="56"/>
      <c r="AET15" s="56"/>
      <c r="AEU15" s="56"/>
      <c r="AEV15" s="56"/>
      <c r="AEW15" s="56"/>
      <c r="AEX15" s="56"/>
      <c r="AEY15" s="56"/>
      <c r="AEZ15" s="56"/>
      <c r="AFA15" s="56"/>
      <c r="AFB15" s="56"/>
      <c r="AFC15" s="56"/>
      <c r="AFD15" s="56"/>
      <c r="AFE15" s="56"/>
      <c r="AFF15" s="56"/>
      <c r="AFG15" s="56"/>
      <c r="AFH15" s="56"/>
      <c r="AFI15" s="56"/>
      <c r="AFJ15" s="56"/>
      <c r="AFK15" s="56"/>
      <c r="AFL15" s="56"/>
      <c r="AFM15" s="56"/>
      <c r="AFN15" s="56"/>
      <c r="AFO15" s="56"/>
      <c r="AFP15" s="56"/>
      <c r="AFQ15" s="56"/>
      <c r="AFR15" s="56"/>
      <c r="AFS15" s="56"/>
      <c r="AFT15" s="56"/>
      <c r="AFU15" s="56"/>
      <c r="AFV15" s="56"/>
      <c r="AFW15" s="56"/>
      <c r="AFX15" s="56"/>
      <c r="AFY15" s="56"/>
      <c r="AFZ15" s="56"/>
      <c r="AGA15" s="56"/>
      <c r="AGB15" s="56"/>
      <c r="AGC15" s="56"/>
      <c r="AGD15" s="56"/>
      <c r="AGE15" s="56"/>
      <c r="AGF15" s="56"/>
      <c r="AGG15" s="56"/>
      <c r="AGH15" s="56"/>
      <c r="AGI15" s="56"/>
      <c r="AGJ15" s="56"/>
      <c r="AGK15" s="56"/>
      <c r="AGL15" s="56"/>
      <c r="AGM15" s="56"/>
      <c r="AGN15" s="56"/>
      <c r="AGO15" s="56"/>
      <c r="AGP15" s="56"/>
      <c r="AGQ15" s="56"/>
      <c r="AGR15" s="56"/>
      <c r="AGS15" s="56"/>
      <c r="AGT15" s="56"/>
      <c r="AGU15" s="56"/>
      <c r="AGV15" s="56"/>
      <c r="AGW15" s="56"/>
      <c r="AGX15" s="56"/>
      <c r="AGY15" s="56"/>
      <c r="AGZ15" s="56"/>
      <c r="AHA15" s="56"/>
      <c r="AHB15" s="56"/>
      <c r="AHC15" s="56"/>
      <c r="AHD15" s="56"/>
      <c r="AHE15" s="56"/>
      <c r="AHF15" s="56"/>
      <c r="AHG15" s="56"/>
      <c r="AHH15" s="56"/>
      <c r="AHI15" s="56"/>
      <c r="AHJ15" s="56"/>
      <c r="AHK15" s="56"/>
      <c r="AHL15" s="56"/>
      <c r="AHM15" s="56"/>
      <c r="AHN15" s="56"/>
      <c r="AHO15" s="56"/>
      <c r="AHP15" s="56"/>
      <c r="AHQ15" s="56"/>
      <c r="AHR15" s="56"/>
      <c r="AHS15" s="56"/>
      <c r="AHT15" s="56"/>
      <c r="AHU15" s="56"/>
      <c r="AHV15" s="56"/>
      <c r="AHW15" s="56"/>
      <c r="AHX15" s="56"/>
      <c r="AHY15" s="56"/>
      <c r="AHZ15" s="56"/>
      <c r="AIA15" s="56"/>
      <c r="AIB15" s="56"/>
      <c r="AIC15" s="56"/>
      <c r="AID15" s="56"/>
      <c r="AIE15" s="56"/>
      <c r="AIF15" s="56"/>
      <c r="AIG15" s="56"/>
      <c r="AIH15" s="56"/>
      <c r="AII15" s="56"/>
      <c r="AIJ15" s="56"/>
      <c r="AIK15" s="56"/>
      <c r="AIL15" s="56"/>
      <c r="AIM15" s="56"/>
      <c r="AIN15" s="56"/>
      <c r="AIO15" s="56"/>
      <c r="AIP15" s="56"/>
      <c r="AIQ15" s="56"/>
      <c r="AIR15" s="56"/>
      <c r="AIS15" s="56"/>
      <c r="AIT15" s="56"/>
      <c r="AIU15" s="56"/>
      <c r="AIV15" s="56"/>
      <c r="AIW15" s="56"/>
      <c r="AIX15" s="56"/>
      <c r="AIY15" s="56"/>
      <c r="AIZ15" s="56"/>
      <c r="AJA15" s="56"/>
      <c r="AJB15" s="56"/>
      <c r="AJC15" s="56"/>
      <c r="AJD15" s="56"/>
      <c r="AJE15" s="56"/>
      <c r="AJF15" s="56"/>
      <c r="AJG15" s="56"/>
      <c r="AJH15" s="56"/>
      <c r="AJI15" s="56"/>
      <c r="AJJ15" s="56"/>
      <c r="AJK15" s="56"/>
      <c r="AJL15" s="56"/>
      <c r="AJM15" s="56"/>
      <c r="AJN15" s="56"/>
      <c r="AJO15" s="56"/>
      <c r="AJP15" s="56"/>
      <c r="AJQ15" s="56"/>
      <c r="AJR15" s="56"/>
      <c r="AJS15" s="56"/>
      <c r="AJT15" s="56"/>
      <c r="AJU15" s="56"/>
      <c r="AJV15" s="56"/>
      <c r="AJW15" s="56"/>
      <c r="AJX15" s="56"/>
      <c r="AJY15" s="56"/>
      <c r="AJZ15" s="56"/>
      <c r="AKA15" s="56"/>
      <c r="AKB15" s="56"/>
      <c r="AKC15" s="56"/>
      <c r="AKD15" s="56"/>
      <c r="AKE15" s="56"/>
      <c r="AKF15" s="56"/>
      <c r="AKG15" s="56"/>
      <c r="AKH15" s="56"/>
      <c r="AKI15" s="56"/>
      <c r="AKJ15" s="56"/>
      <c r="AKK15" s="56"/>
      <c r="AKL15" s="56"/>
      <c r="AKM15" s="56"/>
      <c r="AKN15" s="56"/>
      <c r="AKO15" s="56"/>
      <c r="AKP15" s="56"/>
      <c r="AKQ15" s="56"/>
      <c r="AKR15" s="56"/>
      <c r="AKS15" s="56"/>
      <c r="AKT15" s="56"/>
      <c r="AKU15" s="56"/>
      <c r="AKV15" s="56"/>
      <c r="AKW15" s="56"/>
      <c r="AKX15" s="56"/>
      <c r="AKY15" s="56"/>
      <c r="AKZ15" s="56"/>
      <c r="ALA15" s="56"/>
      <c r="ALB15" s="56"/>
      <c r="ALC15" s="56"/>
      <c r="ALD15" s="56"/>
      <c r="ALE15" s="56"/>
      <c r="ALF15" s="56"/>
      <c r="ALG15" s="56"/>
      <c r="ALH15" s="56"/>
      <c r="ALI15" s="56"/>
      <c r="ALJ15" s="56"/>
      <c r="ALK15" s="56"/>
      <c r="ALL15" s="56"/>
      <c r="ALM15" s="56"/>
      <c r="ALN15" s="56"/>
      <c r="ALO15" s="56"/>
      <c r="ALP15" s="56"/>
      <c r="ALQ15" s="56"/>
      <c r="ALR15" s="56"/>
      <c r="ALS15" s="56"/>
      <c r="ALT15" s="56"/>
      <c r="ALU15" s="56"/>
      <c r="ALV15" s="56"/>
      <c r="ALW15" s="56"/>
      <c r="ALX15" s="56"/>
      <c r="ALY15" s="56"/>
      <c r="ALZ15" s="56"/>
      <c r="AMA15" s="56"/>
      <c r="AMB15" s="56"/>
      <c r="AMC15" s="56"/>
      <c r="AMD15" s="56"/>
      <c r="AME15" s="56"/>
      <c r="AMF15" s="56"/>
      <c r="AMG15" s="56"/>
      <c r="AMH15" s="56"/>
      <c r="AMI15" s="56"/>
      <c r="AMJ15" s="56"/>
      <c r="AMK15" s="56"/>
      <c r="AML15" s="56"/>
      <c r="AMM15" s="56"/>
    </row>
    <row r="16" spans="1:1027" ht="18" customHeight="1" x14ac:dyDescent="0.7">
      <c r="A16" s="44" t="s">
        <v>84</v>
      </c>
      <c r="B16" s="1" t="s">
        <v>1375</v>
      </c>
      <c r="E16" s="2" t="s">
        <v>73</v>
      </c>
      <c r="F16" s="55" t="s">
        <v>61</v>
      </c>
      <c r="G16" s="2">
        <v>1</v>
      </c>
      <c r="L16" s="2">
        <v>1</v>
      </c>
      <c r="N16" s="2">
        <v>1</v>
      </c>
    </row>
    <row r="17" spans="1:37" ht="18" customHeight="1" x14ac:dyDescent="0.7">
      <c r="A17" s="44" t="s">
        <v>86</v>
      </c>
      <c r="B17" s="1" t="s">
        <v>1376</v>
      </c>
      <c r="E17" s="2" t="s">
        <v>73</v>
      </c>
      <c r="F17" s="55">
        <v>43590</v>
      </c>
      <c r="G17" s="2">
        <v>1</v>
      </c>
      <c r="H17" s="2">
        <v>1</v>
      </c>
      <c r="I17" s="2">
        <v>1</v>
      </c>
      <c r="X17" s="2">
        <v>1</v>
      </c>
      <c r="AB17" s="2">
        <v>1</v>
      </c>
      <c r="AK17" s="2">
        <v>1</v>
      </c>
    </row>
    <row r="18" spans="1:37" ht="18" customHeight="1" x14ac:dyDescent="0.7">
      <c r="A18" s="44" t="s">
        <v>89</v>
      </c>
      <c r="B18" s="1" t="s">
        <v>1377</v>
      </c>
      <c r="E18" s="2" t="s">
        <v>73</v>
      </c>
      <c r="F18" s="55">
        <v>43658</v>
      </c>
      <c r="J18" s="2">
        <v>1</v>
      </c>
      <c r="N18" s="2">
        <v>1</v>
      </c>
      <c r="O18" s="2">
        <v>1</v>
      </c>
      <c r="V18" s="2">
        <v>1</v>
      </c>
      <c r="W18" s="2">
        <v>1</v>
      </c>
      <c r="X18" s="2">
        <v>1</v>
      </c>
      <c r="AB18" s="2">
        <v>1</v>
      </c>
      <c r="AC18" s="2">
        <v>1</v>
      </c>
      <c r="AD18" s="2">
        <v>1</v>
      </c>
      <c r="AE18" s="2">
        <v>1</v>
      </c>
    </row>
    <row r="19" spans="1:37" ht="18" customHeight="1" x14ac:dyDescent="0.7">
      <c r="A19" s="44" t="s">
        <v>91</v>
      </c>
      <c r="B19" s="1" t="s">
        <v>1378</v>
      </c>
      <c r="E19" s="2" t="s">
        <v>73</v>
      </c>
      <c r="F19" s="55">
        <v>43775</v>
      </c>
      <c r="AE19" s="2">
        <v>1</v>
      </c>
      <c r="AG19" s="2">
        <v>1</v>
      </c>
      <c r="AK19" s="2">
        <v>1</v>
      </c>
    </row>
    <row r="20" spans="1:37" ht="18" customHeight="1" x14ac:dyDescent="0.7">
      <c r="F20" s="55"/>
    </row>
    <row r="21" spans="1:37" ht="18" customHeight="1" x14ac:dyDescent="0.7">
      <c r="F21" s="55"/>
    </row>
    <row r="22" spans="1:37" ht="18" customHeight="1" x14ac:dyDescent="0.7">
      <c r="C22" s="57">
        <f>COUNTA(C11:C19)</f>
        <v>1</v>
      </c>
      <c r="D22" s="57">
        <f>COUNTA(D11:D19)</f>
        <v>2</v>
      </c>
      <c r="F22" s="55"/>
    </row>
    <row r="23" spans="1:37" ht="18" customHeight="1" x14ac:dyDescent="0.7">
      <c r="F23" s="55"/>
    </row>
    <row r="24" spans="1:37" ht="18" customHeight="1" x14ac:dyDescent="0.7">
      <c r="F24" s="55"/>
    </row>
    <row r="25" spans="1:37" ht="18" customHeight="1" x14ac:dyDescent="0.7">
      <c r="F25" s="55"/>
    </row>
    <row r="26" spans="1:37" ht="18" customHeight="1" x14ac:dyDescent="0.7">
      <c r="F26" s="55"/>
    </row>
    <row r="27" spans="1:37" ht="18" customHeight="1" x14ac:dyDescent="0.7">
      <c r="F27" s="55"/>
    </row>
    <row r="28" spans="1:37" ht="18" customHeight="1" x14ac:dyDescent="0.7">
      <c r="F28" s="55"/>
    </row>
    <row r="29" spans="1:37" ht="18" customHeight="1" x14ac:dyDescent="0.7">
      <c r="F29" s="55"/>
    </row>
    <row r="30" spans="1:37" ht="18" customHeight="1" x14ac:dyDescent="0.7">
      <c r="F30" s="55"/>
    </row>
    <row r="31" spans="1:37" ht="18" customHeight="1" x14ac:dyDescent="0.7">
      <c r="F31" s="55"/>
    </row>
    <row r="32" spans="1:37" ht="18" customHeight="1" x14ac:dyDescent="0.7">
      <c r="F32" s="55"/>
    </row>
    <row r="33" spans="6:6" ht="18" customHeight="1" x14ac:dyDescent="0.7">
      <c r="F33" s="55"/>
    </row>
    <row r="34" spans="6:6" ht="18" customHeight="1" x14ac:dyDescent="0.7">
      <c r="F34" s="55"/>
    </row>
    <row r="35" spans="6:6" ht="18" customHeight="1" x14ac:dyDescent="0.7">
      <c r="F35" s="55"/>
    </row>
    <row r="36" spans="6:6" ht="18" customHeight="1" x14ac:dyDescent="0.7">
      <c r="F36" s="55"/>
    </row>
    <row r="37" spans="6:6" ht="18" customHeight="1" x14ac:dyDescent="0.7">
      <c r="F37" s="55"/>
    </row>
    <row r="38" spans="6:6" ht="18" customHeight="1" x14ac:dyDescent="0.7">
      <c r="F38" s="55"/>
    </row>
    <row r="39" spans="6:6" ht="18" customHeight="1" x14ac:dyDescent="0.7">
      <c r="F39" s="55"/>
    </row>
    <row r="40" spans="6:6" ht="18" customHeight="1" x14ac:dyDescent="0.7">
      <c r="F40" s="55"/>
    </row>
    <row r="41" spans="6:6" ht="18" customHeight="1" x14ac:dyDescent="0.7">
      <c r="F41" s="55"/>
    </row>
    <row r="42" spans="6:6" ht="18" customHeight="1" x14ac:dyDescent="0.7">
      <c r="F42" s="55"/>
    </row>
    <row r="43" spans="6:6" ht="18" customHeight="1" x14ac:dyDescent="0.7">
      <c r="F43" s="55"/>
    </row>
    <row r="44" spans="6:6" ht="18" customHeight="1" x14ac:dyDescent="0.7">
      <c r="F44" s="55"/>
    </row>
    <row r="45" spans="6:6" ht="18" customHeight="1" x14ac:dyDescent="0.7">
      <c r="F45" s="55"/>
    </row>
    <row r="46" spans="6:6" ht="18" customHeight="1" x14ac:dyDescent="0.7">
      <c r="F46" s="55"/>
    </row>
    <row r="47" spans="6:6" ht="18" customHeight="1" x14ac:dyDescent="0.7">
      <c r="F47" s="55"/>
    </row>
    <row r="48" spans="6:6" ht="18" customHeight="1" x14ac:dyDescent="0.7">
      <c r="F48" s="55"/>
    </row>
    <row r="49" spans="6:6" ht="18" customHeight="1" x14ac:dyDescent="0.7">
      <c r="F49" s="55"/>
    </row>
    <row r="50" spans="6:6" ht="18" customHeight="1" x14ac:dyDescent="0.7">
      <c r="F50" s="55"/>
    </row>
    <row r="51" spans="6:6" ht="18" customHeight="1" x14ac:dyDescent="0.7">
      <c r="F51" s="55"/>
    </row>
    <row r="52" spans="6:6" ht="18" customHeight="1" x14ac:dyDescent="0.7">
      <c r="F52" s="55"/>
    </row>
    <row r="53" spans="6:6" ht="18" customHeight="1" x14ac:dyDescent="0.7">
      <c r="F53" s="55"/>
    </row>
    <row r="54" spans="6:6" ht="18" customHeight="1" x14ac:dyDescent="0.7">
      <c r="F54" s="55"/>
    </row>
    <row r="55" spans="6:6" ht="18" customHeight="1" x14ac:dyDescent="0.7">
      <c r="F55" s="55"/>
    </row>
    <row r="56" spans="6:6" ht="18" customHeight="1" x14ac:dyDescent="0.7">
      <c r="F56" s="55"/>
    </row>
    <row r="57" spans="6:6" ht="18" customHeight="1" x14ac:dyDescent="0.7">
      <c r="F57" s="55"/>
    </row>
    <row r="58" spans="6:6" ht="18" customHeight="1" x14ac:dyDescent="0.7">
      <c r="F58" s="55"/>
    </row>
    <row r="59" spans="6:6" ht="18" customHeight="1" x14ac:dyDescent="0.7">
      <c r="F59" s="55"/>
    </row>
    <row r="60" spans="6:6" ht="18" customHeight="1" x14ac:dyDescent="0.7">
      <c r="F60" s="55"/>
    </row>
    <row r="61" spans="6:6" ht="18" customHeight="1" x14ac:dyDescent="0.7">
      <c r="F61" s="55"/>
    </row>
    <row r="62" spans="6:6" ht="18" customHeight="1" x14ac:dyDescent="0.7">
      <c r="F62" s="55"/>
    </row>
    <row r="63" spans="6:6" ht="18" customHeight="1" x14ac:dyDescent="0.7">
      <c r="F63" s="55"/>
    </row>
    <row r="64" spans="6:6" ht="18" customHeight="1" x14ac:dyDescent="0.7">
      <c r="F64" s="55"/>
    </row>
    <row r="65" spans="6:6" ht="18" customHeight="1" x14ac:dyDescent="0.7">
      <c r="F65" s="55"/>
    </row>
    <row r="66" spans="6:6" ht="18" customHeight="1" x14ac:dyDescent="0.7">
      <c r="F66" s="55"/>
    </row>
    <row r="67" spans="6:6" ht="18" customHeight="1" x14ac:dyDescent="0.7">
      <c r="F67" s="55"/>
    </row>
    <row r="68" spans="6:6" ht="18" customHeight="1" x14ac:dyDescent="0.7">
      <c r="F68" s="55"/>
    </row>
    <row r="69" spans="6:6" ht="18" customHeight="1" x14ac:dyDescent="0.7">
      <c r="F69" s="55"/>
    </row>
    <row r="70" spans="6:6" ht="18" customHeight="1" x14ac:dyDescent="0.7">
      <c r="F70" s="55"/>
    </row>
    <row r="71" spans="6:6" ht="18" customHeight="1" x14ac:dyDescent="0.7">
      <c r="F71" s="55"/>
    </row>
    <row r="72" spans="6:6" ht="18" customHeight="1" x14ac:dyDescent="0.7">
      <c r="F72" s="55"/>
    </row>
    <row r="73" spans="6:6" ht="18" customHeight="1" x14ac:dyDescent="0.7">
      <c r="F73" s="55"/>
    </row>
    <row r="74" spans="6:6" ht="18" customHeight="1" x14ac:dyDescent="0.7">
      <c r="F74" s="55"/>
    </row>
    <row r="75" spans="6:6" ht="18" customHeight="1" x14ac:dyDescent="0.7">
      <c r="F75" s="55"/>
    </row>
    <row r="76" spans="6:6" ht="18" customHeight="1" x14ac:dyDescent="0.7">
      <c r="F76" s="55"/>
    </row>
    <row r="77" spans="6:6" ht="18" customHeight="1" x14ac:dyDescent="0.7">
      <c r="F77" s="55"/>
    </row>
    <row r="78" spans="6:6" ht="18" customHeight="1" x14ac:dyDescent="0.7">
      <c r="F78" s="55"/>
    </row>
    <row r="79" spans="6:6" ht="18" customHeight="1" x14ac:dyDescent="0.7">
      <c r="F79" s="55"/>
    </row>
    <row r="80" spans="6:6" ht="18" customHeight="1" x14ac:dyDescent="0.7">
      <c r="F80" s="55"/>
    </row>
    <row r="81" spans="6:6" ht="18" customHeight="1" x14ac:dyDescent="0.7">
      <c r="F81" s="55"/>
    </row>
    <row r="82" spans="6:6" ht="18" customHeight="1" x14ac:dyDescent="0.7">
      <c r="F82" s="55"/>
    </row>
    <row r="83" spans="6:6" ht="18" customHeight="1" x14ac:dyDescent="0.7">
      <c r="F83" s="55"/>
    </row>
    <row r="84" spans="6:6" ht="18" customHeight="1" x14ac:dyDescent="0.7">
      <c r="F84" s="55"/>
    </row>
    <row r="85" spans="6:6" ht="18" customHeight="1" x14ac:dyDescent="0.7">
      <c r="F85" s="55"/>
    </row>
    <row r="86" spans="6:6" ht="18" customHeight="1" x14ac:dyDescent="0.7">
      <c r="F86" s="55"/>
    </row>
    <row r="87" spans="6:6" ht="18" customHeight="1" x14ac:dyDescent="0.7">
      <c r="F87" s="55"/>
    </row>
    <row r="88" spans="6:6" ht="18" customHeight="1" x14ac:dyDescent="0.7">
      <c r="F88" s="55"/>
    </row>
    <row r="89" spans="6:6" ht="18" customHeight="1" x14ac:dyDescent="0.7">
      <c r="F89" s="55"/>
    </row>
    <row r="90" spans="6:6" ht="18" customHeight="1" x14ac:dyDescent="0.7">
      <c r="F90" s="55"/>
    </row>
    <row r="91" spans="6:6" ht="18" customHeight="1" x14ac:dyDescent="0.7">
      <c r="F91" s="55"/>
    </row>
    <row r="92" spans="6:6" ht="18" customHeight="1" x14ac:dyDescent="0.7">
      <c r="F92" s="55"/>
    </row>
    <row r="93" spans="6:6" ht="18" customHeight="1" x14ac:dyDescent="0.7">
      <c r="F93" s="55"/>
    </row>
    <row r="94" spans="6:6" ht="18" customHeight="1" x14ac:dyDescent="0.7">
      <c r="F94" s="55"/>
    </row>
    <row r="95" spans="6:6" ht="18" customHeight="1" x14ac:dyDescent="0.7">
      <c r="F95" s="55"/>
    </row>
    <row r="96" spans="6:6" ht="18" customHeight="1" x14ac:dyDescent="0.7">
      <c r="F96" s="55"/>
    </row>
    <row r="97" spans="6:6" ht="18" customHeight="1" x14ac:dyDescent="0.7">
      <c r="F97" s="55"/>
    </row>
    <row r="98" spans="6:6" ht="18" customHeight="1" x14ac:dyDescent="0.7">
      <c r="F98" s="55"/>
    </row>
    <row r="99" spans="6:6" ht="18" customHeight="1" x14ac:dyDescent="0.7">
      <c r="F99" s="55"/>
    </row>
    <row r="100" spans="6:6" ht="18" customHeight="1" x14ac:dyDescent="0.7">
      <c r="F100" s="55"/>
    </row>
    <row r="101" spans="6:6" ht="18" customHeight="1" x14ac:dyDescent="0.7">
      <c r="F101" s="55"/>
    </row>
    <row r="102" spans="6:6" ht="18" customHeight="1" x14ac:dyDescent="0.7">
      <c r="F102" s="55"/>
    </row>
    <row r="103" spans="6:6" ht="18" customHeight="1" x14ac:dyDescent="0.7">
      <c r="F103" s="55"/>
    </row>
    <row r="104" spans="6:6" ht="18" customHeight="1" x14ac:dyDescent="0.7">
      <c r="F104" s="55"/>
    </row>
    <row r="105" spans="6:6" ht="18" customHeight="1" x14ac:dyDescent="0.7">
      <c r="F105" s="55"/>
    </row>
    <row r="106" spans="6:6" ht="18" customHeight="1" x14ac:dyDescent="0.7">
      <c r="F106" s="55"/>
    </row>
    <row r="107" spans="6:6" ht="18" customHeight="1" x14ac:dyDescent="0.7">
      <c r="F107" s="55"/>
    </row>
    <row r="108" spans="6:6" ht="18" customHeight="1" x14ac:dyDescent="0.7">
      <c r="F108" s="55"/>
    </row>
    <row r="109" spans="6:6" ht="18" customHeight="1" x14ac:dyDescent="0.7">
      <c r="F109" s="55"/>
    </row>
    <row r="110" spans="6:6" ht="18" customHeight="1" x14ac:dyDescent="0.7">
      <c r="F110" s="55"/>
    </row>
    <row r="111" spans="6:6" ht="18" customHeight="1" x14ac:dyDescent="0.7">
      <c r="F111" s="55"/>
    </row>
    <row r="112" spans="6:6" ht="18" customHeight="1" x14ac:dyDescent="0.7">
      <c r="F112" s="55"/>
    </row>
    <row r="113" spans="6:6" ht="18" customHeight="1" x14ac:dyDescent="0.7">
      <c r="F113" s="55"/>
    </row>
    <row r="114" spans="6:6" ht="18" customHeight="1" x14ac:dyDescent="0.7">
      <c r="F114" s="55"/>
    </row>
    <row r="115" spans="6:6" ht="18" customHeight="1" x14ac:dyDescent="0.7">
      <c r="F115" s="55"/>
    </row>
    <row r="116" spans="6:6" ht="18" customHeight="1" x14ac:dyDescent="0.7">
      <c r="F116" s="55"/>
    </row>
    <row r="117" spans="6:6" ht="18" customHeight="1" x14ac:dyDescent="0.7">
      <c r="F117" s="55"/>
    </row>
    <row r="118" spans="6:6" ht="18" customHeight="1" x14ac:dyDescent="0.7">
      <c r="F118" s="55"/>
    </row>
    <row r="119" spans="6:6" ht="18" customHeight="1" x14ac:dyDescent="0.7">
      <c r="F119" s="55"/>
    </row>
    <row r="120" spans="6:6" ht="18" customHeight="1" x14ac:dyDescent="0.7">
      <c r="F120" s="55"/>
    </row>
    <row r="121" spans="6:6" ht="18" customHeight="1" x14ac:dyDescent="0.7">
      <c r="F121" s="55"/>
    </row>
    <row r="122" spans="6:6" ht="18" customHeight="1" x14ac:dyDescent="0.7">
      <c r="F122" s="55"/>
    </row>
    <row r="123" spans="6:6" ht="18" customHeight="1" x14ac:dyDescent="0.7">
      <c r="F123" s="55"/>
    </row>
    <row r="124" spans="6:6" ht="18" customHeight="1" x14ac:dyDescent="0.7">
      <c r="F124" s="55"/>
    </row>
    <row r="125" spans="6:6" ht="18" customHeight="1" x14ac:dyDescent="0.7">
      <c r="F125" s="55"/>
    </row>
    <row r="126" spans="6:6" ht="18" customHeight="1" x14ac:dyDescent="0.7">
      <c r="F126" s="55"/>
    </row>
    <row r="127" spans="6:6" ht="18" customHeight="1" x14ac:dyDescent="0.7">
      <c r="F127" s="55"/>
    </row>
    <row r="128" spans="6:6" ht="18" customHeight="1" x14ac:dyDescent="0.7">
      <c r="F128" s="55"/>
    </row>
    <row r="129" spans="6:6" ht="18" customHeight="1" x14ac:dyDescent="0.7">
      <c r="F129" s="55"/>
    </row>
    <row r="130" spans="6:6" ht="18" customHeight="1" x14ac:dyDescent="0.7">
      <c r="F130" s="55"/>
    </row>
    <row r="131" spans="6:6" ht="18" customHeight="1" x14ac:dyDescent="0.7">
      <c r="F131" s="55"/>
    </row>
    <row r="132" spans="6:6" ht="18" customHeight="1" x14ac:dyDescent="0.7">
      <c r="F132" s="55"/>
    </row>
    <row r="133" spans="6:6" ht="18" customHeight="1" x14ac:dyDescent="0.7">
      <c r="F133" s="55"/>
    </row>
    <row r="134" spans="6:6" ht="18" customHeight="1" x14ac:dyDescent="0.7">
      <c r="F134" s="55"/>
    </row>
    <row r="135" spans="6:6" ht="18" customHeight="1" x14ac:dyDescent="0.7">
      <c r="F135" s="55"/>
    </row>
    <row r="136" spans="6:6" ht="18" customHeight="1" x14ac:dyDescent="0.7">
      <c r="F136" s="55"/>
    </row>
    <row r="137" spans="6:6" ht="18" customHeight="1" x14ac:dyDescent="0.7">
      <c r="F137" s="55"/>
    </row>
    <row r="138" spans="6:6" ht="18" customHeight="1" x14ac:dyDescent="0.7">
      <c r="F138" s="55"/>
    </row>
    <row r="139" spans="6:6" ht="18" customHeight="1" x14ac:dyDescent="0.7">
      <c r="F139" s="55"/>
    </row>
    <row r="140" spans="6:6" ht="18" customHeight="1" x14ac:dyDescent="0.7">
      <c r="F140" s="55"/>
    </row>
    <row r="141" spans="6:6" ht="18" customHeight="1" x14ac:dyDescent="0.7">
      <c r="F141" s="55"/>
    </row>
    <row r="142" spans="6:6" ht="18" customHeight="1" x14ac:dyDescent="0.7">
      <c r="F142" s="55"/>
    </row>
    <row r="143" spans="6:6" ht="18" customHeight="1" x14ac:dyDescent="0.7">
      <c r="F143" s="55"/>
    </row>
    <row r="144" spans="6:6" ht="18" customHeight="1" x14ac:dyDescent="0.7">
      <c r="F144" s="55"/>
    </row>
    <row r="145" spans="6:6" ht="18" customHeight="1" x14ac:dyDescent="0.7">
      <c r="F145" s="55"/>
    </row>
    <row r="146" spans="6:6" ht="18" customHeight="1" x14ac:dyDescent="0.7">
      <c r="F146" s="55"/>
    </row>
    <row r="147" spans="6:6" ht="18" customHeight="1" x14ac:dyDescent="0.7">
      <c r="F147" s="55"/>
    </row>
    <row r="148" spans="6:6" ht="18" customHeight="1" x14ac:dyDescent="0.7">
      <c r="F148" s="55"/>
    </row>
    <row r="149" spans="6:6" ht="18" customHeight="1" x14ac:dyDescent="0.7">
      <c r="F149" s="55"/>
    </row>
    <row r="150" spans="6:6" ht="18" customHeight="1" x14ac:dyDescent="0.7">
      <c r="F150" s="55"/>
    </row>
    <row r="151" spans="6:6" ht="18" customHeight="1" x14ac:dyDescent="0.7">
      <c r="F151" s="55"/>
    </row>
    <row r="152" spans="6:6" ht="18" customHeight="1" x14ac:dyDescent="0.7">
      <c r="F152" s="55"/>
    </row>
    <row r="153" spans="6:6" ht="18" customHeight="1" x14ac:dyDescent="0.7">
      <c r="F153" s="55"/>
    </row>
    <row r="154" spans="6:6" ht="18" customHeight="1" x14ac:dyDescent="0.7">
      <c r="F154" s="55"/>
    </row>
    <row r="155" spans="6:6" ht="18" customHeight="1" x14ac:dyDescent="0.7">
      <c r="F155" s="55"/>
    </row>
    <row r="156" spans="6:6" ht="18" customHeight="1" x14ac:dyDescent="0.7">
      <c r="F156" s="55"/>
    </row>
    <row r="157" spans="6:6" ht="18" customHeight="1" x14ac:dyDescent="0.7">
      <c r="F157" s="55"/>
    </row>
    <row r="158" spans="6:6" ht="18" customHeight="1" x14ac:dyDescent="0.7">
      <c r="F158" s="55"/>
    </row>
    <row r="159" spans="6:6" ht="18" customHeight="1" x14ac:dyDescent="0.7">
      <c r="F159" s="55"/>
    </row>
    <row r="160" spans="6:6" ht="18" customHeight="1" x14ac:dyDescent="0.7">
      <c r="F160" s="55"/>
    </row>
    <row r="161" spans="6:6" ht="18" customHeight="1" x14ac:dyDescent="0.7">
      <c r="F161" s="55"/>
    </row>
    <row r="162" spans="6:6" ht="18" customHeight="1" x14ac:dyDescent="0.7">
      <c r="F162" s="55"/>
    </row>
    <row r="163" spans="6:6" ht="18" customHeight="1" x14ac:dyDescent="0.7">
      <c r="F163" s="55"/>
    </row>
    <row r="164" spans="6:6" ht="18" customHeight="1" x14ac:dyDescent="0.7">
      <c r="F164" s="55"/>
    </row>
    <row r="165" spans="6:6" ht="18" customHeight="1" x14ac:dyDescent="0.7">
      <c r="F165" s="55"/>
    </row>
    <row r="166" spans="6:6" ht="18" customHeight="1" x14ac:dyDescent="0.7">
      <c r="F166" s="55"/>
    </row>
    <row r="167" spans="6:6" ht="18" customHeight="1" x14ac:dyDescent="0.7">
      <c r="F167" s="55"/>
    </row>
    <row r="168" spans="6:6" ht="18" customHeight="1" x14ac:dyDescent="0.7">
      <c r="F168" s="55"/>
    </row>
    <row r="169" spans="6:6" ht="18" customHeight="1" x14ac:dyDescent="0.7">
      <c r="F169" s="55"/>
    </row>
    <row r="170" spans="6:6" ht="18" customHeight="1" x14ac:dyDescent="0.7">
      <c r="F170" s="55"/>
    </row>
    <row r="171" spans="6:6" ht="18" customHeight="1" x14ac:dyDescent="0.7">
      <c r="F171" s="55"/>
    </row>
    <row r="172" spans="6:6" ht="18" customHeight="1" x14ac:dyDescent="0.7">
      <c r="F172" s="55"/>
    </row>
    <row r="173" spans="6:6" ht="18" customHeight="1" x14ac:dyDescent="0.7">
      <c r="F173" s="55"/>
    </row>
    <row r="174" spans="6:6" ht="18" customHeight="1" x14ac:dyDescent="0.7">
      <c r="F174" s="55"/>
    </row>
    <row r="175" spans="6:6" ht="18" customHeight="1" x14ac:dyDescent="0.7">
      <c r="F175" s="55"/>
    </row>
    <row r="178" spans="6:6" ht="18" customHeight="1" x14ac:dyDescent="0.7">
      <c r="F178" s="55"/>
    </row>
    <row r="179" spans="6:6" ht="18" customHeight="1" x14ac:dyDescent="0.7">
      <c r="F179" s="55"/>
    </row>
    <row r="180" spans="6:6" ht="18" customHeight="1" x14ac:dyDescent="0.7">
      <c r="F180" s="55"/>
    </row>
    <row r="181" spans="6:6" ht="18" customHeight="1" x14ac:dyDescent="0.7">
      <c r="F181" s="55"/>
    </row>
    <row r="182" spans="6:6" ht="18" customHeight="1" x14ac:dyDescent="0.7">
      <c r="F182" s="55"/>
    </row>
    <row r="183" spans="6:6" ht="18" customHeight="1" x14ac:dyDescent="0.7">
      <c r="F183" s="55"/>
    </row>
    <row r="184" spans="6:6" ht="18" customHeight="1" x14ac:dyDescent="0.7">
      <c r="F184" s="55"/>
    </row>
    <row r="185" spans="6:6" ht="18" customHeight="1" x14ac:dyDescent="0.7">
      <c r="F185" s="55"/>
    </row>
    <row r="186" spans="6:6" ht="18" customHeight="1" x14ac:dyDescent="0.7">
      <c r="F186" s="55"/>
    </row>
    <row r="187" spans="6:6" ht="18" customHeight="1" x14ac:dyDescent="0.7">
      <c r="F187" s="55"/>
    </row>
    <row r="188" spans="6:6" ht="18" customHeight="1" x14ac:dyDescent="0.7">
      <c r="F188" s="55"/>
    </row>
    <row r="189" spans="6:6" ht="18" customHeight="1" x14ac:dyDescent="0.7">
      <c r="F189" s="55"/>
    </row>
    <row r="190" spans="6:6" ht="18" customHeight="1" x14ac:dyDescent="0.7">
      <c r="F190" s="55"/>
    </row>
    <row r="191" spans="6:6" ht="18" customHeight="1" x14ac:dyDescent="0.7">
      <c r="F191" s="55"/>
    </row>
    <row r="192" spans="6:6" ht="18" customHeight="1" x14ac:dyDescent="0.7">
      <c r="F192" s="55"/>
    </row>
    <row r="193" spans="6:6" ht="18" customHeight="1" x14ac:dyDescent="0.7">
      <c r="F193" s="55"/>
    </row>
    <row r="194" spans="6:6" ht="18" customHeight="1" x14ac:dyDescent="0.7">
      <c r="F194" s="55"/>
    </row>
    <row r="195" spans="6:6" ht="18" customHeight="1" x14ac:dyDescent="0.7">
      <c r="F195" s="55"/>
    </row>
    <row r="196" spans="6:6" ht="18" customHeight="1" x14ac:dyDescent="0.7">
      <c r="F196" s="55"/>
    </row>
    <row r="197" spans="6:6" ht="18" customHeight="1" x14ac:dyDescent="0.7">
      <c r="F197" s="55"/>
    </row>
    <row r="198" spans="6:6" ht="18" customHeight="1" x14ac:dyDescent="0.7">
      <c r="F198" s="55"/>
    </row>
    <row r="199" spans="6:6" ht="18" customHeight="1" x14ac:dyDescent="0.7">
      <c r="F199" s="55"/>
    </row>
    <row r="200" spans="6:6" ht="18" customHeight="1" x14ac:dyDescent="0.7">
      <c r="F200" s="55"/>
    </row>
    <row r="201" spans="6:6" ht="18" customHeight="1" x14ac:dyDescent="0.7">
      <c r="F201" s="55"/>
    </row>
    <row r="202" spans="6:6" ht="18" customHeight="1" x14ac:dyDescent="0.7">
      <c r="F202" s="55"/>
    </row>
    <row r="203" spans="6:6" ht="18" customHeight="1" x14ac:dyDescent="0.7">
      <c r="F203" s="55"/>
    </row>
    <row r="204" spans="6:6" ht="18" customHeight="1" x14ac:dyDescent="0.7">
      <c r="F204" s="55"/>
    </row>
    <row r="205" spans="6:6" ht="18" customHeight="1" x14ac:dyDescent="0.7">
      <c r="F205" s="55"/>
    </row>
    <row r="206" spans="6:6" ht="18" customHeight="1" x14ac:dyDescent="0.7">
      <c r="F206" s="55"/>
    </row>
    <row r="207" spans="6:6" ht="18" customHeight="1" x14ac:dyDescent="0.7">
      <c r="F207" s="55"/>
    </row>
    <row r="208" spans="6:6" ht="18" customHeight="1" x14ac:dyDescent="0.7">
      <c r="F208" s="55"/>
    </row>
    <row r="209" spans="6:6" ht="18" customHeight="1" x14ac:dyDescent="0.7">
      <c r="F209" s="55"/>
    </row>
    <row r="210" spans="6:6" ht="18" customHeight="1" x14ac:dyDescent="0.7">
      <c r="F210" s="55"/>
    </row>
    <row r="211" spans="6:6" ht="18" customHeight="1" x14ac:dyDescent="0.7">
      <c r="F211" s="55"/>
    </row>
    <row r="212" spans="6:6" ht="18" customHeight="1" x14ac:dyDescent="0.7">
      <c r="F212" s="55"/>
    </row>
    <row r="213" spans="6:6" ht="18" customHeight="1" x14ac:dyDescent="0.7">
      <c r="F213" s="55"/>
    </row>
    <row r="214" spans="6:6" ht="18" customHeight="1" x14ac:dyDescent="0.7">
      <c r="F214" s="55"/>
    </row>
    <row r="215" spans="6:6" ht="18" customHeight="1" x14ac:dyDescent="0.7">
      <c r="F215" s="55"/>
    </row>
    <row r="216" spans="6:6" ht="18" customHeight="1" x14ac:dyDescent="0.7">
      <c r="F216" s="55"/>
    </row>
    <row r="217" spans="6:6" ht="18" customHeight="1" x14ac:dyDescent="0.7">
      <c r="F217" s="55"/>
    </row>
    <row r="218" spans="6:6" ht="18" customHeight="1" x14ac:dyDescent="0.7">
      <c r="F218" s="55"/>
    </row>
    <row r="220" spans="6:6" ht="18" customHeight="1" x14ac:dyDescent="0.7">
      <c r="F220" s="55"/>
    </row>
    <row r="221" spans="6:6" ht="18" customHeight="1" x14ac:dyDescent="0.7">
      <c r="F221" s="55"/>
    </row>
    <row r="222" spans="6:6" ht="18" customHeight="1" x14ac:dyDescent="0.7">
      <c r="F222" s="55"/>
    </row>
    <row r="223" spans="6:6" ht="18" customHeight="1" x14ac:dyDescent="0.7">
      <c r="F223" s="55"/>
    </row>
    <row r="224" spans="6:6" ht="18" customHeight="1" x14ac:dyDescent="0.7">
      <c r="F224" s="55"/>
    </row>
    <row r="225" spans="6:6" ht="18" customHeight="1" x14ac:dyDescent="0.7">
      <c r="F225" s="55"/>
    </row>
    <row r="226" spans="6:6" ht="18" customHeight="1" x14ac:dyDescent="0.7">
      <c r="F226" s="55"/>
    </row>
    <row r="227" spans="6:6" ht="18" customHeight="1" x14ac:dyDescent="0.7">
      <c r="F227" s="55"/>
    </row>
    <row r="228" spans="6:6" ht="18" customHeight="1" x14ac:dyDescent="0.7">
      <c r="F228" s="55"/>
    </row>
    <row r="229" spans="6:6" ht="18" customHeight="1" x14ac:dyDescent="0.7">
      <c r="F229" s="55"/>
    </row>
    <row r="231" spans="6:6" ht="18" customHeight="1" x14ac:dyDescent="0.7">
      <c r="F231" s="55"/>
    </row>
    <row r="232" spans="6:6" ht="18" customHeight="1" x14ac:dyDescent="0.7">
      <c r="F232" s="55"/>
    </row>
    <row r="233" spans="6:6" ht="18" customHeight="1" x14ac:dyDescent="0.7">
      <c r="F233" s="55"/>
    </row>
    <row r="234" spans="6:6" ht="18" customHeight="1" x14ac:dyDescent="0.7">
      <c r="F234" s="55"/>
    </row>
    <row r="235" spans="6:6" ht="18" customHeight="1" x14ac:dyDescent="0.7">
      <c r="F235" s="55"/>
    </row>
    <row r="236" spans="6:6" ht="18" customHeight="1" x14ac:dyDescent="0.7">
      <c r="F236" s="55"/>
    </row>
    <row r="237" spans="6:6" ht="18" customHeight="1" x14ac:dyDescent="0.7">
      <c r="F237" s="55"/>
    </row>
    <row r="238" spans="6:6" ht="18" customHeight="1" x14ac:dyDescent="0.7">
      <c r="F238" s="55"/>
    </row>
    <row r="239" spans="6:6" ht="18" customHeight="1" x14ac:dyDescent="0.7">
      <c r="F239" s="55"/>
    </row>
    <row r="240" spans="6:6" ht="18" customHeight="1" x14ac:dyDescent="0.7">
      <c r="F240" s="55"/>
    </row>
    <row r="242" spans="6:6" ht="18" customHeight="1" x14ac:dyDescent="0.7">
      <c r="F242" s="55"/>
    </row>
    <row r="243" spans="6:6" ht="18" customHeight="1" x14ac:dyDescent="0.7">
      <c r="F243" s="55"/>
    </row>
    <row r="244" spans="6:6" ht="18" customHeight="1" x14ac:dyDescent="0.7">
      <c r="F244" s="55"/>
    </row>
    <row r="245" spans="6:6" ht="18" customHeight="1" x14ac:dyDescent="0.7">
      <c r="F245" s="55"/>
    </row>
    <row r="246" spans="6:6" ht="18" customHeight="1" x14ac:dyDescent="0.7">
      <c r="F246" s="55"/>
    </row>
    <row r="247" spans="6:6" ht="18" customHeight="1" x14ac:dyDescent="0.7">
      <c r="F247" s="55"/>
    </row>
    <row r="248" spans="6:6" ht="18" customHeight="1" x14ac:dyDescent="0.7">
      <c r="F248" s="55"/>
    </row>
    <row r="249" spans="6:6" ht="18" customHeight="1" x14ac:dyDescent="0.7">
      <c r="F249" s="55"/>
    </row>
    <row r="250" spans="6:6" ht="18" customHeight="1" x14ac:dyDescent="0.7">
      <c r="F250" s="55"/>
    </row>
    <row r="251" spans="6:6" ht="18" customHeight="1" x14ac:dyDescent="0.7">
      <c r="F251" s="55"/>
    </row>
    <row r="252" spans="6:6" ht="18" customHeight="1" x14ac:dyDescent="0.7">
      <c r="F252" s="55"/>
    </row>
    <row r="253" spans="6:6" ht="18" customHeight="1" x14ac:dyDescent="0.7">
      <c r="F253" s="55"/>
    </row>
    <row r="254" spans="6:6" ht="18" customHeight="1" x14ac:dyDescent="0.7">
      <c r="F254" s="55"/>
    </row>
    <row r="255" spans="6:6" ht="18" customHeight="1" x14ac:dyDescent="0.7">
      <c r="F255" s="55"/>
    </row>
    <row r="256" spans="6:6" ht="18" customHeight="1" x14ac:dyDescent="0.7">
      <c r="F256" s="55"/>
    </row>
    <row r="257" spans="5:6" ht="18" customHeight="1" x14ac:dyDescent="0.7">
      <c r="F257" s="55"/>
    </row>
    <row r="258" spans="5:6" ht="18" customHeight="1" x14ac:dyDescent="0.7">
      <c r="F258" s="55"/>
    </row>
    <row r="259" spans="5:6" ht="18" customHeight="1" x14ac:dyDescent="0.7">
      <c r="F259" s="55"/>
    </row>
    <row r="260" spans="5:6" ht="18" customHeight="1" x14ac:dyDescent="0.7">
      <c r="F260" s="55"/>
    </row>
    <row r="261" spans="5:6" ht="18" customHeight="1" x14ac:dyDescent="0.7">
      <c r="F261" s="55"/>
    </row>
    <row r="262" spans="5:6" ht="18" customHeight="1" x14ac:dyDescent="0.7">
      <c r="F262" s="55"/>
    </row>
    <row r="263" spans="5:6" ht="18" customHeight="1" x14ac:dyDescent="0.7">
      <c r="F263" s="55"/>
    </row>
    <row r="264" spans="5:6" ht="18" customHeight="1" x14ac:dyDescent="0.7">
      <c r="F264" s="55"/>
    </row>
    <row r="265" spans="5:6" ht="18" customHeight="1" x14ac:dyDescent="0.7">
      <c r="F265" s="55"/>
    </row>
    <row r="266" spans="5:6" ht="18" customHeight="1" x14ac:dyDescent="0.7">
      <c r="E266" s="55"/>
      <c r="F266" s="55"/>
    </row>
    <row r="267" spans="5:6" ht="18" customHeight="1" x14ac:dyDescent="0.7">
      <c r="F267" s="55"/>
    </row>
    <row r="268" spans="5:6" ht="18" customHeight="1" x14ac:dyDescent="0.7">
      <c r="F268" s="55"/>
    </row>
    <row r="269" spans="5:6" ht="18" customHeight="1" x14ac:dyDescent="0.7">
      <c r="F269" s="55"/>
    </row>
    <row r="270" spans="5:6" ht="18" customHeight="1" x14ac:dyDescent="0.7">
      <c r="F270" s="55"/>
    </row>
    <row r="271" spans="5:6" ht="18" customHeight="1" x14ac:dyDescent="0.7">
      <c r="F271" s="55"/>
    </row>
    <row r="273" spans="6:6" ht="18" customHeight="1" x14ac:dyDescent="0.7">
      <c r="F273" s="55"/>
    </row>
    <row r="274" spans="6:6" ht="18" customHeight="1" x14ac:dyDescent="0.7">
      <c r="F274" s="55"/>
    </row>
    <row r="275" spans="6:6" ht="18" customHeight="1" x14ac:dyDescent="0.7">
      <c r="F275" s="55"/>
    </row>
    <row r="277" spans="6:6" ht="18" customHeight="1" x14ac:dyDescent="0.7">
      <c r="F277" s="55"/>
    </row>
    <row r="278" spans="6:6" ht="18" customHeight="1" x14ac:dyDescent="0.7">
      <c r="F278" s="55"/>
    </row>
    <row r="279" spans="6:6" ht="18" customHeight="1" x14ac:dyDescent="0.7">
      <c r="F279" s="55"/>
    </row>
    <row r="282" spans="6:6" ht="18" customHeight="1" x14ac:dyDescent="0.7">
      <c r="F282" s="55"/>
    </row>
    <row r="283" spans="6:6" ht="18" customHeight="1" x14ac:dyDescent="0.7">
      <c r="F283" s="55"/>
    </row>
    <row r="284" spans="6:6" ht="18" customHeight="1" x14ac:dyDescent="0.7">
      <c r="F284" s="55"/>
    </row>
    <row r="285" spans="6:6" ht="18" customHeight="1" x14ac:dyDescent="0.7">
      <c r="F285" s="55"/>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6"/>
  <pageMargins left="0.7" right="0.7" top="0.75" bottom="0.75" header="0.51180555555555496" footer="0.51180555555555496"/>
  <pageSetup paperSize="9" firstPageNumber="0" orientation="portrait" horizontalDpi="300" verticalDpi="300"/>
  <ignoredErrors>
    <ignoredError sqref="A11 A12:A19" numberStoredAsText="1"/>
    <ignoredError sqref="B4 G8:AK8"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L288"/>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F21" sqref="F21"/>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1026" ht="18" customHeight="1" x14ac:dyDescent="0.7">
      <c r="B1" s="45" t="s">
        <v>59</v>
      </c>
      <c r="C1" s="46"/>
      <c r="F1" s="101" t="s">
        <v>0</v>
      </c>
      <c r="G1" s="101"/>
      <c r="H1" s="101"/>
      <c r="I1" s="101"/>
      <c r="J1" s="101"/>
      <c r="K1" s="101"/>
      <c r="L1" s="101"/>
      <c r="M1" s="101"/>
      <c r="N1" s="101"/>
      <c r="O1" s="101"/>
      <c r="P1" s="101"/>
      <c r="Q1" s="101"/>
      <c r="R1" s="101"/>
      <c r="S1" s="101"/>
      <c r="T1" s="101"/>
      <c r="U1" s="101"/>
      <c r="V1" s="101"/>
      <c r="W1" s="102" t="s">
        <v>1</v>
      </c>
      <c r="X1" s="102"/>
      <c r="Y1" s="102"/>
      <c r="Z1" s="102"/>
      <c r="AA1" s="105" t="s">
        <v>2</v>
      </c>
      <c r="AB1" s="105"/>
      <c r="AC1" s="104" t="s">
        <v>3</v>
      </c>
      <c r="AD1" s="104"/>
      <c r="AE1" s="104"/>
      <c r="AF1" s="98" t="s">
        <v>4</v>
      </c>
      <c r="AG1" s="98"/>
      <c r="AH1" s="98"/>
      <c r="AI1" s="98"/>
      <c r="AJ1" s="47" t="s">
        <v>5</v>
      </c>
    </row>
    <row r="2" spans="1:1026" ht="18" customHeight="1" x14ac:dyDescent="0.7">
      <c r="F2" s="101" t="s">
        <v>6</v>
      </c>
      <c r="G2" s="101"/>
      <c r="H2" s="101"/>
      <c r="I2" s="101"/>
      <c r="J2" s="101"/>
      <c r="K2" s="101"/>
      <c r="L2" s="101"/>
      <c r="M2" s="101"/>
      <c r="N2" s="101"/>
      <c r="O2" s="101"/>
      <c r="P2" s="101"/>
      <c r="Q2" s="101"/>
      <c r="R2" s="101"/>
      <c r="S2" s="101"/>
      <c r="T2" s="101"/>
      <c r="U2" s="101"/>
      <c r="V2" s="101"/>
      <c r="W2" s="102" t="s">
        <v>7</v>
      </c>
      <c r="X2" s="102"/>
      <c r="Y2" s="102"/>
      <c r="Z2" s="102"/>
      <c r="AA2" s="103" t="s">
        <v>8</v>
      </c>
      <c r="AB2" s="103"/>
      <c r="AC2" s="104" t="s">
        <v>9</v>
      </c>
      <c r="AD2" s="104"/>
      <c r="AE2" s="104"/>
      <c r="AF2" s="98" t="s">
        <v>10</v>
      </c>
      <c r="AG2" s="98"/>
      <c r="AH2" s="98"/>
      <c r="AI2" s="98"/>
      <c r="AJ2" s="100" t="s">
        <v>11</v>
      </c>
    </row>
    <row r="3" spans="1:1026" ht="18" customHeight="1" x14ac:dyDescent="0.7">
      <c r="A3" s="44" t="s">
        <v>60</v>
      </c>
      <c r="B3" s="1">
        <v>11</v>
      </c>
      <c r="F3" s="101"/>
      <c r="G3" s="101"/>
      <c r="H3" s="101"/>
      <c r="I3" s="101"/>
      <c r="J3" s="101"/>
      <c r="K3" s="101"/>
      <c r="L3" s="101"/>
      <c r="M3" s="101"/>
      <c r="N3" s="101"/>
      <c r="O3" s="101"/>
      <c r="P3" s="101"/>
      <c r="Q3" s="101"/>
      <c r="R3" s="101"/>
      <c r="S3" s="101"/>
      <c r="T3" s="101"/>
      <c r="U3" s="101"/>
      <c r="V3" s="101"/>
      <c r="W3" s="102"/>
      <c r="X3" s="102"/>
      <c r="Y3" s="102"/>
      <c r="Z3" s="102"/>
      <c r="AA3" s="103"/>
      <c r="AB3" s="103"/>
      <c r="AC3" s="104"/>
      <c r="AD3" s="104"/>
      <c r="AE3" s="104"/>
      <c r="AF3" s="98"/>
      <c r="AG3" s="98"/>
      <c r="AH3" s="98"/>
      <c r="AI3" s="98"/>
      <c r="AJ3" s="100"/>
    </row>
    <row r="4" spans="1:1026" ht="18" customHeight="1" x14ac:dyDescent="0.7">
      <c r="A4" s="44" t="s">
        <v>61</v>
      </c>
      <c r="B4" s="1">
        <f>COUNTIF(F13:F606,"なし")</f>
        <v>1</v>
      </c>
      <c r="F4" s="99" t="s">
        <v>12</v>
      </c>
      <c r="G4" s="99" t="s">
        <v>13</v>
      </c>
      <c r="H4" s="99" t="s">
        <v>14</v>
      </c>
      <c r="I4" s="99" t="s">
        <v>15</v>
      </c>
      <c r="J4" s="99" t="s">
        <v>16</v>
      </c>
      <c r="K4" s="99" t="s">
        <v>17</v>
      </c>
      <c r="L4" s="99" t="s">
        <v>18</v>
      </c>
      <c r="M4" s="99" t="s">
        <v>19</v>
      </c>
      <c r="N4" s="99" t="s">
        <v>20</v>
      </c>
      <c r="O4" s="99" t="s">
        <v>21</v>
      </c>
      <c r="P4" s="99" t="s">
        <v>22</v>
      </c>
      <c r="Q4" s="99" t="s">
        <v>23</v>
      </c>
      <c r="R4" s="99" t="s">
        <v>24</v>
      </c>
      <c r="S4" s="99" t="s">
        <v>25</v>
      </c>
      <c r="T4" s="99" t="s">
        <v>26</v>
      </c>
      <c r="U4" s="99" t="s">
        <v>27</v>
      </c>
      <c r="V4" s="99" t="s">
        <v>28</v>
      </c>
      <c r="W4" s="99" t="s">
        <v>29</v>
      </c>
      <c r="X4" s="99" t="s">
        <v>30</v>
      </c>
      <c r="Y4" s="99" t="s">
        <v>31</v>
      </c>
      <c r="Z4" s="99" t="s">
        <v>32</v>
      </c>
      <c r="AA4" s="99" t="s">
        <v>33</v>
      </c>
      <c r="AB4" s="99" t="s">
        <v>34</v>
      </c>
      <c r="AC4" s="99" t="s">
        <v>35</v>
      </c>
      <c r="AD4" s="99" t="s">
        <v>36</v>
      </c>
      <c r="AE4" s="99" t="s">
        <v>37</v>
      </c>
      <c r="AF4" s="99" t="s">
        <v>38</v>
      </c>
      <c r="AG4" s="99" t="s">
        <v>708</v>
      </c>
      <c r="AH4" s="99" t="s">
        <v>40</v>
      </c>
      <c r="AI4" s="99" t="s">
        <v>41</v>
      </c>
      <c r="AJ4" s="99" t="s">
        <v>11</v>
      </c>
    </row>
    <row r="5" spans="1:1026" ht="18" customHeight="1" x14ac:dyDescent="0.7">
      <c r="A5" s="44" t="s">
        <v>62</v>
      </c>
      <c r="B5" s="1">
        <f>B3-B4</f>
        <v>10</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1026" ht="18" customHeight="1" x14ac:dyDescent="0.7">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1026" ht="18" customHeight="1" x14ac:dyDescent="0.7">
      <c r="A7" s="48" t="s">
        <v>60</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pans="1:1026" ht="18" customHeight="1" x14ac:dyDescent="0.7">
      <c r="A8" s="49">
        <f>B5</f>
        <v>10</v>
      </c>
      <c r="E8" s="50" t="s">
        <v>63</v>
      </c>
      <c r="F8" s="51">
        <f t="shared" ref="F8:AJ8" si="0">COUNT(F12:F606)</f>
        <v>7</v>
      </c>
      <c r="G8" s="51">
        <f t="shared" si="0"/>
        <v>3</v>
      </c>
      <c r="H8" s="51">
        <f t="shared" si="0"/>
        <v>4</v>
      </c>
      <c r="I8" s="51">
        <f t="shared" si="0"/>
        <v>3</v>
      </c>
      <c r="J8" s="51">
        <f t="shared" si="0"/>
        <v>3</v>
      </c>
      <c r="K8" s="51">
        <f t="shared" si="0"/>
        <v>4</v>
      </c>
      <c r="L8" s="51">
        <f t="shared" si="0"/>
        <v>4</v>
      </c>
      <c r="M8" s="51">
        <f t="shared" si="0"/>
        <v>3</v>
      </c>
      <c r="N8" s="51">
        <f t="shared" si="0"/>
        <v>5</v>
      </c>
      <c r="O8" s="51">
        <f t="shared" si="0"/>
        <v>4</v>
      </c>
      <c r="P8" s="51">
        <f t="shared" si="0"/>
        <v>3</v>
      </c>
      <c r="Q8" s="51">
        <f t="shared" si="0"/>
        <v>4</v>
      </c>
      <c r="R8" s="51">
        <f t="shared" si="0"/>
        <v>3</v>
      </c>
      <c r="S8" s="51">
        <f t="shared" si="0"/>
        <v>3</v>
      </c>
      <c r="T8" s="51">
        <f t="shared" si="0"/>
        <v>3</v>
      </c>
      <c r="U8" s="51">
        <f t="shared" si="0"/>
        <v>3</v>
      </c>
      <c r="V8" s="51">
        <f t="shared" si="0"/>
        <v>3</v>
      </c>
      <c r="W8" s="51">
        <f t="shared" si="0"/>
        <v>5</v>
      </c>
      <c r="X8" s="51">
        <f t="shared" si="0"/>
        <v>5</v>
      </c>
      <c r="Y8" s="51">
        <f t="shared" si="0"/>
        <v>1</v>
      </c>
      <c r="Z8" s="51">
        <f t="shared" si="0"/>
        <v>2</v>
      </c>
      <c r="AA8" s="51">
        <f t="shared" si="0"/>
        <v>1</v>
      </c>
      <c r="AB8" s="51">
        <f t="shared" si="0"/>
        <v>1</v>
      </c>
      <c r="AC8" s="51">
        <f t="shared" si="0"/>
        <v>5</v>
      </c>
      <c r="AD8" s="51">
        <f t="shared" si="0"/>
        <v>6</v>
      </c>
      <c r="AE8" s="51">
        <f t="shared" si="0"/>
        <v>0</v>
      </c>
      <c r="AF8" s="51">
        <f t="shared" si="0"/>
        <v>1</v>
      </c>
      <c r="AG8" s="51">
        <f t="shared" si="0"/>
        <v>1</v>
      </c>
      <c r="AH8" s="2">
        <f t="shared" si="0"/>
        <v>1</v>
      </c>
      <c r="AI8" s="2">
        <f t="shared" si="0"/>
        <v>0</v>
      </c>
      <c r="AJ8" s="51">
        <f t="shared" si="0"/>
        <v>5</v>
      </c>
    </row>
    <row r="9" spans="1:1026" ht="18" customHeight="1" x14ac:dyDescent="0.7">
      <c r="C9" s="57" t="s">
        <v>1640</v>
      </c>
      <c r="E9" s="50" t="s">
        <v>65</v>
      </c>
      <c r="F9" s="52">
        <f t="shared" ref="F9:AJ9" si="1">F8/$A$8</f>
        <v>0.7</v>
      </c>
      <c r="G9" s="52">
        <f t="shared" si="1"/>
        <v>0.3</v>
      </c>
      <c r="H9" s="52">
        <f t="shared" si="1"/>
        <v>0.4</v>
      </c>
      <c r="I9" s="52">
        <f t="shared" si="1"/>
        <v>0.3</v>
      </c>
      <c r="J9" s="52">
        <f t="shared" si="1"/>
        <v>0.3</v>
      </c>
      <c r="K9" s="52">
        <f t="shared" si="1"/>
        <v>0.4</v>
      </c>
      <c r="L9" s="52">
        <f t="shared" si="1"/>
        <v>0.4</v>
      </c>
      <c r="M9" s="52">
        <f t="shared" si="1"/>
        <v>0.3</v>
      </c>
      <c r="N9" s="52">
        <f t="shared" si="1"/>
        <v>0.5</v>
      </c>
      <c r="O9" s="52">
        <f t="shared" si="1"/>
        <v>0.4</v>
      </c>
      <c r="P9" s="52">
        <f t="shared" si="1"/>
        <v>0.3</v>
      </c>
      <c r="Q9" s="52">
        <f t="shared" si="1"/>
        <v>0.4</v>
      </c>
      <c r="R9" s="52">
        <f t="shared" si="1"/>
        <v>0.3</v>
      </c>
      <c r="S9" s="52">
        <f t="shared" si="1"/>
        <v>0.3</v>
      </c>
      <c r="T9" s="52">
        <f t="shared" si="1"/>
        <v>0.3</v>
      </c>
      <c r="U9" s="52">
        <f t="shared" si="1"/>
        <v>0.3</v>
      </c>
      <c r="V9" s="52">
        <f t="shared" si="1"/>
        <v>0.3</v>
      </c>
      <c r="W9" s="52">
        <f t="shared" si="1"/>
        <v>0.5</v>
      </c>
      <c r="X9" s="52">
        <f t="shared" si="1"/>
        <v>0.5</v>
      </c>
      <c r="Y9" s="52">
        <f t="shared" si="1"/>
        <v>0.1</v>
      </c>
      <c r="Z9" s="52">
        <f t="shared" si="1"/>
        <v>0.2</v>
      </c>
      <c r="AA9" s="52">
        <f t="shared" si="1"/>
        <v>0.1</v>
      </c>
      <c r="AB9" s="52">
        <f t="shared" si="1"/>
        <v>0.1</v>
      </c>
      <c r="AC9" s="52">
        <f t="shared" si="1"/>
        <v>0.5</v>
      </c>
      <c r="AD9" s="52">
        <f t="shared" si="1"/>
        <v>0.6</v>
      </c>
      <c r="AE9" s="52">
        <f t="shared" si="1"/>
        <v>0</v>
      </c>
      <c r="AF9" s="52">
        <f t="shared" si="1"/>
        <v>0.1</v>
      </c>
      <c r="AG9" s="52">
        <f t="shared" si="1"/>
        <v>0.1</v>
      </c>
      <c r="AH9" s="53">
        <f t="shared" si="1"/>
        <v>0.1</v>
      </c>
      <c r="AI9" s="53">
        <f t="shared" si="1"/>
        <v>0</v>
      </c>
      <c r="AJ9" s="52">
        <f t="shared" si="1"/>
        <v>0.5</v>
      </c>
    </row>
    <row r="10" spans="1:1026" ht="18" customHeight="1" x14ac:dyDescent="0.7">
      <c r="A10" s="44" t="s">
        <v>66</v>
      </c>
      <c r="B10" s="2" t="s">
        <v>67</v>
      </c>
      <c r="C10" s="57" t="s">
        <v>1641</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1026" ht="18" customHeight="1" x14ac:dyDescent="0.7">
      <c r="A11" s="44" t="s">
        <v>1645</v>
      </c>
      <c r="B11" s="74" t="s">
        <v>1642</v>
      </c>
      <c r="C11" s="57" t="s">
        <v>1643</v>
      </c>
      <c r="D11" s="57" t="s">
        <v>1644</v>
      </c>
      <c r="E11" s="62">
        <v>43928</v>
      </c>
      <c r="F11" s="61">
        <v>1</v>
      </c>
      <c r="G11" s="61"/>
      <c r="H11" s="61"/>
      <c r="I11" s="61"/>
      <c r="J11" s="61"/>
      <c r="K11" s="61"/>
      <c r="L11" s="61"/>
      <c r="M11" s="61"/>
      <c r="N11" s="61"/>
      <c r="O11" s="61"/>
      <c r="P11" s="61"/>
      <c r="Q11" s="61"/>
      <c r="R11" s="61"/>
      <c r="S11" s="61"/>
      <c r="T11" s="61"/>
      <c r="U11" s="61"/>
      <c r="V11" s="61"/>
      <c r="W11" s="61">
        <v>1</v>
      </c>
      <c r="X11" s="61">
        <v>1</v>
      </c>
      <c r="Y11" s="61"/>
      <c r="Z11" s="61">
        <v>1</v>
      </c>
      <c r="AA11" s="61"/>
      <c r="AB11" s="61">
        <v>1</v>
      </c>
      <c r="AC11" s="61">
        <v>1</v>
      </c>
      <c r="AD11" s="61">
        <v>1</v>
      </c>
      <c r="AE11" s="61"/>
      <c r="AF11" s="61">
        <v>1</v>
      </c>
      <c r="AG11" s="61">
        <v>1</v>
      </c>
      <c r="AH11" s="61">
        <v>1</v>
      </c>
      <c r="AI11" s="61"/>
      <c r="AJ11" s="61">
        <v>2</v>
      </c>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row>
    <row r="12" spans="1:1026" ht="18" customHeight="1" x14ac:dyDescent="0.7">
      <c r="A12" s="44" t="s">
        <v>74</v>
      </c>
      <c r="B12" s="58" t="s">
        <v>1379</v>
      </c>
      <c r="D12" s="2" t="s">
        <v>73</v>
      </c>
      <c r="E12" s="55">
        <v>43826</v>
      </c>
      <c r="F12" s="54"/>
      <c r="G12" s="54"/>
      <c r="H12" s="61">
        <v>1</v>
      </c>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61">
        <v>1</v>
      </c>
    </row>
    <row r="13" spans="1:1026" ht="18" customHeight="1" x14ac:dyDescent="0.7">
      <c r="A13" s="44" t="s">
        <v>77</v>
      </c>
      <c r="B13" s="1" t="s">
        <v>1380</v>
      </c>
      <c r="D13" s="2" t="s">
        <v>73</v>
      </c>
      <c r="E13" s="55">
        <v>43780</v>
      </c>
      <c r="F13" s="2">
        <v>2</v>
      </c>
      <c r="K13" s="2">
        <v>1</v>
      </c>
      <c r="N13" s="2">
        <v>2</v>
      </c>
      <c r="Q13" s="2">
        <v>1</v>
      </c>
    </row>
    <row r="14" spans="1:1026" ht="18" customHeight="1" x14ac:dyDescent="0.7">
      <c r="A14" s="44" t="s">
        <v>79</v>
      </c>
      <c r="B14" s="1" t="s">
        <v>1381</v>
      </c>
      <c r="D14" s="2" t="s">
        <v>73</v>
      </c>
      <c r="E14" s="55">
        <v>43844</v>
      </c>
      <c r="F14" s="2">
        <v>1</v>
      </c>
      <c r="N14" s="2">
        <v>1</v>
      </c>
      <c r="O14" s="2">
        <v>1</v>
      </c>
      <c r="AD14" s="2">
        <v>1</v>
      </c>
      <c r="AJ14" s="2">
        <v>1</v>
      </c>
    </row>
    <row r="15" spans="1:1026" ht="18" customHeight="1" x14ac:dyDescent="0.7">
      <c r="A15" s="44" t="s">
        <v>82</v>
      </c>
      <c r="B15" s="1" t="s">
        <v>1382</v>
      </c>
      <c r="D15" s="2" t="s">
        <v>155</v>
      </c>
      <c r="E15" s="55">
        <v>43811</v>
      </c>
      <c r="F15" s="2">
        <v>1</v>
      </c>
      <c r="W15" s="2">
        <v>1</v>
      </c>
      <c r="X15" s="2">
        <v>1</v>
      </c>
      <c r="Z15" s="2">
        <v>1</v>
      </c>
      <c r="AB15" s="2">
        <v>1</v>
      </c>
      <c r="AC15" s="2">
        <v>1</v>
      </c>
      <c r="AD15" s="2">
        <v>1</v>
      </c>
      <c r="AF15" s="2">
        <v>1</v>
      </c>
      <c r="AG15" s="2">
        <v>1</v>
      </c>
      <c r="AH15" s="2">
        <v>1</v>
      </c>
      <c r="AJ15" s="2">
        <v>1</v>
      </c>
    </row>
    <row r="16" spans="1:1026" ht="18" customHeight="1" x14ac:dyDescent="0.7">
      <c r="A16" s="44" t="s">
        <v>84</v>
      </c>
      <c r="B16" s="1" t="s">
        <v>1383</v>
      </c>
      <c r="D16" s="2" t="s">
        <v>73</v>
      </c>
      <c r="E16" s="55">
        <v>43718</v>
      </c>
      <c r="F16" s="2">
        <v>1</v>
      </c>
      <c r="G16" s="2">
        <v>1</v>
      </c>
      <c r="H16" s="2">
        <v>1</v>
      </c>
      <c r="I16" s="2">
        <v>1</v>
      </c>
      <c r="J16" s="2">
        <v>1</v>
      </c>
      <c r="K16" s="2">
        <v>1</v>
      </c>
      <c r="L16" s="2">
        <v>1</v>
      </c>
      <c r="M16" s="2">
        <v>1</v>
      </c>
      <c r="N16" s="2">
        <v>1</v>
      </c>
      <c r="O16" s="2">
        <v>1</v>
      </c>
      <c r="P16" s="2">
        <v>1</v>
      </c>
      <c r="Q16" s="2">
        <v>1</v>
      </c>
      <c r="R16" s="2">
        <v>1</v>
      </c>
      <c r="S16" s="2">
        <v>1</v>
      </c>
      <c r="T16" s="2">
        <v>1</v>
      </c>
      <c r="U16" s="2">
        <v>1</v>
      </c>
      <c r="V16" s="2">
        <v>1</v>
      </c>
      <c r="W16" s="2">
        <v>1</v>
      </c>
      <c r="X16" s="2">
        <v>1</v>
      </c>
      <c r="AC16" s="2">
        <v>1</v>
      </c>
      <c r="AD16" s="2">
        <v>1</v>
      </c>
      <c r="AK16" s="59"/>
    </row>
    <row r="17" spans="1:37" ht="18" customHeight="1" x14ac:dyDescent="0.7">
      <c r="A17" s="44" t="s">
        <v>86</v>
      </c>
      <c r="B17" s="1" t="s">
        <v>1384</v>
      </c>
      <c r="D17" s="2" t="s">
        <v>76</v>
      </c>
      <c r="E17" s="55" t="s">
        <v>61</v>
      </c>
      <c r="F17" s="2">
        <v>1</v>
      </c>
      <c r="G17" s="2">
        <v>1</v>
      </c>
      <c r="H17" s="2">
        <v>1</v>
      </c>
      <c r="I17" s="2">
        <v>1</v>
      </c>
      <c r="J17" s="2">
        <v>1</v>
      </c>
      <c r="K17" s="2">
        <v>1</v>
      </c>
      <c r="L17" s="2">
        <v>1</v>
      </c>
      <c r="M17" s="2">
        <v>1</v>
      </c>
      <c r="N17" s="2">
        <v>1</v>
      </c>
      <c r="O17" s="2">
        <v>1</v>
      </c>
      <c r="P17" s="2">
        <v>1</v>
      </c>
      <c r="Q17" s="2">
        <v>1</v>
      </c>
      <c r="R17" s="2">
        <v>1</v>
      </c>
      <c r="S17" s="2">
        <v>1</v>
      </c>
      <c r="T17" s="2">
        <v>1</v>
      </c>
      <c r="U17" s="2">
        <v>1</v>
      </c>
      <c r="V17" s="2">
        <v>1</v>
      </c>
      <c r="W17" s="2">
        <v>1</v>
      </c>
      <c r="X17" s="2">
        <v>1</v>
      </c>
      <c r="AC17" s="2">
        <v>1</v>
      </c>
      <c r="AD17" s="2">
        <v>1</v>
      </c>
      <c r="AK17" s="59"/>
    </row>
    <row r="18" spans="1:37" ht="18" customHeight="1" x14ac:dyDescent="0.7">
      <c r="A18" s="44" t="s">
        <v>89</v>
      </c>
      <c r="B18" s="1" t="s">
        <v>1385</v>
      </c>
      <c r="D18" s="2" t="s">
        <v>73</v>
      </c>
      <c r="E18" s="55">
        <v>43819</v>
      </c>
      <c r="F18" s="2" t="s">
        <v>61</v>
      </c>
      <c r="AK18" s="59"/>
    </row>
    <row r="19" spans="1:37" ht="18" customHeight="1" x14ac:dyDescent="0.7">
      <c r="A19" s="44" t="s">
        <v>91</v>
      </c>
      <c r="B19" s="1" t="s">
        <v>1386</v>
      </c>
      <c r="D19" s="2" t="s">
        <v>73</v>
      </c>
      <c r="E19" s="55">
        <v>43735</v>
      </c>
      <c r="F19" s="2">
        <v>1</v>
      </c>
      <c r="G19" s="2">
        <v>1</v>
      </c>
      <c r="H19" s="2">
        <v>1</v>
      </c>
      <c r="I19" s="2">
        <v>1</v>
      </c>
      <c r="J19" s="2">
        <v>1</v>
      </c>
      <c r="K19" s="2">
        <v>1</v>
      </c>
      <c r="L19" s="2">
        <v>1</v>
      </c>
      <c r="M19" s="2">
        <v>1</v>
      </c>
      <c r="N19" s="2">
        <v>1</v>
      </c>
      <c r="O19" s="2">
        <v>1</v>
      </c>
      <c r="P19" s="2">
        <v>1</v>
      </c>
      <c r="Q19" s="2">
        <v>1</v>
      </c>
      <c r="R19" s="2">
        <v>1</v>
      </c>
      <c r="S19" s="2">
        <v>1</v>
      </c>
      <c r="T19" s="2">
        <v>1</v>
      </c>
      <c r="U19" s="2">
        <v>1</v>
      </c>
      <c r="V19" s="2">
        <v>1</v>
      </c>
      <c r="W19" s="2">
        <v>1</v>
      </c>
      <c r="X19" s="2">
        <v>1</v>
      </c>
      <c r="AC19" s="2">
        <v>1</v>
      </c>
      <c r="AD19" s="2">
        <v>1</v>
      </c>
    </row>
    <row r="20" spans="1:37" ht="18" customHeight="1" x14ac:dyDescent="0.7">
      <c r="A20" s="44" t="s">
        <v>93</v>
      </c>
      <c r="B20" s="1" t="s">
        <v>1387</v>
      </c>
      <c r="D20" s="2" t="s">
        <v>73</v>
      </c>
      <c r="E20" s="55">
        <v>43735</v>
      </c>
      <c r="F20" s="2">
        <v>1</v>
      </c>
      <c r="L20" s="2">
        <v>1</v>
      </c>
      <c r="AA20" s="2">
        <v>1</v>
      </c>
      <c r="AJ20" s="2">
        <v>1</v>
      </c>
    </row>
    <row r="21" spans="1:37" ht="18" customHeight="1" x14ac:dyDescent="0.7">
      <c r="A21" s="44" t="s">
        <v>95</v>
      </c>
      <c r="B21" s="1" t="s">
        <v>1646</v>
      </c>
      <c r="C21" s="57" t="s">
        <v>1643</v>
      </c>
      <c r="D21" s="2" t="s">
        <v>1647</v>
      </c>
      <c r="E21" s="55" t="s">
        <v>1648</v>
      </c>
      <c r="W21" s="2">
        <v>1</v>
      </c>
      <c r="X21" s="2">
        <v>1</v>
      </c>
      <c r="Y21" s="2">
        <v>1</v>
      </c>
      <c r="Z21" s="2">
        <v>1</v>
      </c>
      <c r="AC21" s="2">
        <v>1</v>
      </c>
      <c r="AD21" s="2">
        <v>1</v>
      </c>
      <c r="AJ21" s="2">
        <v>4</v>
      </c>
    </row>
    <row r="22" spans="1:37" ht="18" customHeight="1" x14ac:dyDescent="0.7">
      <c r="E22" s="55"/>
    </row>
    <row r="23" spans="1:37" ht="18" customHeight="1" x14ac:dyDescent="0.7">
      <c r="E23" s="55"/>
    </row>
    <row r="24" spans="1:37" ht="18" customHeight="1" x14ac:dyDescent="0.7">
      <c r="E24" s="55"/>
    </row>
    <row r="25" spans="1:37" ht="18" customHeight="1" x14ac:dyDescent="0.7">
      <c r="E25" s="55"/>
    </row>
    <row r="26" spans="1:37" ht="18" customHeight="1" x14ac:dyDescent="0.7">
      <c r="E26" s="55"/>
    </row>
    <row r="27" spans="1:37" ht="18" customHeight="1" x14ac:dyDescent="0.7">
      <c r="E27" s="55"/>
    </row>
    <row r="28" spans="1:37" ht="18" customHeight="1" x14ac:dyDescent="0.7">
      <c r="E28" s="55"/>
    </row>
    <row r="29" spans="1:37" ht="18" customHeight="1" x14ac:dyDescent="0.7">
      <c r="E29" s="55"/>
    </row>
    <row r="30" spans="1:37" ht="18" customHeight="1" x14ac:dyDescent="0.7">
      <c r="E30" s="55"/>
    </row>
    <row r="31" spans="1:37" ht="18" customHeight="1" x14ac:dyDescent="0.7">
      <c r="E31" s="55"/>
    </row>
    <row r="32" spans="1:37"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3" spans="5:5" ht="18" customHeight="1" x14ac:dyDescent="0.7">
      <c r="E173" s="55"/>
    </row>
    <row r="174" spans="5:5" ht="18" customHeight="1" x14ac:dyDescent="0.7">
      <c r="E174" s="55"/>
    </row>
    <row r="175" spans="5:5" ht="18" customHeight="1" x14ac:dyDescent="0.7">
      <c r="E175" s="55"/>
    </row>
    <row r="176" spans="5:5" ht="18" customHeight="1" x14ac:dyDescent="0.7">
      <c r="E176" s="55"/>
    </row>
    <row r="177" spans="5:5" ht="18" customHeight="1" x14ac:dyDescent="0.7">
      <c r="E177" s="55"/>
    </row>
    <row r="178" spans="5:5" ht="18" customHeight="1" x14ac:dyDescent="0.7">
      <c r="E178"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6" spans="5:5" ht="18" customHeight="1" x14ac:dyDescent="0.7">
      <c r="E216" s="55"/>
    </row>
    <row r="217" spans="5:5" ht="18" customHeight="1" x14ac:dyDescent="0.7">
      <c r="E217"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7" spans="5:5" ht="18" customHeight="1" x14ac:dyDescent="0.7">
      <c r="E227" s="55"/>
    </row>
    <row r="228" spans="5:5" ht="18" customHeight="1" x14ac:dyDescent="0.7">
      <c r="E228"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8" spans="5:5" ht="18" customHeight="1" x14ac:dyDescent="0.7">
      <c r="E238" s="55"/>
    </row>
    <row r="239" spans="5:5" ht="18" customHeight="1" x14ac:dyDescent="0.7">
      <c r="E239"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E263" s="55"/>
    </row>
    <row r="264" spans="4:5" ht="18" customHeight="1" x14ac:dyDescent="0.7">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69" spans="4:5" ht="18" customHeight="1" x14ac:dyDescent="0.7">
      <c r="D269" s="55"/>
      <c r="E269" s="55"/>
    </row>
    <row r="270" spans="4:5" ht="18" customHeight="1" x14ac:dyDescent="0.7">
      <c r="E270" s="55"/>
    </row>
    <row r="271" spans="4:5" ht="18" customHeight="1" x14ac:dyDescent="0.7">
      <c r="E271" s="55"/>
    </row>
    <row r="272" spans="4:5" ht="18" customHeight="1" x14ac:dyDescent="0.7">
      <c r="E272" s="55"/>
    </row>
    <row r="273" spans="5:5" ht="18" customHeight="1" x14ac:dyDescent="0.7">
      <c r="E273" s="55"/>
    </row>
    <row r="274" spans="5:5" ht="18" customHeight="1" x14ac:dyDescent="0.7">
      <c r="E274" s="55"/>
    </row>
    <row r="276" spans="5:5" ht="18" customHeight="1" x14ac:dyDescent="0.7">
      <c r="E276" s="55"/>
    </row>
    <row r="277" spans="5:5" ht="18" customHeight="1" x14ac:dyDescent="0.7">
      <c r="E277" s="55"/>
    </row>
    <row r="278" spans="5:5" ht="18" customHeight="1" x14ac:dyDescent="0.7">
      <c r="E278" s="55"/>
    </row>
    <row r="280" spans="5:5" ht="18" customHeight="1" x14ac:dyDescent="0.7">
      <c r="E280" s="55"/>
    </row>
    <row r="281" spans="5:5" ht="18" customHeight="1" x14ac:dyDescent="0.7">
      <c r="E281" s="55"/>
    </row>
    <row r="282" spans="5:5" ht="18" customHeight="1" x14ac:dyDescent="0.7">
      <c r="E282" s="55"/>
    </row>
    <row r="285" spans="5:5" ht="18" customHeight="1" x14ac:dyDescent="0.7">
      <c r="E285" s="55"/>
    </row>
    <row r="286" spans="5:5" ht="18" customHeight="1" x14ac:dyDescent="0.7">
      <c r="E286" s="55"/>
    </row>
    <row r="287" spans="5:5" ht="18" customHeight="1" x14ac:dyDescent="0.7">
      <c r="E287" s="55"/>
    </row>
    <row r="288" spans="5:5" ht="18" customHeight="1" x14ac:dyDescent="0.7">
      <c r="E288" s="55"/>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6"/>
  <pageMargins left="0.7" right="0.7" top="0.75" bottom="0.75" header="0.51180555555555496" footer="0.51180555555555496"/>
  <pageSetup paperSize="9" firstPageNumber="0" orientation="portrait" horizontalDpi="300" verticalDpi="300" r:id="rId1"/>
  <ignoredErrors>
    <ignoredError sqref="A11:A2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12" sqref="D12"/>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58</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1">
        <v>1</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1">
        <f>COUNTIF(E11:E600,"なし")</f>
        <v>0</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1">
        <f>B3-B4</f>
        <v>1</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1</v>
      </c>
      <c r="D8" s="50" t="s">
        <v>63</v>
      </c>
      <c r="E8" s="51">
        <f t="shared" ref="E8:AI8" si="0">COUNT(E11:E600)</f>
        <v>1</v>
      </c>
      <c r="F8" s="51">
        <f t="shared" si="0"/>
        <v>0</v>
      </c>
      <c r="G8" s="51">
        <f t="shared" si="0"/>
        <v>1</v>
      </c>
      <c r="H8" s="51">
        <f t="shared" si="0"/>
        <v>1</v>
      </c>
      <c r="I8" s="51">
        <f t="shared" si="0"/>
        <v>0</v>
      </c>
      <c r="J8" s="51">
        <f t="shared" si="0"/>
        <v>0</v>
      </c>
      <c r="K8" s="51">
        <f t="shared" si="0"/>
        <v>1</v>
      </c>
      <c r="L8" s="51">
        <f t="shared" si="0"/>
        <v>0</v>
      </c>
      <c r="M8" s="51">
        <f t="shared" si="0"/>
        <v>0</v>
      </c>
      <c r="N8" s="51">
        <f t="shared" si="0"/>
        <v>1</v>
      </c>
      <c r="O8" s="51">
        <f t="shared" si="0"/>
        <v>1</v>
      </c>
      <c r="P8" s="51">
        <f t="shared" si="0"/>
        <v>0</v>
      </c>
      <c r="Q8" s="51">
        <f t="shared" si="0"/>
        <v>0</v>
      </c>
      <c r="R8" s="51">
        <f t="shared" si="0"/>
        <v>0</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1</v>
      </c>
      <c r="H9" s="52">
        <f t="shared" si="1"/>
        <v>1</v>
      </c>
      <c r="I9" s="52">
        <f t="shared" si="1"/>
        <v>0</v>
      </c>
      <c r="J9" s="52">
        <f t="shared" si="1"/>
        <v>0</v>
      </c>
      <c r="K9" s="52">
        <f t="shared" si="1"/>
        <v>1</v>
      </c>
      <c r="L9" s="52">
        <f t="shared" si="1"/>
        <v>0</v>
      </c>
      <c r="M9" s="52">
        <f t="shared" si="1"/>
        <v>0</v>
      </c>
      <c r="N9" s="52">
        <f t="shared" si="1"/>
        <v>1</v>
      </c>
      <c r="O9" s="52">
        <f t="shared" si="1"/>
        <v>1</v>
      </c>
      <c r="P9" s="52">
        <f t="shared" si="1"/>
        <v>0</v>
      </c>
      <c r="Q9" s="52">
        <f t="shared" si="1"/>
        <v>0</v>
      </c>
      <c r="R9" s="52">
        <f t="shared" si="1"/>
        <v>0</v>
      </c>
      <c r="S9" s="52">
        <f t="shared" si="1"/>
        <v>0</v>
      </c>
      <c r="T9" s="52">
        <f t="shared" si="1"/>
        <v>0</v>
      </c>
      <c r="U9" s="52">
        <f t="shared" si="1"/>
        <v>0</v>
      </c>
      <c r="V9" s="52">
        <f t="shared" si="1"/>
        <v>1</v>
      </c>
      <c r="W9" s="52">
        <f t="shared" si="1"/>
        <v>0</v>
      </c>
      <c r="X9" s="52">
        <f t="shared" si="1"/>
        <v>0</v>
      </c>
      <c r="Y9" s="52">
        <f t="shared" si="1"/>
        <v>0</v>
      </c>
      <c r="Z9" s="52">
        <f t="shared" si="1"/>
        <v>0</v>
      </c>
      <c r="AA9" s="52">
        <f t="shared" si="1"/>
        <v>0</v>
      </c>
      <c r="AB9" s="52">
        <f t="shared" si="1"/>
        <v>1</v>
      </c>
      <c r="AC9" s="52">
        <f t="shared" si="1"/>
        <v>1</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1388</v>
      </c>
      <c r="C11" s="2" t="s">
        <v>73</v>
      </c>
      <c r="D11" s="55">
        <v>43735</v>
      </c>
      <c r="E11" s="2">
        <v>1</v>
      </c>
      <c r="G11" s="2">
        <v>1</v>
      </c>
      <c r="H11" s="2">
        <v>1</v>
      </c>
      <c r="K11" s="2">
        <v>1</v>
      </c>
      <c r="N11" s="2">
        <v>1</v>
      </c>
      <c r="O11" s="2">
        <v>1</v>
      </c>
      <c r="V11" s="2">
        <v>1</v>
      </c>
      <c r="AB11" s="2">
        <v>1</v>
      </c>
      <c r="AC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4" spans="4:4" ht="18" customHeight="1" x14ac:dyDescent="0.7">
      <c r="D24"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N336"/>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313" sqref="B313"/>
    </sheetView>
  </sheetViews>
  <sheetFormatPr defaultColWidth="9" defaultRowHeight="17.649999999999999" x14ac:dyDescent="0.7"/>
  <cols>
    <col min="1" max="1" width="9" style="44"/>
    <col min="2" max="2" width="50.5625" style="1" customWidth="1"/>
    <col min="3" max="3" width="10.5625" style="2" customWidth="1"/>
    <col min="4" max="6" width="10.5625" style="57" customWidth="1"/>
    <col min="7" max="7" width="9.5625" style="2" customWidth="1"/>
    <col min="8" max="8" width="10.5625" style="2" customWidth="1"/>
    <col min="9" max="39" width="12.5625" style="2" customWidth="1"/>
    <col min="40" max="40" width="5.5625" style="2" customWidth="1"/>
    <col min="41" max="85" width="5.5625" style="1" customWidth="1"/>
    <col min="86" max="1028" width="9" style="1"/>
  </cols>
  <sheetData>
    <row r="1" spans="1:39" ht="18" customHeight="1" x14ac:dyDescent="0.7">
      <c r="B1" s="45" t="s">
        <v>46</v>
      </c>
      <c r="C1" s="46"/>
      <c r="D1" s="46"/>
      <c r="E1" s="46"/>
      <c r="F1" s="46"/>
      <c r="I1" s="101" t="s">
        <v>0</v>
      </c>
      <c r="J1" s="101"/>
      <c r="K1" s="101"/>
      <c r="L1" s="101"/>
      <c r="M1" s="101"/>
      <c r="N1" s="101"/>
      <c r="O1" s="101"/>
      <c r="P1" s="101"/>
      <c r="Q1" s="101"/>
      <c r="R1" s="101"/>
      <c r="S1" s="101"/>
      <c r="T1" s="101"/>
      <c r="U1" s="101"/>
      <c r="V1" s="101"/>
      <c r="W1" s="101"/>
      <c r="X1" s="101"/>
      <c r="Y1" s="101"/>
      <c r="Z1" s="102" t="s">
        <v>1</v>
      </c>
      <c r="AA1" s="102"/>
      <c r="AB1" s="102"/>
      <c r="AC1" s="102"/>
      <c r="AD1" s="105" t="s">
        <v>2</v>
      </c>
      <c r="AE1" s="105"/>
      <c r="AF1" s="104" t="s">
        <v>3</v>
      </c>
      <c r="AG1" s="104"/>
      <c r="AH1" s="104"/>
      <c r="AI1" s="98" t="s">
        <v>4</v>
      </c>
      <c r="AJ1" s="98"/>
      <c r="AK1" s="98"/>
      <c r="AL1" s="98"/>
      <c r="AM1" s="47" t="s">
        <v>5</v>
      </c>
    </row>
    <row r="2" spans="1:39" ht="18" customHeight="1" x14ac:dyDescent="0.7">
      <c r="I2" s="101" t="s">
        <v>6</v>
      </c>
      <c r="J2" s="101"/>
      <c r="K2" s="101"/>
      <c r="L2" s="101"/>
      <c r="M2" s="101"/>
      <c r="N2" s="101"/>
      <c r="O2" s="101"/>
      <c r="P2" s="101"/>
      <c r="Q2" s="101"/>
      <c r="R2" s="101"/>
      <c r="S2" s="101"/>
      <c r="T2" s="101"/>
      <c r="U2" s="101"/>
      <c r="V2" s="101"/>
      <c r="W2" s="101"/>
      <c r="X2" s="101"/>
      <c r="Y2" s="101"/>
      <c r="Z2" s="102" t="s">
        <v>7</v>
      </c>
      <c r="AA2" s="102"/>
      <c r="AB2" s="102"/>
      <c r="AC2" s="102"/>
      <c r="AD2" s="103" t="s">
        <v>8</v>
      </c>
      <c r="AE2" s="103"/>
      <c r="AF2" s="104" t="s">
        <v>9</v>
      </c>
      <c r="AG2" s="104"/>
      <c r="AH2" s="104"/>
      <c r="AI2" s="98" t="s">
        <v>10</v>
      </c>
      <c r="AJ2" s="98"/>
      <c r="AK2" s="98"/>
      <c r="AL2" s="98"/>
      <c r="AM2" s="100" t="s">
        <v>11</v>
      </c>
    </row>
    <row r="3" spans="1:39" ht="18" customHeight="1" x14ac:dyDescent="0.7">
      <c r="A3" s="44" t="s">
        <v>60</v>
      </c>
      <c r="B3" s="1">
        <v>324</v>
      </c>
      <c r="I3" s="101"/>
      <c r="J3" s="101"/>
      <c r="K3" s="101"/>
      <c r="L3" s="101"/>
      <c r="M3" s="101"/>
      <c r="N3" s="101"/>
      <c r="O3" s="101"/>
      <c r="P3" s="101"/>
      <c r="Q3" s="101"/>
      <c r="R3" s="101"/>
      <c r="S3" s="101"/>
      <c r="T3" s="101"/>
      <c r="U3" s="101"/>
      <c r="V3" s="101"/>
      <c r="W3" s="101"/>
      <c r="X3" s="101"/>
      <c r="Y3" s="101"/>
      <c r="Z3" s="102"/>
      <c r="AA3" s="102"/>
      <c r="AB3" s="102"/>
      <c r="AC3" s="102"/>
      <c r="AD3" s="103"/>
      <c r="AE3" s="103"/>
      <c r="AF3" s="104"/>
      <c r="AG3" s="104"/>
      <c r="AH3" s="104"/>
      <c r="AI3" s="98"/>
      <c r="AJ3" s="98"/>
      <c r="AK3" s="98"/>
      <c r="AL3" s="98"/>
      <c r="AM3" s="100"/>
    </row>
    <row r="4" spans="1:39" ht="18" customHeight="1" x14ac:dyDescent="0.7">
      <c r="A4" s="44" t="s">
        <v>61</v>
      </c>
      <c r="B4" s="1">
        <f>COUNTIF(I11:I633,"なし")</f>
        <v>17</v>
      </c>
      <c r="I4" s="99" t="s">
        <v>12</v>
      </c>
      <c r="J4" s="99" t="s">
        <v>13</v>
      </c>
      <c r="K4" s="99" t="s">
        <v>14</v>
      </c>
      <c r="L4" s="99" t="s">
        <v>15</v>
      </c>
      <c r="M4" s="99" t="s">
        <v>16</v>
      </c>
      <c r="N4" s="99" t="s">
        <v>17</v>
      </c>
      <c r="O4" s="99" t="s">
        <v>18</v>
      </c>
      <c r="P4" s="99" t="s">
        <v>19</v>
      </c>
      <c r="Q4" s="99" t="s">
        <v>20</v>
      </c>
      <c r="R4" s="99" t="s">
        <v>21</v>
      </c>
      <c r="S4" s="99" t="s">
        <v>22</v>
      </c>
      <c r="T4" s="99" t="s">
        <v>23</v>
      </c>
      <c r="U4" s="99" t="s">
        <v>24</v>
      </c>
      <c r="V4" s="99" t="s">
        <v>25</v>
      </c>
      <c r="W4" s="99" t="s">
        <v>26</v>
      </c>
      <c r="X4" s="99" t="s">
        <v>27</v>
      </c>
      <c r="Y4" s="99" t="s">
        <v>28</v>
      </c>
      <c r="Z4" s="99" t="s">
        <v>29</v>
      </c>
      <c r="AA4" s="99" t="s">
        <v>30</v>
      </c>
      <c r="AB4" s="99" t="s">
        <v>31</v>
      </c>
      <c r="AC4" s="99" t="s">
        <v>32</v>
      </c>
      <c r="AD4" s="99" t="s">
        <v>33</v>
      </c>
      <c r="AE4" s="99" t="s">
        <v>34</v>
      </c>
      <c r="AF4" s="99" t="s">
        <v>35</v>
      </c>
      <c r="AG4" s="99" t="s">
        <v>36</v>
      </c>
      <c r="AH4" s="99" t="s">
        <v>37</v>
      </c>
      <c r="AI4" s="99" t="s">
        <v>38</v>
      </c>
      <c r="AJ4" s="99" t="s">
        <v>39</v>
      </c>
      <c r="AK4" s="99" t="s">
        <v>40</v>
      </c>
      <c r="AL4" s="99" t="s">
        <v>41</v>
      </c>
      <c r="AM4" s="99" t="s">
        <v>11</v>
      </c>
    </row>
    <row r="5" spans="1:39" ht="18" customHeight="1" x14ac:dyDescent="0.7">
      <c r="A5" s="44" t="s">
        <v>62</v>
      </c>
      <c r="B5" s="1">
        <f>B3-B4</f>
        <v>307</v>
      </c>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row>
    <row r="6" spans="1:39" ht="18" customHeight="1" x14ac:dyDescent="0.7">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row>
    <row r="7" spans="1:39" ht="18" customHeight="1" x14ac:dyDescent="0.7">
      <c r="A7" s="48" t="s">
        <v>60</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row>
    <row r="8" spans="1:39" ht="18" customHeight="1" x14ac:dyDescent="0.7">
      <c r="A8" s="49">
        <f>B5</f>
        <v>307</v>
      </c>
      <c r="H8" s="50" t="s">
        <v>63</v>
      </c>
      <c r="I8" s="51">
        <f t="shared" ref="I8:AM8" si="0">COUNT(I11:I666)</f>
        <v>265</v>
      </c>
      <c r="J8" s="51">
        <f t="shared" si="0"/>
        <v>27</v>
      </c>
      <c r="K8" s="51">
        <f t="shared" si="0"/>
        <v>169</v>
      </c>
      <c r="L8" s="51">
        <f t="shared" si="0"/>
        <v>80</v>
      </c>
      <c r="M8" s="51">
        <f t="shared" si="0"/>
        <v>25</v>
      </c>
      <c r="N8" s="51">
        <f t="shared" si="0"/>
        <v>58</v>
      </c>
      <c r="O8" s="51">
        <f t="shared" si="0"/>
        <v>61</v>
      </c>
      <c r="P8" s="51">
        <f t="shared" si="0"/>
        <v>67</v>
      </c>
      <c r="Q8" s="51">
        <f t="shared" si="0"/>
        <v>49</v>
      </c>
      <c r="R8" s="51">
        <f t="shared" si="0"/>
        <v>92</v>
      </c>
      <c r="S8" s="51">
        <f t="shared" si="0"/>
        <v>54</v>
      </c>
      <c r="T8" s="51">
        <f t="shared" si="0"/>
        <v>19</v>
      </c>
      <c r="U8" s="51">
        <f t="shared" si="0"/>
        <v>38</v>
      </c>
      <c r="V8" s="51">
        <f t="shared" si="0"/>
        <v>136</v>
      </c>
      <c r="W8" s="51">
        <f t="shared" si="0"/>
        <v>41</v>
      </c>
      <c r="X8" s="51">
        <f t="shared" si="0"/>
        <v>12</v>
      </c>
      <c r="Y8" s="51">
        <f t="shared" si="0"/>
        <v>20</v>
      </c>
      <c r="Z8" s="51">
        <f t="shared" si="0"/>
        <v>91</v>
      </c>
      <c r="AA8" s="51">
        <f t="shared" si="0"/>
        <v>15</v>
      </c>
      <c r="AB8" s="51">
        <f t="shared" si="0"/>
        <v>36</v>
      </c>
      <c r="AC8" s="51">
        <f t="shared" si="0"/>
        <v>12</v>
      </c>
      <c r="AD8" s="51">
        <f t="shared" si="0"/>
        <v>75</v>
      </c>
      <c r="AE8" s="51">
        <f t="shared" si="0"/>
        <v>30</v>
      </c>
      <c r="AF8" s="51">
        <f t="shared" si="0"/>
        <v>127</v>
      </c>
      <c r="AG8" s="51">
        <f t="shared" si="0"/>
        <v>169</v>
      </c>
      <c r="AH8" s="51">
        <f t="shared" si="0"/>
        <v>0</v>
      </c>
      <c r="AI8" s="51">
        <f t="shared" si="0"/>
        <v>8</v>
      </c>
      <c r="AJ8" s="51">
        <f t="shared" si="0"/>
        <v>2</v>
      </c>
      <c r="AK8" s="2">
        <f t="shared" si="0"/>
        <v>1</v>
      </c>
      <c r="AL8" s="2">
        <f t="shared" si="0"/>
        <v>0</v>
      </c>
      <c r="AM8" s="51">
        <f t="shared" si="0"/>
        <v>126</v>
      </c>
    </row>
    <row r="9" spans="1:39" ht="18" customHeight="1" x14ac:dyDescent="0.7">
      <c r="C9" s="2" t="s">
        <v>64</v>
      </c>
      <c r="D9" s="57" t="s">
        <v>1508</v>
      </c>
      <c r="E9" s="57" t="s">
        <v>1542</v>
      </c>
      <c r="F9" s="57" t="s">
        <v>1654</v>
      </c>
      <c r="H9" s="50" t="s">
        <v>65</v>
      </c>
      <c r="I9" s="52">
        <f t="shared" ref="I9:AM9" si="1">I8/$A$8</f>
        <v>0.8631921824104235</v>
      </c>
      <c r="J9" s="52">
        <f t="shared" si="1"/>
        <v>8.7947882736156349E-2</v>
      </c>
      <c r="K9" s="52">
        <f t="shared" si="1"/>
        <v>0.55048859934853422</v>
      </c>
      <c r="L9" s="52">
        <f t="shared" si="1"/>
        <v>0.26058631921824105</v>
      </c>
      <c r="M9" s="52">
        <f t="shared" si="1"/>
        <v>8.143322475570032E-2</v>
      </c>
      <c r="N9" s="52">
        <f t="shared" si="1"/>
        <v>0.18892508143322476</v>
      </c>
      <c r="O9" s="52">
        <f t="shared" si="1"/>
        <v>0.1986970684039088</v>
      </c>
      <c r="P9" s="52">
        <f t="shared" si="1"/>
        <v>0.21824104234527689</v>
      </c>
      <c r="Q9" s="52">
        <f t="shared" si="1"/>
        <v>0.15960912052117263</v>
      </c>
      <c r="R9" s="52">
        <f t="shared" si="1"/>
        <v>0.29967426710097722</v>
      </c>
      <c r="S9" s="52">
        <f t="shared" si="1"/>
        <v>0.1758957654723127</v>
      </c>
      <c r="T9" s="52">
        <f t="shared" si="1"/>
        <v>6.1889250814332247E-2</v>
      </c>
      <c r="U9" s="52">
        <f t="shared" si="1"/>
        <v>0.12377850162866449</v>
      </c>
      <c r="V9" s="52">
        <f t="shared" si="1"/>
        <v>0.44299674267100975</v>
      </c>
      <c r="W9" s="52">
        <f t="shared" si="1"/>
        <v>0.13355048859934854</v>
      </c>
      <c r="X9" s="52">
        <f t="shared" si="1"/>
        <v>3.9087947882736153E-2</v>
      </c>
      <c r="Y9" s="52">
        <f t="shared" si="1"/>
        <v>6.5146579804560262E-2</v>
      </c>
      <c r="Z9" s="52">
        <f t="shared" si="1"/>
        <v>0.29641693811074921</v>
      </c>
      <c r="AA9" s="52">
        <f t="shared" si="1"/>
        <v>4.8859934853420196E-2</v>
      </c>
      <c r="AB9" s="52">
        <f t="shared" si="1"/>
        <v>0.11726384364820847</v>
      </c>
      <c r="AC9" s="52">
        <f t="shared" si="1"/>
        <v>3.9087947882736153E-2</v>
      </c>
      <c r="AD9" s="52">
        <f t="shared" si="1"/>
        <v>0.24429967426710097</v>
      </c>
      <c r="AE9" s="52">
        <f t="shared" si="1"/>
        <v>9.7719869706840393E-2</v>
      </c>
      <c r="AF9" s="52">
        <f t="shared" si="1"/>
        <v>0.41368078175895767</v>
      </c>
      <c r="AG9" s="52">
        <f t="shared" si="1"/>
        <v>0.55048859934853422</v>
      </c>
      <c r="AH9" s="52">
        <f t="shared" si="1"/>
        <v>0</v>
      </c>
      <c r="AI9" s="52">
        <f t="shared" si="1"/>
        <v>2.6058631921824105E-2</v>
      </c>
      <c r="AJ9" s="52">
        <f t="shared" si="1"/>
        <v>6.5146579804560263E-3</v>
      </c>
      <c r="AK9" s="53">
        <f t="shared" si="1"/>
        <v>3.2573289902280132E-3</v>
      </c>
      <c r="AL9" s="53">
        <f t="shared" si="1"/>
        <v>0</v>
      </c>
      <c r="AM9" s="52">
        <f t="shared" si="1"/>
        <v>0.41042345276872966</v>
      </c>
    </row>
    <row r="10" spans="1:39" ht="18" customHeight="1" x14ac:dyDescent="0.7">
      <c r="A10" s="44" t="s">
        <v>66</v>
      </c>
      <c r="B10" s="2" t="s">
        <v>67</v>
      </c>
      <c r="C10" s="2" t="s">
        <v>68</v>
      </c>
      <c r="D10" s="57" t="s">
        <v>1390</v>
      </c>
      <c r="E10" s="57" t="s">
        <v>1543</v>
      </c>
      <c r="F10" s="57" t="s">
        <v>1655</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39" ht="18" customHeight="1" x14ac:dyDescent="0.7">
      <c r="A11" s="44" t="s">
        <v>71</v>
      </c>
      <c r="B11" s="1" t="s">
        <v>72</v>
      </c>
      <c r="G11" s="2" t="s">
        <v>73</v>
      </c>
      <c r="H11" s="55">
        <v>43668</v>
      </c>
      <c r="I11" s="2">
        <v>1</v>
      </c>
      <c r="K11" s="2">
        <v>1</v>
      </c>
      <c r="M11" s="2">
        <v>1</v>
      </c>
      <c r="Y11" s="2">
        <v>1</v>
      </c>
      <c r="AE11" s="2">
        <v>1</v>
      </c>
      <c r="AM11" s="2">
        <v>1</v>
      </c>
    </row>
    <row r="12" spans="1:39" ht="18" customHeight="1" x14ac:dyDescent="0.7">
      <c r="A12" s="44" t="s">
        <v>74</v>
      </c>
      <c r="B12" s="1" t="s">
        <v>75</v>
      </c>
      <c r="G12" s="2" t="s">
        <v>76</v>
      </c>
      <c r="H12" s="55">
        <v>43741</v>
      </c>
      <c r="I12" s="2" t="s">
        <v>61</v>
      </c>
    </row>
    <row r="13" spans="1:39" ht="18" customHeight="1" x14ac:dyDescent="0.7">
      <c r="A13" s="44" t="s">
        <v>77</v>
      </c>
      <c r="B13" s="1" t="s">
        <v>78</v>
      </c>
      <c r="G13" s="2" t="s">
        <v>76</v>
      </c>
      <c r="H13" s="55">
        <v>43733</v>
      </c>
      <c r="I13" s="2">
        <v>1</v>
      </c>
      <c r="N13" s="2">
        <v>1</v>
      </c>
      <c r="O13" s="2">
        <v>1</v>
      </c>
      <c r="AF13" s="2">
        <v>1</v>
      </c>
      <c r="AM13" s="2">
        <v>1</v>
      </c>
    </row>
    <row r="14" spans="1:39" ht="18" customHeight="1" x14ac:dyDescent="0.7">
      <c r="A14" s="44" t="s">
        <v>79</v>
      </c>
      <c r="B14" s="1" t="s">
        <v>80</v>
      </c>
      <c r="G14" s="2" t="s">
        <v>81</v>
      </c>
      <c r="H14" s="55">
        <v>43735</v>
      </c>
      <c r="I14" s="2">
        <v>1</v>
      </c>
      <c r="N14" s="2">
        <v>1</v>
      </c>
      <c r="O14" s="2">
        <v>1</v>
      </c>
      <c r="AF14" s="2">
        <v>1</v>
      </c>
      <c r="AM14" s="2">
        <v>1</v>
      </c>
    </row>
    <row r="15" spans="1:39" ht="18" customHeight="1" x14ac:dyDescent="0.7">
      <c r="A15" s="44" t="s">
        <v>82</v>
      </c>
      <c r="B15" s="1" t="s">
        <v>83</v>
      </c>
      <c r="G15" s="2" t="s">
        <v>76</v>
      </c>
      <c r="H15" s="55">
        <v>43738</v>
      </c>
      <c r="I15" s="2">
        <v>1</v>
      </c>
      <c r="N15" s="2">
        <v>1</v>
      </c>
      <c r="O15" s="2">
        <v>1</v>
      </c>
      <c r="AF15" s="2">
        <v>1</v>
      </c>
      <c r="AM15" s="2">
        <v>1</v>
      </c>
    </row>
    <row r="16" spans="1:39" ht="18" customHeight="1" x14ac:dyDescent="0.7">
      <c r="A16" s="44" t="s">
        <v>84</v>
      </c>
      <c r="B16" s="1" t="s">
        <v>85</v>
      </c>
      <c r="G16" s="2" t="s">
        <v>76</v>
      </c>
      <c r="H16" s="55">
        <v>43738</v>
      </c>
      <c r="I16" s="2">
        <v>1</v>
      </c>
      <c r="N16" s="2">
        <v>1</v>
      </c>
      <c r="O16" s="2">
        <v>1</v>
      </c>
      <c r="AF16" s="2">
        <v>1</v>
      </c>
      <c r="AM16" s="2">
        <v>1</v>
      </c>
    </row>
    <row r="17" spans="1:1028" ht="18" customHeight="1" x14ac:dyDescent="0.7">
      <c r="A17" s="44" t="s">
        <v>86</v>
      </c>
      <c r="B17" s="56" t="s">
        <v>1509</v>
      </c>
      <c r="C17" s="57"/>
      <c r="D17" s="57" t="s">
        <v>1395</v>
      </c>
      <c r="G17" s="57" t="s">
        <v>1510</v>
      </c>
      <c r="H17" s="55" t="s">
        <v>1404</v>
      </c>
      <c r="I17" s="57">
        <v>1</v>
      </c>
      <c r="J17" s="57"/>
      <c r="K17" s="57">
        <v>1</v>
      </c>
      <c r="L17" s="57"/>
      <c r="M17" s="57"/>
      <c r="N17" s="57">
        <v>1</v>
      </c>
      <c r="O17" s="57"/>
      <c r="P17" s="57"/>
      <c r="Q17" s="57"/>
      <c r="R17" s="57"/>
      <c r="S17" s="57"/>
      <c r="T17" s="57"/>
      <c r="U17" s="57"/>
      <c r="V17" s="57"/>
      <c r="W17" s="57"/>
      <c r="X17" s="57"/>
      <c r="Y17" s="57"/>
      <c r="Z17" s="57"/>
      <c r="AA17" s="57"/>
      <c r="AB17" s="57"/>
      <c r="AC17" s="57"/>
      <c r="AD17" s="57"/>
      <c r="AE17" s="57"/>
      <c r="AF17" s="57">
        <v>1</v>
      </c>
      <c r="AG17" s="57"/>
      <c r="AH17" s="57"/>
      <c r="AI17" s="57"/>
      <c r="AJ17" s="57"/>
      <c r="AK17" s="57"/>
      <c r="AL17" s="57"/>
      <c r="AM17" s="57">
        <v>1</v>
      </c>
      <c r="AN17" s="57"/>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row>
    <row r="18" spans="1:1028" ht="18" customHeight="1" x14ac:dyDescent="0.7">
      <c r="A18" s="44" t="s">
        <v>89</v>
      </c>
      <c r="B18" s="56" t="s">
        <v>1511</v>
      </c>
      <c r="C18" s="57"/>
      <c r="D18" s="57" t="s">
        <v>1395</v>
      </c>
      <c r="G18" s="57" t="s">
        <v>1510</v>
      </c>
      <c r="H18" s="55" t="s">
        <v>1404</v>
      </c>
      <c r="I18" s="57">
        <v>1</v>
      </c>
      <c r="J18" s="57"/>
      <c r="K18" s="57">
        <v>1</v>
      </c>
      <c r="L18" s="57"/>
      <c r="M18" s="57"/>
      <c r="N18" s="57">
        <v>1</v>
      </c>
      <c r="O18" s="57"/>
      <c r="P18" s="57"/>
      <c r="Q18" s="57"/>
      <c r="R18" s="57"/>
      <c r="S18" s="57"/>
      <c r="T18" s="57"/>
      <c r="U18" s="57"/>
      <c r="V18" s="57"/>
      <c r="W18" s="57"/>
      <c r="X18" s="57"/>
      <c r="Y18" s="57"/>
      <c r="Z18" s="57"/>
      <c r="AA18" s="57"/>
      <c r="AB18" s="57"/>
      <c r="AC18" s="57"/>
      <c r="AD18" s="57"/>
      <c r="AE18" s="57"/>
      <c r="AF18" s="57">
        <v>1</v>
      </c>
      <c r="AG18" s="57"/>
      <c r="AH18" s="57"/>
      <c r="AI18" s="57"/>
      <c r="AJ18" s="57"/>
      <c r="AK18" s="57"/>
      <c r="AL18" s="57"/>
      <c r="AM18" s="57">
        <v>1</v>
      </c>
      <c r="AN18" s="57"/>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row>
    <row r="19" spans="1:1028" ht="18" customHeight="1" x14ac:dyDescent="0.7">
      <c r="A19" s="44" t="s">
        <v>91</v>
      </c>
      <c r="B19" s="1" t="s">
        <v>87</v>
      </c>
      <c r="G19" s="2" t="s">
        <v>88</v>
      </c>
      <c r="H19" s="55">
        <v>43733</v>
      </c>
      <c r="I19" s="2">
        <v>1</v>
      </c>
      <c r="N19" s="2">
        <v>1</v>
      </c>
      <c r="O19" s="2">
        <v>1</v>
      </c>
      <c r="AF19" s="2">
        <v>1</v>
      </c>
      <c r="AM19" s="2">
        <v>1</v>
      </c>
    </row>
    <row r="20" spans="1:1028" ht="18" customHeight="1" x14ac:dyDescent="0.7">
      <c r="A20" s="44" t="s">
        <v>93</v>
      </c>
      <c r="B20" s="1" t="s">
        <v>90</v>
      </c>
      <c r="G20" s="2" t="s">
        <v>76</v>
      </c>
      <c r="H20" s="2" t="s">
        <v>61</v>
      </c>
      <c r="I20" s="2">
        <v>1</v>
      </c>
      <c r="N20" s="2">
        <v>1</v>
      </c>
      <c r="O20" s="2">
        <v>1</v>
      </c>
      <c r="AF20" s="2">
        <v>1</v>
      </c>
      <c r="AM20" s="2">
        <v>1</v>
      </c>
    </row>
    <row r="21" spans="1:1028" ht="18" customHeight="1" x14ac:dyDescent="0.7">
      <c r="A21" s="44" t="s">
        <v>95</v>
      </c>
      <c r="B21" s="1" t="s">
        <v>92</v>
      </c>
      <c r="G21" s="2" t="s">
        <v>76</v>
      </c>
      <c r="H21" s="55">
        <v>43727</v>
      </c>
      <c r="I21" s="2">
        <v>1</v>
      </c>
      <c r="N21" s="2">
        <v>1</v>
      </c>
      <c r="O21" s="2">
        <v>1</v>
      </c>
      <c r="AF21" s="2">
        <v>1</v>
      </c>
      <c r="AM21" s="2">
        <v>1</v>
      </c>
    </row>
    <row r="22" spans="1:1028" ht="18" customHeight="1" x14ac:dyDescent="0.7">
      <c r="A22" s="44" t="s">
        <v>97</v>
      </c>
      <c r="B22" s="1" t="s">
        <v>94</v>
      </c>
      <c r="G22" s="2" t="s">
        <v>76</v>
      </c>
      <c r="H22" s="55">
        <v>43733</v>
      </c>
      <c r="I22" s="2">
        <v>1</v>
      </c>
      <c r="N22" s="2">
        <v>1</v>
      </c>
      <c r="O22" s="2">
        <v>1</v>
      </c>
      <c r="AF22" s="2">
        <v>1</v>
      </c>
      <c r="AM22" s="2">
        <v>1</v>
      </c>
    </row>
    <row r="23" spans="1:1028" ht="18" customHeight="1" x14ac:dyDescent="0.7">
      <c r="A23" s="44" t="s">
        <v>99</v>
      </c>
      <c r="B23" s="1" t="s">
        <v>96</v>
      </c>
      <c r="G23" s="2" t="s">
        <v>76</v>
      </c>
      <c r="H23" s="55">
        <v>43737</v>
      </c>
      <c r="I23" s="2">
        <v>1</v>
      </c>
      <c r="K23" s="2">
        <v>1</v>
      </c>
      <c r="V23" s="2">
        <v>1</v>
      </c>
      <c r="AB23" s="2">
        <v>1</v>
      </c>
      <c r="AF23" s="2">
        <v>1</v>
      </c>
      <c r="AG23" s="2">
        <v>1</v>
      </c>
    </row>
    <row r="24" spans="1:1028" ht="18" customHeight="1" x14ac:dyDescent="0.7">
      <c r="A24" s="44" t="s">
        <v>102</v>
      </c>
      <c r="B24" s="1" t="s">
        <v>98</v>
      </c>
      <c r="G24" s="2" t="s">
        <v>76</v>
      </c>
      <c r="H24" s="55">
        <v>43734</v>
      </c>
      <c r="I24" s="2">
        <v>1</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row>
    <row r="25" spans="1:1028" ht="18" customHeight="1" x14ac:dyDescent="0.7">
      <c r="A25" s="44" t="s">
        <v>105</v>
      </c>
      <c r="B25" s="1" t="s">
        <v>100</v>
      </c>
      <c r="G25" s="2" t="s">
        <v>101</v>
      </c>
      <c r="H25" s="2" t="s">
        <v>61</v>
      </c>
      <c r="K25" s="2">
        <v>1</v>
      </c>
      <c r="O25" s="2">
        <v>1</v>
      </c>
      <c r="P25" s="2">
        <v>1</v>
      </c>
      <c r="AF25" s="2">
        <v>1</v>
      </c>
      <c r="AG25" s="2">
        <v>1</v>
      </c>
    </row>
    <row r="26" spans="1:1028" ht="18" customHeight="1" x14ac:dyDescent="0.7">
      <c r="A26" s="44" t="s">
        <v>108</v>
      </c>
      <c r="B26" s="1" t="s">
        <v>103</v>
      </c>
      <c r="G26" s="2" t="s">
        <v>104</v>
      </c>
      <c r="H26" s="2" t="s">
        <v>61</v>
      </c>
      <c r="I26" s="2">
        <v>1</v>
      </c>
      <c r="K26" s="2">
        <v>1</v>
      </c>
      <c r="R26" s="2">
        <v>1</v>
      </c>
      <c r="AG26" s="2">
        <v>1</v>
      </c>
      <c r="AM26" s="2">
        <v>1</v>
      </c>
    </row>
    <row r="27" spans="1:1028" ht="18" customHeight="1" x14ac:dyDescent="0.7">
      <c r="A27" s="44" t="s">
        <v>110</v>
      </c>
      <c r="B27" s="1" t="s">
        <v>106</v>
      </c>
      <c r="G27" s="2" t="s">
        <v>107</v>
      </c>
      <c r="H27" s="55">
        <v>43626</v>
      </c>
      <c r="I27" s="2">
        <v>1</v>
      </c>
      <c r="M27" s="2">
        <v>1</v>
      </c>
      <c r="N27" s="2">
        <v>1</v>
      </c>
      <c r="P27" s="2">
        <v>1</v>
      </c>
      <c r="S27" s="2">
        <v>1</v>
      </c>
      <c r="AB27" s="2">
        <v>1</v>
      </c>
    </row>
    <row r="28" spans="1:1028" ht="18" customHeight="1" x14ac:dyDescent="0.7">
      <c r="A28" s="44" t="s">
        <v>112</v>
      </c>
      <c r="B28" s="1" t="s">
        <v>109</v>
      </c>
      <c r="G28" s="2" t="s">
        <v>88</v>
      </c>
      <c r="H28" s="55">
        <v>43702</v>
      </c>
      <c r="I28" s="2">
        <v>1</v>
      </c>
      <c r="K28" s="2">
        <v>1</v>
      </c>
      <c r="Q28" s="2">
        <v>1</v>
      </c>
      <c r="T28" s="2">
        <v>1</v>
      </c>
      <c r="Z28" s="2">
        <v>1</v>
      </c>
      <c r="AA28" s="2">
        <v>1</v>
      </c>
      <c r="AD28" s="2">
        <v>1</v>
      </c>
      <c r="AE28" s="2">
        <v>1</v>
      </c>
      <c r="AF28" s="2">
        <v>1</v>
      </c>
      <c r="AG28" s="2">
        <v>1</v>
      </c>
    </row>
    <row r="29" spans="1:1028" ht="18" customHeight="1" x14ac:dyDescent="0.7">
      <c r="A29" s="44" t="s">
        <v>114</v>
      </c>
      <c r="B29" s="1" t="s">
        <v>111</v>
      </c>
      <c r="G29" s="2" t="s">
        <v>73</v>
      </c>
      <c r="H29" s="2" t="s">
        <v>61</v>
      </c>
      <c r="I29" s="2">
        <v>1</v>
      </c>
      <c r="K29" s="2">
        <v>1</v>
      </c>
      <c r="Q29" s="2">
        <v>1</v>
      </c>
      <c r="R29" s="2">
        <v>1</v>
      </c>
      <c r="V29" s="2">
        <v>1</v>
      </c>
    </row>
    <row r="30" spans="1:1028" ht="18" customHeight="1" x14ac:dyDescent="0.7">
      <c r="A30" s="44" t="s">
        <v>116</v>
      </c>
      <c r="B30" s="1" t="s">
        <v>113</v>
      </c>
      <c r="G30" s="2" t="s">
        <v>73</v>
      </c>
      <c r="H30" s="55">
        <v>43725</v>
      </c>
      <c r="I30" s="2">
        <v>1</v>
      </c>
      <c r="K30" s="2">
        <v>1</v>
      </c>
      <c r="L30" s="2">
        <v>1</v>
      </c>
      <c r="Q30" s="2">
        <v>1</v>
      </c>
      <c r="S30" s="2">
        <v>1</v>
      </c>
      <c r="V30" s="2">
        <v>1</v>
      </c>
      <c r="Z30" s="2">
        <v>1</v>
      </c>
      <c r="AD30" s="2">
        <v>1</v>
      </c>
      <c r="AE30" s="2">
        <v>1</v>
      </c>
      <c r="AF30" s="2">
        <v>1</v>
      </c>
    </row>
    <row r="31" spans="1:1028" ht="18" customHeight="1" x14ac:dyDescent="0.7">
      <c r="A31" s="44" t="s">
        <v>118</v>
      </c>
      <c r="B31" s="1" t="s">
        <v>115</v>
      </c>
      <c r="G31" s="2" t="s">
        <v>73</v>
      </c>
      <c r="H31" s="2" t="s">
        <v>61</v>
      </c>
      <c r="I31" s="2">
        <v>1</v>
      </c>
      <c r="K31" s="2">
        <v>1</v>
      </c>
      <c r="L31" s="2">
        <v>1</v>
      </c>
      <c r="P31" s="2">
        <v>1</v>
      </c>
      <c r="R31" s="2">
        <v>1</v>
      </c>
      <c r="AI31" s="2">
        <v>1</v>
      </c>
    </row>
    <row r="32" spans="1:1028" ht="18" customHeight="1" x14ac:dyDescent="0.7">
      <c r="A32" s="44" t="s">
        <v>120</v>
      </c>
      <c r="B32" s="1" t="s">
        <v>117</v>
      </c>
      <c r="G32" s="2" t="s">
        <v>73</v>
      </c>
      <c r="H32" s="2" t="s">
        <v>1649</v>
      </c>
      <c r="I32" s="2">
        <v>1</v>
      </c>
      <c r="K32" s="2">
        <v>1</v>
      </c>
      <c r="R32" s="2">
        <v>1</v>
      </c>
      <c r="V32" s="2">
        <v>1</v>
      </c>
      <c r="AM32" s="2">
        <v>1</v>
      </c>
    </row>
    <row r="33" spans="1:1028" ht="18" customHeight="1" x14ac:dyDescent="0.7">
      <c r="A33" s="44" t="s">
        <v>123</v>
      </c>
      <c r="B33" s="1" t="s">
        <v>119</v>
      </c>
      <c r="G33" s="2" t="s">
        <v>73</v>
      </c>
      <c r="H33" s="55">
        <v>43647</v>
      </c>
      <c r="I33" s="2">
        <v>1</v>
      </c>
      <c r="V33" s="2">
        <v>1</v>
      </c>
      <c r="Z33" s="2">
        <v>1</v>
      </c>
      <c r="AM33" s="2">
        <v>2</v>
      </c>
    </row>
    <row r="34" spans="1:1028" ht="18" customHeight="1" x14ac:dyDescent="0.7">
      <c r="A34" s="44" t="s">
        <v>125</v>
      </c>
      <c r="B34" s="1" t="s">
        <v>121</v>
      </c>
      <c r="G34" s="2" t="s">
        <v>122</v>
      </c>
      <c r="H34" s="55" t="s">
        <v>61</v>
      </c>
      <c r="I34" s="2">
        <v>1</v>
      </c>
      <c r="J34" s="2">
        <v>1</v>
      </c>
      <c r="P34" s="2">
        <v>1</v>
      </c>
      <c r="Q34" s="2">
        <v>1</v>
      </c>
      <c r="W34" s="2">
        <v>1</v>
      </c>
      <c r="AG34" s="2">
        <v>1</v>
      </c>
      <c r="AM34" s="2">
        <v>1</v>
      </c>
    </row>
    <row r="35" spans="1:1028" ht="18" customHeight="1" x14ac:dyDescent="0.7">
      <c r="A35" s="44" t="s">
        <v>127</v>
      </c>
      <c r="B35" s="1" t="s">
        <v>124</v>
      </c>
      <c r="G35" s="2" t="s">
        <v>73</v>
      </c>
      <c r="H35" s="55">
        <v>43647</v>
      </c>
      <c r="I35" s="2">
        <v>1</v>
      </c>
      <c r="P35" s="2">
        <v>1</v>
      </c>
      <c r="R35" s="2">
        <v>1</v>
      </c>
      <c r="S35" s="2">
        <v>1</v>
      </c>
      <c r="V35" s="2">
        <v>1</v>
      </c>
      <c r="X35" s="2">
        <v>1</v>
      </c>
      <c r="Y35" s="2">
        <v>1</v>
      </c>
      <c r="AM35" s="2">
        <v>3</v>
      </c>
    </row>
    <row r="36" spans="1:1028" ht="18" customHeight="1" x14ac:dyDescent="0.7">
      <c r="A36" s="44" t="s">
        <v>129</v>
      </c>
      <c r="B36" s="1" t="s">
        <v>126</v>
      </c>
      <c r="G36" s="2" t="s">
        <v>73</v>
      </c>
      <c r="H36" s="55">
        <v>43580</v>
      </c>
      <c r="I36" s="2">
        <v>1</v>
      </c>
      <c r="R36" s="2">
        <v>1</v>
      </c>
      <c r="AF36" s="2">
        <v>1</v>
      </c>
      <c r="AG36" s="2">
        <v>1</v>
      </c>
      <c r="AM36" s="2">
        <v>2</v>
      </c>
    </row>
    <row r="37" spans="1:1028" ht="18" customHeight="1" x14ac:dyDescent="0.7">
      <c r="A37" s="44" t="s">
        <v>131</v>
      </c>
      <c r="B37" s="1" t="s">
        <v>128</v>
      </c>
      <c r="G37" s="2" t="s">
        <v>73</v>
      </c>
      <c r="H37" s="55">
        <v>43727</v>
      </c>
      <c r="I37" s="2">
        <v>1</v>
      </c>
      <c r="K37" s="2">
        <v>1</v>
      </c>
      <c r="L37" s="2">
        <v>1</v>
      </c>
      <c r="V37" s="2">
        <v>1</v>
      </c>
      <c r="W37" s="2">
        <v>1</v>
      </c>
      <c r="AG37" s="2">
        <v>1</v>
      </c>
    </row>
    <row r="38" spans="1:1028" ht="18" customHeight="1" x14ac:dyDescent="0.7">
      <c r="A38" s="44" t="s">
        <v>134</v>
      </c>
      <c r="B38" s="1" t="s">
        <v>130</v>
      </c>
      <c r="G38" s="2" t="s">
        <v>76</v>
      </c>
      <c r="H38" s="55">
        <v>43735</v>
      </c>
      <c r="I38" s="2">
        <v>1</v>
      </c>
      <c r="N38" s="2">
        <v>1</v>
      </c>
      <c r="O38" s="2">
        <v>1</v>
      </c>
      <c r="AF38" s="2">
        <v>1</v>
      </c>
      <c r="AM38" s="2">
        <v>1</v>
      </c>
    </row>
    <row r="39" spans="1:1028" ht="18" customHeight="1" x14ac:dyDescent="0.7">
      <c r="A39" s="44" t="s">
        <v>136</v>
      </c>
      <c r="B39" s="1" t="s">
        <v>132</v>
      </c>
      <c r="G39" s="2" t="s">
        <v>133</v>
      </c>
      <c r="H39" s="55" t="s">
        <v>61</v>
      </c>
      <c r="S39" s="2">
        <v>1</v>
      </c>
      <c r="T39" s="2">
        <v>1</v>
      </c>
      <c r="Z39" s="2">
        <v>1</v>
      </c>
      <c r="AD39" s="2">
        <v>1</v>
      </c>
      <c r="AG39" s="2">
        <v>1</v>
      </c>
    </row>
    <row r="40" spans="1:1028" ht="18" customHeight="1" x14ac:dyDescent="0.7">
      <c r="A40" s="44" t="s">
        <v>138</v>
      </c>
      <c r="B40" s="1" t="s">
        <v>135</v>
      </c>
      <c r="G40" s="2" t="s">
        <v>73</v>
      </c>
      <c r="H40" s="55">
        <v>43647</v>
      </c>
      <c r="I40" s="2">
        <v>1</v>
      </c>
      <c r="K40" s="2">
        <v>1</v>
      </c>
      <c r="M40" s="2">
        <v>1</v>
      </c>
      <c r="N40" s="2">
        <v>1</v>
      </c>
      <c r="S40" s="2">
        <v>1</v>
      </c>
      <c r="V40" s="2">
        <v>1</v>
      </c>
      <c r="W40" s="2">
        <v>1</v>
      </c>
      <c r="AM40" s="2">
        <v>1</v>
      </c>
    </row>
    <row r="41" spans="1:1028" ht="18" customHeight="1" x14ac:dyDescent="0.7">
      <c r="A41" s="44" t="s">
        <v>140</v>
      </c>
      <c r="B41" s="1" t="s">
        <v>137</v>
      </c>
      <c r="G41" s="2" t="s">
        <v>73</v>
      </c>
      <c r="H41" s="55">
        <v>43800</v>
      </c>
      <c r="V41" s="2">
        <v>1</v>
      </c>
      <c r="Z41" s="2">
        <v>1</v>
      </c>
      <c r="AD41" s="2">
        <v>1</v>
      </c>
      <c r="AG41" s="2">
        <v>1</v>
      </c>
    </row>
    <row r="42" spans="1:1028" ht="18" customHeight="1" x14ac:dyDescent="0.7">
      <c r="A42" s="44" t="s">
        <v>142</v>
      </c>
      <c r="B42" s="1" t="s">
        <v>139</v>
      </c>
      <c r="G42" s="2" t="s">
        <v>88</v>
      </c>
      <c r="H42" s="55">
        <v>43636</v>
      </c>
      <c r="L42" s="2">
        <v>1</v>
      </c>
      <c r="R42" s="2">
        <v>1</v>
      </c>
      <c r="Y42" s="2">
        <v>1</v>
      </c>
      <c r="AD42" s="2">
        <v>1</v>
      </c>
      <c r="AG42" s="2">
        <v>1</v>
      </c>
    </row>
    <row r="43" spans="1:1028" ht="18" customHeight="1" x14ac:dyDescent="0.7">
      <c r="A43" s="44" t="s">
        <v>144</v>
      </c>
      <c r="B43" s="1" t="s">
        <v>141</v>
      </c>
      <c r="G43" s="2" t="s">
        <v>76</v>
      </c>
      <c r="H43" s="55">
        <v>43710</v>
      </c>
      <c r="I43" s="2">
        <v>1</v>
      </c>
      <c r="K43" s="2">
        <v>1</v>
      </c>
      <c r="O43" s="2">
        <v>1</v>
      </c>
      <c r="V43" s="2">
        <v>1</v>
      </c>
      <c r="AF43" s="2">
        <v>1</v>
      </c>
      <c r="AG43" s="2">
        <v>1</v>
      </c>
    </row>
    <row r="44" spans="1:1028" ht="18" customHeight="1" x14ac:dyDescent="0.7">
      <c r="A44" s="44" t="s">
        <v>146</v>
      </c>
      <c r="B44" s="1" t="s">
        <v>143</v>
      </c>
      <c r="G44" s="2" t="s">
        <v>73</v>
      </c>
      <c r="H44" s="55">
        <v>43712</v>
      </c>
      <c r="I44" s="2">
        <v>1</v>
      </c>
      <c r="K44" s="2">
        <v>1</v>
      </c>
      <c r="U44" s="2">
        <v>1</v>
      </c>
      <c r="V44" s="2">
        <v>1</v>
      </c>
      <c r="AC44" s="2">
        <v>1</v>
      </c>
      <c r="AM44" s="2">
        <v>2</v>
      </c>
    </row>
    <row r="45" spans="1:1028" ht="18" customHeight="1" x14ac:dyDescent="0.7">
      <c r="A45" s="44" t="s">
        <v>149</v>
      </c>
      <c r="B45" s="56" t="s">
        <v>1544</v>
      </c>
      <c r="C45" s="57"/>
      <c r="E45" s="57" t="s">
        <v>1545</v>
      </c>
      <c r="G45" s="57" t="s">
        <v>1546</v>
      </c>
      <c r="H45" s="55">
        <v>43951</v>
      </c>
      <c r="I45" s="57">
        <v>1</v>
      </c>
      <c r="J45" s="57"/>
      <c r="K45" s="57">
        <v>1</v>
      </c>
      <c r="L45" s="57">
        <v>1</v>
      </c>
      <c r="M45" s="57"/>
      <c r="N45" s="57"/>
      <c r="O45" s="57"/>
      <c r="P45" s="57">
        <v>1</v>
      </c>
      <c r="Q45" s="57"/>
      <c r="R45" s="57"/>
      <c r="S45" s="57"/>
      <c r="T45" s="57"/>
      <c r="U45" s="57"/>
      <c r="V45" s="57"/>
      <c r="W45" s="57"/>
      <c r="X45" s="57"/>
      <c r="Y45" s="57"/>
      <c r="Z45" s="57"/>
      <c r="AA45" s="57"/>
      <c r="AB45" s="57"/>
      <c r="AC45" s="57"/>
      <c r="AD45" s="57">
        <v>1</v>
      </c>
      <c r="AE45" s="57"/>
      <c r="AF45" s="57">
        <v>1</v>
      </c>
      <c r="AG45" s="57"/>
      <c r="AH45" s="57"/>
      <c r="AI45" s="57"/>
      <c r="AJ45" s="57"/>
      <c r="AK45" s="57"/>
      <c r="AL45" s="57"/>
      <c r="AM45" s="57"/>
      <c r="AN45" s="57"/>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c r="IV45" s="56"/>
      <c r="IW45" s="56"/>
      <c r="IX45" s="56"/>
      <c r="IY45" s="56"/>
      <c r="IZ45" s="56"/>
      <c r="JA45" s="56"/>
      <c r="JB45" s="56"/>
      <c r="JC45" s="56"/>
      <c r="JD45" s="56"/>
      <c r="JE45" s="56"/>
      <c r="JF45" s="56"/>
      <c r="JG45" s="56"/>
      <c r="JH45" s="56"/>
      <c r="JI45" s="56"/>
      <c r="JJ45" s="56"/>
      <c r="JK45" s="56"/>
      <c r="JL45" s="56"/>
      <c r="JM45" s="56"/>
      <c r="JN45" s="56"/>
      <c r="JO45" s="56"/>
      <c r="JP45" s="56"/>
      <c r="JQ45" s="56"/>
      <c r="JR45" s="56"/>
      <c r="JS45" s="56"/>
      <c r="JT45" s="56"/>
      <c r="JU45" s="56"/>
      <c r="JV45" s="56"/>
      <c r="JW45" s="56"/>
      <c r="JX45" s="56"/>
      <c r="JY45" s="56"/>
      <c r="JZ45" s="56"/>
      <c r="KA45" s="56"/>
      <c r="KB45" s="56"/>
      <c r="KC45" s="56"/>
      <c r="KD45" s="56"/>
      <c r="KE45" s="56"/>
      <c r="KF45" s="56"/>
      <c r="KG45" s="56"/>
      <c r="KH45" s="56"/>
      <c r="KI45" s="56"/>
      <c r="KJ45" s="56"/>
      <c r="KK45" s="56"/>
      <c r="KL45" s="56"/>
      <c r="KM45" s="56"/>
      <c r="KN45" s="56"/>
      <c r="KO45" s="56"/>
      <c r="KP45" s="56"/>
      <c r="KQ45" s="56"/>
      <c r="KR45" s="56"/>
      <c r="KS45" s="56"/>
      <c r="KT45" s="56"/>
      <c r="KU45" s="56"/>
      <c r="KV45" s="56"/>
      <c r="KW45" s="56"/>
      <c r="KX45" s="56"/>
      <c r="KY45" s="56"/>
      <c r="KZ45" s="56"/>
      <c r="LA45" s="56"/>
      <c r="LB45" s="56"/>
      <c r="LC45" s="56"/>
      <c r="LD45" s="56"/>
      <c r="LE45" s="56"/>
      <c r="LF45" s="56"/>
      <c r="LG45" s="56"/>
      <c r="LH45" s="56"/>
      <c r="LI45" s="56"/>
      <c r="LJ45" s="56"/>
      <c r="LK45" s="56"/>
      <c r="LL45" s="56"/>
      <c r="LM45" s="56"/>
      <c r="LN45" s="56"/>
      <c r="LO45" s="56"/>
      <c r="LP45" s="56"/>
      <c r="LQ45" s="56"/>
      <c r="LR45" s="56"/>
      <c r="LS45" s="56"/>
      <c r="LT45" s="56"/>
      <c r="LU45" s="56"/>
      <c r="LV45" s="56"/>
      <c r="LW45" s="56"/>
      <c r="LX45" s="56"/>
      <c r="LY45" s="56"/>
      <c r="LZ45" s="56"/>
      <c r="MA45" s="56"/>
      <c r="MB45" s="56"/>
      <c r="MC45" s="56"/>
      <c r="MD45" s="56"/>
      <c r="ME45" s="56"/>
      <c r="MF45" s="56"/>
      <c r="MG45" s="56"/>
      <c r="MH45" s="56"/>
      <c r="MI45" s="56"/>
      <c r="MJ45" s="56"/>
      <c r="MK45" s="56"/>
      <c r="ML45" s="56"/>
      <c r="MM45" s="56"/>
      <c r="MN45" s="56"/>
      <c r="MO45" s="56"/>
      <c r="MP45" s="56"/>
      <c r="MQ45" s="56"/>
      <c r="MR45" s="56"/>
      <c r="MS45" s="56"/>
      <c r="MT45" s="56"/>
      <c r="MU45" s="56"/>
      <c r="MV45" s="56"/>
      <c r="MW45" s="56"/>
      <c r="MX45" s="56"/>
      <c r="MY45" s="56"/>
      <c r="MZ45" s="56"/>
      <c r="NA45" s="56"/>
      <c r="NB45" s="56"/>
      <c r="NC45" s="56"/>
      <c r="ND45" s="56"/>
      <c r="NE45" s="56"/>
      <c r="NF45" s="56"/>
      <c r="NG45" s="56"/>
      <c r="NH45" s="56"/>
      <c r="NI45" s="56"/>
      <c r="NJ45" s="56"/>
      <c r="NK45" s="56"/>
      <c r="NL45" s="56"/>
      <c r="NM45" s="56"/>
      <c r="NN45" s="56"/>
      <c r="NO45" s="56"/>
      <c r="NP45" s="56"/>
      <c r="NQ45" s="56"/>
      <c r="NR45" s="56"/>
      <c r="NS45" s="56"/>
      <c r="NT45" s="56"/>
      <c r="NU45" s="56"/>
      <c r="NV45" s="56"/>
      <c r="NW45" s="56"/>
      <c r="NX45" s="56"/>
      <c r="NY45" s="56"/>
      <c r="NZ45" s="56"/>
      <c r="OA45" s="56"/>
      <c r="OB45" s="56"/>
      <c r="OC45" s="56"/>
      <c r="OD45" s="56"/>
      <c r="OE45" s="56"/>
      <c r="OF45" s="56"/>
      <c r="OG45" s="56"/>
      <c r="OH45" s="56"/>
      <c r="OI45" s="56"/>
      <c r="OJ45" s="56"/>
      <c r="OK45" s="56"/>
      <c r="OL45" s="56"/>
      <c r="OM45" s="56"/>
      <c r="ON45" s="56"/>
      <c r="OO45" s="56"/>
      <c r="OP45" s="56"/>
      <c r="OQ45" s="56"/>
      <c r="OR45" s="56"/>
      <c r="OS45" s="56"/>
      <c r="OT45" s="56"/>
      <c r="OU45" s="56"/>
      <c r="OV45" s="56"/>
      <c r="OW45" s="56"/>
      <c r="OX45" s="56"/>
      <c r="OY45" s="56"/>
      <c r="OZ45" s="56"/>
      <c r="PA45" s="56"/>
      <c r="PB45" s="56"/>
      <c r="PC45" s="56"/>
      <c r="PD45" s="56"/>
      <c r="PE45" s="56"/>
      <c r="PF45" s="56"/>
      <c r="PG45" s="56"/>
      <c r="PH45" s="56"/>
      <c r="PI45" s="56"/>
      <c r="PJ45" s="56"/>
      <c r="PK45" s="56"/>
      <c r="PL45" s="56"/>
      <c r="PM45" s="56"/>
      <c r="PN45" s="56"/>
      <c r="PO45" s="56"/>
      <c r="PP45" s="56"/>
      <c r="PQ45" s="56"/>
      <c r="PR45" s="56"/>
      <c r="PS45" s="56"/>
      <c r="PT45" s="56"/>
      <c r="PU45" s="56"/>
      <c r="PV45" s="56"/>
      <c r="PW45" s="56"/>
      <c r="PX45" s="56"/>
      <c r="PY45" s="56"/>
      <c r="PZ45" s="56"/>
      <c r="QA45" s="56"/>
      <c r="QB45" s="56"/>
      <c r="QC45" s="56"/>
      <c r="QD45" s="56"/>
      <c r="QE45" s="56"/>
      <c r="QF45" s="56"/>
      <c r="QG45" s="56"/>
      <c r="QH45" s="56"/>
      <c r="QI45" s="56"/>
      <c r="QJ45" s="56"/>
      <c r="QK45" s="56"/>
      <c r="QL45" s="56"/>
      <c r="QM45" s="56"/>
      <c r="QN45" s="56"/>
      <c r="QO45" s="56"/>
      <c r="QP45" s="56"/>
      <c r="QQ45" s="56"/>
      <c r="QR45" s="56"/>
      <c r="QS45" s="56"/>
      <c r="QT45" s="56"/>
      <c r="QU45" s="56"/>
      <c r="QV45" s="56"/>
      <c r="QW45" s="56"/>
      <c r="QX45" s="56"/>
      <c r="QY45" s="56"/>
      <c r="QZ45" s="56"/>
      <c r="RA45" s="56"/>
      <c r="RB45" s="56"/>
      <c r="RC45" s="56"/>
      <c r="RD45" s="56"/>
      <c r="RE45" s="56"/>
      <c r="RF45" s="56"/>
      <c r="RG45" s="56"/>
      <c r="RH45" s="56"/>
      <c r="RI45" s="56"/>
      <c r="RJ45" s="56"/>
      <c r="RK45" s="56"/>
      <c r="RL45" s="56"/>
      <c r="RM45" s="56"/>
      <c r="RN45" s="56"/>
      <c r="RO45" s="56"/>
      <c r="RP45" s="56"/>
      <c r="RQ45" s="56"/>
      <c r="RR45" s="56"/>
      <c r="RS45" s="56"/>
      <c r="RT45" s="56"/>
      <c r="RU45" s="56"/>
      <c r="RV45" s="56"/>
      <c r="RW45" s="56"/>
      <c r="RX45" s="56"/>
      <c r="RY45" s="56"/>
      <c r="RZ45" s="56"/>
      <c r="SA45" s="56"/>
      <c r="SB45" s="56"/>
      <c r="SC45" s="56"/>
      <c r="SD45" s="56"/>
      <c r="SE45" s="56"/>
      <c r="SF45" s="56"/>
      <c r="SG45" s="56"/>
      <c r="SH45" s="56"/>
      <c r="SI45" s="56"/>
      <c r="SJ45" s="56"/>
      <c r="SK45" s="56"/>
      <c r="SL45" s="56"/>
      <c r="SM45" s="56"/>
      <c r="SN45" s="56"/>
      <c r="SO45" s="56"/>
      <c r="SP45" s="56"/>
      <c r="SQ45" s="56"/>
      <c r="SR45" s="56"/>
      <c r="SS45" s="56"/>
      <c r="ST45" s="56"/>
      <c r="SU45" s="56"/>
      <c r="SV45" s="56"/>
      <c r="SW45" s="56"/>
      <c r="SX45" s="56"/>
      <c r="SY45" s="56"/>
      <c r="SZ45" s="56"/>
      <c r="TA45" s="56"/>
      <c r="TB45" s="56"/>
      <c r="TC45" s="56"/>
      <c r="TD45" s="56"/>
      <c r="TE45" s="56"/>
      <c r="TF45" s="56"/>
      <c r="TG45" s="56"/>
      <c r="TH45" s="56"/>
      <c r="TI45" s="56"/>
      <c r="TJ45" s="56"/>
      <c r="TK45" s="56"/>
      <c r="TL45" s="56"/>
      <c r="TM45" s="56"/>
      <c r="TN45" s="56"/>
      <c r="TO45" s="56"/>
      <c r="TP45" s="56"/>
      <c r="TQ45" s="56"/>
      <c r="TR45" s="56"/>
      <c r="TS45" s="56"/>
      <c r="TT45" s="56"/>
      <c r="TU45" s="56"/>
      <c r="TV45" s="56"/>
      <c r="TW45" s="56"/>
      <c r="TX45" s="56"/>
      <c r="TY45" s="56"/>
      <c r="TZ45" s="56"/>
      <c r="UA45" s="56"/>
      <c r="UB45" s="56"/>
      <c r="UC45" s="56"/>
      <c r="UD45" s="56"/>
      <c r="UE45" s="56"/>
      <c r="UF45" s="56"/>
      <c r="UG45" s="56"/>
      <c r="UH45" s="56"/>
      <c r="UI45" s="56"/>
      <c r="UJ45" s="56"/>
      <c r="UK45" s="56"/>
      <c r="UL45" s="56"/>
      <c r="UM45" s="56"/>
      <c r="UN45" s="56"/>
      <c r="UO45" s="56"/>
      <c r="UP45" s="56"/>
      <c r="UQ45" s="56"/>
      <c r="UR45" s="56"/>
      <c r="US45" s="56"/>
      <c r="UT45" s="56"/>
      <c r="UU45" s="56"/>
      <c r="UV45" s="56"/>
      <c r="UW45" s="56"/>
      <c r="UX45" s="56"/>
      <c r="UY45" s="56"/>
      <c r="UZ45" s="56"/>
      <c r="VA45" s="56"/>
      <c r="VB45" s="56"/>
      <c r="VC45" s="56"/>
      <c r="VD45" s="56"/>
      <c r="VE45" s="56"/>
      <c r="VF45" s="56"/>
      <c r="VG45" s="56"/>
      <c r="VH45" s="56"/>
      <c r="VI45" s="56"/>
      <c r="VJ45" s="56"/>
      <c r="VK45" s="56"/>
      <c r="VL45" s="56"/>
      <c r="VM45" s="56"/>
      <c r="VN45" s="56"/>
      <c r="VO45" s="56"/>
      <c r="VP45" s="56"/>
      <c r="VQ45" s="56"/>
      <c r="VR45" s="56"/>
      <c r="VS45" s="56"/>
      <c r="VT45" s="56"/>
      <c r="VU45" s="56"/>
      <c r="VV45" s="56"/>
      <c r="VW45" s="56"/>
      <c r="VX45" s="56"/>
      <c r="VY45" s="56"/>
      <c r="VZ45" s="56"/>
      <c r="WA45" s="56"/>
      <c r="WB45" s="56"/>
      <c r="WC45" s="56"/>
      <c r="WD45" s="56"/>
      <c r="WE45" s="56"/>
      <c r="WF45" s="56"/>
      <c r="WG45" s="56"/>
      <c r="WH45" s="56"/>
      <c r="WI45" s="56"/>
      <c r="WJ45" s="56"/>
      <c r="WK45" s="56"/>
      <c r="WL45" s="56"/>
      <c r="WM45" s="56"/>
      <c r="WN45" s="56"/>
      <c r="WO45" s="56"/>
      <c r="WP45" s="56"/>
      <c r="WQ45" s="56"/>
      <c r="WR45" s="56"/>
      <c r="WS45" s="56"/>
      <c r="WT45" s="56"/>
      <c r="WU45" s="56"/>
      <c r="WV45" s="56"/>
      <c r="WW45" s="56"/>
      <c r="WX45" s="56"/>
      <c r="WY45" s="56"/>
      <c r="WZ45" s="56"/>
      <c r="XA45" s="56"/>
      <c r="XB45" s="56"/>
      <c r="XC45" s="56"/>
      <c r="XD45" s="56"/>
      <c r="XE45" s="56"/>
      <c r="XF45" s="56"/>
      <c r="XG45" s="56"/>
      <c r="XH45" s="56"/>
      <c r="XI45" s="56"/>
      <c r="XJ45" s="56"/>
      <c r="XK45" s="56"/>
      <c r="XL45" s="56"/>
      <c r="XM45" s="56"/>
      <c r="XN45" s="56"/>
      <c r="XO45" s="56"/>
      <c r="XP45" s="56"/>
      <c r="XQ45" s="56"/>
      <c r="XR45" s="56"/>
      <c r="XS45" s="56"/>
      <c r="XT45" s="56"/>
      <c r="XU45" s="56"/>
      <c r="XV45" s="56"/>
      <c r="XW45" s="56"/>
      <c r="XX45" s="56"/>
      <c r="XY45" s="56"/>
      <c r="XZ45" s="56"/>
      <c r="YA45" s="56"/>
      <c r="YB45" s="56"/>
      <c r="YC45" s="56"/>
      <c r="YD45" s="56"/>
      <c r="YE45" s="56"/>
      <c r="YF45" s="56"/>
      <c r="YG45" s="56"/>
      <c r="YH45" s="56"/>
      <c r="YI45" s="56"/>
      <c r="YJ45" s="56"/>
      <c r="YK45" s="56"/>
      <c r="YL45" s="56"/>
      <c r="YM45" s="56"/>
      <c r="YN45" s="56"/>
      <c r="YO45" s="56"/>
      <c r="YP45" s="56"/>
      <c r="YQ45" s="56"/>
      <c r="YR45" s="56"/>
      <c r="YS45" s="56"/>
      <c r="YT45" s="56"/>
      <c r="YU45" s="56"/>
      <c r="YV45" s="56"/>
      <c r="YW45" s="56"/>
      <c r="YX45" s="56"/>
      <c r="YY45" s="56"/>
      <c r="YZ45" s="56"/>
      <c r="ZA45" s="56"/>
      <c r="ZB45" s="56"/>
      <c r="ZC45" s="56"/>
      <c r="ZD45" s="56"/>
      <c r="ZE45" s="56"/>
      <c r="ZF45" s="56"/>
      <c r="ZG45" s="56"/>
      <c r="ZH45" s="56"/>
      <c r="ZI45" s="56"/>
      <c r="ZJ45" s="56"/>
      <c r="ZK45" s="56"/>
      <c r="ZL45" s="56"/>
      <c r="ZM45" s="56"/>
      <c r="ZN45" s="56"/>
      <c r="ZO45" s="56"/>
      <c r="ZP45" s="56"/>
      <c r="ZQ45" s="56"/>
      <c r="ZR45" s="56"/>
      <c r="ZS45" s="56"/>
      <c r="ZT45" s="56"/>
      <c r="ZU45" s="56"/>
      <c r="ZV45" s="56"/>
      <c r="ZW45" s="56"/>
      <c r="ZX45" s="56"/>
      <c r="ZY45" s="56"/>
      <c r="ZZ45" s="56"/>
      <c r="AAA45" s="56"/>
      <c r="AAB45" s="56"/>
      <c r="AAC45" s="56"/>
      <c r="AAD45" s="56"/>
      <c r="AAE45" s="56"/>
      <c r="AAF45" s="56"/>
      <c r="AAG45" s="56"/>
      <c r="AAH45" s="56"/>
      <c r="AAI45" s="56"/>
      <c r="AAJ45" s="56"/>
      <c r="AAK45" s="56"/>
      <c r="AAL45" s="56"/>
      <c r="AAM45" s="56"/>
      <c r="AAN45" s="56"/>
      <c r="AAO45" s="56"/>
      <c r="AAP45" s="56"/>
      <c r="AAQ45" s="56"/>
      <c r="AAR45" s="56"/>
      <c r="AAS45" s="56"/>
      <c r="AAT45" s="56"/>
      <c r="AAU45" s="56"/>
      <c r="AAV45" s="56"/>
      <c r="AAW45" s="56"/>
      <c r="AAX45" s="56"/>
      <c r="AAY45" s="56"/>
      <c r="AAZ45" s="56"/>
      <c r="ABA45" s="56"/>
      <c r="ABB45" s="56"/>
      <c r="ABC45" s="56"/>
      <c r="ABD45" s="56"/>
      <c r="ABE45" s="56"/>
      <c r="ABF45" s="56"/>
      <c r="ABG45" s="56"/>
      <c r="ABH45" s="56"/>
      <c r="ABI45" s="56"/>
      <c r="ABJ45" s="56"/>
      <c r="ABK45" s="56"/>
      <c r="ABL45" s="56"/>
      <c r="ABM45" s="56"/>
      <c r="ABN45" s="56"/>
      <c r="ABO45" s="56"/>
      <c r="ABP45" s="56"/>
      <c r="ABQ45" s="56"/>
      <c r="ABR45" s="56"/>
      <c r="ABS45" s="56"/>
      <c r="ABT45" s="56"/>
      <c r="ABU45" s="56"/>
      <c r="ABV45" s="56"/>
      <c r="ABW45" s="56"/>
      <c r="ABX45" s="56"/>
      <c r="ABY45" s="56"/>
      <c r="ABZ45" s="56"/>
      <c r="ACA45" s="56"/>
      <c r="ACB45" s="56"/>
      <c r="ACC45" s="56"/>
      <c r="ACD45" s="56"/>
      <c r="ACE45" s="56"/>
      <c r="ACF45" s="56"/>
      <c r="ACG45" s="56"/>
      <c r="ACH45" s="56"/>
      <c r="ACI45" s="56"/>
      <c r="ACJ45" s="56"/>
      <c r="ACK45" s="56"/>
      <c r="ACL45" s="56"/>
      <c r="ACM45" s="56"/>
      <c r="ACN45" s="56"/>
      <c r="ACO45" s="56"/>
      <c r="ACP45" s="56"/>
      <c r="ACQ45" s="56"/>
      <c r="ACR45" s="56"/>
      <c r="ACS45" s="56"/>
      <c r="ACT45" s="56"/>
      <c r="ACU45" s="56"/>
      <c r="ACV45" s="56"/>
      <c r="ACW45" s="56"/>
      <c r="ACX45" s="56"/>
      <c r="ACY45" s="56"/>
      <c r="ACZ45" s="56"/>
      <c r="ADA45" s="56"/>
      <c r="ADB45" s="56"/>
      <c r="ADC45" s="56"/>
      <c r="ADD45" s="56"/>
      <c r="ADE45" s="56"/>
      <c r="ADF45" s="56"/>
      <c r="ADG45" s="56"/>
      <c r="ADH45" s="56"/>
      <c r="ADI45" s="56"/>
      <c r="ADJ45" s="56"/>
      <c r="ADK45" s="56"/>
      <c r="ADL45" s="56"/>
      <c r="ADM45" s="56"/>
      <c r="ADN45" s="56"/>
      <c r="ADO45" s="56"/>
      <c r="ADP45" s="56"/>
      <c r="ADQ45" s="56"/>
      <c r="ADR45" s="56"/>
      <c r="ADS45" s="56"/>
      <c r="ADT45" s="56"/>
      <c r="ADU45" s="56"/>
      <c r="ADV45" s="56"/>
      <c r="ADW45" s="56"/>
      <c r="ADX45" s="56"/>
      <c r="ADY45" s="56"/>
      <c r="ADZ45" s="56"/>
      <c r="AEA45" s="56"/>
      <c r="AEB45" s="56"/>
      <c r="AEC45" s="56"/>
      <c r="AED45" s="56"/>
      <c r="AEE45" s="56"/>
      <c r="AEF45" s="56"/>
      <c r="AEG45" s="56"/>
      <c r="AEH45" s="56"/>
      <c r="AEI45" s="56"/>
      <c r="AEJ45" s="56"/>
      <c r="AEK45" s="56"/>
      <c r="AEL45" s="56"/>
      <c r="AEM45" s="56"/>
      <c r="AEN45" s="56"/>
      <c r="AEO45" s="56"/>
      <c r="AEP45" s="56"/>
      <c r="AEQ45" s="56"/>
      <c r="AER45" s="56"/>
      <c r="AES45" s="56"/>
      <c r="AET45" s="56"/>
      <c r="AEU45" s="56"/>
      <c r="AEV45" s="56"/>
      <c r="AEW45" s="56"/>
      <c r="AEX45" s="56"/>
      <c r="AEY45" s="56"/>
      <c r="AEZ45" s="56"/>
      <c r="AFA45" s="56"/>
      <c r="AFB45" s="56"/>
      <c r="AFC45" s="56"/>
      <c r="AFD45" s="56"/>
      <c r="AFE45" s="56"/>
      <c r="AFF45" s="56"/>
      <c r="AFG45" s="56"/>
      <c r="AFH45" s="56"/>
      <c r="AFI45" s="56"/>
      <c r="AFJ45" s="56"/>
      <c r="AFK45" s="56"/>
      <c r="AFL45" s="56"/>
      <c r="AFM45" s="56"/>
      <c r="AFN45" s="56"/>
      <c r="AFO45" s="56"/>
      <c r="AFP45" s="56"/>
      <c r="AFQ45" s="56"/>
      <c r="AFR45" s="56"/>
      <c r="AFS45" s="56"/>
      <c r="AFT45" s="56"/>
      <c r="AFU45" s="56"/>
      <c r="AFV45" s="56"/>
      <c r="AFW45" s="56"/>
      <c r="AFX45" s="56"/>
      <c r="AFY45" s="56"/>
      <c r="AFZ45" s="56"/>
      <c r="AGA45" s="56"/>
      <c r="AGB45" s="56"/>
      <c r="AGC45" s="56"/>
      <c r="AGD45" s="56"/>
      <c r="AGE45" s="56"/>
      <c r="AGF45" s="56"/>
      <c r="AGG45" s="56"/>
      <c r="AGH45" s="56"/>
      <c r="AGI45" s="56"/>
      <c r="AGJ45" s="56"/>
      <c r="AGK45" s="56"/>
      <c r="AGL45" s="56"/>
      <c r="AGM45" s="56"/>
      <c r="AGN45" s="56"/>
      <c r="AGO45" s="56"/>
      <c r="AGP45" s="56"/>
      <c r="AGQ45" s="56"/>
      <c r="AGR45" s="56"/>
      <c r="AGS45" s="56"/>
      <c r="AGT45" s="56"/>
      <c r="AGU45" s="56"/>
      <c r="AGV45" s="56"/>
      <c r="AGW45" s="56"/>
      <c r="AGX45" s="56"/>
      <c r="AGY45" s="56"/>
      <c r="AGZ45" s="56"/>
      <c r="AHA45" s="56"/>
      <c r="AHB45" s="56"/>
      <c r="AHC45" s="56"/>
      <c r="AHD45" s="56"/>
      <c r="AHE45" s="56"/>
      <c r="AHF45" s="56"/>
      <c r="AHG45" s="56"/>
      <c r="AHH45" s="56"/>
      <c r="AHI45" s="56"/>
      <c r="AHJ45" s="56"/>
      <c r="AHK45" s="56"/>
      <c r="AHL45" s="56"/>
      <c r="AHM45" s="56"/>
      <c r="AHN45" s="56"/>
      <c r="AHO45" s="56"/>
      <c r="AHP45" s="56"/>
      <c r="AHQ45" s="56"/>
      <c r="AHR45" s="56"/>
      <c r="AHS45" s="56"/>
      <c r="AHT45" s="56"/>
      <c r="AHU45" s="56"/>
      <c r="AHV45" s="56"/>
      <c r="AHW45" s="56"/>
      <c r="AHX45" s="56"/>
      <c r="AHY45" s="56"/>
      <c r="AHZ45" s="56"/>
      <c r="AIA45" s="56"/>
      <c r="AIB45" s="56"/>
      <c r="AIC45" s="56"/>
      <c r="AID45" s="56"/>
      <c r="AIE45" s="56"/>
      <c r="AIF45" s="56"/>
      <c r="AIG45" s="56"/>
      <c r="AIH45" s="56"/>
      <c r="AII45" s="56"/>
      <c r="AIJ45" s="56"/>
      <c r="AIK45" s="56"/>
      <c r="AIL45" s="56"/>
      <c r="AIM45" s="56"/>
      <c r="AIN45" s="56"/>
      <c r="AIO45" s="56"/>
      <c r="AIP45" s="56"/>
      <c r="AIQ45" s="56"/>
      <c r="AIR45" s="56"/>
      <c r="AIS45" s="56"/>
      <c r="AIT45" s="56"/>
      <c r="AIU45" s="56"/>
      <c r="AIV45" s="56"/>
      <c r="AIW45" s="56"/>
      <c r="AIX45" s="56"/>
      <c r="AIY45" s="56"/>
      <c r="AIZ45" s="56"/>
      <c r="AJA45" s="56"/>
      <c r="AJB45" s="56"/>
      <c r="AJC45" s="56"/>
      <c r="AJD45" s="56"/>
      <c r="AJE45" s="56"/>
      <c r="AJF45" s="56"/>
      <c r="AJG45" s="56"/>
      <c r="AJH45" s="56"/>
      <c r="AJI45" s="56"/>
      <c r="AJJ45" s="56"/>
      <c r="AJK45" s="56"/>
      <c r="AJL45" s="56"/>
      <c r="AJM45" s="56"/>
      <c r="AJN45" s="56"/>
      <c r="AJO45" s="56"/>
      <c r="AJP45" s="56"/>
      <c r="AJQ45" s="56"/>
      <c r="AJR45" s="56"/>
      <c r="AJS45" s="56"/>
      <c r="AJT45" s="56"/>
      <c r="AJU45" s="56"/>
      <c r="AJV45" s="56"/>
      <c r="AJW45" s="56"/>
      <c r="AJX45" s="56"/>
      <c r="AJY45" s="56"/>
      <c r="AJZ45" s="56"/>
      <c r="AKA45" s="56"/>
      <c r="AKB45" s="56"/>
      <c r="AKC45" s="56"/>
      <c r="AKD45" s="56"/>
      <c r="AKE45" s="56"/>
      <c r="AKF45" s="56"/>
      <c r="AKG45" s="56"/>
      <c r="AKH45" s="56"/>
      <c r="AKI45" s="56"/>
      <c r="AKJ45" s="56"/>
      <c r="AKK45" s="56"/>
      <c r="AKL45" s="56"/>
      <c r="AKM45" s="56"/>
      <c r="AKN45" s="56"/>
      <c r="AKO45" s="56"/>
      <c r="AKP45" s="56"/>
      <c r="AKQ45" s="56"/>
      <c r="AKR45" s="56"/>
      <c r="AKS45" s="56"/>
      <c r="AKT45" s="56"/>
      <c r="AKU45" s="56"/>
      <c r="AKV45" s="56"/>
      <c r="AKW45" s="56"/>
      <c r="AKX45" s="56"/>
      <c r="AKY45" s="56"/>
      <c r="AKZ45" s="56"/>
      <c r="ALA45" s="56"/>
      <c r="ALB45" s="56"/>
      <c r="ALC45" s="56"/>
      <c r="ALD45" s="56"/>
      <c r="ALE45" s="56"/>
      <c r="ALF45" s="56"/>
      <c r="ALG45" s="56"/>
      <c r="ALH45" s="56"/>
      <c r="ALI45" s="56"/>
      <c r="ALJ45" s="56"/>
      <c r="ALK45" s="56"/>
      <c r="ALL45" s="56"/>
      <c r="ALM45" s="56"/>
      <c r="ALN45" s="56"/>
      <c r="ALO45" s="56"/>
      <c r="ALP45" s="56"/>
      <c r="ALQ45" s="56"/>
      <c r="ALR45" s="56"/>
      <c r="ALS45" s="56"/>
      <c r="ALT45" s="56"/>
      <c r="ALU45" s="56"/>
      <c r="ALV45" s="56"/>
      <c r="ALW45" s="56"/>
      <c r="ALX45" s="56"/>
      <c r="ALY45" s="56"/>
      <c r="ALZ45" s="56"/>
      <c r="AMA45" s="56"/>
      <c r="AMB45" s="56"/>
      <c r="AMC45" s="56"/>
      <c r="AMD45" s="56"/>
      <c r="AME45" s="56"/>
      <c r="AMF45" s="56"/>
      <c r="AMG45" s="56"/>
      <c r="AMH45" s="56"/>
      <c r="AMI45" s="56"/>
      <c r="AMJ45" s="56"/>
      <c r="AMK45" s="56"/>
      <c r="AML45" s="56"/>
      <c r="AMM45" s="56"/>
      <c r="AMN45" s="56"/>
    </row>
    <row r="46" spans="1:1028" ht="18" customHeight="1" x14ac:dyDescent="0.7">
      <c r="A46" s="44" t="s">
        <v>151</v>
      </c>
      <c r="B46" s="1" t="s">
        <v>145</v>
      </c>
      <c r="G46" s="2" t="s">
        <v>73</v>
      </c>
      <c r="H46" s="55">
        <v>43823</v>
      </c>
      <c r="I46" s="2">
        <v>1</v>
      </c>
      <c r="K46" s="2">
        <v>1</v>
      </c>
      <c r="O46" s="2">
        <v>1</v>
      </c>
      <c r="P46" s="2">
        <v>1</v>
      </c>
      <c r="T46" s="2">
        <v>1</v>
      </c>
      <c r="U46" s="2">
        <v>1</v>
      </c>
      <c r="V46" s="2">
        <v>1</v>
      </c>
      <c r="AM46" s="2">
        <v>1</v>
      </c>
    </row>
    <row r="47" spans="1:1028" ht="18" customHeight="1" x14ac:dyDescent="0.7">
      <c r="A47" s="44" t="s">
        <v>153</v>
      </c>
      <c r="B47" s="1" t="s">
        <v>147</v>
      </c>
      <c r="G47" s="2" t="s">
        <v>148</v>
      </c>
      <c r="H47" s="55">
        <v>43672</v>
      </c>
      <c r="I47" s="2" t="s">
        <v>61</v>
      </c>
    </row>
    <row r="48" spans="1:1028" ht="18" customHeight="1" x14ac:dyDescent="0.7">
      <c r="A48" s="44" t="s">
        <v>156</v>
      </c>
      <c r="B48" s="1" t="s">
        <v>150</v>
      </c>
      <c r="G48" s="2" t="s">
        <v>73</v>
      </c>
      <c r="H48" s="55">
        <v>43672</v>
      </c>
      <c r="I48" s="2" t="s">
        <v>61</v>
      </c>
    </row>
    <row r="49" spans="1:1028" ht="18" customHeight="1" x14ac:dyDescent="0.7">
      <c r="A49" s="44" t="s">
        <v>158</v>
      </c>
      <c r="B49" s="1" t="s">
        <v>152</v>
      </c>
      <c r="G49" s="2" t="s">
        <v>73</v>
      </c>
      <c r="H49" s="55">
        <v>43738</v>
      </c>
      <c r="I49" s="2">
        <v>1</v>
      </c>
      <c r="J49" s="2">
        <v>1</v>
      </c>
      <c r="L49" s="2">
        <v>1</v>
      </c>
      <c r="Q49" s="2">
        <v>1</v>
      </c>
      <c r="S49" s="2">
        <v>1</v>
      </c>
      <c r="W49" s="2">
        <v>1</v>
      </c>
      <c r="AC49" s="2">
        <v>1</v>
      </c>
      <c r="AF49" s="2">
        <v>1</v>
      </c>
      <c r="AG49" s="2">
        <v>1</v>
      </c>
      <c r="AM49" s="2">
        <v>1</v>
      </c>
    </row>
    <row r="50" spans="1:1028" ht="18" customHeight="1" x14ac:dyDescent="0.7">
      <c r="A50" s="44" t="s">
        <v>161</v>
      </c>
      <c r="B50" s="1" t="s">
        <v>154</v>
      </c>
      <c r="G50" s="2" t="s">
        <v>155</v>
      </c>
      <c r="H50" s="55" t="s">
        <v>61</v>
      </c>
      <c r="I50" s="2">
        <v>1</v>
      </c>
      <c r="K50" s="2">
        <v>1</v>
      </c>
      <c r="R50" s="2">
        <v>1</v>
      </c>
      <c r="T50" s="2">
        <v>1</v>
      </c>
      <c r="W50" s="2">
        <v>1</v>
      </c>
      <c r="AG50" s="2">
        <v>1</v>
      </c>
    </row>
    <row r="51" spans="1:1028" ht="18" customHeight="1" x14ac:dyDescent="0.7">
      <c r="A51" s="44" t="s">
        <v>164</v>
      </c>
      <c r="B51" s="1" t="s">
        <v>157</v>
      </c>
      <c r="G51" s="2" t="s">
        <v>133</v>
      </c>
      <c r="H51" s="2" t="s">
        <v>61</v>
      </c>
      <c r="I51" s="2">
        <v>1</v>
      </c>
      <c r="S51" s="2">
        <v>1</v>
      </c>
      <c r="Z51" s="2">
        <v>1</v>
      </c>
    </row>
    <row r="52" spans="1:1028" ht="18" customHeight="1" x14ac:dyDescent="0.7">
      <c r="A52" s="44" t="s">
        <v>166</v>
      </c>
      <c r="B52" s="1" t="s">
        <v>159</v>
      </c>
      <c r="G52" s="2" t="s">
        <v>160</v>
      </c>
      <c r="H52" s="55">
        <v>43705</v>
      </c>
      <c r="S52" s="2">
        <v>1</v>
      </c>
      <c r="V52" s="2">
        <v>1</v>
      </c>
      <c r="Z52" s="2">
        <v>1</v>
      </c>
      <c r="AD52" s="2">
        <v>1</v>
      </c>
      <c r="AF52" s="2">
        <v>1</v>
      </c>
    </row>
    <row r="53" spans="1:1028" ht="18" customHeight="1" x14ac:dyDescent="0.7">
      <c r="A53" s="44" t="s">
        <v>168</v>
      </c>
      <c r="B53" s="1" t="s">
        <v>162</v>
      </c>
      <c r="G53" s="2" t="s">
        <v>163</v>
      </c>
      <c r="H53" s="55">
        <v>43720</v>
      </c>
      <c r="K53" s="2">
        <v>1</v>
      </c>
      <c r="N53" s="2">
        <v>1</v>
      </c>
      <c r="Q53" s="2">
        <v>1</v>
      </c>
      <c r="AF53" s="2">
        <v>1</v>
      </c>
      <c r="AG53" s="2">
        <v>1</v>
      </c>
    </row>
    <row r="54" spans="1:1028" ht="18" customHeight="1" x14ac:dyDescent="0.7">
      <c r="A54" s="44" t="s">
        <v>170</v>
      </c>
      <c r="B54" s="1" t="s">
        <v>165</v>
      </c>
      <c r="G54" s="2" t="s">
        <v>101</v>
      </c>
      <c r="H54" s="2" t="s">
        <v>61</v>
      </c>
      <c r="J54" s="2">
        <v>1</v>
      </c>
      <c r="K54" s="2">
        <v>1</v>
      </c>
      <c r="V54" s="2">
        <v>1</v>
      </c>
      <c r="AG54" s="2">
        <v>1</v>
      </c>
      <c r="AM54" s="2">
        <v>1</v>
      </c>
    </row>
    <row r="55" spans="1:1028" ht="18" customHeight="1" x14ac:dyDescent="0.7">
      <c r="A55" s="44" t="s">
        <v>173</v>
      </c>
      <c r="B55" s="1" t="s">
        <v>167</v>
      </c>
      <c r="G55" s="2" t="s">
        <v>73</v>
      </c>
      <c r="H55" s="55">
        <v>43733</v>
      </c>
      <c r="I55" s="2">
        <v>1</v>
      </c>
      <c r="J55" s="2">
        <v>1</v>
      </c>
      <c r="L55" s="2">
        <v>1</v>
      </c>
      <c r="O55" s="2">
        <v>1</v>
      </c>
      <c r="R55" s="2">
        <v>1</v>
      </c>
      <c r="AM55" s="2">
        <v>1</v>
      </c>
    </row>
    <row r="56" spans="1:1028" ht="18" customHeight="1" x14ac:dyDescent="0.7">
      <c r="A56" s="44" t="s">
        <v>175</v>
      </c>
      <c r="B56" s="1" t="s">
        <v>169</v>
      </c>
      <c r="G56" s="2" t="s">
        <v>73</v>
      </c>
      <c r="H56" s="55">
        <v>43718</v>
      </c>
      <c r="I56" s="2">
        <v>1</v>
      </c>
      <c r="K56" s="2">
        <v>1</v>
      </c>
      <c r="R56" s="2">
        <v>1</v>
      </c>
      <c r="AG56" s="2">
        <v>1</v>
      </c>
    </row>
    <row r="57" spans="1:1028" ht="18" customHeight="1" x14ac:dyDescent="0.7">
      <c r="A57" s="44" t="s">
        <v>178</v>
      </c>
      <c r="B57" s="1" t="s">
        <v>171</v>
      </c>
      <c r="G57" s="2" t="s">
        <v>172</v>
      </c>
      <c r="H57" s="55">
        <v>43651</v>
      </c>
      <c r="I57" s="2">
        <v>1</v>
      </c>
      <c r="K57" s="2">
        <v>1</v>
      </c>
      <c r="Z57" s="2">
        <v>1</v>
      </c>
      <c r="AD57" s="2">
        <v>1</v>
      </c>
      <c r="AG57" s="2">
        <v>1</v>
      </c>
    </row>
    <row r="58" spans="1:1028" ht="18" customHeight="1" x14ac:dyDescent="0.7">
      <c r="A58" s="44" t="s">
        <v>180</v>
      </c>
      <c r="B58" s="1" t="s">
        <v>174</v>
      </c>
      <c r="G58" s="2" t="s">
        <v>133</v>
      </c>
      <c r="H58" s="55">
        <v>43822</v>
      </c>
      <c r="I58" s="2">
        <v>1</v>
      </c>
      <c r="K58" s="2">
        <v>1</v>
      </c>
      <c r="R58" s="2">
        <v>1</v>
      </c>
      <c r="U58" s="2">
        <v>1</v>
      </c>
      <c r="W58" s="2">
        <v>1</v>
      </c>
      <c r="AG58" s="2">
        <v>1</v>
      </c>
    </row>
    <row r="59" spans="1:1028" ht="18" customHeight="1" x14ac:dyDescent="0.7">
      <c r="A59" s="44" t="s">
        <v>181</v>
      </c>
      <c r="B59" s="1" t="s">
        <v>176</v>
      </c>
      <c r="G59" s="2" t="s">
        <v>177</v>
      </c>
      <c r="H59" s="55">
        <v>43710</v>
      </c>
      <c r="I59" s="2">
        <v>1</v>
      </c>
      <c r="P59" s="2">
        <v>1</v>
      </c>
      <c r="R59" s="2">
        <v>1</v>
      </c>
      <c r="S59" s="2">
        <v>1</v>
      </c>
      <c r="V59" s="2">
        <v>1</v>
      </c>
      <c r="AG59" s="2">
        <v>1</v>
      </c>
    </row>
    <row r="60" spans="1:1028" ht="18" customHeight="1" x14ac:dyDescent="0.7">
      <c r="A60" s="44" t="s">
        <v>183</v>
      </c>
      <c r="B60" s="1" t="s">
        <v>179</v>
      </c>
      <c r="G60" s="2" t="s">
        <v>155</v>
      </c>
      <c r="H60" s="55">
        <v>43647</v>
      </c>
      <c r="K60" s="2">
        <v>1</v>
      </c>
      <c r="L60" s="2">
        <v>1</v>
      </c>
      <c r="AC60" s="2">
        <v>1</v>
      </c>
      <c r="AF60" s="2">
        <v>1</v>
      </c>
      <c r="AG60" s="2">
        <v>1</v>
      </c>
    </row>
    <row r="61" spans="1:1028" ht="18" customHeight="1" x14ac:dyDescent="0.7">
      <c r="A61" s="44" t="s">
        <v>186</v>
      </c>
      <c r="B61" s="1" t="s">
        <v>1653</v>
      </c>
      <c r="G61" s="2" t="s">
        <v>73</v>
      </c>
      <c r="H61" s="55">
        <v>43711</v>
      </c>
      <c r="I61" s="2">
        <v>1</v>
      </c>
      <c r="J61" s="2">
        <v>1</v>
      </c>
      <c r="R61" s="2">
        <v>1</v>
      </c>
      <c r="V61" s="2">
        <v>1</v>
      </c>
      <c r="Z61" s="2">
        <v>1</v>
      </c>
      <c r="AF61" s="2">
        <v>1</v>
      </c>
      <c r="AM61" s="2">
        <v>1</v>
      </c>
    </row>
    <row r="62" spans="1:1028" ht="18" customHeight="1" x14ac:dyDescent="0.7">
      <c r="A62" s="44" t="s">
        <v>188</v>
      </c>
      <c r="B62" s="1" t="s">
        <v>182</v>
      </c>
      <c r="G62" s="2" t="s">
        <v>73</v>
      </c>
      <c r="H62" s="55">
        <v>43735</v>
      </c>
      <c r="I62" s="2">
        <v>1</v>
      </c>
      <c r="L62" s="2">
        <v>1</v>
      </c>
      <c r="N62" s="2">
        <v>1</v>
      </c>
      <c r="Q62" s="2">
        <v>1</v>
      </c>
      <c r="R62" s="2">
        <v>1</v>
      </c>
      <c r="T62" s="2">
        <v>1</v>
      </c>
      <c r="V62" s="2">
        <v>1</v>
      </c>
      <c r="Z62" s="2">
        <v>1</v>
      </c>
      <c r="AB62" s="2">
        <v>1</v>
      </c>
      <c r="AC62" s="2">
        <v>1</v>
      </c>
      <c r="AD62" s="2">
        <v>1</v>
      </c>
      <c r="AF62" s="2">
        <v>1</v>
      </c>
      <c r="AG62" s="2">
        <v>1</v>
      </c>
      <c r="AI62" s="2">
        <v>1</v>
      </c>
      <c r="AJ62" s="2">
        <v>1</v>
      </c>
    </row>
    <row r="63" spans="1:1028" ht="18" customHeight="1" x14ac:dyDescent="0.7">
      <c r="A63" s="44" t="s">
        <v>190</v>
      </c>
      <c r="B63" s="1" t="s">
        <v>184</v>
      </c>
      <c r="G63" s="2" t="s">
        <v>185</v>
      </c>
      <c r="H63" s="55">
        <v>43664</v>
      </c>
      <c r="N63" s="2">
        <v>1</v>
      </c>
      <c r="V63" s="2">
        <v>1</v>
      </c>
      <c r="AD63" s="2">
        <v>1</v>
      </c>
      <c r="AF63" s="2">
        <v>1</v>
      </c>
    </row>
    <row r="64" spans="1:1028" ht="18" customHeight="1" x14ac:dyDescent="0.7">
      <c r="A64" s="44" t="s">
        <v>193</v>
      </c>
      <c r="B64" s="56" t="s">
        <v>1657</v>
      </c>
      <c r="C64" s="57"/>
      <c r="F64" s="57" t="s">
        <v>1656</v>
      </c>
      <c r="G64" s="57" t="s">
        <v>1658</v>
      </c>
      <c r="H64" s="55" t="s">
        <v>1404</v>
      </c>
      <c r="I64" s="57">
        <v>1</v>
      </c>
      <c r="J64" s="57"/>
      <c r="K64" s="57">
        <v>1</v>
      </c>
      <c r="L64" s="57">
        <v>1</v>
      </c>
      <c r="M64" s="57"/>
      <c r="N64" s="57"/>
      <c r="O64" s="57"/>
      <c r="P64" s="57">
        <v>1</v>
      </c>
      <c r="Q64" s="57"/>
      <c r="R64" s="57"/>
      <c r="S64" s="57"/>
      <c r="T64" s="57"/>
      <c r="U64" s="57"/>
      <c r="V64" s="57"/>
      <c r="W64" s="57"/>
      <c r="X64" s="57"/>
      <c r="Y64" s="57"/>
      <c r="Z64" s="57">
        <v>1</v>
      </c>
      <c r="AA64" s="57"/>
      <c r="AB64" s="57"/>
      <c r="AC64" s="57"/>
      <c r="AD64" s="57"/>
      <c r="AE64" s="57"/>
      <c r="AF64" s="57"/>
      <c r="AG64" s="57"/>
      <c r="AH64" s="57"/>
      <c r="AI64" s="57"/>
      <c r="AJ64" s="57"/>
      <c r="AK64" s="57"/>
      <c r="AL64" s="57"/>
      <c r="AM64" s="57"/>
      <c r="AN64" s="57"/>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PF64" s="56"/>
      <c r="PG64" s="56"/>
      <c r="PH64" s="56"/>
      <c r="PI64" s="56"/>
      <c r="PJ64" s="56"/>
      <c r="PK64" s="56"/>
      <c r="PL64" s="56"/>
      <c r="PM64" s="56"/>
      <c r="PN64" s="56"/>
      <c r="PO64" s="56"/>
      <c r="PP64" s="56"/>
      <c r="PQ64" s="56"/>
      <c r="PR64" s="56"/>
      <c r="PS64" s="56"/>
      <c r="PT64" s="56"/>
      <c r="PU64" s="56"/>
      <c r="PV64" s="56"/>
      <c r="PW64" s="56"/>
      <c r="PX64" s="56"/>
      <c r="PY64" s="56"/>
      <c r="PZ64" s="56"/>
      <c r="QA64" s="56"/>
      <c r="QB64" s="56"/>
      <c r="QC64" s="56"/>
      <c r="QD64" s="56"/>
      <c r="QE64" s="56"/>
      <c r="QF64" s="56"/>
      <c r="QG64" s="56"/>
      <c r="QH64" s="56"/>
      <c r="QI64" s="56"/>
      <c r="QJ64" s="56"/>
      <c r="QK64" s="56"/>
      <c r="QL64" s="56"/>
      <c r="QM64" s="56"/>
      <c r="QN64" s="56"/>
      <c r="QO64" s="56"/>
      <c r="QP64" s="56"/>
      <c r="QQ64" s="56"/>
      <c r="QR64" s="56"/>
      <c r="QS64" s="56"/>
      <c r="QT64" s="56"/>
      <c r="QU64" s="56"/>
      <c r="QV64" s="56"/>
      <c r="QW64" s="56"/>
      <c r="QX64" s="56"/>
      <c r="QY64" s="56"/>
      <c r="QZ64" s="56"/>
      <c r="RA64" s="56"/>
      <c r="RB64" s="56"/>
      <c r="RC64" s="56"/>
      <c r="RD64" s="56"/>
      <c r="RE64" s="56"/>
      <c r="RF64" s="56"/>
      <c r="RG64" s="56"/>
      <c r="RH64" s="56"/>
      <c r="RI64" s="56"/>
      <c r="RJ64" s="56"/>
      <c r="RK64" s="56"/>
      <c r="RL64" s="56"/>
      <c r="RM64" s="56"/>
      <c r="RN64" s="56"/>
      <c r="RO64" s="56"/>
      <c r="RP64" s="56"/>
      <c r="RQ64" s="56"/>
      <c r="RR64" s="56"/>
      <c r="RS64" s="56"/>
      <c r="RT64" s="56"/>
      <c r="RU64" s="56"/>
      <c r="RV64" s="56"/>
      <c r="RW64" s="56"/>
      <c r="RX64" s="56"/>
      <c r="RY64" s="56"/>
      <c r="RZ64" s="56"/>
      <c r="SA64" s="56"/>
      <c r="SB64" s="56"/>
      <c r="SC64" s="56"/>
      <c r="SD64" s="56"/>
      <c r="SE64" s="56"/>
      <c r="SF64" s="56"/>
      <c r="SG64" s="56"/>
      <c r="SH64" s="56"/>
      <c r="SI64" s="56"/>
      <c r="SJ64" s="56"/>
      <c r="SK64" s="56"/>
      <c r="SL64" s="56"/>
      <c r="SM64" s="56"/>
      <c r="SN64" s="56"/>
      <c r="SO64" s="56"/>
      <c r="SP64" s="56"/>
      <c r="SQ64" s="56"/>
      <c r="SR64" s="56"/>
      <c r="SS64" s="56"/>
      <c r="ST64" s="56"/>
      <c r="SU64" s="56"/>
      <c r="SV64" s="56"/>
      <c r="SW64" s="56"/>
      <c r="SX64" s="56"/>
      <c r="SY64" s="56"/>
      <c r="SZ64" s="56"/>
      <c r="TA64" s="56"/>
      <c r="TB64" s="56"/>
      <c r="TC64" s="56"/>
      <c r="TD64" s="56"/>
      <c r="TE64" s="56"/>
      <c r="TF64" s="56"/>
      <c r="TG64" s="56"/>
      <c r="TH64" s="56"/>
      <c r="TI64" s="56"/>
      <c r="TJ64" s="56"/>
      <c r="TK64" s="56"/>
      <c r="TL64" s="56"/>
      <c r="TM64" s="56"/>
      <c r="TN64" s="56"/>
      <c r="TO64" s="56"/>
      <c r="TP64" s="56"/>
      <c r="TQ64" s="56"/>
      <c r="TR64" s="56"/>
      <c r="TS64" s="56"/>
      <c r="TT64" s="56"/>
      <c r="TU64" s="56"/>
      <c r="TV64" s="56"/>
      <c r="TW64" s="56"/>
      <c r="TX64" s="56"/>
      <c r="TY64" s="56"/>
      <c r="TZ64" s="56"/>
      <c r="UA64" s="56"/>
      <c r="UB64" s="56"/>
      <c r="UC64" s="56"/>
      <c r="UD64" s="56"/>
      <c r="UE64" s="56"/>
      <c r="UF64" s="56"/>
      <c r="UG64" s="56"/>
      <c r="UH64" s="56"/>
      <c r="UI64" s="56"/>
      <c r="UJ64" s="56"/>
      <c r="UK64" s="56"/>
      <c r="UL64" s="56"/>
      <c r="UM64" s="56"/>
      <c r="UN64" s="56"/>
      <c r="UO64" s="56"/>
      <c r="UP64" s="56"/>
      <c r="UQ64" s="56"/>
      <c r="UR64" s="56"/>
      <c r="US64" s="56"/>
      <c r="UT64" s="56"/>
      <c r="UU64" s="56"/>
      <c r="UV64" s="56"/>
      <c r="UW64" s="56"/>
      <c r="UX64" s="56"/>
      <c r="UY64" s="56"/>
      <c r="UZ64" s="56"/>
      <c r="VA64" s="56"/>
      <c r="VB64" s="56"/>
      <c r="VC64" s="56"/>
      <c r="VD64" s="56"/>
      <c r="VE64" s="56"/>
      <c r="VF64" s="56"/>
      <c r="VG64" s="56"/>
      <c r="VH64" s="56"/>
      <c r="VI64" s="56"/>
      <c r="VJ64" s="56"/>
      <c r="VK64" s="56"/>
      <c r="VL64" s="56"/>
      <c r="VM64" s="56"/>
      <c r="VN64" s="56"/>
      <c r="VO64" s="56"/>
      <c r="VP64" s="56"/>
      <c r="VQ64" s="56"/>
      <c r="VR64" s="56"/>
      <c r="VS64" s="56"/>
      <c r="VT64" s="56"/>
      <c r="VU64" s="56"/>
      <c r="VV64" s="56"/>
      <c r="VW64" s="56"/>
      <c r="VX64" s="56"/>
      <c r="VY64" s="56"/>
      <c r="VZ64" s="56"/>
      <c r="WA64" s="56"/>
      <c r="WB64" s="56"/>
      <c r="WC64" s="56"/>
      <c r="WD64" s="56"/>
      <c r="WE64" s="56"/>
      <c r="WF64" s="56"/>
      <c r="WG64" s="56"/>
      <c r="WH64" s="56"/>
      <c r="WI64" s="56"/>
      <c r="WJ64" s="56"/>
      <c r="WK64" s="56"/>
      <c r="WL64" s="56"/>
      <c r="WM64" s="56"/>
      <c r="WN64" s="56"/>
      <c r="WO64" s="56"/>
      <c r="WP64" s="56"/>
      <c r="WQ64" s="56"/>
      <c r="WR64" s="56"/>
      <c r="WS64" s="56"/>
      <c r="WT64" s="56"/>
      <c r="WU64" s="56"/>
      <c r="WV64" s="56"/>
      <c r="WW64" s="56"/>
      <c r="WX64" s="56"/>
      <c r="WY64" s="56"/>
      <c r="WZ64" s="56"/>
      <c r="XA64" s="56"/>
      <c r="XB64" s="56"/>
      <c r="XC64" s="56"/>
      <c r="XD64" s="56"/>
      <c r="XE64" s="56"/>
      <c r="XF64" s="56"/>
      <c r="XG64" s="56"/>
      <c r="XH64" s="56"/>
      <c r="XI64" s="56"/>
      <c r="XJ64" s="56"/>
      <c r="XK64" s="56"/>
      <c r="XL64" s="56"/>
      <c r="XM64" s="56"/>
      <c r="XN64" s="56"/>
      <c r="XO64" s="56"/>
      <c r="XP64" s="56"/>
      <c r="XQ64" s="56"/>
      <c r="XR64" s="56"/>
      <c r="XS64" s="56"/>
      <c r="XT64" s="56"/>
      <c r="XU64" s="56"/>
      <c r="XV64" s="56"/>
      <c r="XW64" s="56"/>
      <c r="XX64" s="56"/>
      <c r="XY64" s="56"/>
      <c r="XZ64" s="56"/>
      <c r="YA64" s="56"/>
      <c r="YB64" s="56"/>
      <c r="YC64" s="56"/>
      <c r="YD64" s="56"/>
      <c r="YE64" s="56"/>
      <c r="YF64" s="56"/>
      <c r="YG64" s="56"/>
      <c r="YH64" s="56"/>
      <c r="YI64" s="56"/>
      <c r="YJ64" s="56"/>
      <c r="YK64" s="56"/>
      <c r="YL64" s="56"/>
      <c r="YM64" s="56"/>
      <c r="YN64" s="56"/>
      <c r="YO64" s="56"/>
      <c r="YP64" s="56"/>
      <c r="YQ64" s="56"/>
      <c r="YR64" s="56"/>
      <c r="YS64" s="56"/>
      <c r="YT64" s="56"/>
      <c r="YU64" s="56"/>
      <c r="YV64" s="56"/>
      <c r="YW64" s="56"/>
      <c r="YX64" s="56"/>
      <c r="YY64" s="56"/>
      <c r="YZ64" s="56"/>
      <c r="ZA64" s="56"/>
      <c r="ZB64" s="56"/>
      <c r="ZC64" s="56"/>
      <c r="ZD64" s="56"/>
      <c r="ZE64" s="56"/>
      <c r="ZF64" s="56"/>
      <c r="ZG64" s="56"/>
      <c r="ZH64" s="56"/>
      <c r="ZI64" s="56"/>
      <c r="ZJ64" s="56"/>
      <c r="ZK64" s="56"/>
      <c r="ZL64" s="56"/>
      <c r="ZM64" s="56"/>
      <c r="ZN64" s="56"/>
      <c r="ZO64" s="56"/>
      <c r="ZP64" s="56"/>
      <c r="ZQ64" s="56"/>
      <c r="ZR64" s="56"/>
      <c r="ZS64" s="56"/>
      <c r="ZT64" s="56"/>
      <c r="ZU64" s="56"/>
      <c r="ZV64" s="56"/>
      <c r="ZW64" s="56"/>
      <c r="ZX64" s="56"/>
      <c r="ZY64" s="56"/>
      <c r="ZZ64" s="56"/>
      <c r="AAA64" s="56"/>
      <c r="AAB64" s="56"/>
      <c r="AAC64" s="56"/>
      <c r="AAD64" s="56"/>
      <c r="AAE64" s="56"/>
      <c r="AAF64" s="56"/>
      <c r="AAG64" s="56"/>
      <c r="AAH64" s="56"/>
      <c r="AAI64" s="56"/>
      <c r="AAJ64" s="56"/>
      <c r="AAK64" s="56"/>
      <c r="AAL64" s="56"/>
      <c r="AAM64" s="56"/>
      <c r="AAN64" s="56"/>
      <c r="AAO64" s="56"/>
      <c r="AAP64" s="56"/>
      <c r="AAQ64" s="56"/>
      <c r="AAR64" s="56"/>
      <c r="AAS64" s="56"/>
      <c r="AAT64" s="56"/>
      <c r="AAU64" s="56"/>
      <c r="AAV64" s="56"/>
      <c r="AAW64" s="56"/>
      <c r="AAX64" s="56"/>
      <c r="AAY64" s="56"/>
      <c r="AAZ64" s="56"/>
      <c r="ABA64" s="56"/>
      <c r="ABB64" s="56"/>
      <c r="ABC64" s="56"/>
      <c r="ABD64" s="56"/>
      <c r="ABE64" s="56"/>
      <c r="ABF64" s="56"/>
      <c r="ABG64" s="56"/>
      <c r="ABH64" s="56"/>
      <c r="ABI64" s="56"/>
      <c r="ABJ64" s="56"/>
      <c r="ABK64" s="56"/>
      <c r="ABL64" s="56"/>
      <c r="ABM64" s="56"/>
      <c r="ABN64" s="56"/>
      <c r="ABO64" s="56"/>
      <c r="ABP64" s="56"/>
      <c r="ABQ64" s="56"/>
      <c r="ABR64" s="56"/>
      <c r="ABS64" s="56"/>
      <c r="ABT64" s="56"/>
      <c r="ABU64" s="56"/>
      <c r="ABV64" s="56"/>
      <c r="ABW64" s="56"/>
      <c r="ABX64" s="56"/>
      <c r="ABY64" s="56"/>
      <c r="ABZ64" s="56"/>
      <c r="ACA64" s="56"/>
      <c r="ACB64" s="56"/>
      <c r="ACC64" s="56"/>
      <c r="ACD64" s="56"/>
      <c r="ACE64" s="56"/>
      <c r="ACF64" s="56"/>
      <c r="ACG64" s="56"/>
      <c r="ACH64" s="56"/>
      <c r="ACI64" s="56"/>
      <c r="ACJ64" s="56"/>
      <c r="ACK64" s="56"/>
      <c r="ACL64" s="56"/>
      <c r="ACM64" s="56"/>
      <c r="ACN64" s="56"/>
      <c r="ACO64" s="56"/>
      <c r="ACP64" s="56"/>
      <c r="ACQ64" s="56"/>
      <c r="ACR64" s="56"/>
      <c r="ACS64" s="56"/>
      <c r="ACT64" s="56"/>
      <c r="ACU64" s="56"/>
      <c r="ACV64" s="56"/>
      <c r="ACW64" s="56"/>
      <c r="ACX64" s="56"/>
      <c r="ACY64" s="56"/>
      <c r="ACZ64" s="56"/>
      <c r="ADA64" s="56"/>
      <c r="ADB64" s="56"/>
      <c r="ADC64" s="56"/>
      <c r="ADD64" s="56"/>
      <c r="ADE64" s="56"/>
      <c r="ADF64" s="56"/>
      <c r="ADG64" s="56"/>
      <c r="ADH64" s="56"/>
      <c r="ADI64" s="56"/>
      <c r="ADJ64" s="56"/>
      <c r="ADK64" s="56"/>
      <c r="ADL64" s="56"/>
      <c r="ADM64" s="56"/>
      <c r="ADN64" s="56"/>
      <c r="ADO64" s="56"/>
      <c r="ADP64" s="56"/>
      <c r="ADQ64" s="56"/>
      <c r="ADR64" s="56"/>
      <c r="ADS64" s="56"/>
      <c r="ADT64" s="56"/>
      <c r="ADU64" s="56"/>
      <c r="ADV64" s="56"/>
      <c r="ADW64" s="56"/>
      <c r="ADX64" s="56"/>
      <c r="ADY64" s="56"/>
      <c r="ADZ64" s="56"/>
      <c r="AEA64" s="56"/>
      <c r="AEB64" s="56"/>
      <c r="AEC64" s="56"/>
      <c r="AED64" s="56"/>
      <c r="AEE64" s="56"/>
      <c r="AEF64" s="56"/>
      <c r="AEG64" s="56"/>
      <c r="AEH64" s="56"/>
      <c r="AEI64" s="56"/>
      <c r="AEJ64" s="56"/>
      <c r="AEK64" s="56"/>
      <c r="AEL64" s="56"/>
      <c r="AEM64" s="56"/>
      <c r="AEN64" s="56"/>
      <c r="AEO64" s="56"/>
      <c r="AEP64" s="56"/>
      <c r="AEQ64" s="56"/>
      <c r="AER64" s="56"/>
      <c r="AES64" s="56"/>
      <c r="AET64" s="56"/>
      <c r="AEU64" s="56"/>
      <c r="AEV64" s="56"/>
      <c r="AEW64" s="56"/>
      <c r="AEX64" s="56"/>
      <c r="AEY64" s="56"/>
      <c r="AEZ64" s="56"/>
      <c r="AFA64" s="56"/>
      <c r="AFB64" s="56"/>
      <c r="AFC64" s="56"/>
      <c r="AFD64" s="56"/>
      <c r="AFE64" s="56"/>
      <c r="AFF64" s="56"/>
      <c r="AFG64" s="56"/>
      <c r="AFH64" s="56"/>
      <c r="AFI64" s="56"/>
      <c r="AFJ64" s="56"/>
      <c r="AFK64" s="56"/>
      <c r="AFL64" s="56"/>
      <c r="AFM64" s="56"/>
      <c r="AFN64" s="56"/>
      <c r="AFO64" s="56"/>
      <c r="AFP64" s="56"/>
      <c r="AFQ64" s="56"/>
      <c r="AFR64" s="56"/>
      <c r="AFS64" s="56"/>
      <c r="AFT64" s="56"/>
      <c r="AFU64" s="56"/>
      <c r="AFV64" s="56"/>
      <c r="AFW64" s="56"/>
      <c r="AFX64" s="56"/>
      <c r="AFY64" s="56"/>
      <c r="AFZ64" s="56"/>
      <c r="AGA64" s="56"/>
      <c r="AGB64" s="56"/>
      <c r="AGC64" s="56"/>
      <c r="AGD64" s="56"/>
      <c r="AGE64" s="56"/>
      <c r="AGF64" s="56"/>
      <c r="AGG64" s="56"/>
      <c r="AGH64" s="56"/>
      <c r="AGI64" s="56"/>
      <c r="AGJ64" s="56"/>
      <c r="AGK64" s="56"/>
      <c r="AGL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row>
    <row r="65" spans="1:39" ht="18" customHeight="1" x14ac:dyDescent="0.7">
      <c r="A65" s="44" t="s">
        <v>196</v>
      </c>
      <c r="B65" s="1" t="s">
        <v>187</v>
      </c>
      <c r="G65" s="2" t="s">
        <v>101</v>
      </c>
      <c r="H65" s="55">
        <v>43665</v>
      </c>
      <c r="I65" s="2">
        <v>1</v>
      </c>
      <c r="N65" s="2">
        <v>1</v>
      </c>
      <c r="S65" s="2">
        <v>1</v>
      </c>
      <c r="Z65" s="2">
        <v>1</v>
      </c>
      <c r="AB65" s="2">
        <v>1</v>
      </c>
      <c r="AF65" s="2">
        <v>1</v>
      </c>
      <c r="AG65" s="2">
        <v>1</v>
      </c>
    </row>
    <row r="66" spans="1:39" ht="18" customHeight="1" x14ac:dyDescent="0.7">
      <c r="A66" s="44" t="s">
        <v>199</v>
      </c>
      <c r="B66" s="1" t="s">
        <v>189</v>
      </c>
      <c r="G66" s="2" t="s">
        <v>133</v>
      </c>
      <c r="H66" s="55">
        <v>43692</v>
      </c>
      <c r="I66" s="2">
        <v>1</v>
      </c>
      <c r="J66" s="2">
        <v>1</v>
      </c>
      <c r="N66" s="2">
        <v>1</v>
      </c>
      <c r="Q66" s="2">
        <v>1</v>
      </c>
      <c r="AF66" s="2">
        <v>1</v>
      </c>
      <c r="AM66" s="2">
        <v>1</v>
      </c>
    </row>
    <row r="67" spans="1:39" ht="18" customHeight="1" x14ac:dyDescent="0.7">
      <c r="A67" s="44" t="s">
        <v>201</v>
      </c>
      <c r="B67" s="1" t="s">
        <v>191</v>
      </c>
      <c r="G67" s="2" t="s">
        <v>192</v>
      </c>
      <c r="H67" s="55">
        <v>43578</v>
      </c>
      <c r="I67" s="2">
        <v>1</v>
      </c>
      <c r="K67" s="2">
        <v>1</v>
      </c>
      <c r="L67" s="2">
        <v>1</v>
      </c>
      <c r="Q67" s="2">
        <v>1</v>
      </c>
      <c r="AD67" s="2">
        <v>1</v>
      </c>
      <c r="AF67" s="2">
        <v>1</v>
      </c>
    </row>
    <row r="68" spans="1:39" ht="18" customHeight="1" x14ac:dyDescent="0.7">
      <c r="A68" s="44" t="s">
        <v>203</v>
      </c>
      <c r="B68" s="1" t="s">
        <v>194</v>
      </c>
      <c r="G68" s="2" t="s">
        <v>195</v>
      </c>
      <c r="H68" s="55">
        <v>43664</v>
      </c>
      <c r="I68" s="2">
        <v>1</v>
      </c>
      <c r="K68" s="2">
        <v>1</v>
      </c>
      <c r="L68" s="2">
        <v>1</v>
      </c>
      <c r="Z68" s="2">
        <v>1</v>
      </c>
      <c r="AD68" s="2">
        <v>1</v>
      </c>
      <c r="AG68" s="2">
        <v>1</v>
      </c>
    </row>
    <row r="69" spans="1:39" ht="18" customHeight="1" x14ac:dyDescent="0.7">
      <c r="A69" s="44" t="s">
        <v>205</v>
      </c>
      <c r="B69" s="1" t="s">
        <v>197</v>
      </c>
      <c r="G69" s="2" t="s">
        <v>198</v>
      </c>
      <c r="H69" s="55" t="s">
        <v>61</v>
      </c>
      <c r="I69" s="2">
        <v>1</v>
      </c>
      <c r="K69" s="2">
        <v>1</v>
      </c>
      <c r="P69" s="2">
        <v>1</v>
      </c>
      <c r="S69" s="2">
        <v>1</v>
      </c>
      <c r="U69" s="2">
        <v>1</v>
      </c>
      <c r="AG69" s="2">
        <v>1</v>
      </c>
    </row>
    <row r="70" spans="1:39" ht="18" customHeight="1" x14ac:dyDescent="0.7">
      <c r="A70" s="44" t="s">
        <v>207</v>
      </c>
      <c r="B70" s="1" t="s">
        <v>200</v>
      </c>
      <c r="G70" s="2" t="s">
        <v>73</v>
      </c>
      <c r="H70" s="55">
        <v>43623</v>
      </c>
      <c r="I70" s="2">
        <v>1</v>
      </c>
      <c r="U70" s="2">
        <v>2</v>
      </c>
      <c r="AC70" s="2">
        <v>1</v>
      </c>
    </row>
    <row r="71" spans="1:39" ht="18" customHeight="1" x14ac:dyDescent="0.7">
      <c r="A71" s="44" t="s">
        <v>209</v>
      </c>
      <c r="B71" s="1" t="s">
        <v>202</v>
      </c>
      <c r="G71" s="2" t="s">
        <v>73</v>
      </c>
      <c r="H71" s="55">
        <v>43600</v>
      </c>
      <c r="K71" s="2">
        <v>1</v>
      </c>
      <c r="P71" s="2">
        <v>1</v>
      </c>
      <c r="AG71" s="2">
        <v>1</v>
      </c>
      <c r="AI71" s="2">
        <v>1</v>
      </c>
      <c r="AM71" s="2">
        <v>1</v>
      </c>
    </row>
    <row r="72" spans="1:39" ht="18" customHeight="1" x14ac:dyDescent="0.7">
      <c r="A72" s="44" t="s">
        <v>211</v>
      </c>
      <c r="B72" s="1" t="s">
        <v>204</v>
      </c>
      <c r="G72" s="2" t="s">
        <v>148</v>
      </c>
      <c r="H72" s="55">
        <v>43650</v>
      </c>
      <c r="I72" s="2">
        <v>1</v>
      </c>
      <c r="K72" s="2">
        <v>1</v>
      </c>
      <c r="Z72" s="2">
        <v>1</v>
      </c>
      <c r="AD72" s="2">
        <v>1</v>
      </c>
      <c r="AF72" s="2">
        <v>1</v>
      </c>
      <c r="AG72" s="2">
        <v>1</v>
      </c>
    </row>
    <row r="73" spans="1:39" ht="18" customHeight="1" x14ac:dyDescent="0.7">
      <c r="A73" s="44" t="s">
        <v>214</v>
      </c>
      <c r="B73" s="1" t="s">
        <v>206</v>
      </c>
      <c r="G73" s="2" t="s">
        <v>73</v>
      </c>
      <c r="H73" s="55">
        <v>43640</v>
      </c>
      <c r="I73" s="2">
        <v>1</v>
      </c>
      <c r="J73" s="2">
        <v>1</v>
      </c>
      <c r="L73" s="2">
        <v>1</v>
      </c>
      <c r="N73" s="2">
        <v>1</v>
      </c>
      <c r="O73" s="2">
        <v>1</v>
      </c>
      <c r="R73" s="2">
        <v>1</v>
      </c>
      <c r="AM73" s="2">
        <v>2</v>
      </c>
    </row>
    <row r="74" spans="1:39" ht="18" customHeight="1" x14ac:dyDescent="0.7">
      <c r="A74" s="44" t="s">
        <v>216</v>
      </c>
      <c r="B74" s="1" t="s">
        <v>208</v>
      </c>
      <c r="G74" s="2" t="s">
        <v>76</v>
      </c>
      <c r="H74" s="55">
        <v>43605</v>
      </c>
      <c r="I74" s="2">
        <v>1</v>
      </c>
      <c r="O74" s="2">
        <v>1</v>
      </c>
      <c r="Q74" s="2">
        <v>1</v>
      </c>
      <c r="Z74" s="2">
        <v>1</v>
      </c>
      <c r="AM74" s="2">
        <v>2</v>
      </c>
    </row>
    <row r="75" spans="1:39" ht="18" customHeight="1" x14ac:dyDescent="0.7">
      <c r="A75" s="44" t="s">
        <v>218</v>
      </c>
      <c r="B75" s="1" t="s">
        <v>210</v>
      </c>
      <c r="G75" s="2" t="s">
        <v>73</v>
      </c>
      <c r="H75" s="55">
        <v>43838</v>
      </c>
      <c r="I75" s="2" t="s">
        <v>61</v>
      </c>
    </row>
    <row r="76" spans="1:39" ht="18" customHeight="1" x14ac:dyDescent="0.7">
      <c r="A76" s="44" t="s">
        <v>221</v>
      </c>
      <c r="B76" s="1" t="s">
        <v>212</v>
      </c>
      <c r="C76" s="2" t="s">
        <v>213</v>
      </c>
      <c r="G76" s="2" t="s">
        <v>155</v>
      </c>
      <c r="H76" s="55" t="s">
        <v>61</v>
      </c>
      <c r="I76" s="2" t="s">
        <v>61</v>
      </c>
    </row>
    <row r="77" spans="1:39" ht="18" customHeight="1" x14ac:dyDescent="0.7">
      <c r="A77" s="44" t="s">
        <v>223</v>
      </c>
      <c r="B77" s="1" t="s">
        <v>215</v>
      </c>
      <c r="G77" s="2" t="s">
        <v>73</v>
      </c>
      <c r="H77" s="2" t="s">
        <v>61</v>
      </c>
      <c r="I77" s="2">
        <v>1</v>
      </c>
      <c r="K77" s="2">
        <v>1</v>
      </c>
      <c r="R77" s="2">
        <v>1</v>
      </c>
    </row>
    <row r="78" spans="1:39" ht="18" customHeight="1" x14ac:dyDescent="0.7">
      <c r="A78" s="44" t="s">
        <v>226</v>
      </c>
      <c r="B78" s="1" t="s">
        <v>217</v>
      </c>
      <c r="G78" s="2" t="s">
        <v>148</v>
      </c>
      <c r="H78" s="55">
        <v>43732</v>
      </c>
      <c r="I78" s="2">
        <v>1</v>
      </c>
      <c r="Z78" s="2">
        <v>1</v>
      </c>
      <c r="AD78" s="2">
        <v>1</v>
      </c>
      <c r="AG78" s="2">
        <v>1</v>
      </c>
    </row>
    <row r="79" spans="1:39" ht="18" customHeight="1" x14ac:dyDescent="0.7">
      <c r="A79" s="44" t="s">
        <v>228</v>
      </c>
      <c r="B79" s="1" t="s">
        <v>219</v>
      </c>
      <c r="G79" s="2" t="s">
        <v>220</v>
      </c>
      <c r="H79" s="55">
        <v>43675</v>
      </c>
      <c r="I79" s="2">
        <v>1</v>
      </c>
      <c r="K79" s="2">
        <v>1</v>
      </c>
      <c r="N79" s="2">
        <v>1</v>
      </c>
      <c r="R79" s="2">
        <v>1</v>
      </c>
      <c r="S79" s="2">
        <v>1</v>
      </c>
      <c r="AF79" s="2">
        <v>1</v>
      </c>
    </row>
    <row r="80" spans="1:39" ht="18" customHeight="1" x14ac:dyDescent="0.7">
      <c r="A80" s="44" t="s">
        <v>230</v>
      </c>
      <c r="B80" s="1" t="s">
        <v>222</v>
      </c>
      <c r="G80" s="2" t="s">
        <v>220</v>
      </c>
      <c r="H80" s="55">
        <v>43678</v>
      </c>
      <c r="I80" s="2">
        <v>1</v>
      </c>
      <c r="L80" s="2">
        <v>1</v>
      </c>
      <c r="P80" s="2">
        <v>1</v>
      </c>
      <c r="AF80" s="2">
        <v>1</v>
      </c>
      <c r="AG80" s="2">
        <v>1</v>
      </c>
      <c r="AM80" s="2">
        <v>1</v>
      </c>
    </row>
    <row r="81" spans="1:39" ht="18" customHeight="1" x14ac:dyDescent="0.7">
      <c r="A81" s="44" t="s">
        <v>232</v>
      </c>
      <c r="B81" s="1" t="s">
        <v>224</v>
      </c>
      <c r="G81" s="2" t="s">
        <v>225</v>
      </c>
      <c r="H81" s="55">
        <v>43754</v>
      </c>
      <c r="R81" s="2">
        <v>1</v>
      </c>
      <c r="V81" s="2">
        <v>1</v>
      </c>
      <c r="W81" s="2">
        <v>1</v>
      </c>
      <c r="AF81" s="2">
        <v>1</v>
      </c>
      <c r="AG81" s="2">
        <v>1</v>
      </c>
      <c r="AM81" s="2">
        <v>2</v>
      </c>
    </row>
    <row r="82" spans="1:39" ht="18" customHeight="1" x14ac:dyDescent="0.7">
      <c r="A82" s="44" t="s">
        <v>234</v>
      </c>
      <c r="B82" s="1" t="s">
        <v>227</v>
      </c>
      <c r="G82" s="2" t="s">
        <v>225</v>
      </c>
      <c r="H82" s="55">
        <v>43656</v>
      </c>
      <c r="R82" s="2">
        <v>1</v>
      </c>
      <c r="V82" s="2">
        <v>1</v>
      </c>
      <c r="W82" s="2">
        <v>1</v>
      </c>
      <c r="AF82" s="2">
        <v>1</v>
      </c>
      <c r="AG82" s="2">
        <v>1</v>
      </c>
      <c r="AM82" s="2">
        <v>2</v>
      </c>
    </row>
    <row r="83" spans="1:39" ht="18" customHeight="1" x14ac:dyDescent="0.7">
      <c r="A83" s="44" t="s">
        <v>237</v>
      </c>
      <c r="B83" s="1" t="s">
        <v>229</v>
      </c>
      <c r="G83" s="2" t="s">
        <v>73</v>
      </c>
      <c r="H83" s="55">
        <v>43713</v>
      </c>
      <c r="I83" s="2">
        <v>1</v>
      </c>
      <c r="K83" s="2">
        <v>1</v>
      </c>
      <c r="L83" s="2">
        <v>1</v>
      </c>
      <c r="P83" s="2">
        <v>1</v>
      </c>
      <c r="Z83" s="2">
        <v>1</v>
      </c>
    </row>
    <row r="84" spans="1:39" ht="18" customHeight="1" x14ac:dyDescent="0.7">
      <c r="A84" s="44" t="s">
        <v>240</v>
      </c>
      <c r="B84" s="1" t="s">
        <v>231</v>
      </c>
      <c r="G84" s="2" t="s">
        <v>104</v>
      </c>
      <c r="H84" s="2" t="s">
        <v>61</v>
      </c>
      <c r="K84" s="2">
        <v>1</v>
      </c>
      <c r="P84" s="2">
        <v>1</v>
      </c>
      <c r="S84" s="2">
        <v>1</v>
      </c>
      <c r="V84" s="2">
        <v>1</v>
      </c>
      <c r="Z84" s="2">
        <v>1</v>
      </c>
    </row>
    <row r="85" spans="1:39" ht="18" customHeight="1" x14ac:dyDescent="0.7">
      <c r="A85" s="44" t="s">
        <v>243</v>
      </c>
      <c r="B85" s="1" t="s">
        <v>233</v>
      </c>
      <c r="G85" s="2" t="s">
        <v>104</v>
      </c>
      <c r="H85" s="55">
        <v>43706</v>
      </c>
      <c r="I85" s="2">
        <v>1</v>
      </c>
      <c r="K85" s="2">
        <v>1</v>
      </c>
      <c r="L85" s="2">
        <v>1</v>
      </c>
      <c r="P85" s="2">
        <v>1</v>
      </c>
      <c r="Z85" s="2">
        <v>1</v>
      </c>
    </row>
    <row r="86" spans="1:39" ht="18" customHeight="1" x14ac:dyDescent="0.7">
      <c r="A86" s="44" t="s">
        <v>246</v>
      </c>
      <c r="B86" s="1" t="s">
        <v>235</v>
      </c>
      <c r="G86" s="2" t="s">
        <v>236</v>
      </c>
      <c r="H86" s="55">
        <v>43675</v>
      </c>
      <c r="I86" s="2">
        <v>1</v>
      </c>
      <c r="K86" s="2">
        <v>1</v>
      </c>
      <c r="O86" s="2">
        <v>1</v>
      </c>
      <c r="S86" s="2">
        <v>1</v>
      </c>
      <c r="Z86" s="2">
        <v>1</v>
      </c>
    </row>
    <row r="87" spans="1:39" ht="18" customHeight="1" x14ac:dyDescent="0.7">
      <c r="A87" s="44" t="s">
        <v>248</v>
      </c>
      <c r="B87" s="1" t="s">
        <v>238</v>
      </c>
      <c r="G87" s="2" t="s">
        <v>239</v>
      </c>
      <c r="H87" s="55">
        <v>43647</v>
      </c>
      <c r="I87" s="2">
        <v>1</v>
      </c>
      <c r="K87" s="2">
        <v>1</v>
      </c>
      <c r="L87" s="2">
        <v>1</v>
      </c>
      <c r="P87" s="2">
        <v>1</v>
      </c>
      <c r="S87" s="2">
        <v>1</v>
      </c>
      <c r="AG87" s="2">
        <v>1</v>
      </c>
    </row>
    <row r="88" spans="1:39" ht="18" customHeight="1" x14ac:dyDescent="0.7">
      <c r="A88" s="44" t="s">
        <v>250</v>
      </c>
      <c r="B88" s="1" t="s">
        <v>241</v>
      </c>
      <c r="G88" s="2" t="s">
        <v>242</v>
      </c>
      <c r="H88" s="55">
        <v>43707</v>
      </c>
      <c r="K88" s="2">
        <v>1</v>
      </c>
      <c r="V88" s="2">
        <v>1</v>
      </c>
      <c r="AF88" s="2">
        <v>1</v>
      </c>
    </row>
    <row r="89" spans="1:39" ht="18" customHeight="1" x14ac:dyDescent="0.7">
      <c r="A89" s="44" t="s">
        <v>252</v>
      </c>
      <c r="B89" s="1" t="s">
        <v>244</v>
      </c>
      <c r="G89" s="2" t="s">
        <v>245</v>
      </c>
      <c r="H89" s="55" t="s">
        <v>61</v>
      </c>
      <c r="I89" s="2">
        <v>1</v>
      </c>
      <c r="K89" s="2">
        <v>1</v>
      </c>
      <c r="R89" s="2">
        <v>1</v>
      </c>
      <c r="AF89" s="2">
        <v>1</v>
      </c>
      <c r="AG89" s="2">
        <v>1</v>
      </c>
      <c r="AM89" s="2">
        <v>1</v>
      </c>
    </row>
    <row r="90" spans="1:39" ht="18" customHeight="1" x14ac:dyDescent="0.7">
      <c r="A90" s="44" t="s">
        <v>254</v>
      </c>
      <c r="B90" s="1" t="s">
        <v>247</v>
      </c>
      <c r="G90" s="2" t="s">
        <v>73</v>
      </c>
      <c r="H90" s="55">
        <v>43557</v>
      </c>
      <c r="I90" s="2">
        <v>1</v>
      </c>
      <c r="R90" s="2">
        <v>1</v>
      </c>
      <c r="V90" s="2">
        <v>1</v>
      </c>
      <c r="AB90" s="2">
        <v>1</v>
      </c>
      <c r="AM90" s="2">
        <v>2</v>
      </c>
    </row>
    <row r="91" spans="1:39" ht="18" customHeight="1" x14ac:dyDescent="0.7">
      <c r="A91" s="44" t="s">
        <v>257</v>
      </c>
      <c r="B91" s="1" t="s">
        <v>249</v>
      </c>
      <c r="G91" s="2" t="s">
        <v>198</v>
      </c>
      <c r="H91" s="2" t="s">
        <v>61</v>
      </c>
      <c r="I91" s="2" t="s">
        <v>61</v>
      </c>
    </row>
    <row r="92" spans="1:39" ht="18" customHeight="1" x14ac:dyDescent="0.7">
      <c r="A92" s="44" t="s">
        <v>259</v>
      </c>
      <c r="B92" s="1" t="s">
        <v>251</v>
      </c>
      <c r="G92" s="2" t="s">
        <v>73</v>
      </c>
      <c r="H92" s="2" t="s">
        <v>61</v>
      </c>
      <c r="I92" s="2">
        <v>1</v>
      </c>
      <c r="K92" s="2">
        <v>1</v>
      </c>
      <c r="R92" s="2">
        <v>1</v>
      </c>
      <c r="T92" s="2">
        <v>1</v>
      </c>
      <c r="Z92" s="2">
        <v>1</v>
      </c>
      <c r="AA92" s="2">
        <v>1</v>
      </c>
      <c r="AF92" s="2">
        <v>1</v>
      </c>
    </row>
    <row r="93" spans="1:39" ht="18" customHeight="1" x14ac:dyDescent="0.7">
      <c r="A93" s="44" t="s">
        <v>261</v>
      </c>
      <c r="B93" s="1" t="s">
        <v>253</v>
      </c>
      <c r="G93" s="2" t="s">
        <v>88</v>
      </c>
      <c r="H93" s="55">
        <v>43733</v>
      </c>
      <c r="I93" s="2">
        <v>1</v>
      </c>
      <c r="R93" s="2">
        <v>1</v>
      </c>
      <c r="AD93" s="2">
        <v>1</v>
      </c>
      <c r="AG93" s="2">
        <v>1</v>
      </c>
    </row>
    <row r="94" spans="1:39" ht="18" customHeight="1" x14ac:dyDescent="0.7">
      <c r="A94" s="44" t="s">
        <v>263</v>
      </c>
      <c r="B94" s="1" t="s">
        <v>255</v>
      </c>
      <c r="G94" s="2" t="s">
        <v>256</v>
      </c>
      <c r="H94" s="55">
        <v>43717</v>
      </c>
      <c r="I94" s="2">
        <v>1</v>
      </c>
      <c r="K94" s="2">
        <v>1</v>
      </c>
      <c r="L94" s="2">
        <v>1</v>
      </c>
      <c r="M94" s="2">
        <v>1</v>
      </c>
      <c r="U94" s="2">
        <v>1</v>
      </c>
      <c r="V94" s="2">
        <v>1</v>
      </c>
    </row>
    <row r="95" spans="1:39" ht="18" customHeight="1" x14ac:dyDescent="0.7">
      <c r="A95" s="44" t="s">
        <v>266</v>
      </c>
      <c r="B95" s="1" t="s">
        <v>258</v>
      </c>
      <c r="G95" s="2" t="s">
        <v>73</v>
      </c>
      <c r="H95" s="55">
        <v>43732</v>
      </c>
      <c r="I95" s="2">
        <v>1</v>
      </c>
      <c r="K95" s="2">
        <v>1</v>
      </c>
      <c r="R95" s="2">
        <v>1</v>
      </c>
      <c r="U95" s="2">
        <v>1</v>
      </c>
      <c r="V95" s="2">
        <v>1</v>
      </c>
      <c r="Z95" s="2">
        <v>1</v>
      </c>
      <c r="AF95" s="2">
        <v>1</v>
      </c>
      <c r="AM95" s="2">
        <v>1</v>
      </c>
    </row>
    <row r="96" spans="1:39" ht="18" customHeight="1" x14ac:dyDescent="0.7">
      <c r="A96" s="44" t="s">
        <v>268</v>
      </c>
      <c r="B96" s="1" t="s">
        <v>260</v>
      </c>
      <c r="G96" s="2" t="s">
        <v>73</v>
      </c>
      <c r="H96" s="55">
        <v>43732</v>
      </c>
      <c r="I96" s="2">
        <v>1</v>
      </c>
      <c r="K96" s="2">
        <v>1</v>
      </c>
      <c r="R96" s="2">
        <v>1</v>
      </c>
      <c r="U96" s="2">
        <v>1</v>
      </c>
      <c r="V96" s="2">
        <v>1</v>
      </c>
      <c r="Z96" s="2">
        <v>1</v>
      </c>
      <c r="AF96" s="2">
        <v>1</v>
      </c>
      <c r="AM96" s="2">
        <v>1</v>
      </c>
    </row>
    <row r="97" spans="1:1028" ht="18" customHeight="1" x14ac:dyDescent="0.7">
      <c r="A97" s="44" t="s">
        <v>270</v>
      </c>
      <c r="B97" s="1" t="s">
        <v>262</v>
      </c>
      <c r="G97" s="2" t="s">
        <v>73</v>
      </c>
      <c r="H97" s="55">
        <v>43713</v>
      </c>
      <c r="M97" s="2">
        <v>1</v>
      </c>
      <c r="R97" s="2">
        <v>1</v>
      </c>
      <c r="V97" s="2">
        <v>1</v>
      </c>
      <c r="W97" s="2">
        <v>1</v>
      </c>
      <c r="Z97" s="2">
        <v>1</v>
      </c>
      <c r="AG97" s="2">
        <v>1</v>
      </c>
      <c r="AM97" s="2">
        <v>1</v>
      </c>
    </row>
    <row r="98" spans="1:1028" ht="18" customHeight="1" x14ac:dyDescent="0.7">
      <c r="A98" s="44" t="s">
        <v>273</v>
      </c>
      <c r="B98" s="1" t="s">
        <v>264</v>
      </c>
      <c r="G98" s="2" t="s">
        <v>265</v>
      </c>
      <c r="H98" s="55">
        <v>43633</v>
      </c>
      <c r="I98" s="2">
        <v>1</v>
      </c>
      <c r="K98" s="2">
        <v>1</v>
      </c>
      <c r="Q98" s="2">
        <v>1</v>
      </c>
      <c r="U98" s="2">
        <v>1</v>
      </c>
      <c r="Z98" s="2">
        <v>1</v>
      </c>
      <c r="AF98" s="2">
        <v>1</v>
      </c>
      <c r="AM98" s="2">
        <v>1</v>
      </c>
    </row>
    <row r="99" spans="1:1028" ht="18" customHeight="1" x14ac:dyDescent="0.7">
      <c r="A99" s="44" t="s">
        <v>275</v>
      </c>
      <c r="B99" s="1" t="s">
        <v>267</v>
      </c>
      <c r="G99" s="2" t="s">
        <v>73</v>
      </c>
      <c r="H99" s="55">
        <v>43726</v>
      </c>
      <c r="I99" s="2">
        <v>1</v>
      </c>
      <c r="J99" s="2">
        <v>1</v>
      </c>
      <c r="K99" s="2">
        <v>1</v>
      </c>
      <c r="R99" s="2">
        <v>1</v>
      </c>
      <c r="V99" s="2">
        <v>1</v>
      </c>
      <c r="AM99" s="2">
        <v>1</v>
      </c>
    </row>
    <row r="100" spans="1:1028" ht="18" customHeight="1" x14ac:dyDescent="0.7">
      <c r="A100" s="44" t="s">
        <v>277</v>
      </c>
      <c r="B100" s="1" t="s">
        <v>269</v>
      </c>
      <c r="G100" s="2" t="s">
        <v>73</v>
      </c>
      <c r="H100" s="55">
        <v>43738</v>
      </c>
      <c r="I100" s="2">
        <v>1</v>
      </c>
      <c r="K100" s="2">
        <v>1</v>
      </c>
      <c r="N100" s="2">
        <v>1</v>
      </c>
      <c r="T100" s="2">
        <v>1</v>
      </c>
      <c r="V100" s="2">
        <v>1</v>
      </c>
      <c r="Y100" s="2">
        <v>1</v>
      </c>
      <c r="AF100" s="2">
        <v>1</v>
      </c>
    </row>
    <row r="101" spans="1:1028" ht="18" customHeight="1" x14ac:dyDescent="0.7">
      <c r="A101" s="44" t="s">
        <v>279</v>
      </c>
      <c r="B101" s="56" t="s">
        <v>1659</v>
      </c>
      <c r="C101" s="57"/>
      <c r="F101" s="57" t="s">
        <v>1656</v>
      </c>
      <c r="G101" s="57" t="s">
        <v>1660</v>
      </c>
      <c r="H101" s="55" t="s">
        <v>1661</v>
      </c>
      <c r="I101" s="57">
        <v>1</v>
      </c>
      <c r="J101" s="57"/>
      <c r="K101" s="57">
        <v>1</v>
      </c>
      <c r="L101" s="57"/>
      <c r="M101" s="57"/>
      <c r="N101" s="57"/>
      <c r="O101" s="57"/>
      <c r="P101" s="57"/>
      <c r="Q101" s="57"/>
      <c r="R101" s="57">
        <v>1</v>
      </c>
      <c r="S101" s="57"/>
      <c r="T101" s="57"/>
      <c r="U101" s="57"/>
      <c r="V101" s="57">
        <v>1</v>
      </c>
      <c r="W101" s="57"/>
      <c r="X101" s="57"/>
      <c r="Y101" s="57"/>
      <c r="Z101" s="57">
        <v>1</v>
      </c>
      <c r="AA101" s="57"/>
      <c r="AB101" s="57"/>
      <c r="AC101" s="57"/>
      <c r="AD101" s="57"/>
      <c r="AE101" s="57"/>
      <c r="AF101" s="57"/>
      <c r="AG101" s="57"/>
      <c r="AH101" s="57"/>
      <c r="AI101" s="57"/>
      <c r="AJ101" s="57"/>
      <c r="AK101" s="57"/>
      <c r="AL101" s="57"/>
      <c r="AM101" s="57">
        <v>1</v>
      </c>
      <c r="AN101" s="57"/>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c r="GQ101" s="56"/>
      <c r="GR101" s="56"/>
      <c r="GS101" s="56"/>
      <c r="GT101" s="56"/>
      <c r="GU101" s="56"/>
      <c r="GV101" s="56"/>
      <c r="GW101" s="56"/>
      <c r="GX101" s="56"/>
      <c r="GY101" s="56"/>
      <c r="GZ101" s="56"/>
      <c r="HA101" s="56"/>
      <c r="HB101" s="56"/>
      <c r="HC101" s="56"/>
      <c r="HD101" s="56"/>
      <c r="HE101" s="56"/>
      <c r="HF101" s="56"/>
      <c r="HG101" s="56"/>
      <c r="HH101" s="56"/>
      <c r="HI101" s="56"/>
      <c r="HJ101" s="56"/>
      <c r="HK101" s="56"/>
      <c r="HL101" s="56"/>
      <c r="HM101" s="56"/>
      <c r="HN101" s="56"/>
      <c r="HO101" s="56"/>
      <c r="HP101" s="56"/>
      <c r="HQ101" s="56"/>
      <c r="HR101" s="56"/>
      <c r="HS101" s="56"/>
      <c r="HT101" s="56"/>
      <c r="HU101" s="56"/>
      <c r="HV101" s="56"/>
      <c r="HW101" s="56"/>
      <c r="HX101" s="56"/>
      <c r="HY101" s="56"/>
      <c r="HZ101" s="56"/>
      <c r="IA101" s="56"/>
      <c r="IB101" s="56"/>
      <c r="IC101" s="56"/>
      <c r="ID101" s="56"/>
      <c r="IE101" s="56"/>
      <c r="IF101" s="56"/>
      <c r="IG101" s="56"/>
      <c r="IH101" s="56"/>
      <c r="II101" s="56"/>
      <c r="IJ101" s="56"/>
      <c r="IK101" s="56"/>
      <c r="IL101" s="56"/>
      <c r="IM101" s="56"/>
      <c r="IN101" s="56"/>
      <c r="IO101" s="56"/>
      <c r="IP101" s="56"/>
      <c r="IQ101" s="56"/>
      <c r="IR101" s="56"/>
      <c r="IS101" s="56"/>
      <c r="IT101" s="56"/>
      <c r="IU101" s="56"/>
      <c r="IV101" s="56"/>
      <c r="IW101" s="56"/>
      <c r="IX101" s="56"/>
      <c r="IY101" s="56"/>
      <c r="IZ101" s="56"/>
      <c r="JA101" s="56"/>
      <c r="JB101" s="56"/>
      <c r="JC101" s="56"/>
      <c r="JD101" s="56"/>
      <c r="JE101" s="56"/>
      <c r="JF101" s="56"/>
      <c r="JG101" s="56"/>
      <c r="JH101" s="56"/>
      <c r="JI101" s="56"/>
      <c r="JJ101" s="56"/>
      <c r="JK101" s="56"/>
      <c r="JL101" s="56"/>
      <c r="JM101" s="56"/>
      <c r="JN101" s="56"/>
      <c r="JO101" s="56"/>
      <c r="JP101" s="56"/>
      <c r="JQ101" s="56"/>
      <c r="JR101" s="56"/>
      <c r="JS101" s="56"/>
      <c r="JT101" s="56"/>
      <c r="JU101" s="56"/>
      <c r="JV101" s="56"/>
      <c r="JW101" s="56"/>
      <c r="JX101" s="56"/>
      <c r="JY101" s="56"/>
      <c r="JZ101" s="56"/>
      <c r="KA101" s="56"/>
      <c r="KB101" s="56"/>
      <c r="KC101" s="56"/>
      <c r="KD101" s="56"/>
      <c r="KE101" s="56"/>
      <c r="KF101" s="56"/>
      <c r="KG101" s="56"/>
      <c r="KH101" s="56"/>
      <c r="KI101" s="56"/>
      <c r="KJ101" s="56"/>
      <c r="KK101" s="56"/>
      <c r="KL101" s="56"/>
      <c r="KM101" s="56"/>
      <c r="KN101" s="56"/>
      <c r="KO101" s="56"/>
      <c r="KP101" s="56"/>
      <c r="KQ101" s="56"/>
      <c r="KR101" s="56"/>
      <c r="KS101" s="56"/>
      <c r="KT101" s="56"/>
      <c r="KU101" s="56"/>
      <c r="KV101" s="56"/>
      <c r="KW101" s="56"/>
      <c r="KX101" s="56"/>
      <c r="KY101" s="56"/>
      <c r="KZ101" s="56"/>
      <c r="LA101" s="56"/>
      <c r="LB101" s="56"/>
      <c r="LC101" s="56"/>
      <c r="LD101" s="56"/>
      <c r="LE101" s="56"/>
      <c r="LF101" s="56"/>
      <c r="LG101" s="56"/>
      <c r="LH101" s="56"/>
      <c r="LI101" s="56"/>
      <c r="LJ101" s="56"/>
      <c r="LK101" s="56"/>
      <c r="LL101" s="56"/>
      <c r="LM101" s="56"/>
      <c r="LN101" s="56"/>
      <c r="LO101" s="56"/>
      <c r="LP101" s="56"/>
      <c r="LQ101" s="56"/>
      <c r="LR101" s="56"/>
      <c r="LS101" s="56"/>
      <c r="LT101" s="56"/>
      <c r="LU101" s="56"/>
      <c r="LV101" s="56"/>
      <c r="LW101" s="56"/>
      <c r="LX101" s="56"/>
      <c r="LY101" s="56"/>
      <c r="LZ101" s="56"/>
      <c r="MA101" s="56"/>
      <c r="MB101" s="56"/>
      <c r="MC101" s="56"/>
      <c r="MD101" s="56"/>
      <c r="ME101" s="56"/>
      <c r="MF101" s="56"/>
      <c r="MG101" s="56"/>
      <c r="MH101" s="56"/>
      <c r="MI101" s="56"/>
      <c r="MJ101" s="56"/>
      <c r="MK101" s="56"/>
      <c r="ML101" s="56"/>
      <c r="MM101" s="56"/>
      <c r="MN101" s="56"/>
      <c r="MO101" s="56"/>
      <c r="MP101" s="56"/>
      <c r="MQ101" s="56"/>
      <c r="MR101" s="56"/>
      <c r="MS101" s="56"/>
      <c r="MT101" s="56"/>
      <c r="MU101" s="56"/>
      <c r="MV101" s="56"/>
      <c r="MW101" s="56"/>
      <c r="MX101" s="56"/>
      <c r="MY101" s="56"/>
      <c r="MZ101" s="56"/>
      <c r="NA101" s="56"/>
      <c r="NB101" s="56"/>
      <c r="NC101" s="56"/>
      <c r="ND101" s="56"/>
      <c r="NE101" s="56"/>
      <c r="NF101" s="56"/>
      <c r="NG101" s="56"/>
      <c r="NH101" s="56"/>
      <c r="NI101" s="56"/>
      <c r="NJ101" s="56"/>
      <c r="NK101" s="56"/>
      <c r="NL101" s="56"/>
      <c r="NM101" s="56"/>
      <c r="NN101" s="56"/>
      <c r="NO101" s="56"/>
      <c r="NP101" s="56"/>
      <c r="NQ101" s="56"/>
      <c r="NR101" s="56"/>
      <c r="NS101" s="56"/>
      <c r="NT101" s="56"/>
      <c r="NU101" s="56"/>
      <c r="NV101" s="56"/>
      <c r="NW101" s="56"/>
      <c r="NX101" s="56"/>
      <c r="NY101" s="56"/>
      <c r="NZ101" s="56"/>
      <c r="OA101" s="56"/>
      <c r="OB101" s="56"/>
      <c r="OC101" s="56"/>
      <c r="OD101" s="56"/>
      <c r="OE101" s="56"/>
      <c r="OF101" s="56"/>
      <c r="OG101" s="56"/>
      <c r="OH101" s="56"/>
      <c r="OI101" s="56"/>
      <c r="OJ101" s="56"/>
      <c r="OK101" s="56"/>
      <c r="OL101" s="56"/>
      <c r="OM101" s="56"/>
      <c r="ON101" s="56"/>
      <c r="OO101" s="56"/>
      <c r="OP101" s="56"/>
      <c r="OQ101" s="56"/>
      <c r="OR101" s="56"/>
      <c r="OS101" s="56"/>
      <c r="OT101" s="56"/>
      <c r="OU101" s="56"/>
      <c r="OV101" s="56"/>
      <c r="OW101" s="56"/>
      <c r="OX101" s="56"/>
      <c r="OY101" s="56"/>
      <c r="OZ101" s="56"/>
      <c r="PA101" s="56"/>
      <c r="PB101" s="56"/>
      <c r="PC101" s="56"/>
      <c r="PD101" s="56"/>
      <c r="PE101" s="56"/>
      <c r="PF101" s="56"/>
      <c r="PG101" s="56"/>
      <c r="PH101" s="56"/>
      <c r="PI101" s="56"/>
      <c r="PJ101" s="56"/>
      <c r="PK101" s="56"/>
      <c r="PL101" s="56"/>
      <c r="PM101" s="56"/>
      <c r="PN101" s="56"/>
      <c r="PO101" s="56"/>
      <c r="PP101" s="56"/>
      <c r="PQ101" s="56"/>
      <c r="PR101" s="56"/>
      <c r="PS101" s="56"/>
      <c r="PT101" s="56"/>
      <c r="PU101" s="56"/>
      <c r="PV101" s="56"/>
      <c r="PW101" s="56"/>
      <c r="PX101" s="56"/>
      <c r="PY101" s="56"/>
      <c r="PZ101" s="56"/>
      <c r="QA101" s="56"/>
      <c r="QB101" s="56"/>
      <c r="QC101" s="56"/>
      <c r="QD101" s="56"/>
      <c r="QE101" s="56"/>
      <c r="QF101" s="56"/>
      <c r="QG101" s="56"/>
      <c r="QH101" s="56"/>
      <c r="QI101" s="56"/>
      <c r="QJ101" s="56"/>
      <c r="QK101" s="56"/>
      <c r="QL101" s="56"/>
      <c r="QM101" s="56"/>
      <c r="QN101" s="56"/>
      <c r="QO101" s="56"/>
      <c r="QP101" s="56"/>
      <c r="QQ101" s="56"/>
      <c r="QR101" s="56"/>
      <c r="QS101" s="56"/>
      <c r="QT101" s="56"/>
      <c r="QU101" s="56"/>
      <c r="QV101" s="56"/>
      <c r="QW101" s="56"/>
      <c r="QX101" s="56"/>
      <c r="QY101" s="56"/>
      <c r="QZ101" s="56"/>
      <c r="RA101" s="56"/>
      <c r="RB101" s="56"/>
      <c r="RC101" s="56"/>
      <c r="RD101" s="56"/>
      <c r="RE101" s="56"/>
      <c r="RF101" s="56"/>
      <c r="RG101" s="56"/>
      <c r="RH101" s="56"/>
      <c r="RI101" s="56"/>
      <c r="RJ101" s="56"/>
      <c r="RK101" s="56"/>
      <c r="RL101" s="56"/>
      <c r="RM101" s="56"/>
      <c r="RN101" s="56"/>
      <c r="RO101" s="56"/>
      <c r="RP101" s="56"/>
      <c r="RQ101" s="56"/>
      <c r="RR101" s="56"/>
      <c r="RS101" s="56"/>
      <c r="RT101" s="56"/>
      <c r="RU101" s="56"/>
      <c r="RV101" s="56"/>
      <c r="RW101" s="56"/>
      <c r="RX101" s="56"/>
      <c r="RY101" s="56"/>
      <c r="RZ101" s="56"/>
      <c r="SA101" s="56"/>
      <c r="SB101" s="56"/>
      <c r="SC101" s="56"/>
      <c r="SD101" s="56"/>
      <c r="SE101" s="56"/>
      <c r="SF101" s="56"/>
      <c r="SG101" s="56"/>
      <c r="SH101" s="56"/>
      <c r="SI101" s="56"/>
      <c r="SJ101" s="56"/>
      <c r="SK101" s="56"/>
      <c r="SL101" s="56"/>
      <c r="SM101" s="56"/>
      <c r="SN101" s="56"/>
      <c r="SO101" s="56"/>
      <c r="SP101" s="56"/>
      <c r="SQ101" s="56"/>
      <c r="SR101" s="56"/>
      <c r="SS101" s="56"/>
      <c r="ST101" s="56"/>
      <c r="SU101" s="56"/>
      <c r="SV101" s="56"/>
      <c r="SW101" s="56"/>
      <c r="SX101" s="56"/>
      <c r="SY101" s="56"/>
      <c r="SZ101" s="56"/>
      <c r="TA101" s="56"/>
      <c r="TB101" s="56"/>
      <c r="TC101" s="56"/>
      <c r="TD101" s="56"/>
      <c r="TE101" s="56"/>
      <c r="TF101" s="56"/>
      <c r="TG101" s="56"/>
      <c r="TH101" s="56"/>
      <c r="TI101" s="56"/>
      <c r="TJ101" s="56"/>
      <c r="TK101" s="56"/>
      <c r="TL101" s="56"/>
      <c r="TM101" s="56"/>
      <c r="TN101" s="56"/>
      <c r="TO101" s="56"/>
      <c r="TP101" s="56"/>
      <c r="TQ101" s="56"/>
      <c r="TR101" s="56"/>
      <c r="TS101" s="56"/>
      <c r="TT101" s="56"/>
      <c r="TU101" s="56"/>
      <c r="TV101" s="56"/>
      <c r="TW101" s="56"/>
      <c r="TX101" s="56"/>
      <c r="TY101" s="56"/>
      <c r="TZ101" s="56"/>
      <c r="UA101" s="56"/>
      <c r="UB101" s="56"/>
      <c r="UC101" s="56"/>
      <c r="UD101" s="56"/>
      <c r="UE101" s="56"/>
      <c r="UF101" s="56"/>
      <c r="UG101" s="56"/>
      <c r="UH101" s="56"/>
      <c r="UI101" s="56"/>
      <c r="UJ101" s="56"/>
      <c r="UK101" s="56"/>
      <c r="UL101" s="56"/>
      <c r="UM101" s="56"/>
      <c r="UN101" s="56"/>
      <c r="UO101" s="56"/>
      <c r="UP101" s="56"/>
      <c r="UQ101" s="56"/>
      <c r="UR101" s="56"/>
      <c r="US101" s="56"/>
      <c r="UT101" s="56"/>
      <c r="UU101" s="56"/>
      <c r="UV101" s="56"/>
      <c r="UW101" s="56"/>
      <c r="UX101" s="56"/>
      <c r="UY101" s="56"/>
      <c r="UZ101" s="56"/>
      <c r="VA101" s="56"/>
      <c r="VB101" s="56"/>
      <c r="VC101" s="56"/>
      <c r="VD101" s="56"/>
      <c r="VE101" s="56"/>
      <c r="VF101" s="56"/>
      <c r="VG101" s="56"/>
      <c r="VH101" s="56"/>
      <c r="VI101" s="56"/>
      <c r="VJ101" s="56"/>
      <c r="VK101" s="56"/>
      <c r="VL101" s="56"/>
      <c r="VM101" s="56"/>
      <c r="VN101" s="56"/>
      <c r="VO101" s="56"/>
      <c r="VP101" s="56"/>
      <c r="VQ101" s="56"/>
      <c r="VR101" s="56"/>
      <c r="VS101" s="56"/>
      <c r="VT101" s="56"/>
      <c r="VU101" s="56"/>
      <c r="VV101" s="56"/>
      <c r="VW101" s="56"/>
      <c r="VX101" s="56"/>
      <c r="VY101" s="56"/>
      <c r="VZ101" s="56"/>
      <c r="WA101" s="56"/>
      <c r="WB101" s="56"/>
      <c r="WC101" s="56"/>
      <c r="WD101" s="56"/>
      <c r="WE101" s="56"/>
      <c r="WF101" s="56"/>
      <c r="WG101" s="56"/>
      <c r="WH101" s="56"/>
      <c r="WI101" s="56"/>
      <c r="WJ101" s="56"/>
      <c r="WK101" s="56"/>
      <c r="WL101" s="56"/>
      <c r="WM101" s="56"/>
      <c r="WN101" s="56"/>
      <c r="WO101" s="56"/>
      <c r="WP101" s="56"/>
      <c r="WQ101" s="56"/>
      <c r="WR101" s="56"/>
      <c r="WS101" s="56"/>
      <c r="WT101" s="56"/>
      <c r="WU101" s="56"/>
      <c r="WV101" s="56"/>
      <c r="WW101" s="56"/>
      <c r="WX101" s="56"/>
      <c r="WY101" s="56"/>
      <c r="WZ101" s="56"/>
      <c r="XA101" s="56"/>
      <c r="XB101" s="56"/>
      <c r="XC101" s="56"/>
      <c r="XD101" s="56"/>
      <c r="XE101" s="56"/>
      <c r="XF101" s="56"/>
      <c r="XG101" s="56"/>
      <c r="XH101" s="56"/>
      <c r="XI101" s="56"/>
      <c r="XJ101" s="56"/>
      <c r="XK101" s="56"/>
      <c r="XL101" s="56"/>
      <c r="XM101" s="56"/>
      <c r="XN101" s="56"/>
      <c r="XO101" s="56"/>
      <c r="XP101" s="56"/>
      <c r="XQ101" s="56"/>
      <c r="XR101" s="56"/>
      <c r="XS101" s="56"/>
      <c r="XT101" s="56"/>
      <c r="XU101" s="56"/>
      <c r="XV101" s="56"/>
      <c r="XW101" s="56"/>
      <c r="XX101" s="56"/>
      <c r="XY101" s="56"/>
      <c r="XZ101" s="56"/>
      <c r="YA101" s="56"/>
      <c r="YB101" s="56"/>
      <c r="YC101" s="56"/>
      <c r="YD101" s="56"/>
      <c r="YE101" s="56"/>
      <c r="YF101" s="56"/>
      <c r="YG101" s="56"/>
      <c r="YH101" s="56"/>
      <c r="YI101" s="56"/>
      <c r="YJ101" s="56"/>
      <c r="YK101" s="56"/>
      <c r="YL101" s="56"/>
      <c r="YM101" s="56"/>
      <c r="YN101" s="56"/>
      <c r="YO101" s="56"/>
      <c r="YP101" s="56"/>
      <c r="YQ101" s="56"/>
      <c r="YR101" s="56"/>
      <c r="YS101" s="56"/>
      <c r="YT101" s="56"/>
      <c r="YU101" s="56"/>
      <c r="YV101" s="56"/>
      <c r="YW101" s="56"/>
      <c r="YX101" s="56"/>
      <c r="YY101" s="56"/>
      <c r="YZ101" s="56"/>
      <c r="ZA101" s="56"/>
      <c r="ZB101" s="56"/>
      <c r="ZC101" s="56"/>
      <c r="ZD101" s="56"/>
      <c r="ZE101" s="56"/>
      <c r="ZF101" s="56"/>
      <c r="ZG101" s="56"/>
      <c r="ZH101" s="56"/>
      <c r="ZI101" s="56"/>
      <c r="ZJ101" s="56"/>
      <c r="ZK101" s="56"/>
      <c r="ZL101" s="56"/>
      <c r="ZM101" s="56"/>
      <c r="ZN101" s="56"/>
      <c r="ZO101" s="56"/>
      <c r="ZP101" s="56"/>
      <c r="ZQ101" s="56"/>
      <c r="ZR101" s="56"/>
      <c r="ZS101" s="56"/>
      <c r="ZT101" s="56"/>
      <c r="ZU101" s="56"/>
      <c r="ZV101" s="56"/>
      <c r="ZW101" s="56"/>
      <c r="ZX101" s="56"/>
      <c r="ZY101" s="56"/>
      <c r="ZZ101" s="56"/>
      <c r="AAA101" s="56"/>
      <c r="AAB101" s="56"/>
      <c r="AAC101" s="56"/>
      <c r="AAD101" s="56"/>
      <c r="AAE101" s="56"/>
      <c r="AAF101" s="56"/>
      <c r="AAG101" s="56"/>
      <c r="AAH101" s="56"/>
      <c r="AAI101" s="56"/>
      <c r="AAJ101" s="56"/>
      <c r="AAK101" s="56"/>
      <c r="AAL101" s="56"/>
      <c r="AAM101" s="56"/>
      <c r="AAN101" s="56"/>
      <c r="AAO101" s="56"/>
      <c r="AAP101" s="56"/>
      <c r="AAQ101" s="56"/>
      <c r="AAR101" s="56"/>
      <c r="AAS101" s="56"/>
      <c r="AAT101" s="56"/>
      <c r="AAU101" s="56"/>
      <c r="AAV101" s="56"/>
      <c r="AAW101" s="56"/>
      <c r="AAX101" s="56"/>
      <c r="AAY101" s="56"/>
      <c r="AAZ101" s="56"/>
      <c r="ABA101" s="56"/>
      <c r="ABB101" s="56"/>
      <c r="ABC101" s="56"/>
      <c r="ABD101" s="56"/>
      <c r="ABE101" s="56"/>
      <c r="ABF101" s="56"/>
      <c r="ABG101" s="56"/>
      <c r="ABH101" s="56"/>
      <c r="ABI101" s="56"/>
      <c r="ABJ101" s="56"/>
      <c r="ABK101" s="56"/>
      <c r="ABL101" s="56"/>
      <c r="ABM101" s="56"/>
      <c r="ABN101" s="56"/>
      <c r="ABO101" s="56"/>
      <c r="ABP101" s="56"/>
      <c r="ABQ101" s="56"/>
      <c r="ABR101" s="56"/>
      <c r="ABS101" s="56"/>
      <c r="ABT101" s="56"/>
      <c r="ABU101" s="56"/>
      <c r="ABV101" s="56"/>
      <c r="ABW101" s="56"/>
      <c r="ABX101" s="56"/>
      <c r="ABY101" s="56"/>
      <c r="ABZ101" s="56"/>
      <c r="ACA101" s="56"/>
      <c r="ACB101" s="56"/>
      <c r="ACC101" s="56"/>
      <c r="ACD101" s="56"/>
      <c r="ACE101" s="56"/>
      <c r="ACF101" s="56"/>
      <c r="ACG101" s="56"/>
      <c r="ACH101" s="56"/>
      <c r="ACI101" s="56"/>
      <c r="ACJ101" s="56"/>
      <c r="ACK101" s="56"/>
      <c r="ACL101" s="56"/>
      <c r="ACM101" s="56"/>
      <c r="ACN101" s="56"/>
      <c r="ACO101" s="56"/>
      <c r="ACP101" s="56"/>
      <c r="ACQ101" s="56"/>
      <c r="ACR101" s="56"/>
      <c r="ACS101" s="56"/>
      <c r="ACT101" s="56"/>
      <c r="ACU101" s="56"/>
      <c r="ACV101" s="56"/>
      <c r="ACW101" s="56"/>
      <c r="ACX101" s="56"/>
      <c r="ACY101" s="56"/>
      <c r="ACZ101" s="56"/>
      <c r="ADA101" s="56"/>
      <c r="ADB101" s="56"/>
      <c r="ADC101" s="56"/>
      <c r="ADD101" s="56"/>
      <c r="ADE101" s="56"/>
      <c r="ADF101" s="56"/>
      <c r="ADG101" s="56"/>
      <c r="ADH101" s="56"/>
      <c r="ADI101" s="56"/>
      <c r="ADJ101" s="56"/>
      <c r="ADK101" s="56"/>
      <c r="ADL101" s="56"/>
      <c r="ADM101" s="56"/>
      <c r="ADN101" s="56"/>
      <c r="ADO101" s="56"/>
      <c r="ADP101" s="56"/>
      <c r="ADQ101" s="56"/>
      <c r="ADR101" s="56"/>
      <c r="ADS101" s="56"/>
      <c r="ADT101" s="56"/>
      <c r="ADU101" s="56"/>
      <c r="ADV101" s="56"/>
      <c r="ADW101" s="56"/>
      <c r="ADX101" s="56"/>
      <c r="ADY101" s="56"/>
      <c r="ADZ101" s="56"/>
      <c r="AEA101" s="56"/>
      <c r="AEB101" s="56"/>
      <c r="AEC101" s="56"/>
      <c r="AED101" s="56"/>
      <c r="AEE101" s="56"/>
      <c r="AEF101" s="56"/>
      <c r="AEG101" s="56"/>
      <c r="AEH101" s="56"/>
      <c r="AEI101" s="56"/>
      <c r="AEJ101" s="56"/>
      <c r="AEK101" s="56"/>
      <c r="AEL101" s="56"/>
      <c r="AEM101" s="56"/>
      <c r="AEN101" s="56"/>
      <c r="AEO101" s="56"/>
      <c r="AEP101" s="56"/>
      <c r="AEQ101" s="56"/>
      <c r="AER101" s="56"/>
      <c r="AES101" s="56"/>
      <c r="AET101" s="56"/>
      <c r="AEU101" s="56"/>
      <c r="AEV101" s="56"/>
      <c r="AEW101" s="56"/>
      <c r="AEX101" s="56"/>
      <c r="AEY101" s="56"/>
      <c r="AEZ101" s="56"/>
      <c r="AFA101" s="56"/>
      <c r="AFB101" s="56"/>
      <c r="AFC101" s="56"/>
      <c r="AFD101" s="56"/>
      <c r="AFE101" s="56"/>
      <c r="AFF101" s="56"/>
      <c r="AFG101" s="56"/>
      <c r="AFH101" s="56"/>
      <c r="AFI101" s="56"/>
      <c r="AFJ101" s="56"/>
      <c r="AFK101" s="56"/>
      <c r="AFL101" s="56"/>
      <c r="AFM101" s="56"/>
      <c r="AFN101" s="56"/>
      <c r="AFO101" s="56"/>
      <c r="AFP101" s="56"/>
      <c r="AFQ101" s="56"/>
      <c r="AFR101" s="56"/>
      <c r="AFS101" s="56"/>
      <c r="AFT101" s="56"/>
      <c r="AFU101" s="56"/>
      <c r="AFV101" s="56"/>
      <c r="AFW101" s="56"/>
      <c r="AFX101" s="56"/>
      <c r="AFY101" s="56"/>
      <c r="AFZ101" s="56"/>
      <c r="AGA101" s="56"/>
      <c r="AGB101" s="56"/>
      <c r="AGC101" s="56"/>
      <c r="AGD101" s="56"/>
      <c r="AGE101" s="56"/>
      <c r="AGF101" s="56"/>
      <c r="AGG101" s="56"/>
      <c r="AGH101" s="56"/>
      <c r="AGI101" s="56"/>
      <c r="AGJ101" s="56"/>
      <c r="AGK101" s="56"/>
      <c r="AGL101" s="56"/>
      <c r="AGM101" s="56"/>
      <c r="AGN101" s="56"/>
      <c r="AGO101" s="56"/>
      <c r="AGP101" s="56"/>
      <c r="AGQ101" s="56"/>
      <c r="AGR101" s="56"/>
      <c r="AGS101" s="56"/>
      <c r="AGT101" s="56"/>
      <c r="AGU101" s="56"/>
      <c r="AGV101" s="56"/>
      <c r="AGW101" s="56"/>
      <c r="AGX101" s="56"/>
      <c r="AGY101" s="56"/>
      <c r="AGZ101" s="56"/>
      <c r="AHA101" s="56"/>
      <c r="AHB101" s="56"/>
      <c r="AHC101" s="56"/>
      <c r="AHD101" s="56"/>
      <c r="AHE101" s="56"/>
      <c r="AHF101" s="56"/>
      <c r="AHG101" s="56"/>
      <c r="AHH101" s="56"/>
      <c r="AHI101" s="56"/>
      <c r="AHJ101" s="56"/>
      <c r="AHK101" s="56"/>
      <c r="AHL101" s="56"/>
      <c r="AHM101" s="56"/>
      <c r="AHN101" s="56"/>
      <c r="AHO101" s="56"/>
      <c r="AHP101" s="56"/>
      <c r="AHQ101" s="56"/>
      <c r="AHR101" s="56"/>
      <c r="AHS101" s="56"/>
      <c r="AHT101" s="56"/>
      <c r="AHU101" s="56"/>
      <c r="AHV101" s="56"/>
      <c r="AHW101" s="56"/>
      <c r="AHX101" s="56"/>
      <c r="AHY101" s="56"/>
      <c r="AHZ101" s="56"/>
      <c r="AIA101" s="56"/>
      <c r="AIB101" s="56"/>
      <c r="AIC101" s="56"/>
      <c r="AID101" s="56"/>
      <c r="AIE101" s="56"/>
      <c r="AIF101" s="56"/>
      <c r="AIG101" s="56"/>
      <c r="AIH101" s="56"/>
      <c r="AII101" s="56"/>
      <c r="AIJ101" s="56"/>
      <c r="AIK101" s="56"/>
      <c r="AIL101" s="56"/>
      <c r="AIM101" s="56"/>
      <c r="AIN101" s="56"/>
      <c r="AIO101" s="56"/>
      <c r="AIP101" s="56"/>
      <c r="AIQ101" s="56"/>
      <c r="AIR101" s="56"/>
      <c r="AIS101" s="56"/>
      <c r="AIT101" s="56"/>
      <c r="AIU101" s="56"/>
      <c r="AIV101" s="56"/>
      <c r="AIW101" s="56"/>
      <c r="AIX101" s="56"/>
      <c r="AIY101" s="56"/>
      <c r="AIZ101" s="56"/>
      <c r="AJA101" s="56"/>
      <c r="AJB101" s="56"/>
      <c r="AJC101" s="56"/>
      <c r="AJD101" s="56"/>
      <c r="AJE101" s="56"/>
      <c r="AJF101" s="56"/>
      <c r="AJG101" s="56"/>
      <c r="AJH101" s="56"/>
      <c r="AJI101" s="56"/>
      <c r="AJJ101" s="56"/>
      <c r="AJK101" s="56"/>
      <c r="AJL101" s="56"/>
      <c r="AJM101" s="56"/>
      <c r="AJN101" s="56"/>
      <c r="AJO101" s="56"/>
      <c r="AJP101" s="56"/>
      <c r="AJQ101" s="56"/>
      <c r="AJR101" s="56"/>
      <c r="AJS101" s="56"/>
      <c r="AJT101" s="56"/>
      <c r="AJU101" s="56"/>
      <c r="AJV101" s="56"/>
      <c r="AJW101" s="56"/>
      <c r="AJX101" s="56"/>
      <c r="AJY101" s="56"/>
      <c r="AJZ101" s="56"/>
      <c r="AKA101" s="56"/>
      <c r="AKB101" s="56"/>
      <c r="AKC101" s="56"/>
      <c r="AKD101" s="56"/>
      <c r="AKE101" s="56"/>
      <c r="AKF101" s="56"/>
      <c r="AKG101" s="56"/>
      <c r="AKH101" s="56"/>
      <c r="AKI101" s="56"/>
      <c r="AKJ101" s="56"/>
      <c r="AKK101" s="56"/>
      <c r="AKL101" s="56"/>
      <c r="AKM101" s="56"/>
      <c r="AKN101" s="56"/>
      <c r="AKO101" s="56"/>
      <c r="AKP101" s="56"/>
      <c r="AKQ101" s="56"/>
      <c r="AKR101" s="56"/>
      <c r="AKS101" s="56"/>
      <c r="AKT101" s="56"/>
      <c r="AKU101" s="56"/>
      <c r="AKV101" s="56"/>
      <c r="AKW101" s="56"/>
      <c r="AKX101" s="56"/>
      <c r="AKY101" s="56"/>
      <c r="AKZ101" s="56"/>
      <c r="ALA101" s="56"/>
      <c r="ALB101" s="56"/>
      <c r="ALC101" s="56"/>
      <c r="ALD101" s="56"/>
      <c r="ALE101" s="56"/>
      <c r="ALF101" s="56"/>
      <c r="ALG101" s="56"/>
      <c r="ALH101" s="56"/>
      <c r="ALI101" s="56"/>
      <c r="ALJ101" s="56"/>
      <c r="ALK101" s="56"/>
      <c r="ALL101" s="56"/>
      <c r="ALM101" s="56"/>
      <c r="ALN101" s="56"/>
      <c r="ALO101" s="56"/>
      <c r="ALP101" s="56"/>
      <c r="ALQ101" s="56"/>
      <c r="ALR101" s="56"/>
      <c r="ALS101" s="56"/>
      <c r="ALT101" s="56"/>
      <c r="ALU101" s="56"/>
      <c r="ALV101" s="56"/>
      <c r="ALW101" s="56"/>
      <c r="ALX101" s="56"/>
      <c r="ALY101" s="56"/>
      <c r="ALZ101" s="56"/>
      <c r="AMA101" s="56"/>
      <c r="AMB101" s="56"/>
      <c r="AMC101" s="56"/>
      <c r="AMD101" s="56"/>
      <c r="AME101" s="56"/>
      <c r="AMF101" s="56"/>
      <c r="AMG101" s="56"/>
      <c r="AMH101" s="56"/>
      <c r="AMI101" s="56"/>
      <c r="AMJ101" s="56"/>
      <c r="AMK101" s="56"/>
      <c r="AML101" s="56"/>
      <c r="AMM101" s="56"/>
      <c r="AMN101" s="56"/>
    </row>
    <row r="102" spans="1:1028" ht="18" customHeight="1" x14ac:dyDescent="0.7">
      <c r="A102" s="44" t="s">
        <v>281</v>
      </c>
      <c r="B102" s="1" t="s">
        <v>271</v>
      </c>
      <c r="G102" s="2" t="s">
        <v>272</v>
      </c>
      <c r="H102" s="55">
        <v>43768</v>
      </c>
      <c r="AM102" s="2">
        <v>1</v>
      </c>
    </row>
    <row r="103" spans="1:1028" ht="18" customHeight="1" x14ac:dyDescent="0.7">
      <c r="A103" s="44" t="s">
        <v>283</v>
      </c>
      <c r="B103" s="1" t="s">
        <v>274</v>
      </c>
      <c r="G103" s="2" t="s">
        <v>73</v>
      </c>
      <c r="H103" s="55">
        <v>43726</v>
      </c>
      <c r="I103" s="2">
        <v>1</v>
      </c>
      <c r="Q103" s="2">
        <v>1</v>
      </c>
      <c r="S103" s="2">
        <v>1</v>
      </c>
      <c r="V103" s="2">
        <v>1</v>
      </c>
      <c r="AA103" s="2">
        <v>1</v>
      </c>
    </row>
    <row r="104" spans="1:1028" ht="18" customHeight="1" x14ac:dyDescent="0.7">
      <c r="A104" s="44" t="s">
        <v>285</v>
      </c>
      <c r="B104" s="56" t="s">
        <v>1662</v>
      </c>
      <c r="C104" s="57"/>
      <c r="F104" s="57" t="s">
        <v>1656</v>
      </c>
      <c r="G104" s="57" t="s">
        <v>1660</v>
      </c>
      <c r="H104" s="55">
        <v>43959</v>
      </c>
      <c r="I104" s="57">
        <v>1</v>
      </c>
      <c r="J104" s="57"/>
      <c r="K104" s="57">
        <v>1</v>
      </c>
      <c r="L104" s="57"/>
      <c r="M104" s="57"/>
      <c r="N104" s="57"/>
      <c r="O104" s="57">
        <v>1</v>
      </c>
      <c r="P104" s="57"/>
      <c r="Q104" s="57"/>
      <c r="R104" s="57"/>
      <c r="S104" s="57"/>
      <c r="T104" s="57"/>
      <c r="U104" s="57"/>
      <c r="V104" s="57"/>
      <c r="W104" s="57"/>
      <c r="X104" s="57"/>
      <c r="Y104" s="57"/>
      <c r="Z104" s="57">
        <v>1</v>
      </c>
      <c r="AA104" s="57"/>
      <c r="AB104" s="57"/>
      <c r="AC104" s="57"/>
      <c r="AD104" s="57">
        <v>1</v>
      </c>
      <c r="AE104" s="57"/>
      <c r="AF104" s="57"/>
      <c r="AG104" s="57">
        <v>1</v>
      </c>
      <c r="AH104" s="57"/>
      <c r="AI104" s="57"/>
      <c r="AJ104" s="57"/>
      <c r="AK104" s="57"/>
      <c r="AL104" s="57"/>
      <c r="AM104" s="57"/>
      <c r="AN104" s="57"/>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c r="GQ104" s="56"/>
      <c r="GR104" s="56"/>
      <c r="GS104" s="56"/>
      <c r="GT104" s="56"/>
      <c r="GU104" s="56"/>
      <c r="GV104" s="56"/>
      <c r="GW104" s="56"/>
      <c r="GX104" s="56"/>
      <c r="GY104" s="56"/>
      <c r="GZ104" s="56"/>
      <c r="HA104" s="56"/>
      <c r="HB104" s="56"/>
      <c r="HC104" s="56"/>
      <c r="HD104" s="56"/>
      <c r="HE104" s="56"/>
      <c r="HF104" s="56"/>
      <c r="HG104" s="56"/>
      <c r="HH104" s="56"/>
      <c r="HI104" s="56"/>
      <c r="HJ104" s="56"/>
      <c r="HK104" s="56"/>
      <c r="HL104" s="56"/>
      <c r="HM104" s="56"/>
      <c r="HN104" s="56"/>
      <c r="HO104" s="56"/>
      <c r="HP104" s="56"/>
      <c r="HQ104" s="56"/>
      <c r="HR104" s="56"/>
      <c r="HS104" s="56"/>
      <c r="HT104" s="56"/>
      <c r="HU104" s="56"/>
      <c r="HV104" s="56"/>
      <c r="HW104" s="56"/>
      <c r="HX104" s="56"/>
      <c r="HY104" s="56"/>
      <c r="HZ104" s="56"/>
      <c r="IA104" s="56"/>
      <c r="IB104" s="56"/>
      <c r="IC104" s="56"/>
      <c r="ID104" s="56"/>
      <c r="IE104" s="56"/>
      <c r="IF104" s="56"/>
      <c r="IG104" s="56"/>
      <c r="IH104" s="56"/>
      <c r="II104" s="56"/>
      <c r="IJ104" s="56"/>
      <c r="IK104" s="56"/>
      <c r="IL104" s="56"/>
      <c r="IM104" s="56"/>
      <c r="IN104" s="56"/>
      <c r="IO104" s="56"/>
      <c r="IP104" s="56"/>
      <c r="IQ104" s="56"/>
      <c r="IR104" s="56"/>
      <c r="IS104" s="56"/>
      <c r="IT104" s="56"/>
      <c r="IU104" s="56"/>
      <c r="IV104" s="56"/>
      <c r="IW104" s="56"/>
      <c r="IX104" s="56"/>
      <c r="IY104" s="56"/>
      <c r="IZ104" s="56"/>
      <c r="JA104" s="56"/>
      <c r="JB104" s="56"/>
      <c r="JC104" s="56"/>
      <c r="JD104" s="56"/>
      <c r="JE104" s="56"/>
      <c r="JF104" s="56"/>
      <c r="JG104" s="56"/>
      <c r="JH104" s="56"/>
      <c r="JI104" s="56"/>
      <c r="JJ104" s="56"/>
      <c r="JK104" s="56"/>
      <c r="JL104" s="56"/>
      <c r="JM104" s="56"/>
      <c r="JN104" s="56"/>
      <c r="JO104" s="56"/>
      <c r="JP104" s="56"/>
      <c r="JQ104" s="56"/>
      <c r="JR104" s="56"/>
      <c r="JS104" s="56"/>
      <c r="JT104" s="56"/>
      <c r="JU104" s="56"/>
      <c r="JV104" s="56"/>
      <c r="JW104" s="56"/>
      <c r="JX104" s="56"/>
      <c r="JY104" s="56"/>
      <c r="JZ104" s="56"/>
      <c r="KA104" s="56"/>
      <c r="KB104" s="56"/>
      <c r="KC104" s="56"/>
      <c r="KD104" s="56"/>
      <c r="KE104" s="56"/>
      <c r="KF104" s="56"/>
      <c r="KG104" s="56"/>
      <c r="KH104" s="56"/>
      <c r="KI104" s="56"/>
      <c r="KJ104" s="56"/>
      <c r="KK104" s="56"/>
      <c r="KL104" s="56"/>
      <c r="KM104" s="56"/>
      <c r="KN104" s="56"/>
      <c r="KO104" s="56"/>
      <c r="KP104" s="56"/>
      <c r="KQ104" s="56"/>
      <c r="KR104" s="56"/>
      <c r="KS104" s="56"/>
      <c r="KT104" s="56"/>
      <c r="KU104" s="56"/>
      <c r="KV104" s="56"/>
      <c r="KW104" s="56"/>
      <c r="KX104" s="56"/>
      <c r="KY104" s="56"/>
      <c r="KZ104" s="56"/>
      <c r="LA104" s="56"/>
      <c r="LB104" s="56"/>
      <c r="LC104" s="56"/>
      <c r="LD104" s="56"/>
      <c r="LE104" s="56"/>
      <c r="LF104" s="56"/>
      <c r="LG104" s="56"/>
      <c r="LH104" s="56"/>
      <c r="LI104" s="56"/>
      <c r="LJ104" s="56"/>
      <c r="LK104" s="56"/>
      <c r="LL104" s="56"/>
      <c r="LM104" s="56"/>
      <c r="LN104" s="56"/>
      <c r="LO104" s="56"/>
      <c r="LP104" s="56"/>
      <c r="LQ104" s="56"/>
      <c r="LR104" s="56"/>
      <c r="LS104" s="56"/>
      <c r="LT104" s="56"/>
      <c r="LU104" s="56"/>
      <c r="LV104" s="56"/>
      <c r="LW104" s="56"/>
      <c r="LX104" s="56"/>
      <c r="LY104" s="56"/>
      <c r="LZ104" s="56"/>
      <c r="MA104" s="56"/>
      <c r="MB104" s="56"/>
      <c r="MC104" s="56"/>
      <c r="MD104" s="56"/>
      <c r="ME104" s="56"/>
      <c r="MF104" s="56"/>
      <c r="MG104" s="56"/>
      <c r="MH104" s="56"/>
      <c r="MI104" s="56"/>
      <c r="MJ104" s="56"/>
      <c r="MK104" s="56"/>
      <c r="ML104" s="56"/>
      <c r="MM104" s="56"/>
      <c r="MN104" s="56"/>
      <c r="MO104" s="56"/>
      <c r="MP104" s="56"/>
      <c r="MQ104" s="56"/>
      <c r="MR104" s="56"/>
      <c r="MS104" s="56"/>
      <c r="MT104" s="56"/>
      <c r="MU104" s="56"/>
      <c r="MV104" s="56"/>
      <c r="MW104" s="56"/>
      <c r="MX104" s="56"/>
      <c r="MY104" s="56"/>
      <c r="MZ104" s="56"/>
      <c r="NA104" s="56"/>
      <c r="NB104" s="56"/>
      <c r="NC104" s="56"/>
      <c r="ND104" s="56"/>
      <c r="NE104" s="56"/>
      <c r="NF104" s="56"/>
      <c r="NG104" s="56"/>
      <c r="NH104" s="56"/>
      <c r="NI104" s="56"/>
      <c r="NJ104" s="56"/>
      <c r="NK104" s="56"/>
      <c r="NL104" s="56"/>
      <c r="NM104" s="56"/>
      <c r="NN104" s="56"/>
      <c r="NO104" s="56"/>
      <c r="NP104" s="56"/>
      <c r="NQ104" s="56"/>
      <c r="NR104" s="56"/>
      <c r="NS104" s="56"/>
      <c r="NT104" s="56"/>
      <c r="NU104" s="56"/>
      <c r="NV104" s="56"/>
      <c r="NW104" s="56"/>
      <c r="NX104" s="56"/>
      <c r="NY104" s="56"/>
      <c r="NZ104" s="56"/>
      <c r="OA104" s="56"/>
      <c r="OB104" s="56"/>
      <c r="OC104" s="56"/>
      <c r="OD104" s="56"/>
      <c r="OE104" s="56"/>
      <c r="OF104" s="56"/>
      <c r="OG104" s="56"/>
      <c r="OH104" s="56"/>
      <c r="OI104" s="56"/>
      <c r="OJ104" s="56"/>
      <c r="OK104" s="56"/>
      <c r="OL104" s="56"/>
      <c r="OM104" s="56"/>
      <c r="ON104" s="56"/>
      <c r="OO104" s="56"/>
      <c r="OP104" s="56"/>
      <c r="OQ104" s="56"/>
      <c r="OR104" s="56"/>
      <c r="OS104" s="56"/>
      <c r="OT104" s="56"/>
      <c r="OU104" s="56"/>
      <c r="OV104" s="56"/>
      <c r="OW104" s="56"/>
      <c r="OX104" s="56"/>
      <c r="OY104" s="56"/>
      <c r="OZ104" s="56"/>
      <c r="PA104" s="56"/>
      <c r="PB104" s="56"/>
      <c r="PC104" s="56"/>
      <c r="PD104" s="56"/>
      <c r="PE104" s="56"/>
      <c r="PF104" s="56"/>
      <c r="PG104" s="56"/>
      <c r="PH104" s="56"/>
      <c r="PI104" s="56"/>
      <c r="PJ104" s="56"/>
      <c r="PK104" s="56"/>
      <c r="PL104" s="56"/>
      <c r="PM104" s="56"/>
      <c r="PN104" s="56"/>
      <c r="PO104" s="56"/>
      <c r="PP104" s="56"/>
      <c r="PQ104" s="56"/>
      <c r="PR104" s="56"/>
      <c r="PS104" s="56"/>
      <c r="PT104" s="56"/>
      <c r="PU104" s="56"/>
      <c r="PV104" s="56"/>
      <c r="PW104" s="56"/>
      <c r="PX104" s="56"/>
      <c r="PY104" s="56"/>
      <c r="PZ104" s="56"/>
      <c r="QA104" s="56"/>
      <c r="QB104" s="56"/>
      <c r="QC104" s="56"/>
      <c r="QD104" s="56"/>
      <c r="QE104" s="56"/>
      <c r="QF104" s="56"/>
      <c r="QG104" s="56"/>
      <c r="QH104" s="56"/>
      <c r="QI104" s="56"/>
      <c r="QJ104" s="56"/>
      <c r="QK104" s="56"/>
      <c r="QL104" s="56"/>
      <c r="QM104" s="56"/>
      <c r="QN104" s="56"/>
      <c r="QO104" s="56"/>
      <c r="QP104" s="56"/>
      <c r="QQ104" s="56"/>
      <c r="QR104" s="56"/>
      <c r="QS104" s="56"/>
      <c r="QT104" s="56"/>
      <c r="QU104" s="56"/>
      <c r="QV104" s="56"/>
      <c r="QW104" s="56"/>
      <c r="QX104" s="56"/>
      <c r="QY104" s="56"/>
      <c r="QZ104" s="56"/>
      <c r="RA104" s="56"/>
      <c r="RB104" s="56"/>
      <c r="RC104" s="56"/>
      <c r="RD104" s="56"/>
      <c r="RE104" s="56"/>
      <c r="RF104" s="56"/>
      <c r="RG104" s="56"/>
      <c r="RH104" s="56"/>
      <c r="RI104" s="56"/>
      <c r="RJ104" s="56"/>
      <c r="RK104" s="56"/>
      <c r="RL104" s="56"/>
      <c r="RM104" s="56"/>
      <c r="RN104" s="56"/>
      <c r="RO104" s="56"/>
      <c r="RP104" s="56"/>
      <c r="RQ104" s="56"/>
      <c r="RR104" s="56"/>
      <c r="RS104" s="56"/>
      <c r="RT104" s="56"/>
      <c r="RU104" s="56"/>
      <c r="RV104" s="56"/>
      <c r="RW104" s="56"/>
      <c r="RX104" s="56"/>
      <c r="RY104" s="56"/>
      <c r="RZ104" s="56"/>
      <c r="SA104" s="56"/>
      <c r="SB104" s="56"/>
      <c r="SC104" s="56"/>
      <c r="SD104" s="56"/>
      <c r="SE104" s="56"/>
      <c r="SF104" s="56"/>
      <c r="SG104" s="56"/>
      <c r="SH104" s="56"/>
      <c r="SI104" s="56"/>
      <c r="SJ104" s="56"/>
      <c r="SK104" s="56"/>
      <c r="SL104" s="56"/>
      <c r="SM104" s="56"/>
      <c r="SN104" s="56"/>
      <c r="SO104" s="56"/>
      <c r="SP104" s="56"/>
      <c r="SQ104" s="56"/>
      <c r="SR104" s="56"/>
      <c r="SS104" s="56"/>
      <c r="ST104" s="56"/>
      <c r="SU104" s="56"/>
      <c r="SV104" s="56"/>
      <c r="SW104" s="56"/>
      <c r="SX104" s="56"/>
      <c r="SY104" s="56"/>
      <c r="SZ104" s="56"/>
      <c r="TA104" s="56"/>
      <c r="TB104" s="56"/>
      <c r="TC104" s="56"/>
      <c r="TD104" s="56"/>
      <c r="TE104" s="56"/>
      <c r="TF104" s="56"/>
      <c r="TG104" s="56"/>
      <c r="TH104" s="56"/>
      <c r="TI104" s="56"/>
      <c r="TJ104" s="56"/>
      <c r="TK104" s="56"/>
      <c r="TL104" s="56"/>
      <c r="TM104" s="56"/>
      <c r="TN104" s="56"/>
      <c r="TO104" s="56"/>
      <c r="TP104" s="56"/>
      <c r="TQ104" s="56"/>
      <c r="TR104" s="56"/>
      <c r="TS104" s="56"/>
      <c r="TT104" s="56"/>
      <c r="TU104" s="56"/>
      <c r="TV104" s="56"/>
      <c r="TW104" s="56"/>
      <c r="TX104" s="56"/>
      <c r="TY104" s="56"/>
      <c r="TZ104" s="56"/>
      <c r="UA104" s="56"/>
      <c r="UB104" s="56"/>
      <c r="UC104" s="56"/>
      <c r="UD104" s="56"/>
      <c r="UE104" s="56"/>
      <c r="UF104" s="56"/>
      <c r="UG104" s="56"/>
      <c r="UH104" s="56"/>
      <c r="UI104" s="56"/>
      <c r="UJ104" s="56"/>
      <c r="UK104" s="56"/>
      <c r="UL104" s="56"/>
      <c r="UM104" s="56"/>
      <c r="UN104" s="56"/>
      <c r="UO104" s="56"/>
      <c r="UP104" s="56"/>
      <c r="UQ104" s="56"/>
      <c r="UR104" s="56"/>
      <c r="US104" s="56"/>
      <c r="UT104" s="56"/>
      <c r="UU104" s="56"/>
      <c r="UV104" s="56"/>
      <c r="UW104" s="56"/>
      <c r="UX104" s="56"/>
      <c r="UY104" s="56"/>
      <c r="UZ104" s="56"/>
      <c r="VA104" s="56"/>
      <c r="VB104" s="56"/>
      <c r="VC104" s="56"/>
      <c r="VD104" s="56"/>
      <c r="VE104" s="56"/>
      <c r="VF104" s="56"/>
      <c r="VG104" s="56"/>
      <c r="VH104" s="56"/>
      <c r="VI104" s="56"/>
      <c r="VJ104" s="56"/>
      <c r="VK104" s="56"/>
      <c r="VL104" s="56"/>
      <c r="VM104" s="56"/>
      <c r="VN104" s="56"/>
      <c r="VO104" s="56"/>
      <c r="VP104" s="56"/>
      <c r="VQ104" s="56"/>
      <c r="VR104" s="56"/>
      <c r="VS104" s="56"/>
      <c r="VT104" s="56"/>
      <c r="VU104" s="56"/>
      <c r="VV104" s="56"/>
      <c r="VW104" s="56"/>
      <c r="VX104" s="56"/>
      <c r="VY104" s="56"/>
      <c r="VZ104" s="56"/>
      <c r="WA104" s="56"/>
      <c r="WB104" s="56"/>
      <c r="WC104" s="56"/>
      <c r="WD104" s="56"/>
      <c r="WE104" s="56"/>
      <c r="WF104" s="56"/>
      <c r="WG104" s="56"/>
      <c r="WH104" s="56"/>
      <c r="WI104" s="56"/>
      <c r="WJ104" s="56"/>
      <c r="WK104" s="56"/>
      <c r="WL104" s="56"/>
      <c r="WM104" s="56"/>
      <c r="WN104" s="56"/>
      <c r="WO104" s="56"/>
      <c r="WP104" s="56"/>
      <c r="WQ104" s="56"/>
      <c r="WR104" s="56"/>
      <c r="WS104" s="56"/>
      <c r="WT104" s="56"/>
      <c r="WU104" s="56"/>
      <c r="WV104" s="56"/>
      <c r="WW104" s="56"/>
      <c r="WX104" s="56"/>
      <c r="WY104" s="56"/>
      <c r="WZ104" s="56"/>
      <c r="XA104" s="56"/>
      <c r="XB104" s="56"/>
      <c r="XC104" s="56"/>
      <c r="XD104" s="56"/>
      <c r="XE104" s="56"/>
      <c r="XF104" s="56"/>
      <c r="XG104" s="56"/>
      <c r="XH104" s="56"/>
      <c r="XI104" s="56"/>
      <c r="XJ104" s="56"/>
      <c r="XK104" s="56"/>
      <c r="XL104" s="56"/>
      <c r="XM104" s="56"/>
      <c r="XN104" s="56"/>
      <c r="XO104" s="56"/>
      <c r="XP104" s="56"/>
      <c r="XQ104" s="56"/>
      <c r="XR104" s="56"/>
      <c r="XS104" s="56"/>
      <c r="XT104" s="56"/>
      <c r="XU104" s="56"/>
      <c r="XV104" s="56"/>
      <c r="XW104" s="56"/>
      <c r="XX104" s="56"/>
      <c r="XY104" s="56"/>
      <c r="XZ104" s="56"/>
      <c r="YA104" s="56"/>
      <c r="YB104" s="56"/>
      <c r="YC104" s="56"/>
      <c r="YD104" s="56"/>
      <c r="YE104" s="56"/>
      <c r="YF104" s="56"/>
      <c r="YG104" s="56"/>
      <c r="YH104" s="56"/>
      <c r="YI104" s="56"/>
      <c r="YJ104" s="56"/>
      <c r="YK104" s="56"/>
      <c r="YL104" s="56"/>
      <c r="YM104" s="56"/>
      <c r="YN104" s="56"/>
      <c r="YO104" s="56"/>
      <c r="YP104" s="56"/>
      <c r="YQ104" s="56"/>
      <c r="YR104" s="56"/>
      <c r="YS104" s="56"/>
      <c r="YT104" s="56"/>
      <c r="YU104" s="56"/>
      <c r="YV104" s="56"/>
      <c r="YW104" s="56"/>
      <c r="YX104" s="56"/>
      <c r="YY104" s="56"/>
      <c r="YZ104" s="56"/>
      <c r="ZA104" s="56"/>
      <c r="ZB104" s="56"/>
      <c r="ZC104" s="56"/>
      <c r="ZD104" s="56"/>
      <c r="ZE104" s="56"/>
      <c r="ZF104" s="56"/>
      <c r="ZG104" s="56"/>
      <c r="ZH104" s="56"/>
      <c r="ZI104" s="56"/>
      <c r="ZJ104" s="56"/>
      <c r="ZK104" s="56"/>
      <c r="ZL104" s="56"/>
      <c r="ZM104" s="56"/>
      <c r="ZN104" s="56"/>
      <c r="ZO104" s="56"/>
      <c r="ZP104" s="56"/>
      <c r="ZQ104" s="56"/>
      <c r="ZR104" s="56"/>
      <c r="ZS104" s="56"/>
      <c r="ZT104" s="56"/>
      <c r="ZU104" s="56"/>
      <c r="ZV104" s="56"/>
      <c r="ZW104" s="56"/>
      <c r="ZX104" s="56"/>
      <c r="ZY104" s="56"/>
      <c r="ZZ104" s="56"/>
      <c r="AAA104" s="56"/>
      <c r="AAB104" s="56"/>
      <c r="AAC104" s="56"/>
      <c r="AAD104" s="56"/>
      <c r="AAE104" s="56"/>
      <c r="AAF104" s="56"/>
      <c r="AAG104" s="56"/>
      <c r="AAH104" s="56"/>
      <c r="AAI104" s="56"/>
      <c r="AAJ104" s="56"/>
      <c r="AAK104" s="56"/>
      <c r="AAL104" s="56"/>
      <c r="AAM104" s="56"/>
      <c r="AAN104" s="56"/>
      <c r="AAO104" s="56"/>
      <c r="AAP104" s="56"/>
      <c r="AAQ104" s="56"/>
      <c r="AAR104" s="56"/>
      <c r="AAS104" s="56"/>
      <c r="AAT104" s="56"/>
      <c r="AAU104" s="56"/>
      <c r="AAV104" s="56"/>
      <c r="AAW104" s="56"/>
      <c r="AAX104" s="56"/>
      <c r="AAY104" s="56"/>
      <c r="AAZ104" s="56"/>
      <c r="ABA104" s="56"/>
      <c r="ABB104" s="56"/>
      <c r="ABC104" s="56"/>
      <c r="ABD104" s="56"/>
      <c r="ABE104" s="56"/>
      <c r="ABF104" s="56"/>
      <c r="ABG104" s="56"/>
      <c r="ABH104" s="56"/>
      <c r="ABI104" s="56"/>
      <c r="ABJ104" s="56"/>
      <c r="ABK104" s="56"/>
      <c r="ABL104" s="56"/>
      <c r="ABM104" s="56"/>
      <c r="ABN104" s="56"/>
      <c r="ABO104" s="56"/>
      <c r="ABP104" s="56"/>
      <c r="ABQ104" s="56"/>
      <c r="ABR104" s="56"/>
      <c r="ABS104" s="56"/>
      <c r="ABT104" s="56"/>
      <c r="ABU104" s="56"/>
      <c r="ABV104" s="56"/>
      <c r="ABW104" s="56"/>
      <c r="ABX104" s="56"/>
      <c r="ABY104" s="56"/>
      <c r="ABZ104" s="56"/>
      <c r="ACA104" s="56"/>
      <c r="ACB104" s="56"/>
      <c r="ACC104" s="56"/>
      <c r="ACD104" s="56"/>
      <c r="ACE104" s="56"/>
      <c r="ACF104" s="56"/>
      <c r="ACG104" s="56"/>
      <c r="ACH104" s="56"/>
      <c r="ACI104" s="56"/>
      <c r="ACJ104" s="56"/>
      <c r="ACK104" s="56"/>
      <c r="ACL104" s="56"/>
      <c r="ACM104" s="56"/>
      <c r="ACN104" s="56"/>
      <c r="ACO104" s="56"/>
      <c r="ACP104" s="56"/>
      <c r="ACQ104" s="56"/>
      <c r="ACR104" s="56"/>
      <c r="ACS104" s="56"/>
      <c r="ACT104" s="56"/>
      <c r="ACU104" s="56"/>
      <c r="ACV104" s="56"/>
      <c r="ACW104" s="56"/>
      <c r="ACX104" s="56"/>
      <c r="ACY104" s="56"/>
      <c r="ACZ104" s="56"/>
      <c r="ADA104" s="56"/>
      <c r="ADB104" s="56"/>
      <c r="ADC104" s="56"/>
      <c r="ADD104" s="56"/>
      <c r="ADE104" s="56"/>
      <c r="ADF104" s="56"/>
      <c r="ADG104" s="56"/>
      <c r="ADH104" s="56"/>
      <c r="ADI104" s="56"/>
      <c r="ADJ104" s="56"/>
      <c r="ADK104" s="56"/>
      <c r="ADL104" s="56"/>
      <c r="ADM104" s="56"/>
      <c r="ADN104" s="56"/>
      <c r="ADO104" s="56"/>
      <c r="ADP104" s="56"/>
      <c r="ADQ104" s="56"/>
      <c r="ADR104" s="56"/>
      <c r="ADS104" s="56"/>
      <c r="ADT104" s="56"/>
      <c r="ADU104" s="56"/>
      <c r="ADV104" s="56"/>
      <c r="ADW104" s="56"/>
      <c r="ADX104" s="56"/>
      <c r="ADY104" s="56"/>
      <c r="ADZ104" s="56"/>
      <c r="AEA104" s="56"/>
      <c r="AEB104" s="56"/>
      <c r="AEC104" s="56"/>
      <c r="AED104" s="56"/>
      <c r="AEE104" s="56"/>
      <c r="AEF104" s="56"/>
      <c r="AEG104" s="56"/>
      <c r="AEH104" s="56"/>
      <c r="AEI104" s="56"/>
      <c r="AEJ104" s="56"/>
      <c r="AEK104" s="56"/>
      <c r="AEL104" s="56"/>
      <c r="AEM104" s="56"/>
      <c r="AEN104" s="56"/>
      <c r="AEO104" s="56"/>
      <c r="AEP104" s="56"/>
      <c r="AEQ104" s="56"/>
      <c r="AER104" s="56"/>
      <c r="AES104" s="56"/>
      <c r="AET104" s="56"/>
      <c r="AEU104" s="56"/>
      <c r="AEV104" s="56"/>
      <c r="AEW104" s="56"/>
      <c r="AEX104" s="56"/>
      <c r="AEY104" s="56"/>
      <c r="AEZ104" s="56"/>
      <c r="AFA104" s="56"/>
      <c r="AFB104" s="56"/>
      <c r="AFC104" s="56"/>
      <c r="AFD104" s="56"/>
      <c r="AFE104" s="56"/>
      <c r="AFF104" s="56"/>
      <c r="AFG104" s="56"/>
      <c r="AFH104" s="56"/>
      <c r="AFI104" s="56"/>
      <c r="AFJ104" s="56"/>
      <c r="AFK104" s="56"/>
      <c r="AFL104" s="56"/>
      <c r="AFM104" s="56"/>
      <c r="AFN104" s="56"/>
      <c r="AFO104" s="56"/>
      <c r="AFP104" s="56"/>
      <c r="AFQ104" s="56"/>
      <c r="AFR104" s="56"/>
      <c r="AFS104" s="56"/>
      <c r="AFT104" s="56"/>
      <c r="AFU104" s="56"/>
      <c r="AFV104" s="56"/>
      <c r="AFW104" s="56"/>
      <c r="AFX104" s="56"/>
      <c r="AFY104" s="56"/>
      <c r="AFZ104" s="56"/>
      <c r="AGA104" s="56"/>
      <c r="AGB104" s="56"/>
      <c r="AGC104" s="56"/>
      <c r="AGD104" s="56"/>
      <c r="AGE104" s="56"/>
      <c r="AGF104" s="56"/>
      <c r="AGG104" s="56"/>
      <c r="AGH104" s="56"/>
      <c r="AGI104" s="56"/>
      <c r="AGJ104" s="56"/>
      <c r="AGK104" s="56"/>
      <c r="AGL104" s="56"/>
      <c r="AGM104" s="56"/>
      <c r="AGN104" s="56"/>
      <c r="AGO104" s="56"/>
      <c r="AGP104" s="56"/>
      <c r="AGQ104" s="56"/>
      <c r="AGR104" s="56"/>
      <c r="AGS104" s="56"/>
      <c r="AGT104" s="56"/>
      <c r="AGU104" s="56"/>
      <c r="AGV104" s="56"/>
      <c r="AGW104" s="56"/>
      <c r="AGX104" s="56"/>
      <c r="AGY104" s="56"/>
      <c r="AGZ104" s="56"/>
      <c r="AHA104" s="56"/>
      <c r="AHB104" s="56"/>
      <c r="AHC104" s="56"/>
      <c r="AHD104" s="56"/>
      <c r="AHE104" s="56"/>
      <c r="AHF104" s="56"/>
      <c r="AHG104" s="56"/>
      <c r="AHH104" s="56"/>
      <c r="AHI104" s="56"/>
      <c r="AHJ104" s="56"/>
      <c r="AHK104" s="56"/>
      <c r="AHL104" s="56"/>
      <c r="AHM104" s="56"/>
      <c r="AHN104" s="56"/>
      <c r="AHO104" s="56"/>
      <c r="AHP104" s="56"/>
      <c r="AHQ104" s="56"/>
      <c r="AHR104" s="56"/>
      <c r="AHS104" s="56"/>
      <c r="AHT104" s="56"/>
      <c r="AHU104" s="56"/>
      <c r="AHV104" s="56"/>
      <c r="AHW104" s="56"/>
      <c r="AHX104" s="56"/>
      <c r="AHY104" s="56"/>
      <c r="AHZ104" s="56"/>
      <c r="AIA104" s="56"/>
      <c r="AIB104" s="56"/>
      <c r="AIC104" s="56"/>
      <c r="AID104" s="56"/>
      <c r="AIE104" s="56"/>
      <c r="AIF104" s="56"/>
      <c r="AIG104" s="56"/>
      <c r="AIH104" s="56"/>
      <c r="AII104" s="56"/>
      <c r="AIJ104" s="56"/>
      <c r="AIK104" s="56"/>
      <c r="AIL104" s="56"/>
      <c r="AIM104" s="56"/>
      <c r="AIN104" s="56"/>
      <c r="AIO104" s="56"/>
      <c r="AIP104" s="56"/>
      <c r="AIQ104" s="56"/>
      <c r="AIR104" s="56"/>
      <c r="AIS104" s="56"/>
      <c r="AIT104" s="56"/>
      <c r="AIU104" s="56"/>
      <c r="AIV104" s="56"/>
      <c r="AIW104" s="56"/>
      <c r="AIX104" s="56"/>
      <c r="AIY104" s="56"/>
      <c r="AIZ104" s="56"/>
      <c r="AJA104" s="56"/>
      <c r="AJB104" s="56"/>
      <c r="AJC104" s="56"/>
      <c r="AJD104" s="56"/>
      <c r="AJE104" s="56"/>
      <c r="AJF104" s="56"/>
      <c r="AJG104" s="56"/>
      <c r="AJH104" s="56"/>
      <c r="AJI104" s="56"/>
      <c r="AJJ104" s="56"/>
      <c r="AJK104" s="56"/>
      <c r="AJL104" s="56"/>
      <c r="AJM104" s="56"/>
      <c r="AJN104" s="56"/>
      <c r="AJO104" s="56"/>
      <c r="AJP104" s="56"/>
      <c r="AJQ104" s="56"/>
      <c r="AJR104" s="56"/>
      <c r="AJS104" s="56"/>
      <c r="AJT104" s="56"/>
      <c r="AJU104" s="56"/>
      <c r="AJV104" s="56"/>
      <c r="AJW104" s="56"/>
      <c r="AJX104" s="56"/>
      <c r="AJY104" s="56"/>
      <c r="AJZ104" s="56"/>
      <c r="AKA104" s="56"/>
      <c r="AKB104" s="56"/>
      <c r="AKC104" s="56"/>
      <c r="AKD104" s="56"/>
      <c r="AKE104" s="56"/>
      <c r="AKF104" s="56"/>
      <c r="AKG104" s="56"/>
      <c r="AKH104" s="56"/>
      <c r="AKI104" s="56"/>
      <c r="AKJ104" s="56"/>
      <c r="AKK104" s="56"/>
      <c r="AKL104" s="56"/>
      <c r="AKM104" s="56"/>
      <c r="AKN104" s="56"/>
      <c r="AKO104" s="56"/>
      <c r="AKP104" s="56"/>
      <c r="AKQ104" s="56"/>
      <c r="AKR104" s="56"/>
      <c r="AKS104" s="56"/>
      <c r="AKT104" s="56"/>
      <c r="AKU104" s="56"/>
      <c r="AKV104" s="56"/>
      <c r="AKW104" s="56"/>
      <c r="AKX104" s="56"/>
      <c r="AKY104" s="56"/>
      <c r="AKZ104" s="56"/>
      <c r="ALA104" s="56"/>
      <c r="ALB104" s="56"/>
      <c r="ALC104" s="56"/>
      <c r="ALD104" s="56"/>
      <c r="ALE104" s="56"/>
      <c r="ALF104" s="56"/>
      <c r="ALG104" s="56"/>
      <c r="ALH104" s="56"/>
      <c r="ALI104" s="56"/>
      <c r="ALJ104" s="56"/>
      <c r="ALK104" s="56"/>
      <c r="ALL104" s="56"/>
      <c r="ALM104" s="56"/>
      <c r="ALN104" s="56"/>
      <c r="ALO104" s="56"/>
      <c r="ALP104" s="56"/>
      <c r="ALQ104" s="56"/>
      <c r="ALR104" s="56"/>
      <c r="ALS104" s="56"/>
      <c r="ALT104" s="56"/>
      <c r="ALU104" s="56"/>
      <c r="ALV104" s="56"/>
      <c r="ALW104" s="56"/>
      <c r="ALX104" s="56"/>
      <c r="ALY104" s="56"/>
      <c r="ALZ104" s="56"/>
      <c r="AMA104" s="56"/>
      <c r="AMB104" s="56"/>
      <c r="AMC104" s="56"/>
      <c r="AMD104" s="56"/>
      <c r="AME104" s="56"/>
      <c r="AMF104" s="56"/>
      <c r="AMG104" s="56"/>
      <c r="AMH104" s="56"/>
      <c r="AMI104" s="56"/>
      <c r="AMJ104" s="56"/>
      <c r="AMK104" s="56"/>
      <c r="AML104" s="56"/>
      <c r="AMM104" s="56"/>
      <c r="AMN104" s="56"/>
    </row>
    <row r="105" spans="1:1028" ht="18" customHeight="1" x14ac:dyDescent="0.7">
      <c r="A105" s="44" t="s">
        <v>287</v>
      </c>
      <c r="B105" s="1" t="s">
        <v>276</v>
      </c>
      <c r="G105" s="2" t="s">
        <v>198</v>
      </c>
      <c r="H105" s="55">
        <v>43710</v>
      </c>
      <c r="I105" s="2">
        <v>1</v>
      </c>
      <c r="K105" s="2">
        <v>1</v>
      </c>
      <c r="M105" s="2">
        <v>1</v>
      </c>
      <c r="V105" s="2">
        <v>1</v>
      </c>
      <c r="Z105" s="2">
        <v>1</v>
      </c>
      <c r="AF105" s="2">
        <v>1</v>
      </c>
    </row>
    <row r="106" spans="1:1028" ht="18" customHeight="1" x14ac:dyDescent="0.7">
      <c r="A106" s="44" t="s">
        <v>289</v>
      </c>
      <c r="B106" s="1" t="s">
        <v>278</v>
      </c>
      <c r="G106" s="2" t="s">
        <v>73</v>
      </c>
      <c r="H106" s="55">
        <v>43735</v>
      </c>
      <c r="I106" s="2">
        <v>1</v>
      </c>
      <c r="J106" s="2">
        <v>1</v>
      </c>
      <c r="U106" s="2">
        <v>1</v>
      </c>
      <c r="V106" s="2">
        <v>1</v>
      </c>
      <c r="AC106" s="2">
        <v>1</v>
      </c>
      <c r="AI106" s="2">
        <v>1</v>
      </c>
    </row>
    <row r="107" spans="1:1028" ht="18" customHeight="1" x14ac:dyDescent="0.7">
      <c r="A107" s="44" t="s">
        <v>291</v>
      </c>
      <c r="B107" s="1" t="s">
        <v>280</v>
      </c>
      <c r="G107" s="2" t="s">
        <v>101</v>
      </c>
      <c r="H107" s="55">
        <v>43669</v>
      </c>
      <c r="I107" s="2">
        <v>1</v>
      </c>
      <c r="J107" s="2">
        <v>1</v>
      </c>
      <c r="K107" s="2">
        <v>1</v>
      </c>
      <c r="W107" s="2">
        <v>1</v>
      </c>
      <c r="AM107" s="2">
        <v>1</v>
      </c>
    </row>
    <row r="108" spans="1:1028" ht="18" customHeight="1" x14ac:dyDescent="0.7">
      <c r="A108" s="44" t="s">
        <v>293</v>
      </c>
      <c r="B108" s="56" t="s">
        <v>1512</v>
      </c>
      <c r="C108" s="57"/>
      <c r="D108" s="57" t="s">
        <v>1395</v>
      </c>
      <c r="G108" s="57" t="s">
        <v>1394</v>
      </c>
      <c r="H108" s="55">
        <v>43896</v>
      </c>
      <c r="I108" s="57">
        <v>1</v>
      </c>
      <c r="J108" s="57"/>
      <c r="K108" s="57"/>
      <c r="L108" s="57"/>
      <c r="M108" s="57"/>
      <c r="N108" s="57"/>
      <c r="O108" s="57"/>
      <c r="P108" s="57"/>
      <c r="Q108" s="57">
        <v>1</v>
      </c>
      <c r="R108" s="57"/>
      <c r="S108" s="57"/>
      <c r="T108" s="57"/>
      <c r="U108" s="57"/>
      <c r="V108" s="57">
        <v>1</v>
      </c>
      <c r="W108" s="57"/>
      <c r="X108" s="57"/>
      <c r="Y108" s="57"/>
      <c r="Z108" s="57"/>
      <c r="AA108" s="57"/>
      <c r="AB108" s="57"/>
      <c r="AC108" s="57"/>
      <c r="AD108" s="57"/>
      <c r="AE108" s="57"/>
      <c r="AF108" s="57">
        <v>1</v>
      </c>
      <c r="AG108" s="57">
        <v>1</v>
      </c>
      <c r="AH108" s="57"/>
      <c r="AI108" s="57"/>
      <c r="AJ108" s="57"/>
      <c r="AK108" s="57"/>
      <c r="AL108" s="57"/>
      <c r="AM108" s="57">
        <v>1</v>
      </c>
      <c r="AN108" s="57"/>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6"/>
      <c r="GY108" s="56"/>
      <c r="GZ108" s="56"/>
      <c r="HA108" s="56"/>
      <c r="HB108" s="56"/>
      <c r="HC108" s="56"/>
      <c r="HD108" s="56"/>
      <c r="HE108" s="56"/>
      <c r="HF108" s="56"/>
      <c r="HG108" s="56"/>
      <c r="HH108" s="56"/>
      <c r="HI108" s="56"/>
      <c r="HJ108" s="56"/>
      <c r="HK108" s="56"/>
      <c r="HL108" s="56"/>
      <c r="HM108" s="56"/>
      <c r="HN108" s="56"/>
      <c r="HO108" s="56"/>
      <c r="HP108" s="56"/>
      <c r="HQ108" s="56"/>
      <c r="HR108" s="56"/>
      <c r="HS108" s="56"/>
      <c r="HT108" s="56"/>
      <c r="HU108" s="56"/>
      <c r="HV108" s="56"/>
      <c r="HW108" s="56"/>
      <c r="HX108" s="56"/>
      <c r="HY108" s="56"/>
      <c r="HZ108" s="56"/>
      <c r="IA108" s="56"/>
      <c r="IB108" s="56"/>
      <c r="IC108" s="56"/>
      <c r="ID108" s="56"/>
      <c r="IE108" s="56"/>
      <c r="IF108" s="56"/>
      <c r="IG108" s="56"/>
      <c r="IH108" s="56"/>
      <c r="II108" s="56"/>
      <c r="IJ108" s="56"/>
      <c r="IK108" s="56"/>
      <c r="IL108" s="56"/>
      <c r="IM108" s="56"/>
      <c r="IN108" s="56"/>
      <c r="IO108" s="56"/>
      <c r="IP108" s="56"/>
      <c r="IQ108" s="56"/>
      <c r="IR108" s="56"/>
      <c r="IS108" s="56"/>
      <c r="IT108" s="56"/>
      <c r="IU108" s="56"/>
      <c r="IV108" s="56"/>
      <c r="IW108" s="56"/>
      <c r="IX108" s="56"/>
      <c r="IY108" s="56"/>
      <c r="IZ108" s="56"/>
      <c r="JA108" s="56"/>
      <c r="JB108" s="56"/>
      <c r="JC108" s="56"/>
      <c r="JD108" s="56"/>
      <c r="JE108" s="56"/>
      <c r="JF108" s="56"/>
      <c r="JG108" s="56"/>
      <c r="JH108" s="56"/>
      <c r="JI108" s="56"/>
      <c r="JJ108" s="56"/>
      <c r="JK108" s="56"/>
      <c r="JL108" s="56"/>
      <c r="JM108" s="56"/>
      <c r="JN108" s="56"/>
      <c r="JO108" s="56"/>
      <c r="JP108" s="56"/>
      <c r="JQ108" s="56"/>
      <c r="JR108" s="56"/>
      <c r="JS108" s="56"/>
      <c r="JT108" s="56"/>
      <c r="JU108" s="56"/>
      <c r="JV108" s="56"/>
      <c r="JW108" s="56"/>
      <c r="JX108" s="56"/>
      <c r="JY108" s="56"/>
      <c r="JZ108" s="56"/>
      <c r="KA108" s="56"/>
      <c r="KB108" s="56"/>
      <c r="KC108" s="56"/>
      <c r="KD108" s="56"/>
      <c r="KE108" s="56"/>
      <c r="KF108" s="56"/>
      <c r="KG108" s="56"/>
      <c r="KH108" s="56"/>
      <c r="KI108" s="56"/>
      <c r="KJ108" s="56"/>
      <c r="KK108" s="56"/>
      <c r="KL108" s="56"/>
      <c r="KM108" s="56"/>
      <c r="KN108" s="56"/>
      <c r="KO108" s="56"/>
      <c r="KP108" s="56"/>
      <c r="KQ108" s="56"/>
      <c r="KR108" s="56"/>
      <c r="KS108" s="56"/>
      <c r="KT108" s="56"/>
      <c r="KU108" s="56"/>
      <c r="KV108" s="56"/>
      <c r="KW108" s="56"/>
      <c r="KX108" s="56"/>
      <c r="KY108" s="56"/>
      <c r="KZ108" s="56"/>
      <c r="LA108" s="56"/>
      <c r="LB108" s="56"/>
      <c r="LC108" s="56"/>
      <c r="LD108" s="56"/>
      <c r="LE108" s="56"/>
      <c r="LF108" s="56"/>
      <c r="LG108" s="56"/>
      <c r="LH108" s="56"/>
      <c r="LI108" s="56"/>
      <c r="LJ108" s="56"/>
      <c r="LK108" s="56"/>
      <c r="LL108" s="56"/>
      <c r="LM108" s="56"/>
      <c r="LN108" s="56"/>
      <c r="LO108" s="56"/>
      <c r="LP108" s="56"/>
      <c r="LQ108" s="56"/>
      <c r="LR108" s="56"/>
      <c r="LS108" s="56"/>
      <c r="LT108" s="56"/>
      <c r="LU108" s="56"/>
      <c r="LV108" s="56"/>
      <c r="LW108" s="56"/>
      <c r="LX108" s="56"/>
      <c r="LY108" s="56"/>
      <c r="LZ108" s="56"/>
      <c r="MA108" s="56"/>
      <c r="MB108" s="56"/>
      <c r="MC108" s="56"/>
      <c r="MD108" s="56"/>
      <c r="ME108" s="56"/>
      <c r="MF108" s="56"/>
      <c r="MG108" s="56"/>
      <c r="MH108" s="56"/>
      <c r="MI108" s="56"/>
      <c r="MJ108" s="56"/>
      <c r="MK108" s="56"/>
      <c r="ML108" s="56"/>
      <c r="MM108" s="56"/>
      <c r="MN108" s="56"/>
      <c r="MO108" s="56"/>
      <c r="MP108" s="56"/>
      <c r="MQ108" s="56"/>
      <c r="MR108" s="56"/>
      <c r="MS108" s="56"/>
      <c r="MT108" s="56"/>
      <c r="MU108" s="56"/>
      <c r="MV108" s="56"/>
      <c r="MW108" s="56"/>
      <c r="MX108" s="56"/>
      <c r="MY108" s="56"/>
      <c r="MZ108" s="56"/>
      <c r="NA108" s="56"/>
      <c r="NB108" s="56"/>
      <c r="NC108" s="56"/>
      <c r="ND108" s="56"/>
      <c r="NE108" s="56"/>
      <c r="NF108" s="56"/>
      <c r="NG108" s="56"/>
      <c r="NH108" s="56"/>
      <c r="NI108" s="56"/>
      <c r="NJ108" s="56"/>
      <c r="NK108" s="56"/>
      <c r="NL108" s="56"/>
      <c r="NM108" s="56"/>
      <c r="NN108" s="56"/>
      <c r="NO108" s="56"/>
      <c r="NP108" s="56"/>
      <c r="NQ108" s="56"/>
      <c r="NR108" s="56"/>
      <c r="NS108" s="56"/>
      <c r="NT108" s="56"/>
      <c r="NU108" s="56"/>
      <c r="NV108" s="56"/>
      <c r="NW108" s="56"/>
      <c r="NX108" s="56"/>
      <c r="NY108" s="56"/>
      <c r="NZ108" s="56"/>
      <c r="OA108" s="56"/>
      <c r="OB108" s="56"/>
      <c r="OC108" s="56"/>
      <c r="OD108" s="56"/>
      <c r="OE108" s="56"/>
      <c r="OF108" s="56"/>
      <c r="OG108" s="56"/>
      <c r="OH108" s="56"/>
      <c r="OI108" s="56"/>
      <c r="OJ108" s="56"/>
      <c r="OK108" s="56"/>
      <c r="OL108" s="56"/>
      <c r="OM108" s="56"/>
      <c r="ON108" s="56"/>
      <c r="OO108" s="56"/>
      <c r="OP108" s="56"/>
      <c r="OQ108" s="56"/>
      <c r="OR108" s="56"/>
      <c r="OS108" s="56"/>
      <c r="OT108" s="56"/>
      <c r="OU108" s="56"/>
      <c r="OV108" s="56"/>
      <c r="OW108" s="56"/>
      <c r="OX108" s="56"/>
      <c r="OY108" s="56"/>
      <c r="OZ108" s="56"/>
      <c r="PA108" s="56"/>
      <c r="PB108" s="56"/>
      <c r="PC108" s="56"/>
      <c r="PD108" s="56"/>
      <c r="PE108" s="56"/>
      <c r="PF108" s="56"/>
      <c r="PG108" s="56"/>
      <c r="PH108" s="56"/>
      <c r="PI108" s="56"/>
      <c r="PJ108" s="56"/>
      <c r="PK108" s="56"/>
      <c r="PL108" s="56"/>
      <c r="PM108" s="56"/>
      <c r="PN108" s="56"/>
      <c r="PO108" s="56"/>
      <c r="PP108" s="56"/>
      <c r="PQ108" s="56"/>
      <c r="PR108" s="56"/>
      <c r="PS108" s="56"/>
      <c r="PT108" s="56"/>
      <c r="PU108" s="56"/>
      <c r="PV108" s="56"/>
      <c r="PW108" s="56"/>
      <c r="PX108" s="56"/>
      <c r="PY108" s="56"/>
      <c r="PZ108" s="56"/>
      <c r="QA108" s="56"/>
      <c r="QB108" s="56"/>
      <c r="QC108" s="56"/>
      <c r="QD108" s="56"/>
      <c r="QE108" s="56"/>
      <c r="QF108" s="56"/>
      <c r="QG108" s="56"/>
      <c r="QH108" s="56"/>
      <c r="QI108" s="56"/>
      <c r="QJ108" s="56"/>
      <c r="QK108" s="56"/>
      <c r="QL108" s="56"/>
      <c r="QM108" s="56"/>
      <c r="QN108" s="56"/>
      <c r="QO108" s="56"/>
      <c r="QP108" s="56"/>
      <c r="QQ108" s="56"/>
      <c r="QR108" s="56"/>
      <c r="QS108" s="56"/>
      <c r="QT108" s="56"/>
      <c r="QU108" s="56"/>
      <c r="QV108" s="56"/>
      <c r="QW108" s="56"/>
      <c r="QX108" s="56"/>
      <c r="QY108" s="56"/>
      <c r="QZ108" s="56"/>
      <c r="RA108" s="56"/>
      <c r="RB108" s="56"/>
      <c r="RC108" s="56"/>
      <c r="RD108" s="56"/>
      <c r="RE108" s="56"/>
      <c r="RF108" s="56"/>
      <c r="RG108" s="56"/>
      <c r="RH108" s="56"/>
      <c r="RI108" s="56"/>
      <c r="RJ108" s="56"/>
      <c r="RK108" s="56"/>
      <c r="RL108" s="56"/>
      <c r="RM108" s="56"/>
      <c r="RN108" s="56"/>
      <c r="RO108" s="56"/>
      <c r="RP108" s="56"/>
      <c r="RQ108" s="56"/>
      <c r="RR108" s="56"/>
      <c r="RS108" s="56"/>
      <c r="RT108" s="56"/>
      <c r="RU108" s="56"/>
      <c r="RV108" s="56"/>
      <c r="RW108" s="56"/>
      <c r="RX108" s="56"/>
      <c r="RY108" s="56"/>
      <c r="RZ108" s="56"/>
      <c r="SA108" s="56"/>
      <c r="SB108" s="56"/>
      <c r="SC108" s="56"/>
      <c r="SD108" s="56"/>
      <c r="SE108" s="56"/>
      <c r="SF108" s="56"/>
      <c r="SG108" s="56"/>
      <c r="SH108" s="56"/>
      <c r="SI108" s="56"/>
      <c r="SJ108" s="56"/>
      <c r="SK108" s="56"/>
      <c r="SL108" s="56"/>
      <c r="SM108" s="56"/>
      <c r="SN108" s="56"/>
      <c r="SO108" s="56"/>
      <c r="SP108" s="56"/>
      <c r="SQ108" s="56"/>
      <c r="SR108" s="56"/>
      <c r="SS108" s="56"/>
      <c r="ST108" s="56"/>
      <c r="SU108" s="56"/>
      <c r="SV108" s="56"/>
      <c r="SW108" s="56"/>
      <c r="SX108" s="56"/>
      <c r="SY108" s="56"/>
      <c r="SZ108" s="56"/>
      <c r="TA108" s="56"/>
      <c r="TB108" s="56"/>
      <c r="TC108" s="56"/>
      <c r="TD108" s="56"/>
      <c r="TE108" s="56"/>
      <c r="TF108" s="56"/>
      <c r="TG108" s="56"/>
      <c r="TH108" s="56"/>
      <c r="TI108" s="56"/>
      <c r="TJ108" s="56"/>
      <c r="TK108" s="56"/>
      <c r="TL108" s="56"/>
      <c r="TM108" s="56"/>
      <c r="TN108" s="56"/>
      <c r="TO108" s="56"/>
      <c r="TP108" s="56"/>
      <c r="TQ108" s="56"/>
      <c r="TR108" s="56"/>
      <c r="TS108" s="56"/>
      <c r="TT108" s="56"/>
      <c r="TU108" s="56"/>
      <c r="TV108" s="56"/>
      <c r="TW108" s="56"/>
      <c r="TX108" s="56"/>
      <c r="TY108" s="56"/>
      <c r="TZ108" s="56"/>
      <c r="UA108" s="56"/>
      <c r="UB108" s="56"/>
      <c r="UC108" s="56"/>
      <c r="UD108" s="56"/>
      <c r="UE108" s="56"/>
      <c r="UF108" s="56"/>
      <c r="UG108" s="56"/>
      <c r="UH108" s="56"/>
      <c r="UI108" s="56"/>
      <c r="UJ108" s="56"/>
      <c r="UK108" s="56"/>
      <c r="UL108" s="56"/>
      <c r="UM108" s="56"/>
      <c r="UN108" s="56"/>
      <c r="UO108" s="56"/>
      <c r="UP108" s="56"/>
      <c r="UQ108" s="56"/>
      <c r="UR108" s="56"/>
      <c r="US108" s="56"/>
      <c r="UT108" s="56"/>
      <c r="UU108" s="56"/>
      <c r="UV108" s="56"/>
      <c r="UW108" s="56"/>
      <c r="UX108" s="56"/>
      <c r="UY108" s="56"/>
      <c r="UZ108" s="56"/>
      <c r="VA108" s="56"/>
      <c r="VB108" s="56"/>
      <c r="VC108" s="56"/>
      <c r="VD108" s="56"/>
      <c r="VE108" s="56"/>
      <c r="VF108" s="56"/>
      <c r="VG108" s="56"/>
      <c r="VH108" s="56"/>
      <c r="VI108" s="56"/>
      <c r="VJ108" s="56"/>
      <c r="VK108" s="56"/>
      <c r="VL108" s="56"/>
      <c r="VM108" s="56"/>
      <c r="VN108" s="56"/>
      <c r="VO108" s="56"/>
      <c r="VP108" s="56"/>
      <c r="VQ108" s="56"/>
      <c r="VR108" s="56"/>
      <c r="VS108" s="56"/>
      <c r="VT108" s="56"/>
      <c r="VU108" s="56"/>
      <c r="VV108" s="56"/>
      <c r="VW108" s="56"/>
      <c r="VX108" s="56"/>
      <c r="VY108" s="56"/>
      <c r="VZ108" s="56"/>
      <c r="WA108" s="56"/>
      <c r="WB108" s="56"/>
      <c r="WC108" s="56"/>
      <c r="WD108" s="56"/>
      <c r="WE108" s="56"/>
      <c r="WF108" s="56"/>
      <c r="WG108" s="56"/>
      <c r="WH108" s="56"/>
      <c r="WI108" s="56"/>
      <c r="WJ108" s="56"/>
      <c r="WK108" s="56"/>
      <c r="WL108" s="56"/>
      <c r="WM108" s="56"/>
      <c r="WN108" s="56"/>
      <c r="WO108" s="56"/>
      <c r="WP108" s="56"/>
      <c r="WQ108" s="56"/>
      <c r="WR108" s="56"/>
      <c r="WS108" s="56"/>
      <c r="WT108" s="56"/>
      <c r="WU108" s="56"/>
      <c r="WV108" s="56"/>
      <c r="WW108" s="56"/>
      <c r="WX108" s="56"/>
      <c r="WY108" s="56"/>
      <c r="WZ108" s="56"/>
      <c r="XA108" s="56"/>
      <c r="XB108" s="56"/>
      <c r="XC108" s="56"/>
      <c r="XD108" s="56"/>
      <c r="XE108" s="56"/>
      <c r="XF108" s="56"/>
      <c r="XG108" s="56"/>
      <c r="XH108" s="56"/>
      <c r="XI108" s="56"/>
      <c r="XJ108" s="56"/>
      <c r="XK108" s="56"/>
      <c r="XL108" s="56"/>
      <c r="XM108" s="56"/>
      <c r="XN108" s="56"/>
      <c r="XO108" s="56"/>
      <c r="XP108" s="56"/>
      <c r="XQ108" s="56"/>
      <c r="XR108" s="56"/>
      <c r="XS108" s="56"/>
      <c r="XT108" s="56"/>
      <c r="XU108" s="56"/>
      <c r="XV108" s="56"/>
      <c r="XW108" s="56"/>
      <c r="XX108" s="56"/>
      <c r="XY108" s="56"/>
      <c r="XZ108" s="56"/>
      <c r="YA108" s="56"/>
      <c r="YB108" s="56"/>
      <c r="YC108" s="56"/>
      <c r="YD108" s="56"/>
      <c r="YE108" s="56"/>
      <c r="YF108" s="56"/>
      <c r="YG108" s="56"/>
      <c r="YH108" s="56"/>
      <c r="YI108" s="56"/>
      <c r="YJ108" s="56"/>
      <c r="YK108" s="56"/>
      <c r="YL108" s="56"/>
      <c r="YM108" s="56"/>
      <c r="YN108" s="56"/>
      <c r="YO108" s="56"/>
      <c r="YP108" s="56"/>
      <c r="YQ108" s="56"/>
      <c r="YR108" s="56"/>
      <c r="YS108" s="56"/>
      <c r="YT108" s="56"/>
      <c r="YU108" s="56"/>
      <c r="YV108" s="56"/>
      <c r="YW108" s="56"/>
      <c r="YX108" s="56"/>
      <c r="YY108" s="56"/>
      <c r="YZ108" s="56"/>
      <c r="ZA108" s="56"/>
      <c r="ZB108" s="56"/>
      <c r="ZC108" s="56"/>
      <c r="ZD108" s="56"/>
      <c r="ZE108" s="56"/>
      <c r="ZF108" s="56"/>
      <c r="ZG108" s="56"/>
      <c r="ZH108" s="56"/>
      <c r="ZI108" s="56"/>
      <c r="ZJ108" s="56"/>
      <c r="ZK108" s="56"/>
      <c r="ZL108" s="56"/>
      <c r="ZM108" s="56"/>
      <c r="ZN108" s="56"/>
      <c r="ZO108" s="56"/>
      <c r="ZP108" s="56"/>
      <c r="ZQ108" s="56"/>
      <c r="ZR108" s="56"/>
      <c r="ZS108" s="56"/>
      <c r="ZT108" s="56"/>
      <c r="ZU108" s="56"/>
      <c r="ZV108" s="56"/>
      <c r="ZW108" s="56"/>
      <c r="ZX108" s="56"/>
      <c r="ZY108" s="56"/>
      <c r="ZZ108" s="56"/>
      <c r="AAA108" s="56"/>
      <c r="AAB108" s="56"/>
      <c r="AAC108" s="56"/>
      <c r="AAD108" s="56"/>
      <c r="AAE108" s="56"/>
      <c r="AAF108" s="56"/>
      <c r="AAG108" s="56"/>
      <c r="AAH108" s="56"/>
      <c r="AAI108" s="56"/>
      <c r="AAJ108" s="56"/>
      <c r="AAK108" s="56"/>
      <c r="AAL108" s="56"/>
      <c r="AAM108" s="56"/>
      <c r="AAN108" s="56"/>
      <c r="AAO108" s="56"/>
      <c r="AAP108" s="56"/>
      <c r="AAQ108" s="56"/>
      <c r="AAR108" s="56"/>
      <c r="AAS108" s="56"/>
      <c r="AAT108" s="56"/>
      <c r="AAU108" s="56"/>
      <c r="AAV108" s="56"/>
      <c r="AAW108" s="56"/>
      <c r="AAX108" s="56"/>
      <c r="AAY108" s="56"/>
      <c r="AAZ108" s="56"/>
      <c r="ABA108" s="56"/>
      <c r="ABB108" s="56"/>
      <c r="ABC108" s="56"/>
      <c r="ABD108" s="56"/>
      <c r="ABE108" s="56"/>
      <c r="ABF108" s="56"/>
      <c r="ABG108" s="56"/>
      <c r="ABH108" s="56"/>
      <c r="ABI108" s="56"/>
      <c r="ABJ108" s="56"/>
      <c r="ABK108" s="56"/>
      <c r="ABL108" s="56"/>
      <c r="ABM108" s="56"/>
      <c r="ABN108" s="56"/>
      <c r="ABO108" s="56"/>
      <c r="ABP108" s="56"/>
      <c r="ABQ108" s="56"/>
      <c r="ABR108" s="56"/>
      <c r="ABS108" s="56"/>
      <c r="ABT108" s="56"/>
      <c r="ABU108" s="56"/>
      <c r="ABV108" s="56"/>
      <c r="ABW108" s="56"/>
      <c r="ABX108" s="56"/>
      <c r="ABY108" s="56"/>
      <c r="ABZ108" s="56"/>
      <c r="ACA108" s="56"/>
      <c r="ACB108" s="56"/>
      <c r="ACC108" s="56"/>
      <c r="ACD108" s="56"/>
      <c r="ACE108" s="56"/>
      <c r="ACF108" s="56"/>
      <c r="ACG108" s="56"/>
      <c r="ACH108" s="56"/>
      <c r="ACI108" s="56"/>
      <c r="ACJ108" s="56"/>
      <c r="ACK108" s="56"/>
      <c r="ACL108" s="56"/>
      <c r="ACM108" s="56"/>
      <c r="ACN108" s="56"/>
      <c r="ACO108" s="56"/>
      <c r="ACP108" s="56"/>
      <c r="ACQ108" s="56"/>
      <c r="ACR108" s="56"/>
      <c r="ACS108" s="56"/>
      <c r="ACT108" s="56"/>
      <c r="ACU108" s="56"/>
      <c r="ACV108" s="56"/>
      <c r="ACW108" s="56"/>
      <c r="ACX108" s="56"/>
      <c r="ACY108" s="56"/>
      <c r="ACZ108" s="56"/>
      <c r="ADA108" s="56"/>
      <c r="ADB108" s="56"/>
      <c r="ADC108" s="56"/>
      <c r="ADD108" s="56"/>
      <c r="ADE108" s="56"/>
      <c r="ADF108" s="56"/>
      <c r="ADG108" s="56"/>
      <c r="ADH108" s="56"/>
      <c r="ADI108" s="56"/>
      <c r="ADJ108" s="56"/>
      <c r="ADK108" s="56"/>
      <c r="ADL108" s="56"/>
      <c r="ADM108" s="56"/>
      <c r="ADN108" s="56"/>
      <c r="ADO108" s="56"/>
      <c r="ADP108" s="56"/>
      <c r="ADQ108" s="56"/>
      <c r="ADR108" s="56"/>
      <c r="ADS108" s="56"/>
      <c r="ADT108" s="56"/>
      <c r="ADU108" s="56"/>
      <c r="ADV108" s="56"/>
      <c r="ADW108" s="56"/>
      <c r="ADX108" s="56"/>
      <c r="ADY108" s="56"/>
      <c r="ADZ108" s="56"/>
      <c r="AEA108" s="56"/>
      <c r="AEB108" s="56"/>
      <c r="AEC108" s="56"/>
      <c r="AED108" s="56"/>
      <c r="AEE108" s="56"/>
      <c r="AEF108" s="56"/>
      <c r="AEG108" s="56"/>
      <c r="AEH108" s="56"/>
      <c r="AEI108" s="56"/>
      <c r="AEJ108" s="56"/>
      <c r="AEK108" s="56"/>
      <c r="AEL108" s="56"/>
      <c r="AEM108" s="56"/>
      <c r="AEN108" s="56"/>
      <c r="AEO108" s="56"/>
      <c r="AEP108" s="56"/>
      <c r="AEQ108" s="56"/>
      <c r="AER108" s="56"/>
      <c r="AES108" s="56"/>
      <c r="AET108" s="56"/>
      <c r="AEU108" s="56"/>
      <c r="AEV108" s="56"/>
      <c r="AEW108" s="56"/>
      <c r="AEX108" s="56"/>
      <c r="AEY108" s="56"/>
      <c r="AEZ108" s="56"/>
      <c r="AFA108" s="56"/>
      <c r="AFB108" s="56"/>
      <c r="AFC108" s="56"/>
      <c r="AFD108" s="56"/>
      <c r="AFE108" s="56"/>
      <c r="AFF108" s="56"/>
      <c r="AFG108" s="56"/>
      <c r="AFH108" s="56"/>
      <c r="AFI108" s="56"/>
      <c r="AFJ108" s="56"/>
      <c r="AFK108" s="56"/>
      <c r="AFL108" s="56"/>
      <c r="AFM108" s="56"/>
      <c r="AFN108" s="56"/>
      <c r="AFO108" s="56"/>
      <c r="AFP108" s="56"/>
      <c r="AFQ108" s="56"/>
      <c r="AFR108" s="56"/>
      <c r="AFS108" s="56"/>
      <c r="AFT108" s="56"/>
      <c r="AFU108" s="56"/>
      <c r="AFV108" s="56"/>
      <c r="AFW108" s="56"/>
      <c r="AFX108" s="56"/>
      <c r="AFY108" s="56"/>
      <c r="AFZ108" s="56"/>
      <c r="AGA108" s="56"/>
      <c r="AGB108" s="56"/>
      <c r="AGC108" s="56"/>
      <c r="AGD108" s="56"/>
      <c r="AGE108" s="56"/>
      <c r="AGF108" s="56"/>
      <c r="AGG108" s="56"/>
      <c r="AGH108" s="56"/>
      <c r="AGI108" s="56"/>
      <c r="AGJ108" s="56"/>
      <c r="AGK108" s="56"/>
      <c r="AGL108" s="56"/>
      <c r="AGM108" s="56"/>
      <c r="AGN108" s="56"/>
      <c r="AGO108" s="56"/>
      <c r="AGP108" s="56"/>
      <c r="AGQ108" s="56"/>
      <c r="AGR108" s="56"/>
      <c r="AGS108" s="56"/>
      <c r="AGT108" s="56"/>
      <c r="AGU108" s="56"/>
      <c r="AGV108" s="56"/>
      <c r="AGW108" s="56"/>
      <c r="AGX108" s="56"/>
      <c r="AGY108" s="56"/>
      <c r="AGZ108" s="56"/>
      <c r="AHA108" s="56"/>
      <c r="AHB108" s="56"/>
      <c r="AHC108" s="56"/>
      <c r="AHD108" s="56"/>
      <c r="AHE108" s="56"/>
      <c r="AHF108" s="56"/>
      <c r="AHG108" s="56"/>
      <c r="AHH108" s="56"/>
      <c r="AHI108" s="56"/>
      <c r="AHJ108" s="56"/>
      <c r="AHK108" s="56"/>
      <c r="AHL108" s="56"/>
      <c r="AHM108" s="56"/>
      <c r="AHN108" s="56"/>
      <c r="AHO108" s="56"/>
      <c r="AHP108" s="56"/>
      <c r="AHQ108" s="56"/>
      <c r="AHR108" s="56"/>
      <c r="AHS108" s="56"/>
      <c r="AHT108" s="56"/>
      <c r="AHU108" s="56"/>
      <c r="AHV108" s="56"/>
      <c r="AHW108" s="56"/>
      <c r="AHX108" s="56"/>
      <c r="AHY108" s="56"/>
      <c r="AHZ108" s="56"/>
      <c r="AIA108" s="56"/>
      <c r="AIB108" s="56"/>
      <c r="AIC108" s="56"/>
      <c r="AID108" s="56"/>
      <c r="AIE108" s="56"/>
      <c r="AIF108" s="56"/>
      <c r="AIG108" s="56"/>
      <c r="AIH108" s="56"/>
      <c r="AII108" s="56"/>
      <c r="AIJ108" s="56"/>
      <c r="AIK108" s="56"/>
      <c r="AIL108" s="56"/>
      <c r="AIM108" s="56"/>
      <c r="AIN108" s="56"/>
      <c r="AIO108" s="56"/>
      <c r="AIP108" s="56"/>
      <c r="AIQ108" s="56"/>
      <c r="AIR108" s="56"/>
      <c r="AIS108" s="56"/>
      <c r="AIT108" s="56"/>
      <c r="AIU108" s="56"/>
      <c r="AIV108" s="56"/>
      <c r="AIW108" s="56"/>
      <c r="AIX108" s="56"/>
      <c r="AIY108" s="56"/>
      <c r="AIZ108" s="56"/>
      <c r="AJA108" s="56"/>
      <c r="AJB108" s="56"/>
      <c r="AJC108" s="56"/>
      <c r="AJD108" s="56"/>
      <c r="AJE108" s="56"/>
      <c r="AJF108" s="56"/>
      <c r="AJG108" s="56"/>
      <c r="AJH108" s="56"/>
      <c r="AJI108" s="56"/>
      <c r="AJJ108" s="56"/>
      <c r="AJK108" s="56"/>
      <c r="AJL108" s="56"/>
      <c r="AJM108" s="56"/>
      <c r="AJN108" s="56"/>
      <c r="AJO108" s="56"/>
      <c r="AJP108" s="56"/>
      <c r="AJQ108" s="56"/>
      <c r="AJR108" s="56"/>
      <c r="AJS108" s="56"/>
      <c r="AJT108" s="56"/>
      <c r="AJU108" s="56"/>
      <c r="AJV108" s="56"/>
      <c r="AJW108" s="56"/>
      <c r="AJX108" s="56"/>
      <c r="AJY108" s="56"/>
      <c r="AJZ108" s="56"/>
      <c r="AKA108" s="56"/>
      <c r="AKB108" s="56"/>
      <c r="AKC108" s="56"/>
      <c r="AKD108" s="56"/>
      <c r="AKE108" s="56"/>
      <c r="AKF108" s="56"/>
      <c r="AKG108" s="56"/>
      <c r="AKH108" s="56"/>
      <c r="AKI108" s="56"/>
      <c r="AKJ108" s="56"/>
      <c r="AKK108" s="56"/>
      <c r="AKL108" s="56"/>
      <c r="AKM108" s="56"/>
      <c r="AKN108" s="56"/>
      <c r="AKO108" s="56"/>
      <c r="AKP108" s="56"/>
      <c r="AKQ108" s="56"/>
      <c r="AKR108" s="56"/>
      <c r="AKS108" s="56"/>
      <c r="AKT108" s="56"/>
      <c r="AKU108" s="56"/>
      <c r="AKV108" s="56"/>
      <c r="AKW108" s="56"/>
      <c r="AKX108" s="56"/>
      <c r="AKY108" s="56"/>
      <c r="AKZ108" s="56"/>
      <c r="ALA108" s="56"/>
      <c r="ALB108" s="56"/>
      <c r="ALC108" s="56"/>
      <c r="ALD108" s="56"/>
      <c r="ALE108" s="56"/>
      <c r="ALF108" s="56"/>
      <c r="ALG108" s="56"/>
      <c r="ALH108" s="56"/>
      <c r="ALI108" s="56"/>
      <c r="ALJ108" s="56"/>
      <c r="ALK108" s="56"/>
      <c r="ALL108" s="56"/>
      <c r="ALM108" s="56"/>
      <c r="ALN108" s="56"/>
      <c r="ALO108" s="56"/>
      <c r="ALP108" s="56"/>
      <c r="ALQ108" s="56"/>
      <c r="ALR108" s="56"/>
      <c r="ALS108" s="56"/>
      <c r="ALT108" s="56"/>
      <c r="ALU108" s="56"/>
      <c r="ALV108" s="56"/>
      <c r="ALW108" s="56"/>
      <c r="ALX108" s="56"/>
      <c r="ALY108" s="56"/>
      <c r="ALZ108" s="56"/>
      <c r="AMA108" s="56"/>
      <c r="AMB108" s="56"/>
      <c r="AMC108" s="56"/>
      <c r="AMD108" s="56"/>
      <c r="AME108" s="56"/>
      <c r="AMF108" s="56"/>
      <c r="AMG108" s="56"/>
      <c r="AMH108" s="56"/>
      <c r="AMI108" s="56"/>
      <c r="AMJ108" s="56"/>
      <c r="AMK108" s="56"/>
      <c r="AML108" s="56"/>
      <c r="AMM108" s="56"/>
      <c r="AMN108" s="56"/>
    </row>
    <row r="109" spans="1:1028" ht="18" customHeight="1" x14ac:dyDescent="0.7">
      <c r="A109" s="44" t="s">
        <v>295</v>
      </c>
      <c r="B109" s="1" t="s">
        <v>282</v>
      </c>
      <c r="C109" s="2" t="s">
        <v>213</v>
      </c>
      <c r="G109" s="2" t="s">
        <v>88</v>
      </c>
      <c r="H109" s="55" t="s">
        <v>61</v>
      </c>
      <c r="I109" s="2">
        <v>1</v>
      </c>
      <c r="U109" s="2">
        <v>1</v>
      </c>
      <c r="Z109" s="2">
        <v>1</v>
      </c>
      <c r="AA109" s="2">
        <v>1</v>
      </c>
      <c r="AE109" s="2">
        <v>1</v>
      </c>
      <c r="AG109" s="2">
        <v>1</v>
      </c>
    </row>
    <row r="110" spans="1:1028" ht="18" customHeight="1" x14ac:dyDescent="0.7">
      <c r="A110" s="44" t="s">
        <v>297</v>
      </c>
      <c r="B110" s="1" t="s">
        <v>284</v>
      </c>
      <c r="G110" s="2" t="s">
        <v>73</v>
      </c>
      <c r="H110" s="55">
        <v>43732</v>
      </c>
      <c r="I110" s="2">
        <v>1</v>
      </c>
      <c r="V110" s="2">
        <v>1</v>
      </c>
      <c r="AG110" s="2">
        <v>1</v>
      </c>
      <c r="AM110" s="2">
        <v>1</v>
      </c>
    </row>
    <row r="111" spans="1:1028" ht="18" customHeight="1" x14ac:dyDescent="0.7">
      <c r="A111" s="44" t="s">
        <v>299</v>
      </c>
      <c r="B111" s="1" t="s">
        <v>286</v>
      </c>
      <c r="G111" s="2" t="s">
        <v>104</v>
      </c>
      <c r="H111" s="55">
        <v>43770</v>
      </c>
      <c r="I111" s="2">
        <v>1</v>
      </c>
      <c r="Q111" s="2">
        <v>1</v>
      </c>
      <c r="S111" s="2">
        <v>1</v>
      </c>
      <c r="AB111" s="2">
        <v>1</v>
      </c>
      <c r="AF111" s="2">
        <v>1</v>
      </c>
      <c r="AG111" s="2">
        <v>1</v>
      </c>
    </row>
    <row r="112" spans="1:1028" ht="18" customHeight="1" x14ac:dyDescent="0.7">
      <c r="A112" s="44" t="s">
        <v>301</v>
      </c>
      <c r="B112" s="1" t="s">
        <v>288</v>
      </c>
      <c r="G112" s="2" t="s">
        <v>101</v>
      </c>
      <c r="H112" s="55" t="s">
        <v>61</v>
      </c>
      <c r="I112" s="2">
        <v>1</v>
      </c>
      <c r="P112" s="2">
        <v>1</v>
      </c>
      <c r="S112" s="2">
        <v>1</v>
      </c>
      <c r="V112" s="2">
        <v>1</v>
      </c>
      <c r="AB112" s="2">
        <v>1</v>
      </c>
      <c r="AF112" s="2">
        <v>1</v>
      </c>
    </row>
    <row r="113" spans="1:1028" ht="18" customHeight="1" x14ac:dyDescent="0.7">
      <c r="A113" s="44" t="s">
        <v>304</v>
      </c>
      <c r="B113" s="1" t="s">
        <v>290</v>
      </c>
      <c r="C113" s="2" t="s">
        <v>213</v>
      </c>
      <c r="G113" s="2" t="s">
        <v>101</v>
      </c>
      <c r="H113" s="55">
        <v>43886</v>
      </c>
      <c r="I113" s="2">
        <v>1</v>
      </c>
      <c r="K113" s="2">
        <v>1</v>
      </c>
      <c r="L113" s="2">
        <v>1</v>
      </c>
      <c r="N113" s="2">
        <v>1</v>
      </c>
      <c r="T113" s="2">
        <v>1</v>
      </c>
      <c r="AG113" s="2">
        <v>1</v>
      </c>
      <c r="AM113" s="2">
        <v>1</v>
      </c>
    </row>
    <row r="114" spans="1:1028" ht="18" customHeight="1" x14ac:dyDescent="0.7">
      <c r="A114" s="44" t="s">
        <v>306</v>
      </c>
      <c r="B114" s="1" t="s">
        <v>292</v>
      </c>
      <c r="G114" s="2" t="s">
        <v>73</v>
      </c>
      <c r="H114" s="55">
        <v>43670</v>
      </c>
      <c r="R114" s="2">
        <v>1</v>
      </c>
      <c r="AM114" s="2">
        <v>3</v>
      </c>
    </row>
    <row r="115" spans="1:1028" ht="18" customHeight="1" x14ac:dyDescent="0.7">
      <c r="A115" s="44" t="s">
        <v>308</v>
      </c>
      <c r="B115" s="1" t="s">
        <v>294</v>
      </c>
      <c r="G115" s="2" t="s">
        <v>73</v>
      </c>
      <c r="H115" s="55">
        <v>43738</v>
      </c>
      <c r="I115" s="2">
        <v>1</v>
      </c>
      <c r="J115" s="2">
        <v>1</v>
      </c>
      <c r="K115" s="2">
        <v>1</v>
      </c>
      <c r="L115" s="2">
        <v>1</v>
      </c>
      <c r="O115" s="2">
        <v>1</v>
      </c>
      <c r="U115" s="2">
        <v>1</v>
      </c>
      <c r="Z115" s="2">
        <v>1</v>
      </c>
      <c r="AF115" s="2">
        <v>1</v>
      </c>
      <c r="AG115" s="2">
        <v>1</v>
      </c>
    </row>
    <row r="116" spans="1:1028" ht="18" customHeight="1" x14ac:dyDescent="0.7">
      <c r="A116" s="44" t="s">
        <v>310</v>
      </c>
      <c r="B116" s="56" t="s">
        <v>1663</v>
      </c>
      <c r="C116" s="57"/>
      <c r="F116" s="57" t="s">
        <v>1656</v>
      </c>
      <c r="G116" s="57" t="s">
        <v>1664</v>
      </c>
      <c r="H116" s="55">
        <v>43922</v>
      </c>
      <c r="I116" s="57">
        <v>1</v>
      </c>
      <c r="J116" s="57"/>
      <c r="K116" s="57"/>
      <c r="L116" s="57"/>
      <c r="M116" s="57"/>
      <c r="N116" s="57"/>
      <c r="O116" s="57"/>
      <c r="P116" s="57">
        <v>1</v>
      </c>
      <c r="Q116" s="57"/>
      <c r="R116" s="57"/>
      <c r="S116" s="57"/>
      <c r="T116" s="57"/>
      <c r="U116" s="57"/>
      <c r="V116" s="57"/>
      <c r="W116" s="57"/>
      <c r="X116" s="57"/>
      <c r="Y116" s="57"/>
      <c r="Z116" s="57">
        <v>1</v>
      </c>
      <c r="AA116" s="57"/>
      <c r="AB116" s="57"/>
      <c r="AC116" s="57"/>
      <c r="AD116" s="57">
        <v>1</v>
      </c>
      <c r="AE116" s="57"/>
      <c r="AF116" s="57"/>
      <c r="AG116" s="57">
        <v>1</v>
      </c>
      <c r="AH116" s="57"/>
      <c r="AI116" s="57"/>
      <c r="AJ116" s="57"/>
      <c r="AK116" s="57"/>
      <c r="AL116" s="57"/>
      <c r="AM116" s="57">
        <v>1</v>
      </c>
      <c r="AN116" s="57"/>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6"/>
      <c r="BY116" s="56"/>
      <c r="BZ116" s="56"/>
      <c r="CA116" s="56"/>
      <c r="CB116" s="56"/>
      <c r="CC116" s="56"/>
      <c r="CD116" s="56"/>
      <c r="CE116" s="56"/>
      <c r="CF116" s="56"/>
      <c r="CG116" s="56"/>
      <c r="CH116" s="56"/>
      <c r="CI116" s="56"/>
      <c r="CJ116" s="56"/>
      <c r="CK116" s="56"/>
      <c r="CL116" s="56"/>
      <c r="CM116" s="56"/>
      <c r="CN116" s="56"/>
      <c r="CO116" s="56"/>
      <c r="CP116" s="56"/>
      <c r="CQ116" s="56"/>
      <c r="CR116" s="56"/>
      <c r="CS116" s="56"/>
      <c r="CT116" s="56"/>
      <c r="CU116" s="56"/>
      <c r="CV116" s="56"/>
      <c r="CW116" s="56"/>
      <c r="CX116" s="56"/>
      <c r="CY116" s="56"/>
      <c r="CZ116" s="56"/>
      <c r="DA116" s="56"/>
      <c r="DB116" s="56"/>
      <c r="DC116" s="56"/>
      <c r="DD116" s="56"/>
      <c r="DE116" s="56"/>
      <c r="DF116" s="56"/>
      <c r="DG116" s="56"/>
      <c r="DH116" s="56"/>
      <c r="DI116" s="56"/>
      <c r="DJ116" s="56"/>
      <c r="DK116" s="56"/>
      <c r="DL116" s="56"/>
      <c r="DM116" s="56"/>
      <c r="DN116" s="56"/>
      <c r="DO116" s="56"/>
      <c r="DP116" s="56"/>
      <c r="DQ116" s="56"/>
      <c r="DR116" s="56"/>
      <c r="DS116" s="56"/>
      <c r="DT116" s="56"/>
      <c r="DU116" s="56"/>
      <c r="DV116" s="56"/>
      <c r="DW116" s="56"/>
      <c r="DX116" s="56"/>
      <c r="DY116" s="56"/>
      <c r="DZ116" s="56"/>
      <c r="EA116" s="56"/>
      <c r="EB116" s="56"/>
      <c r="EC116" s="56"/>
      <c r="ED116" s="56"/>
      <c r="EE116" s="56"/>
      <c r="EF116" s="56"/>
      <c r="EG116" s="56"/>
      <c r="EH116" s="56"/>
      <c r="EI116" s="56"/>
      <c r="EJ116" s="56"/>
      <c r="EK116" s="56"/>
      <c r="EL116" s="56"/>
      <c r="EM116" s="56"/>
      <c r="EN116" s="56"/>
      <c r="EO116" s="56"/>
      <c r="EP116" s="56"/>
      <c r="EQ116" s="56"/>
      <c r="ER116" s="56"/>
      <c r="ES116" s="56"/>
      <c r="ET116" s="56"/>
      <c r="EU116" s="56"/>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c r="GQ116" s="56"/>
      <c r="GR116" s="56"/>
      <c r="GS116" s="56"/>
      <c r="GT116" s="56"/>
      <c r="GU116" s="56"/>
      <c r="GV116" s="56"/>
      <c r="GW116" s="56"/>
      <c r="GX116" s="56"/>
      <c r="GY116" s="56"/>
      <c r="GZ116" s="56"/>
      <c r="HA116" s="56"/>
      <c r="HB116" s="56"/>
      <c r="HC116" s="56"/>
      <c r="HD116" s="56"/>
      <c r="HE116" s="56"/>
      <c r="HF116" s="56"/>
      <c r="HG116" s="56"/>
      <c r="HH116" s="56"/>
      <c r="HI116" s="56"/>
      <c r="HJ116" s="56"/>
      <c r="HK116" s="56"/>
      <c r="HL116" s="56"/>
      <c r="HM116" s="56"/>
      <c r="HN116" s="56"/>
      <c r="HO116" s="56"/>
      <c r="HP116" s="56"/>
      <c r="HQ116" s="56"/>
      <c r="HR116" s="56"/>
      <c r="HS116" s="56"/>
      <c r="HT116" s="56"/>
      <c r="HU116" s="56"/>
      <c r="HV116" s="56"/>
      <c r="HW116" s="56"/>
      <c r="HX116" s="56"/>
      <c r="HY116" s="56"/>
      <c r="HZ116" s="56"/>
      <c r="IA116" s="56"/>
      <c r="IB116" s="56"/>
      <c r="IC116" s="56"/>
      <c r="ID116" s="56"/>
      <c r="IE116" s="56"/>
      <c r="IF116" s="56"/>
      <c r="IG116" s="56"/>
      <c r="IH116" s="56"/>
      <c r="II116" s="56"/>
      <c r="IJ116" s="56"/>
      <c r="IK116" s="56"/>
      <c r="IL116" s="56"/>
      <c r="IM116" s="56"/>
      <c r="IN116" s="56"/>
      <c r="IO116" s="56"/>
      <c r="IP116" s="56"/>
      <c r="IQ116" s="56"/>
      <c r="IR116" s="56"/>
      <c r="IS116" s="56"/>
      <c r="IT116" s="56"/>
      <c r="IU116" s="56"/>
      <c r="IV116" s="56"/>
      <c r="IW116" s="56"/>
      <c r="IX116" s="56"/>
      <c r="IY116" s="56"/>
      <c r="IZ116" s="56"/>
      <c r="JA116" s="56"/>
      <c r="JB116" s="56"/>
      <c r="JC116" s="56"/>
      <c r="JD116" s="56"/>
      <c r="JE116" s="56"/>
      <c r="JF116" s="56"/>
      <c r="JG116" s="56"/>
      <c r="JH116" s="56"/>
      <c r="JI116" s="56"/>
      <c r="JJ116" s="56"/>
      <c r="JK116" s="56"/>
      <c r="JL116" s="56"/>
      <c r="JM116" s="56"/>
      <c r="JN116" s="56"/>
      <c r="JO116" s="56"/>
      <c r="JP116" s="56"/>
      <c r="JQ116" s="56"/>
      <c r="JR116" s="56"/>
      <c r="JS116" s="56"/>
      <c r="JT116" s="56"/>
      <c r="JU116" s="56"/>
      <c r="JV116" s="56"/>
      <c r="JW116" s="56"/>
      <c r="JX116" s="56"/>
      <c r="JY116" s="56"/>
      <c r="JZ116" s="56"/>
      <c r="KA116" s="56"/>
      <c r="KB116" s="56"/>
      <c r="KC116" s="56"/>
      <c r="KD116" s="56"/>
      <c r="KE116" s="56"/>
      <c r="KF116" s="56"/>
      <c r="KG116" s="56"/>
      <c r="KH116" s="56"/>
      <c r="KI116" s="56"/>
      <c r="KJ116" s="56"/>
      <c r="KK116" s="56"/>
      <c r="KL116" s="56"/>
      <c r="KM116" s="56"/>
      <c r="KN116" s="56"/>
      <c r="KO116" s="56"/>
      <c r="KP116" s="56"/>
      <c r="KQ116" s="56"/>
      <c r="KR116" s="56"/>
      <c r="KS116" s="56"/>
      <c r="KT116" s="56"/>
      <c r="KU116" s="56"/>
      <c r="KV116" s="56"/>
      <c r="KW116" s="56"/>
      <c r="KX116" s="56"/>
      <c r="KY116" s="56"/>
      <c r="KZ116" s="56"/>
      <c r="LA116" s="56"/>
      <c r="LB116" s="56"/>
      <c r="LC116" s="56"/>
      <c r="LD116" s="56"/>
      <c r="LE116" s="56"/>
      <c r="LF116" s="56"/>
      <c r="LG116" s="56"/>
      <c r="LH116" s="56"/>
      <c r="LI116" s="56"/>
      <c r="LJ116" s="56"/>
      <c r="LK116" s="56"/>
      <c r="LL116" s="56"/>
      <c r="LM116" s="56"/>
      <c r="LN116" s="56"/>
      <c r="LO116" s="56"/>
      <c r="LP116" s="56"/>
      <c r="LQ116" s="56"/>
      <c r="LR116" s="56"/>
      <c r="LS116" s="56"/>
      <c r="LT116" s="56"/>
      <c r="LU116" s="56"/>
      <c r="LV116" s="56"/>
      <c r="LW116" s="56"/>
      <c r="LX116" s="56"/>
      <c r="LY116" s="56"/>
      <c r="LZ116" s="56"/>
      <c r="MA116" s="56"/>
      <c r="MB116" s="56"/>
      <c r="MC116" s="56"/>
      <c r="MD116" s="56"/>
      <c r="ME116" s="56"/>
      <c r="MF116" s="56"/>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56"/>
      <c r="NY116" s="56"/>
      <c r="NZ116" s="56"/>
      <c r="OA116" s="56"/>
      <c r="OB116" s="56"/>
      <c r="OC116" s="56"/>
      <c r="OD116" s="56"/>
      <c r="OE116" s="56"/>
      <c r="OF116" s="56"/>
      <c r="OG116" s="56"/>
      <c r="OH116" s="56"/>
      <c r="OI116" s="56"/>
      <c r="OJ116" s="56"/>
      <c r="OK116" s="56"/>
      <c r="OL116" s="56"/>
      <c r="OM116" s="56"/>
      <c r="ON116" s="56"/>
      <c r="OO116" s="56"/>
      <c r="OP116" s="56"/>
      <c r="OQ116" s="56"/>
      <c r="OR116" s="56"/>
      <c r="OS116" s="56"/>
      <c r="OT116" s="56"/>
      <c r="OU116" s="56"/>
      <c r="OV116" s="56"/>
      <c r="OW116" s="56"/>
      <c r="OX116" s="56"/>
      <c r="OY116" s="56"/>
      <c r="OZ116" s="56"/>
      <c r="PA116" s="56"/>
      <c r="PB116" s="56"/>
      <c r="PC116" s="56"/>
      <c r="PD116" s="56"/>
      <c r="PE116" s="56"/>
      <c r="PF116" s="56"/>
      <c r="PG116" s="56"/>
      <c r="PH116" s="56"/>
      <c r="PI116" s="56"/>
      <c r="PJ116" s="56"/>
      <c r="PK116" s="56"/>
      <c r="PL116" s="56"/>
      <c r="PM116" s="56"/>
      <c r="PN116" s="56"/>
      <c r="PO116" s="56"/>
      <c r="PP116" s="56"/>
      <c r="PQ116" s="56"/>
      <c r="PR116" s="56"/>
      <c r="PS116" s="56"/>
      <c r="PT116" s="56"/>
      <c r="PU116" s="56"/>
      <c r="PV116" s="56"/>
      <c r="PW116" s="56"/>
      <c r="PX116" s="56"/>
      <c r="PY116" s="56"/>
      <c r="PZ116" s="56"/>
      <c r="QA116" s="56"/>
      <c r="QB116" s="56"/>
      <c r="QC116" s="56"/>
      <c r="QD116" s="56"/>
      <c r="QE116" s="56"/>
      <c r="QF116" s="56"/>
      <c r="QG116" s="56"/>
      <c r="QH116" s="56"/>
      <c r="QI116" s="56"/>
      <c r="QJ116" s="56"/>
      <c r="QK116" s="56"/>
      <c r="QL116" s="56"/>
      <c r="QM116" s="56"/>
      <c r="QN116" s="56"/>
      <c r="QO116" s="56"/>
      <c r="QP116" s="56"/>
      <c r="QQ116" s="56"/>
      <c r="QR116" s="56"/>
      <c r="QS116" s="56"/>
      <c r="QT116" s="56"/>
      <c r="QU116" s="56"/>
      <c r="QV116" s="56"/>
      <c r="QW116" s="56"/>
      <c r="QX116" s="56"/>
      <c r="QY116" s="56"/>
      <c r="QZ116" s="56"/>
      <c r="RA116" s="56"/>
      <c r="RB116" s="56"/>
      <c r="RC116" s="56"/>
      <c r="RD116" s="56"/>
      <c r="RE116" s="56"/>
      <c r="RF116" s="56"/>
      <c r="RG116" s="56"/>
      <c r="RH116" s="56"/>
      <c r="RI116" s="56"/>
      <c r="RJ116" s="56"/>
      <c r="RK116" s="56"/>
      <c r="RL116" s="56"/>
      <c r="RM116" s="56"/>
      <c r="RN116" s="56"/>
      <c r="RO116" s="56"/>
      <c r="RP116" s="56"/>
      <c r="RQ116" s="56"/>
      <c r="RR116" s="56"/>
      <c r="RS116" s="56"/>
      <c r="RT116" s="56"/>
      <c r="RU116" s="56"/>
      <c r="RV116" s="56"/>
      <c r="RW116" s="56"/>
      <c r="RX116" s="56"/>
      <c r="RY116" s="56"/>
      <c r="RZ116" s="56"/>
      <c r="SA116" s="56"/>
      <c r="SB116" s="56"/>
      <c r="SC116" s="56"/>
      <c r="SD116" s="56"/>
      <c r="SE116" s="56"/>
      <c r="SF116" s="56"/>
      <c r="SG116" s="56"/>
      <c r="SH116" s="56"/>
      <c r="SI116" s="56"/>
      <c r="SJ116" s="56"/>
      <c r="SK116" s="56"/>
      <c r="SL116" s="56"/>
      <c r="SM116" s="56"/>
      <c r="SN116" s="56"/>
      <c r="SO116" s="56"/>
      <c r="SP116" s="56"/>
      <c r="SQ116" s="56"/>
      <c r="SR116" s="56"/>
      <c r="SS116" s="56"/>
      <c r="ST116" s="56"/>
      <c r="SU116" s="56"/>
      <c r="SV116" s="56"/>
      <c r="SW116" s="56"/>
      <c r="SX116" s="56"/>
      <c r="SY116" s="56"/>
      <c r="SZ116" s="56"/>
      <c r="TA116" s="56"/>
      <c r="TB116" s="56"/>
      <c r="TC116" s="56"/>
      <c r="TD116" s="56"/>
      <c r="TE116" s="56"/>
      <c r="TF116" s="56"/>
      <c r="TG116" s="56"/>
      <c r="TH116" s="56"/>
      <c r="TI116" s="56"/>
      <c r="TJ116" s="56"/>
      <c r="TK116" s="56"/>
      <c r="TL116" s="56"/>
      <c r="TM116" s="56"/>
      <c r="TN116" s="56"/>
      <c r="TO116" s="56"/>
      <c r="TP116" s="56"/>
      <c r="TQ116" s="56"/>
      <c r="TR116" s="56"/>
      <c r="TS116" s="56"/>
      <c r="TT116" s="56"/>
      <c r="TU116" s="56"/>
      <c r="TV116" s="56"/>
      <c r="TW116" s="56"/>
      <c r="TX116" s="56"/>
      <c r="TY116" s="56"/>
      <c r="TZ116" s="56"/>
      <c r="UA116" s="56"/>
      <c r="UB116" s="56"/>
      <c r="UC116" s="56"/>
      <c r="UD116" s="56"/>
      <c r="UE116" s="56"/>
      <c r="UF116" s="56"/>
      <c r="UG116" s="56"/>
      <c r="UH116" s="56"/>
      <c r="UI116" s="56"/>
      <c r="UJ116" s="56"/>
      <c r="UK116" s="56"/>
      <c r="UL116" s="56"/>
      <c r="UM116" s="56"/>
      <c r="UN116" s="56"/>
      <c r="UO116" s="56"/>
      <c r="UP116" s="56"/>
      <c r="UQ116" s="56"/>
      <c r="UR116" s="56"/>
      <c r="US116" s="56"/>
      <c r="UT116" s="56"/>
      <c r="UU116" s="56"/>
      <c r="UV116" s="56"/>
      <c r="UW116" s="56"/>
      <c r="UX116" s="56"/>
      <c r="UY116" s="56"/>
      <c r="UZ116" s="56"/>
      <c r="VA116" s="56"/>
      <c r="VB116" s="56"/>
      <c r="VC116" s="56"/>
      <c r="VD116" s="56"/>
      <c r="VE116" s="56"/>
      <c r="VF116" s="56"/>
      <c r="VG116" s="56"/>
      <c r="VH116" s="56"/>
      <c r="VI116" s="56"/>
      <c r="VJ116" s="56"/>
      <c r="VK116" s="56"/>
      <c r="VL116" s="56"/>
      <c r="VM116" s="56"/>
      <c r="VN116" s="56"/>
      <c r="VO116" s="56"/>
      <c r="VP116" s="56"/>
      <c r="VQ116" s="56"/>
      <c r="VR116" s="56"/>
      <c r="VS116" s="56"/>
      <c r="VT116" s="56"/>
      <c r="VU116" s="56"/>
      <c r="VV116" s="56"/>
      <c r="VW116" s="56"/>
      <c r="VX116" s="56"/>
      <c r="VY116" s="56"/>
      <c r="VZ116" s="56"/>
      <c r="WA116" s="56"/>
      <c r="WB116" s="56"/>
      <c r="WC116" s="56"/>
      <c r="WD116" s="56"/>
      <c r="WE116" s="56"/>
      <c r="WF116" s="56"/>
      <c r="WG116" s="56"/>
      <c r="WH116" s="56"/>
      <c r="WI116" s="56"/>
      <c r="WJ116" s="56"/>
      <c r="WK116" s="56"/>
      <c r="WL116" s="56"/>
      <c r="WM116" s="56"/>
      <c r="WN116" s="56"/>
      <c r="WO116" s="56"/>
      <c r="WP116" s="56"/>
      <c r="WQ116" s="56"/>
      <c r="WR116" s="56"/>
      <c r="WS116" s="56"/>
      <c r="WT116" s="56"/>
      <c r="WU116" s="56"/>
      <c r="WV116" s="56"/>
      <c r="WW116" s="56"/>
      <c r="WX116" s="56"/>
      <c r="WY116" s="56"/>
      <c r="WZ116" s="56"/>
      <c r="XA116" s="56"/>
      <c r="XB116" s="56"/>
      <c r="XC116" s="56"/>
      <c r="XD116" s="56"/>
      <c r="XE116" s="56"/>
      <c r="XF116" s="56"/>
      <c r="XG116" s="56"/>
      <c r="XH116" s="56"/>
      <c r="XI116" s="56"/>
      <c r="XJ116" s="56"/>
      <c r="XK116" s="56"/>
      <c r="XL116" s="56"/>
      <c r="XM116" s="56"/>
      <c r="XN116" s="56"/>
      <c r="XO116" s="56"/>
      <c r="XP116" s="56"/>
      <c r="XQ116" s="56"/>
      <c r="XR116" s="56"/>
      <c r="XS116" s="56"/>
      <c r="XT116" s="56"/>
      <c r="XU116" s="56"/>
      <c r="XV116" s="56"/>
      <c r="XW116" s="56"/>
      <c r="XX116" s="56"/>
      <c r="XY116" s="56"/>
      <c r="XZ116" s="56"/>
      <c r="YA116" s="56"/>
      <c r="YB116" s="56"/>
      <c r="YC116" s="56"/>
      <c r="YD116" s="56"/>
      <c r="YE116" s="56"/>
      <c r="YF116" s="56"/>
      <c r="YG116" s="56"/>
      <c r="YH116" s="56"/>
      <c r="YI116" s="56"/>
      <c r="YJ116" s="56"/>
      <c r="YK116" s="56"/>
      <c r="YL116" s="56"/>
      <c r="YM116" s="56"/>
      <c r="YN116" s="56"/>
      <c r="YO116" s="56"/>
      <c r="YP116" s="56"/>
      <c r="YQ116" s="56"/>
      <c r="YR116" s="56"/>
      <c r="YS116" s="56"/>
      <c r="YT116" s="56"/>
      <c r="YU116" s="56"/>
      <c r="YV116" s="56"/>
      <c r="YW116" s="56"/>
      <c r="YX116" s="56"/>
      <c r="YY116" s="56"/>
      <c r="YZ116" s="56"/>
      <c r="ZA116" s="56"/>
      <c r="ZB116" s="56"/>
      <c r="ZC116" s="56"/>
      <c r="ZD116" s="56"/>
      <c r="ZE116" s="56"/>
      <c r="ZF116" s="56"/>
      <c r="ZG116" s="56"/>
      <c r="ZH116" s="56"/>
      <c r="ZI116" s="56"/>
      <c r="ZJ116" s="56"/>
      <c r="ZK116" s="56"/>
      <c r="ZL116" s="56"/>
      <c r="ZM116" s="56"/>
      <c r="ZN116" s="56"/>
      <c r="ZO116" s="56"/>
      <c r="ZP116" s="56"/>
      <c r="ZQ116" s="56"/>
      <c r="ZR116" s="56"/>
      <c r="ZS116" s="56"/>
      <c r="ZT116" s="56"/>
      <c r="ZU116" s="56"/>
      <c r="ZV116" s="56"/>
      <c r="ZW116" s="56"/>
      <c r="ZX116" s="56"/>
      <c r="ZY116" s="56"/>
      <c r="ZZ116" s="56"/>
      <c r="AAA116" s="56"/>
      <c r="AAB116" s="56"/>
      <c r="AAC116" s="56"/>
      <c r="AAD116" s="56"/>
      <c r="AAE116" s="56"/>
      <c r="AAF116" s="56"/>
      <c r="AAG116" s="56"/>
      <c r="AAH116" s="56"/>
      <c r="AAI116" s="56"/>
      <c r="AAJ116" s="56"/>
      <c r="AAK116" s="56"/>
      <c r="AAL116" s="56"/>
      <c r="AAM116" s="56"/>
      <c r="AAN116" s="56"/>
      <c r="AAO116" s="56"/>
      <c r="AAP116" s="56"/>
      <c r="AAQ116" s="56"/>
      <c r="AAR116" s="56"/>
      <c r="AAS116" s="56"/>
      <c r="AAT116" s="56"/>
      <c r="AAU116" s="56"/>
      <c r="AAV116" s="56"/>
      <c r="AAW116" s="56"/>
      <c r="AAX116" s="56"/>
      <c r="AAY116" s="56"/>
      <c r="AAZ116" s="56"/>
      <c r="ABA116" s="56"/>
      <c r="ABB116" s="56"/>
      <c r="ABC116" s="56"/>
      <c r="ABD116" s="56"/>
      <c r="ABE116" s="56"/>
      <c r="ABF116" s="56"/>
      <c r="ABG116" s="56"/>
      <c r="ABH116" s="56"/>
      <c r="ABI116" s="56"/>
      <c r="ABJ116" s="56"/>
      <c r="ABK116" s="56"/>
      <c r="ABL116" s="56"/>
      <c r="ABM116" s="56"/>
      <c r="ABN116" s="56"/>
      <c r="ABO116" s="56"/>
      <c r="ABP116" s="56"/>
      <c r="ABQ116" s="56"/>
      <c r="ABR116" s="56"/>
      <c r="ABS116" s="56"/>
      <c r="ABT116" s="56"/>
      <c r="ABU116" s="56"/>
      <c r="ABV116" s="56"/>
      <c r="ABW116" s="56"/>
      <c r="ABX116" s="56"/>
      <c r="ABY116" s="56"/>
      <c r="ABZ116" s="56"/>
      <c r="ACA116" s="56"/>
      <c r="ACB116" s="56"/>
      <c r="ACC116" s="56"/>
      <c r="ACD116" s="56"/>
      <c r="ACE116" s="56"/>
      <c r="ACF116" s="56"/>
      <c r="ACG116" s="56"/>
      <c r="ACH116" s="56"/>
      <c r="ACI116" s="56"/>
      <c r="ACJ116" s="56"/>
      <c r="ACK116" s="56"/>
      <c r="ACL116" s="56"/>
      <c r="ACM116" s="56"/>
      <c r="ACN116" s="56"/>
      <c r="ACO116" s="56"/>
      <c r="ACP116" s="56"/>
      <c r="ACQ116" s="56"/>
      <c r="ACR116" s="56"/>
      <c r="ACS116" s="56"/>
      <c r="ACT116" s="56"/>
      <c r="ACU116" s="56"/>
      <c r="ACV116" s="56"/>
      <c r="ACW116" s="56"/>
      <c r="ACX116" s="56"/>
      <c r="ACY116" s="56"/>
      <c r="ACZ116" s="56"/>
      <c r="ADA116" s="56"/>
      <c r="ADB116" s="56"/>
      <c r="ADC116" s="56"/>
      <c r="ADD116" s="56"/>
      <c r="ADE116" s="56"/>
      <c r="ADF116" s="56"/>
      <c r="ADG116" s="56"/>
      <c r="ADH116" s="56"/>
      <c r="ADI116" s="56"/>
      <c r="ADJ116" s="56"/>
      <c r="ADK116" s="56"/>
      <c r="ADL116" s="56"/>
      <c r="ADM116" s="56"/>
      <c r="ADN116" s="56"/>
      <c r="ADO116" s="56"/>
      <c r="ADP116" s="56"/>
      <c r="ADQ116" s="56"/>
      <c r="ADR116" s="56"/>
      <c r="ADS116" s="56"/>
      <c r="ADT116" s="56"/>
      <c r="ADU116" s="56"/>
      <c r="ADV116" s="56"/>
      <c r="ADW116" s="56"/>
      <c r="ADX116" s="56"/>
      <c r="ADY116" s="56"/>
      <c r="ADZ116" s="56"/>
      <c r="AEA116" s="56"/>
      <c r="AEB116" s="56"/>
      <c r="AEC116" s="56"/>
      <c r="AED116" s="56"/>
      <c r="AEE116" s="56"/>
      <c r="AEF116" s="56"/>
      <c r="AEG116" s="56"/>
      <c r="AEH116" s="56"/>
      <c r="AEI116" s="56"/>
      <c r="AEJ116" s="56"/>
      <c r="AEK116" s="56"/>
      <c r="AEL116" s="56"/>
      <c r="AEM116" s="56"/>
      <c r="AEN116" s="56"/>
      <c r="AEO116" s="56"/>
      <c r="AEP116" s="56"/>
      <c r="AEQ116" s="56"/>
      <c r="AER116" s="56"/>
      <c r="AES116" s="56"/>
      <c r="AET116" s="56"/>
      <c r="AEU116" s="56"/>
      <c r="AEV116" s="56"/>
      <c r="AEW116" s="56"/>
      <c r="AEX116" s="56"/>
      <c r="AEY116" s="56"/>
      <c r="AEZ116" s="56"/>
      <c r="AFA116" s="56"/>
      <c r="AFB116" s="56"/>
      <c r="AFC116" s="56"/>
      <c r="AFD116" s="56"/>
      <c r="AFE116" s="56"/>
      <c r="AFF116" s="56"/>
      <c r="AFG116" s="56"/>
      <c r="AFH116" s="56"/>
      <c r="AFI116" s="56"/>
      <c r="AFJ116" s="56"/>
      <c r="AFK116" s="56"/>
      <c r="AFL116" s="56"/>
      <c r="AFM116" s="56"/>
      <c r="AFN116" s="56"/>
      <c r="AFO116" s="56"/>
      <c r="AFP116" s="56"/>
      <c r="AFQ116" s="56"/>
      <c r="AFR116" s="56"/>
      <c r="AFS116" s="56"/>
      <c r="AFT116" s="56"/>
      <c r="AFU116" s="56"/>
      <c r="AFV116" s="56"/>
      <c r="AFW116" s="56"/>
      <c r="AFX116" s="56"/>
      <c r="AFY116" s="56"/>
      <c r="AFZ116" s="56"/>
      <c r="AGA116" s="56"/>
      <c r="AGB116" s="56"/>
      <c r="AGC116" s="56"/>
      <c r="AGD116" s="56"/>
      <c r="AGE116" s="56"/>
      <c r="AGF116" s="56"/>
      <c r="AGG116" s="56"/>
      <c r="AGH116" s="56"/>
      <c r="AGI116" s="56"/>
      <c r="AGJ116" s="56"/>
      <c r="AGK116" s="56"/>
      <c r="AGL116" s="56"/>
      <c r="AGM116" s="56"/>
      <c r="AGN116" s="56"/>
      <c r="AGO116" s="56"/>
      <c r="AGP116" s="56"/>
      <c r="AGQ116" s="56"/>
      <c r="AGR116" s="56"/>
      <c r="AGS116" s="56"/>
      <c r="AGT116" s="56"/>
      <c r="AGU116" s="56"/>
      <c r="AGV116" s="56"/>
      <c r="AGW116" s="56"/>
      <c r="AGX116" s="56"/>
      <c r="AGY116" s="56"/>
      <c r="AGZ116" s="56"/>
      <c r="AHA116" s="56"/>
      <c r="AHB116" s="56"/>
      <c r="AHC116" s="56"/>
      <c r="AHD116" s="56"/>
      <c r="AHE116" s="56"/>
      <c r="AHF116" s="56"/>
      <c r="AHG116" s="56"/>
      <c r="AHH116" s="56"/>
      <c r="AHI116" s="56"/>
      <c r="AHJ116" s="56"/>
      <c r="AHK116" s="56"/>
      <c r="AHL116" s="56"/>
      <c r="AHM116" s="56"/>
      <c r="AHN116" s="56"/>
      <c r="AHO116" s="56"/>
      <c r="AHP116" s="56"/>
      <c r="AHQ116" s="56"/>
      <c r="AHR116" s="56"/>
      <c r="AHS116" s="56"/>
      <c r="AHT116" s="56"/>
      <c r="AHU116" s="56"/>
      <c r="AHV116" s="56"/>
      <c r="AHW116" s="56"/>
      <c r="AHX116" s="56"/>
      <c r="AHY116" s="56"/>
      <c r="AHZ116" s="56"/>
      <c r="AIA116" s="56"/>
      <c r="AIB116" s="56"/>
      <c r="AIC116" s="56"/>
      <c r="AID116" s="56"/>
      <c r="AIE116" s="56"/>
      <c r="AIF116" s="56"/>
      <c r="AIG116" s="56"/>
      <c r="AIH116" s="56"/>
      <c r="AII116" s="56"/>
      <c r="AIJ116" s="56"/>
      <c r="AIK116" s="56"/>
      <c r="AIL116" s="56"/>
      <c r="AIM116" s="56"/>
      <c r="AIN116" s="56"/>
      <c r="AIO116" s="56"/>
      <c r="AIP116" s="56"/>
      <c r="AIQ116" s="56"/>
      <c r="AIR116" s="56"/>
      <c r="AIS116" s="56"/>
      <c r="AIT116" s="56"/>
      <c r="AIU116" s="56"/>
      <c r="AIV116" s="56"/>
      <c r="AIW116" s="56"/>
      <c r="AIX116" s="56"/>
      <c r="AIY116" s="56"/>
      <c r="AIZ116" s="56"/>
      <c r="AJA116" s="56"/>
      <c r="AJB116" s="56"/>
      <c r="AJC116" s="56"/>
      <c r="AJD116" s="56"/>
      <c r="AJE116" s="56"/>
      <c r="AJF116" s="56"/>
      <c r="AJG116" s="56"/>
      <c r="AJH116" s="56"/>
      <c r="AJI116" s="56"/>
      <c r="AJJ116" s="56"/>
      <c r="AJK116" s="56"/>
      <c r="AJL116" s="56"/>
      <c r="AJM116" s="56"/>
      <c r="AJN116" s="56"/>
      <c r="AJO116" s="56"/>
      <c r="AJP116" s="56"/>
      <c r="AJQ116" s="56"/>
      <c r="AJR116" s="56"/>
      <c r="AJS116" s="56"/>
      <c r="AJT116" s="56"/>
      <c r="AJU116" s="56"/>
      <c r="AJV116" s="56"/>
      <c r="AJW116" s="56"/>
      <c r="AJX116" s="56"/>
      <c r="AJY116" s="56"/>
      <c r="AJZ116" s="56"/>
      <c r="AKA116" s="56"/>
      <c r="AKB116" s="56"/>
      <c r="AKC116" s="56"/>
      <c r="AKD116" s="56"/>
      <c r="AKE116" s="56"/>
      <c r="AKF116" s="56"/>
      <c r="AKG116" s="56"/>
      <c r="AKH116" s="56"/>
      <c r="AKI116" s="56"/>
      <c r="AKJ116" s="56"/>
      <c r="AKK116" s="56"/>
      <c r="AKL116" s="56"/>
      <c r="AKM116" s="56"/>
      <c r="AKN116" s="56"/>
      <c r="AKO116" s="56"/>
      <c r="AKP116" s="56"/>
      <c r="AKQ116" s="56"/>
      <c r="AKR116" s="56"/>
      <c r="AKS116" s="56"/>
      <c r="AKT116" s="56"/>
      <c r="AKU116" s="56"/>
      <c r="AKV116" s="56"/>
      <c r="AKW116" s="56"/>
      <c r="AKX116" s="56"/>
      <c r="AKY116" s="56"/>
      <c r="AKZ116" s="56"/>
      <c r="ALA116" s="56"/>
      <c r="ALB116" s="56"/>
      <c r="ALC116" s="56"/>
      <c r="ALD116" s="56"/>
      <c r="ALE116" s="56"/>
      <c r="ALF116" s="56"/>
      <c r="ALG116" s="56"/>
      <c r="ALH116" s="56"/>
      <c r="ALI116" s="56"/>
      <c r="ALJ116" s="56"/>
      <c r="ALK116" s="56"/>
      <c r="ALL116" s="56"/>
      <c r="ALM116" s="56"/>
      <c r="ALN116" s="56"/>
      <c r="ALO116" s="56"/>
      <c r="ALP116" s="56"/>
      <c r="ALQ116" s="56"/>
      <c r="ALR116" s="56"/>
      <c r="ALS116" s="56"/>
      <c r="ALT116" s="56"/>
      <c r="ALU116" s="56"/>
      <c r="ALV116" s="56"/>
      <c r="ALW116" s="56"/>
      <c r="ALX116" s="56"/>
      <c r="ALY116" s="56"/>
      <c r="ALZ116" s="56"/>
      <c r="AMA116" s="56"/>
      <c r="AMB116" s="56"/>
      <c r="AMC116" s="56"/>
      <c r="AMD116" s="56"/>
      <c r="AME116" s="56"/>
      <c r="AMF116" s="56"/>
      <c r="AMG116" s="56"/>
      <c r="AMH116" s="56"/>
      <c r="AMI116" s="56"/>
      <c r="AMJ116" s="56"/>
      <c r="AMK116" s="56"/>
      <c r="AML116" s="56"/>
      <c r="AMM116" s="56"/>
      <c r="AMN116" s="56"/>
    </row>
    <row r="117" spans="1:1028" ht="18" customHeight="1" x14ac:dyDescent="0.7">
      <c r="A117" s="44" t="s">
        <v>312</v>
      </c>
      <c r="B117" s="1" t="s">
        <v>296</v>
      </c>
      <c r="G117" s="2" t="s">
        <v>101</v>
      </c>
      <c r="H117" s="55">
        <v>43592</v>
      </c>
      <c r="J117" s="2">
        <v>1</v>
      </c>
      <c r="L117" s="2">
        <v>1</v>
      </c>
      <c r="O117" s="2">
        <v>1</v>
      </c>
      <c r="P117" s="2">
        <v>1</v>
      </c>
      <c r="R117" s="2">
        <v>1</v>
      </c>
      <c r="X117" s="2">
        <v>1</v>
      </c>
      <c r="AM117" s="2">
        <v>1</v>
      </c>
    </row>
    <row r="118" spans="1:1028" ht="18" customHeight="1" x14ac:dyDescent="0.7">
      <c r="A118" s="44" t="s">
        <v>314</v>
      </c>
      <c r="B118" s="1" t="s">
        <v>298</v>
      </c>
      <c r="G118" s="2" t="s">
        <v>73</v>
      </c>
      <c r="H118" s="55">
        <v>43704</v>
      </c>
      <c r="I118" s="2">
        <v>1</v>
      </c>
      <c r="R118" s="2">
        <v>1</v>
      </c>
      <c r="V118" s="2">
        <v>1</v>
      </c>
      <c r="AA118" s="2">
        <v>1</v>
      </c>
      <c r="AM118" s="2">
        <v>2</v>
      </c>
    </row>
    <row r="119" spans="1:1028" ht="18" customHeight="1" x14ac:dyDescent="0.7">
      <c r="A119" s="44" t="s">
        <v>316</v>
      </c>
      <c r="B119" s="1" t="s">
        <v>300</v>
      </c>
      <c r="G119" s="2" t="s">
        <v>73</v>
      </c>
      <c r="H119" s="55">
        <v>43735</v>
      </c>
      <c r="I119" s="2">
        <v>1</v>
      </c>
      <c r="K119" s="2">
        <v>1</v>
      </c>
      <c r="L119" s="2">
        <v>1</v>
      </c>
      <c r="R119" s="2">
        <v>1</v>
      </c>
      <c r="S119" s="2">
        <v>1</v>
      </c>
      <c r="W119" s="2">
        <v>1</v>
      </c>
      <c r="AA119" s="2">
        <v>1</v>
      </c>
      <c r="AG119" s="2">
        <v>1</v>
      </c>
      <c r="AM119" s="2">
        <v>2</v>
      </c>
    </row>
    <row r="120" spans="1:1028" ht="18" customHeight="1" x14ac:dyDescent="0.7">
      <c r="A120" s="44" t="s">
        <v>318</v>
      </c>
      <c r="B120" s="56" t="s">
        <v>1547</v>
      </c>
      <c r="C120" s="57"/>
      <c r="E120" s="57" t="s">
        <v>1545</v>
      </c>
      <c r="G120" s="57" t="s">
        <v>1548</v>
      </c>
      <c r="H120" s="55" t="s">
        <v>1549</v>
      </c>
      <c r="I120" s="57">
        <v>1</v>
      </c>
      <c r="J120" s="57"/>
      <c r="K120" s="57"/>
      <c r="L120" s="57"/>
      <c r="M120" s="57"/>
      <c r="N120" s="57"/>
      <c r="O120" s="57">
        <v>1</v>
      </c>
      <c r="P120" s="57"/>
      <c r="Q120" s="57"/>
      <c r="R120" s="57"/>
      <c r="S120" s="57"/>
      <c r="T120" s="57"/>
      <c r="U120" s="57"/>
      <c r="V120" s="57">
        <v>1</v>
      </c>
      <c r="W120" s="57"/>
      <c r="X120" s="57"/>
      <c r="Y120" s="57"/>
      <c r="Z120" s="57">
        <v>1</v>
      </c>
      <c r="AA120" s="57"/>
      <c r="AB120" s="57">
        <v>1</v>
      </c>
      <c r="AC120" s="57"/>
      <c r="AD120" s="57"/>
      <c r="AE120" s="57"/>
      <c r="AF120" s="57"/>
      <c r="AG120" s="57">
        <v>1</v>
      </c>
      <c r="AH120" s="57"/>
      <c r="AI120" s="57"/>
      <c r="AJ120" s="57"/>
      <c r="AK120" s="57"/>
      <c r="AL120" s="57"/>
      <c r="AM120" s="57"/>
      <c r="AN120" s="57"/>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56"/>
      <c r="CR120" s="56"/>
      <c r="CS120" s="56"/>
      <c r="CT120" s="56"/>
      <c r="CU120" s="56"/>
      <c r="CV120" s="56"/>
      <c r="CW120" s="56"/>
      <c r="CX120" s="56"/>
      <c r="CY120" s="56"/>
      <c r="CZ120" s="56"/>
      <c r="DA120" s="56"/>
      <c r="DB120" s="56"/>
      <c r="DC120" s="56"/>
      <c r="DD120" s="56"/>
      <c r="DE120" s="56"/>
      <c r="DF120" s="56"/>
      <c r="DG120" s="56"/>
      <c r="DH120" s="56"/>
      <c r="DI120" s="56"/>
      <c r="DJ120" s="56"/>
      <c r="DK120" s="56"/>
      <c r="DL120" s="56"/>
      <c r="DM120" s="56"/>
      <c r="DN120" s="56"/>
      <c r="DO120" s="56"/>
      <c r="DP120" s="56"/>
      <c r="DQ120" s="56"/>
      <c r="DR120" s="56"/>
      <c r="DS120" s="56"/>
      <c r="DT120" s="56"/>
      <c r="DU120" s="56"/>
      <c r="DV120" s="56"/>
      <c r="DW120" s="56"/>
      <c r="DX120" s="56"/>
      <c r="DY120" s="56"/>
      <c r="DZ120" s="56"/>
      <c r="EA120" s="56"/>
      <c r="EB120" s="56"/>
      <c r="EC120" s="56"/>
      <c r="ED120" s="56"/>
      <c r="EE120" s="56"/>
      <c r="EF120" s="56"/>
      <c r="EG120" s="56"/>
      <c r="EH120" s="56"/>
      <c r="EI120" s="56"/>
      <c r="EJ120" s="56"/>
      <c r="EK120" s="56"/>
      <c r="EL120" s="56"/>
      <c r="EM120" s="56"/>
      <c r="EN120" s="56"/>
      <c r="EO120" s="56"/>
      <c r="EP120" s="56"/>
      <c r="EQ120" s="56"/>
      <c r="ER120" s="56"/>
      <c r="ES120" s="56"/>
      <c r="ET120" s="56"/>
      <c r="EU120" s="56"/>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c r="GQ120" s="56"/>
      <c r="GR120" s="56"/>
      <c r="GS120" s="56"/>
      <c r="GT120" s="56"/>
      <c r="GU120" s="56"/>
      <c r="GV120" s="56"/>
      <c r="GW120" s="56"/>
      <c r="GX120" s="56"/>
      <c r="GY120" s="56"/>
      <c r="GZ120" s="56"/>
      <c r="HA120" s="56"/>
      <c r="HB120" s="56"/>
      <c r="HC120" s="56"/>
      <c r="HD120" s="56"/>
      <c r="HE120" s="56"/>
      <c r="HF120" s="56"/>
      <c r="HG120" s="56"/>
      <c r="HH120" s="56"/>
      <c r="HI120" s="56"/>
      <c r="HJ120" s="56"/>
      <c r="HK120" s="56"/>
      <c r="HL120" s="56"/>
      <c r="HM120" s="56"/>
      <c r="HN120" s="56"/>
      <c r="HO120" s="56"/>
      <c r="HP120" s="56"/>
      <c r="HQ120" s="56"/>
      <c r="HR120" s="56"/>
      <c r="HS120" s="56"/>
      <c r="HT120" s="56"/>
      <c r="HU120" s="56"/>
      <c r="HV120" s="56"/>
      <c r="HW120" s="56"/>
      <c r="HX120" s="56"/>
      <c r="HY120" s="56"/>
      <c r="HZ120" s="56"/>
      <c r="IA120" s="56"/>
      <c r="IB120" s="56"/>
      <c r="IC120" s="56"/>
      <c r="ID120" s="56"/>
      <c r="IE120" s="56"/>
      <c r="IF120" s="56"/>
      <c r="IG120" s="56"/>
      <c r="IH120" s="56"/>
      <c r="II120" s="56"/>
      <c r="IJ120" s="56"/>
      <c r="IK120" s="56"/>
      <c r="IL120" s="56"/>
      <c r="IM120" s="56"/>
      <c r="IN120" s="56"/>
      <c r="IO120" s="56"/>
      <c r="IP120" s="56"/>
      <c r="IQ120" s="56"/>
      <c r="IR120" s="56"/>
      <c r="IS120" s="56"/>
      <c r="IT120" s="56"/>
      <c r="IU120" s="56"/>
      <c r="IV120" s="56"/>
      <c r="IW120" s="56"/>
      <c r="IX120" s="56"/>
      <c r="IY120" s="56"/>
      <c r="IZ120" s="56"/>
      <c r="JA120" s="56"/>
      <c r="JB120" s="56"/>
      <c r="JC120" s="56"/>
      <c r="JD120" s="56"/>
      <c r="JE120" s="56"/>
      <c r="JF120" s="56"/>
      <c r="JG120" s="56"/>
      <c r="JH120" s="56"/>
      <c r="JI120" s="56"/>
      <c r="JJ120" s="56"/>
      <c r="JK120" s="56"/>
      <c r="JL120" s="56"/>
      <c r="JM120" s="56"/>
      <c r="JN120" s="56"/>
      <c r="JO120" s="56"/>
      <c r="JP120" s="56"/>
      <c r="JQ120" s="56"/>
      <c r="JR120" s="56"/>
      <c r="JS120" s="56"/>
      <c r="JT120" s="56"/>
      <c r="JU120" s="56"/>
      <c r="JV120" s="56"/>
      <c r="JW120" s="56"/>
      <c r="JX120" s="56"/>
      <c r="JY120" s="56"/>
      <c r="JZ120" s="56"/>
      <c r="KA120" s="56"/>
      <c r="KB120" s="56"/>
      <c r="KC120" s="56"/>
      <c r="KD120" s="56"/>
      <c r="KE120" s="56"/>
      <c r="KF120" s="56"/>
      <c r="KG120" s="56"/>
      <c r="KH120" s="56"/>
      <c r="KI120" s="56"/>
      <c r="KJ120" s="56"/>
      <c r="KK120" s="56"/>
      <c r="KL120" s="56"/>
      <c r="KM120" s="56"/>
      <c r="KN120" s="56"/>
      <c r="KO120" s="56"/>
      <c r="KP120" s="56"/>
      <c r="KQ120" s="56"/>
      <c r="KR120" s="56"/>
      <c r="KS120" s="56"/>
      <c r="KT120" s="56"/>
      <c r="KU120" s="56"/>
      <c r="KV120" s="56"/>
      <c r="KW120" s="56"/>
      <c r="KX120" s="56"/>
      <c r="KY120" s="56"/>
      <c r="KZ120" s="56"/>
      <c r="LA120" s="56"/>
      <c r="LB120" s="56"/>
      <c r="LC120" s="56"/>
      <c r="LD120" s="56"/>
      <c r="LE120" s="56"/>
      <c r="LF120" s="56"/>
      <c r="LG120" s="56"/>
      <c r="LH120" s="56"/>
      <c r="LI120" s="56"/>
      <c r="LJ120" s="56"/>
      <c r="LK120" s="56"/>
      <c r="LL120" s="56"/>
      <c r="LM120" s="56"/>
      <c r="LN120" s="56"/>
      <c r="LO120" s="56"/>
      <c r="LP120" s="56"/>
      <c r="LQ120" s="56"/>
      <c r="LR120" s="56"/>
      <c r="LS120" s="56"/>
      <c r="LT120" s="56"/>
      <c r="LU120" s="56"/>
      <c r="LV120" s="56"/>
      <c r="LW120" s="56"/>
      <c r="LX120" s="56"/>
      <c r="LY120" s="56"/>
      <c r="LZ120" s="56"/>
      <c r="MA120" s="56"/>
      <c r="MB120" s="56"/>
      <c r="MC120" s="56"/>
      <c r="MD120" s="56"/>
      <c r="ME120" s="56"/>
      <c r="MF120" s="56"/>
      <c r="MG120" s="56"/>
      <c r="MH120" s="56"/>
      <c r="MI120" s="56"/>
      <c r="MJ120" s="56"/>
      <c r="MK120" s="56"/>
      <c r="ML120" s="56"/>
      <c r="MM120" s="56"/>
      <c r="MN120" s="56"/>
      <c r="MO120" s="56"/>
      <c r="MP120" s="56"/>
      <c r="MQ120" s="56"/>
      <c r="MR120" s="56"/>
      <c r="MS120" s="56"/>
      <c r="MT120" s="56"/>
      <c r="MU120" s="56"/>
      <c r="MV120" s="56"/>
      <c r="MW120" s="56"/>
      <c r="MX120" s="56"/>
      <c r="MY120" s="56"/>
      <c r="MZ120" s="56"/>
      <c r="NA120" s="56"/>
      <c r="NB120" s="56"/>
      <c r="NC120" s="56"/>
      <c r="ND120" s="56"/>
      <c r="NE120" s="56"/>
      <c r="NF120" s="56"/>
      <c r="NG120" s="56"/>
      <c r="NH120" s="56"/>
      <c r="NI120" s="56"/>
      <c r="NJ120" s="56"/>
      <c r="NK120" s="56"/>
      <c r="NL120" s="56"/>
      <c r="NM120" s="56"/>
      <c r="NN120" s="56"/>
      <c r="NO120" s="56"/>
      <c r="NP120" s="56"/>
      <c r="NQ120" s="56"/>
      <c r="NR120" s="56"/>
      <c r="NS120" s="56"/>
      <c r="NT120" s="56"/>
      <c r="NU120" s="56"/>
      <c r="NV120" s="56"/>
      <c r="NW120" s="56"/>
      <c r="NX120" s="56"/>
      <c r="NY120" s="56"/>
      <c r="NZ120" s="56"/>
      <c r="OA120" s="56"/>
      <c r="OB120" s="56"/>
      <c r="OC120" s="56"/>
      <c r="OD120" s="56"/>
      <c r="OE120" s="56"/>
      <c r="OF120" s="56"/>
      <c r="OG120" s="56"/>
      <c r="OH120" s="56"/>
      <c r="OI120" s="56"/>
      <c r="OJ120" s="56"/>
      <c r="OK120" s="56"/>
      <c r="OL120" s="56"/>
      <c r="OM120" s="56"/>
      <c r="ON120" s="56"/>
      <c r="OO120" s="56"/>
      <c r="OP120" s="56"/>
      <c r="OQ120" s="56"/>
      <c r="OR120" s="56"/>
      <c r="OS120" s="56"/>
      <c r="OT120" s="56"/>
      <c r="OU120" s="56"/>
      <c r="OV120" s="56"/>
      <c r="OW120" s="56"/>
      <c r="OX120" s="56"/>
      <c r="OY120" s="56"/>
      <c r="OZ120" s="56"/>
      <c r="PA120" s="56"/>
      <c r="PB120" s="56"/>
      <c r="PC120" s="56"/>
      <c r="PD120" s="56"/>
      <c r="PE120" s="56"/>
      <c r="PF120" s="56"/>
      <c r="PG120" s="56"/>
      <c r="PH120" s="56"/>
      <c r="PI120" s="56"/>
      <c r="PJ120" s="56"/>
      <c r="PK120" s="56"/>
      <c r="PL120" s="56"/>
      <c r="PM120" s="56"/>
      <c r="PN120" s="56"/>
      <c r="PO120" s="56"/>
      <c r="PP120" s="56"/>
      <c r="PQ120" s="56"/>
      <c r="PR120" s="56"/>
      <c r="PS120" s="56"/>
      <c r="PT120" s="56"/>
      <c r="PU120" s="56"/>
      <c r="PV120" s="56"/>
      <c r="PW120" s="56"/>
      <c r="PX120" s="56"/>
      <c r="PY120" s="56"/>
      <c r="PZ120" s="56"/>
      <c r="QA120" s="56"/>
      <c r="QB120" s="56"/>
      <c r="QC120" s="56"/>
      <c r="QD120" s="56"/>
      <c r="QE120" s="56"/>
      <c r="QF120" s="56"/>
      <c r="QG120" s="56"/>
      <c r="QH120" s="56"/>
      <c r="QI120" s="56"/>
      <c r="QJ120" s="56"/>
      <c r="QK120" s="56"/>
      <c r="QL120" s="56"/>
      <c r="QM120" s="56"/>
      <c r="QN120" s="56"/>
      <c r="QO120" s="56"/>
      <c r="QP120" s="56"/>
      <c r="QQ120" s="56"/>
      <c r="QR120" s="56"/>
      <c r="QS120" s="56"/>
      <c r="QT120" s="56"/>
      <c r="QU120" s="56"/>
      <c r="QV120" s="56"/>
      <c r="QW120" s="56"/>
      <c r="QX120" s="56"/>
      <c r="QY120" s="56"/>
      <c r="QZ120" s="56"/>
      <c r="RA120" s="56"/>
      <c r="RB120" s="56"/>
      <c r="RC120" s="56"/>
      <c r="RD120" s="56"/>
      <c r="RE120" s="56"/>
      <c r="RF120" s="56"/>
      <c r="RG120" s="56"/>
      <c r="RH120" s="56"/>
      <c r="RI120" s="56"/>
      <c r="RJ120" s="56"/>
      <c r="RK120" s="56"/>
      <c r="RL120" s="56"/>
      <c r="RM120" s="56"/>
      <c r="RN120" s="56"/>
      <c r="RO120" s="56"/>
      <c r="RP120" s="56"/>
      <c r="RQ120" s="56"/>
      <c r="RR120" s="56"/>
      <c r="RS120" s="56"/>
      <c r="RT120" s="56"/>
      <c r="RU120" s="56"/>
      <c r="RV120" s="56"/>
      <c r="RW120" s="56"/>
      <c r="RX120" s="56"/>
      <c r="RY120" s="56"/>
      <c r="RZ120" s="56"/>
      <c r="SA120" s="56"/>
      <c r="SB120" s="56"/>
      <c r="SC120" s="56"/>
      <c r="SD120" s="56"/>
      <c r="SE120" s="56"/>
      <c r="SF120" s="56"/>
      <c r="SG120" s="56"/>
      <c r="SH120" s="56"/>
      <c r="SI120" s="56"/>
      <c r="SJ120" s="56"/>
      <c r="SK120" s="56"/>
      <c r="SL120" s="56"/>
      <c r="SM120" s="56"/>
      <c r="SN120" s="56"/>
      <c r="SO120" s="56"/>
      <c r="SP120" s="56"/>
      <c r="SQ120" s="56"/>
      <c r="SR120" s="56"/>
      <c r="SS120" s="56"/>
      <c r="ST120" s="56"/>
      <c r="SU120" s="56"/>
      <c r="SV120" s="56"/>
      <c r="SW120" s="56"/>
      <c r="SX120" s="56"/>
      <c r="SY120" s="56"/>
      <c r="SZ120" s="56"/>
      <c r="TA120" s="56"/>
      <c r="TB120" s="56"/>
      <c r="TC120" s="56"/>
      <c r="TD120" s="56"/>
      <c r="TE120" s="56"/>
      <c r="TF120" s="56"/>
      <c r="TG120" s="56"/>
      <c r="TH120" s="56"/>
      <c r="TI120" s="56"/>
      <c r="TJ120" s="56"/>
      <c r="TK120" s="56"/>
      <c r="TL120" s="56"/>
      <c r="TM120" s="56"/>
      <c r="TN120" s="56"/>
      <c r="TO120" s="56"/>
      <c r="TP120" s="56"/>
      <c r="TQ120" s="56"/>
      <c r="TR120" s="56"/>
      <c r="TS120" s="56"/>
      <c r="TT120" s="56"/>
      <c r="TU120" s="56"/>
      <c r="TV120" s="56"/>
      <c r="TW120" s="56"/>
      <c r="TX120" s="56"/>
      <c r="TY120" s="56"/>
      <c r="TZ120" s="56"/>
      <c r="UA120" s="56"/>
      <c r="UB120" s="56"/>
      <c r="UC120" s="56"/>
      <c r="UD120" s="56"/>
      <c r="UE120" s="56"/>
      <c r="UF120" s="56"/>
      <c r="UG120" s="56"/>
      <c r="UH120" s="56"/>
      <c r="UI120" s="56"/>
      <c r="UJ120" s="56"/>
      <c r="UK120" s="56"/>
      <c r="UL120" s="56"/>
      <c r="UM120" s="56"/>
      <c r="UN120" s="56"/>
      <c r="UO120" s="56"/>
      <c r="UP120" s="56"/>
      <c r="UQ120" s="56"/>
      <c r="UR120" s="56"/>
      <c r="US120" s="56"/>
      <c r="UT120" s="56"/>
      <c r="UU120" s="56"/>
      <c r="UV120" s="56"/>
      <c r="UW120" s="56"/>
      <c r="UX120" s="56"/>
      <c r="UY120" s="56"/>
      <c r="UZ120" s="56"/>
      <c r="VA120" s="56"/>
      <c r="VB120" s="56"/>
      <c r="VC120" s="56"/>
      <c r="VD120" s="56"/>
      <c r="VE120" s="56"/>
      <c r="VF120" s="56"/>
      <c r="VG120" s="56"/>
      <c r="VH120" s="56"/>
      <c r="VI120" s="56"/>
      <c r="VJ120" s="56"/>
      <c r="VK120" s="56"/>
      <c r="VL120" s="56"/>
      <c r="VM120" s="56"/>
      <c r="VN120" s="56"/>
      <c r="VO120" s="56"/>
      <c r="VP120" s="56"/>
      <c r="VQ120" s="56"/>
      <c r="VR120" s="56"/>
      <c r="VS120" s="56"/>
      <c r="VT120" s="56"/>
      <c r="VU120" s="56"/>
      <c r="VV120" s="56"/>
      <c r="VW120" s="56"/>
      <c r="VX120" s="56"/>
      <c r="VY120" s="56"/>
      <c r="VZ120" s="56"/>
      <c r="WA120" s="56"/>
      <c r="WB120" s="56"/>
      <c r="WC120" s="56"/>
      <c r="WD120" s="56"/>
      <c r="WE120" s="56"/>
      <c r="WF120" s="56"/>
      <c r="WG120" s="56"/>
      <c r="WH120" s="56"/>
      <c r="WI120" s="56"/>
      <c r="WJ120" s="56"/>
      <c r="WK120" s="56"/>
      <c r="WL120" s="56"/>
      <c r="WM120" s="56"/>
      <c r="WN120" s="56"/>
      <c r="WO120" s="56"/>
      <c r="WP120" s="56"/>
      <c r="WQ120" s="56"/>
      <c r="WR120" s="56"/>
      <c r="WS120" s="56"/>
      <c r="WT120" s="56"/>
      <c r="WU120" s="56"/>
      <c r="WV120" s="56"/>
      <c r="WW120" s="56"/>
      <c r="WX120" s="56"/>
      <c r="WY120" s="56"/>
      <c r="WZ120" s="56"/>
      <c r="XA120" s="56"/>
      <c r="XB120" s="56"/>
      <c r="XC120" s="56"/>
      <c r="XD120" s="56"/>
      <c r="XE120" s="56"/>
      <c r="XF120" s="56"/>
      <c r="XG120" s="56"/>
      <c r="XH120" s="56"/>
      <c r="XI120" s="56"/>
      <c r="XJ120" s="56"/>
      <c r="XK120" s="56"/>
      <c r="XL120" s="56"/>
      <c r="XM120" s="56"/>
      <c r="XN120" s="56"/>
      <c r="XO120" s="56"/>
      <c r="XP120" s="56"/>
      <c r="XQ120" s="56"/>
      <c r="XR120" s="56"/>
      <c r="XS120" s="56"/>
      <c r="XT120" s="56"/>
      <c r="XU120" s="56"/>
      <c r="XV120" s="56"/>
      <c r="XW120" s="56"/>
      <c r="XX120" s="56"/>
      <c r="XY120" s="56"/>
      <c r="XZ120" s="56"/>
      <c r="YA120" s="56"/>
      <c r="YB120" s="56"/>
      <c r="YC120" s="56"/>
      <c r="YD120" s="56"/>
      <c r="YE120" s="56"/>
      <c r="YF120" s="56"/>
      <c r="YG120" s="56"/>
      <c r="YH120" s="56"/>
      <c r="YI120" s="56"/>
      <c r="YJ120" s="56"/>
      <c r="YK120" s="56"/>
      <c r="YL120" s="56"/>
      <c r="YM120" s="56"/>
      <c r="YN120" s="56"/>
      <c r="YO120" s="56"/>
      <c r="YP120" s="56"/>
      <c r="YQ120" s="56"/>
      <c r="YR120" s="56"/>
      <c r="YS120" s="56"/>
      <c r="YT120" s="56"/>
      <c r="YU120" s="56"/>
      <c r="YV120" s="56"/>
      <c r="YW120" s="56"/>
      <c r="YX120" s="56"/>
      <c r="YY120" s="56"/>
      <c r="YZ120" s="56"/>
      <c r="ZA120" s="56"/>
      <c r="ZB120" s="56"/>
      <c r="ZC120" s="56"/>
      <c r="ZD120" s="56"/>
      <c r="ZE120" s="56"/>
      <c r="ZF120" s="56"/>
      <c r="ZG120" s="56"/>
      <c r="ZH120" s="56"/>
      <c r="ZI120" s="56"/>
      <c r="ZJ120" s="56"/>
      <c r="ZK120" s="56"/>
      <c r="ZL120" s="56"/>
      <c r="ZM120" s="56"/>
      <c r="ZN120" s="56"/>
      <c r="ZO120" s="56"/>
      <c r="ZP120" s="56"/>
      <c r="ZQ120" s="56"/>
      <c r="ZR120" s="56"/>
      <c r="ZS120" s="56"/>
      <c r="ZT120" s="56"/>
      <c r="ZU120" s="56"/>
      <c r="ZV120" s="56"/>
      <c r="ZW120" s="56"/>
      <c r="ZX120" s="56"/>
      <c r="ZY120" s="56"/>
      <c r="ZZ120" s="56"/>
      <c r="AAA120" s="56"/>
      <c r="AAB120" s="56"/>
      <c r="AAC120" s="56"/>
      <c r="AAD120" s="56"/>
      <c r="AAE120" s="56"/>
      <c r="AAF120" s="56"/>
      <c r="AAG120" s="56"/>
      <c r="AAH120" s="56"/>
      <c r="AAI120" s="56"/>
      <c r="AAJ120" s="56"/>
      <c r="AAK120" s="56"/>
      <c r="AAL120" s="56"/>
      <c r="AAM120" s="56"/>
      <c r="AAN120" s="56"/>
      <c r="AAO120" s="56"/>
      <c r="AAP120" s="56"/>
      <c r="AAQ120" s="56"/>
      <c r="AAR120" s="56"/>
      <c r="AAS120" s="56"/>
      <c r="AAT120" s="56"/>
      <c r="AAU120" s="56"/>
      <c r="AAV120" s="56"/>
      <c r="AAW120" s="56"/>
      <c r="AAX120" s="56"/>
      <c r="AAY120" s="56"/>
      <c r="AAZ120" s="56"/>
      <c r="ABA120" s="56"/>
      <c r="ABB120" s="56"/>
      <c r="ABC120" s="56"/>
      <c r="ABD120" s="56"/>
      <c r="ABE120" s="56"/>
      <c r="ABF120" s="56"/>
      <c r="ABG120" s="56"/>
      <c r="ABH120" s="56"/>
      <c r="ABI120" s="56"/>
      <c r="ABJ120" s="56"/>
      <c r="ABK120" s="56"/>
      <c r="ABL120" s="56"/>
      <c r="ABM120" s="56"/>
      <c r="ABN120" s="56"/>
      <c r="ABO120" s="56"/>
      <c r="ABP120" s="56"/>
      <c r="ABQ120" s="56"/>
      <c r="ABR120" s="56"/>
      <c r="ABS120" s="56"/>
      <c r="ABT120" s="56"/>
      <c r="ABU120" s="56"/>
      <c r="ABV120" s="56"/>
      <c r="ABW120" s="56"/>
      <c r="ABX120" s="56"/>
      <c r="ABY120" s="56"/>
      <c r="ABZ120" s="56"/>
      <c r="ACA120" s="56"/>
      <c r="ACB120" s="56"/>
      <c r="ACC120" s="56"/>
      <c r="ACD120" s="56"/>
      <c r="ACE120" s="56"/>
      <c r="ACF120" s="56"/>
      <c r="ACG120" s="56"/>
      <c r="ACH120" s="56"/>
      <c r="ACI120" s="56"/>
      <c r="ACJ120" s="56"/>
      <c r="ACK120" s="56"/>
      <c r="ACL120" s="56"/>
      <c r="ACM120" s="56"/>
      <c r="ACN120" s="56"/>
      <c r="ACO120" s="56"/>
      <c r="ACP120" s="56"/>
      <c r="ACQ120" s="56"/>
      <c r="ACR120" s="56"/>
      <c r="ACS120" s="56"/>
      <c r="ACT120" s="56"/>
      <c r="ACU120" s="56"/>
      <c r="ACV120" s="56"/>
      <c r="ACW120" s="56"/>
      <c r="ACX120" s="56"/>
      <c r="ACY120" s="56"/>
      <c r="ACZ120" s="56"/>
      <c r="ADA120" s="56"/>
      <c r="ADB120" s="56"/>
      <c r="ADC120" s="56"/>
      <c r="ADD120" s="56"/>
      <c r="ADE120" s="56"/>
      <c r="ADF120" s="56"/>
      <c r="ADG120" s="56"/>
      <c r="ADH120" s="56"/>
      <c r="ADI120" s="56"/>
      <c r="ADJ120" s="56"/>
      <c r="ADK120" s="56"/>
      <c r="ADL120" s="56"/>
      <c r="ADM120" s="56"/>
      <c r="ADN120" s="56"/>
      <c r="ADO120" s="56"/>
      <c r="ADP120" s="56"/>
      <c r="ADQ120" s="56"/>
      <c r="ADR120" s="56"/>
      <c r="ADS120" s="56"/>
      <c r="ADT120" s="56"/>
      <c r="ADU120" s="56"/>
      <c r="ADV120" s="56"/>
      <c r="ADW120" s="56"/>
      <c r="ADX120" s="56"/>
      <c r="ADY120" s="56"/>
      <c r="ADZ120" s="56"/>
      <c r="AEA120" s="56"/>
      <c r="AEB120" s="56"/>
      <c r="AEC120" s="56"/>
      <c r="AED120" s="56"/>
      <c r="AEE120" s="56"/>
      <c r="AEF120" s="56"/>
      <c r="AEG120" s="56"/>
      <c r="AEH120" s="56"/>
      <c r="AEI120" s="56"/>
      <c r="AEJ120" s="56"/>
      <c r="AEK120" s="56"/>
      <c r="AEL120" s="56"/>
      <c r="AEM120" s="56"/>
      <c r="AEN120" s="56"/>
      <c r="AEO120" s="56"/>
      <c r="AEP120" s="56"/>
      <c r="AEQ120" s="56"/>
      <c r="AER120" s="56"/>
      <c r="AES120" s="56"/>
      <c r="AET120" s="56"/>
      <c r="AEU120" s="56"/>
      <c r="AEV120" s="56"/>
      <c r="AEW120" s="56"/>
      <c r="AEX120" s="56"/>
      <c r="AEY120" s="56"/>
      <c r="AEZ120" s="56"/>
      <c r="AFA120" s="56"/>
      <c r="AFB120" s="56"/>
      <c r="AFC120" s="56"/>
      <c r="AFD120" s="56"/>
      <c r="AFE120" s="56"/>
      <c r="AFF120" s="56"/>
      <c r="AFG120" s="56"/>
      <c r="AFH120" s="56"/>
      <c r="AFI120" s="56"/>
      <c r="AFJ120" s="56"/>
      <c r="AFK120" s="56"/>
      <c r="AFL120" s="56"/>
      <c r="AFM120" s="56"/>
      <c r="AFN120" s="56"/>
      <c r="AFO120" s="56"/>
      <c r="AFP120" s="56"/>
      <c r="AFQ120" s="56"/>
      <c r="AFR120" s="56"/>
      <c r="AFS120" s="56"/>
      <c r="AFT120" s="56"/>
      <c r="AFU120" s="56"/>
      <c r="AFV120" s="56"/>
      <c r="AFW120" s="56"/>
      <c r="AFX120" s="56"/>
      <c r="AFY120" s="56"/>
      <c r="AFZ120" s="56"/>
      <c r="AGA120" s="56"/>
      <c r="AGB120" s="56"/>
      <c r="AGC120" s="56"/>
      <c r="AGD120" s="56"/>
      <c r="AGE120" s="56"/>
      <c r="AGF120" s="56"/>
      <c r="AGG120" s="56"/>
      <c r="AGH120" s="56"/>
      <c r="AGI120" s="56"/>
      <c r="AGJ120" s="56"/>
      <c r="AGK120" s="56"/>
      <c r="AGL120" s="56"/>
      <c r="AGM120" s="56"/>
      <c r="AGN120" s="56"/>
      <c r="AGO120" s="56"/>
      <c r="AGP120" s="56"/>
      <c r="AGQ120" s="56"/>
      <c r="AGR120" s="56"/>
      <c r="AGS120" s="56"/>
      <c r="AGT120" s="56"/>
      <c r="AGU120" s="56"/>
      <c r="AGV120" s="56"/>
      <c r="AGW120" s="56"/>
      <c r="AGX120" s="56"/>
      <c r="AGY120" s="56"/>
      <c r="AGZ120" s="56"/>
      <c r="AHA120" s="56"/>
      <c r="AHB120" s="56"/>
      <c r="AHC120" s="56"/>
      <c r="AHD120" s="56"/>
      <c r="AHE120" s="56"/>
      <c r="AHF120" s="56"/>
      <c r="AHG120" s="56"/>
      <c r="AHH120" s="56"/>
      <c r="AHI120" s="56"/>
      <c r="AHJ120" s="56"/>
      <c r="AHK120" s="56"/>
      <c r="AHL120" s="56"/>
      <c r="AHM120" s="56"/>
      <c r="AHN120" s="56"/>
      <c r="AHO120" s="56"/>
      <c r="AHP120" s="56"/>
      <c r="AHQ120" s="56"/>
      <c r="AHR120" s="56"/>
      <c r="AHS120" s="56"/>
      <c r="AHT120" s="56"/>
      <c r="AHU120" s="56"/>
      <c r="AHV120" s="56"/>
      <c r="AHW120" s="56"/>
      <c r="AHX120" s="56"/>
      <c r="AHY120" s="56"/>
      <c r="AHZ120" s="56"/>
      <c r="AIA120" s="56"/>
      <c r="AIB120" s="56"/>
      <c r="AIC120" s="56"/>
      <c r="AID120" s="56"/>
      <c r="AIE120" s="56"/>
      <c r="AIF120" s="56"/>
      <c r="AIG120" s="56"/>
      <c r="AIH120" s="56"/>
      <c r="AII120" s="56"/>
      <c r="AIJ120" s="56"/>
      <c r="AIK120" s="56"/>
      <c r="AIL120" s="56"/>
      <c r="AIM120" s="56"/>
      <c r="AIN120" s="56"/>
      <c r="AIO120" s="56"/>
      <c r="AIP120" s="56"/>
      <c r="AIQ120" s="56"/>
      <c r="AIR120" s="56"/>
      <c r="AIS120" s="56"/>
      <c r="AIT120" s="56"/>
      <c r="AIU120" s="56"/>
      <c r="AIV120" s="56"/>
      <c r="AIW120" s="56"/>
      <c r="AIX120" s="56"/>
      <c r="AIY120" s="56"/>
      <c r="AIZ120" s="56"/>
      <c r="AJA120" s="56"/>
      <c r="AJB120" s="56"/>
      <c r="AJC120" s="56"/>
      <c r="AJD120" s="56"/>
      <c r="AJE120" s="56"/>
      <c r="AJF120" s="56"/>
      <c r="AJG120" s="56"/>
      <c r="AJH120" s="56"/>
      <c r="AJI120" s="56"/>
      <c r="AJJ120" s="56"/>
      <c r="AJK120" s="56"/>
      <c r="AJL120" s="56"/>
      <c r="AJM120" s="56"/>
      <c r="AJN120" s="56"/>
      <c r="AJO120" s="56"/>
      <c r="AJP120" s="56"/>
      <c r="AJQ120" s="56"/>
      <c r="AJR120" s="56"/>
      <c r="AJS120" s="56"/>
      <c r="AJT120" s="56"/>
      <c r="AJU120" s="56"/>
      <c r="AJV120" s="56"/>
      <c r="AJW120" s="56"/>
      <c r="AJX120" s="56"/>
      <c r="AJY120" s="56"/>
      <c r="AJZ120" s="56"/>
      <c r="AKA120" s="56"/>
      <c r="AKB120" s="56"/>
      <c r="AKC120" s="56"/>
      <c r="AKD120" s="56"/>
      <c r="AKE120" s="56"/>
      <c r="AKF120" s="56"/>
      <c r="AKG120" s="56"/>
      <c r="AKH120" s="56"/>
      <c r="AKI120" s="56"/>
      <c r="AKJ120" s="56"/>
      <c r="AKK120" s="56"/>
      <c r="AKL120" s="56"/>
      <c r="AKM120" s="56"/>
      <c r="AKN120" s="56"/>
      <c r="AKO120" s="56"/>
      <c r="AKP120" s="56"/>
      <c r="AKQ120" s="56"/>
      <c r="AKR120" s="56"/>
      <c r="AKS120" s="56"/>
      <c r="AKT120" s="56"/>
      <c r="AKU120" s="56"/>
      <c r="AKV120" s="56"/>
      <c r="AKW120" s="56"/>
      <c r="AKX120" s="56"/>
      <c r="AKY120" s="56"/>
      <c r="AKZ120" s="56"/>
      <c r="ALA120" s="56"/>
      <c r="ALB120" s="56"/>
      <c r="ALC120" s="56"/>
      <c r="ALD120" s="56"/>
      <c r="ALE120" s="56"/>
      <c r="ALF120" s="56"/>
      <c r="ALG120" s="56"/>
      <c r="ALH120" s="56"/>
      <c r="ALI120" s="56"/>
      <c r="ALJ120" s="56"/>
      <c r="ALK120" s="56"/>
      <c r="ALL120" s="56"/>
      <c r="ALM120" s="56"/>
      <c r="ALN120" s="56"/>
      <c r="ALO120" s="56"/>
      <c r="ALP120" s="56"/>
      <c r="ALQ120" s="56"/>
      <c r="ALR120" s="56"/>
      <c r="ALS120" s="56"/>
      <c r="ALT120" s="56"/>
      <c r="ALU120" s="56"/>
      <c r="ALV120" s="56"/>
      <c r="ALW120" s="56"/>
      <c r="ALX120" s="56"/>
      <c r="ALY120" s="56"/>
      <c r="ALZ120" s="56"/>
      <c r="AMA120" s="56"/>
      <c r="AMB120" s="56"/>
      <c r="AMC120" s="56"/>
      <c r="AMD120" s="56"/>
      <c r="AME120" s="56"/>
      <c r="AMF120" s="56"/>
      <c r="AMG120" s="56"/>
      <c r="AMH120" s="56"/>
      <c r="AMI120" s="56"/>
      <c r="AMJ120" s="56"/>
      <c r="AMK120" s="56"/>
      <c r="AML120" s="56"/>
      <c r="AMM120" s="56"/>
      <c r="AMN120" s="56"/>
    </row>
    <row r="121" spans="1:1028" ht="18" customHeight="1" x14ac:dyDescent="0.7">
      <c r="A121" s="44" t="s">
        <v>320</v>
      </c>
      <c r="B121" s="1" t="s">
        <v>302</v>
      </c>
      <c r="C121" s="2" t="s">
        <v>213</v>
      </c>
      <c r="G121" s="2" t="s">
        <v>303</v>
      </c>
      <c r="H121" s="55" t="s">
        <v>61</v>
      </c>
      <c r="I121" s="2">
        <v>1</v>
      </c>
      <c r="K121" s="2">
        <v>1</v>
      </c>
      <c r="P121" s="2">
        <v>1</v>
      </c>
      <c r="Y121" s="2">
        <v>1</v>
      </c>
      <c r="AB121" s="2">
        <v>1</v>
      </c>
      <c r="AG121" s="2">
        <v>1</v>
      </c>
    </row>
    <row r="122" spans="1:1028" ht="18" customHeight="1" x14ac:dyDescent="0.7">
      <c r="A122" s="44" t="s">
        <v>322</v>
      </c>
      <c r="B122" s="1" t="s">
        <v>305</v>
      </c>
      <c r="G122" s="2" t="s">
        <v>101</v>
      </c>
      <c r="H122" s="55">
        <v>43802</v>
      </c>
      <c r="I122" s="2">
        <v>1</v>
      </c>
      <c r="K122" s="2">
        <v>1</v>
      </c>
      <c r="R122" s="2">
        <v>1</v>
      </c>
      <c r="U122" s="2">
        <v>1</v>
      </c>
      <c r="Y122" s="2">
        <v>1</v>
      </c>
      <c r="AG122" s="2">
        <v>1</v>
      </c>
    </row>
    <row r="123" spans="1:1028" ht="18" customHeight="1" x14ac:dyDescent="0.7">
      <c r="A123" s="44" t="s">
        <v>324</v>
      </c>
      <c r="B123" s="1" t="s">
        <v>307</v>
      </c>
      <c r="G123" s="2" t="s">
        <v>73</v>
      </c>
      <c r="H123" s="55">
        <v>43700</v>
      </c>
      <c r="I123" s="2">
        <v>1</v>
      </c>
      <c r="K123" s="2">
        <v>1</v>
      </c>
      <c r="Q123" s="2">
        <v>1</v>
      </c>
      <c r="R123" s="2">
        <v>1</v>
      </c>
      <c r="W123" s="2">
        <v>1</v>
      </c>
      <c r="AG123" s="2">
        <v>1</v>
      </c>
      <c r="AM123" s="2">
        <v>1</v>
      </c>
    </row>
    <row r="124" spans="1:1028" ht="18" customHeight="1" x14ac:dyDescent="0.7">
      <c r="A124" s="44" t="s">
        <v>326</v>
      </c>
      <c r="B124" s="1" t="s">
        <v>309</v>
      </c>
      <c r="G124" s="2" t="s">
        <v>73</v>
      </c>
      <c r="H124" s="55">
        <v>43600</v>
      </c>
      <c r="I124" s="2">
        <v>1</v>
      </c>
      <c r="K124" s="2">
        <v>1</v>
      </c>
      <c r="L124" s="2">
        <v>1</v>
      </c>
      <c r="O124" s="2">
        <v>1</v>
      </c>
      <c r="P124" s="2">
        <v>1</v>
      </c>
      <c r="Z124" s="2">
        <v>1</v>
      </c>
      <c r="AB124" s="2">
        <v>1</v>
      </c>
      <c r="AD124" s="2">
        <v>1</v>
      </c>
      <c r="AE124" s="2">
        <v>1</v>
      </c>
      <c r="AF124" s="2">
        <v>1</v>
      </c>
      <c r="AG124" s="2">
        <v>1</v>
      </c>
    </row>
    <row r="125" spans="1:1028" ht="18" customHeight="1" x14ac:dyDescent="0.7">
      <c r="A125" s="44" t="s">
        <v>328</v>
      </c>
      <c r="B125" s="56" t="s">
        <v>1550</v>
      </c>
      <c r="C125" s="57"/>
      <c r="E125" s="57" t="s">
        <v>1545</v>
      </c>
      <c r="G125" s="57" t="s">
        <v>1551</v>
      </c>
      <c r="H125" s="55">
        <v>43937</v>
      </c>
      <c r="I125" s="57">
        <v>1</v>
      </c>
      <c r="J125" s="57"/>
      <c r="K125" s="57">
        <v>1</v>
      </c>
      <c r="L125" s="57">
        <v>1</v>
      </c>
      <c r="M125" s="57"/>
      <c r="N125" s="57"/>
      <c r="O125" s="57"/>
      <c r="P125" s="57">
        <v>1</v>
      </c>
      <c r="Q125" s="57"/>
      <c r="R125" s="57"/>
      <c r="S125" s="57"/>
      <c r="T125" s="57"/>
      <c r="U125" s="57">
        <v>1</v>
      </c>
      <c r="V125" s="57">
        <v>1</v>
      </c>
      <c r="W125" s="57"/>
      <c r="X125" s="57"/>
      <c r="Y125" s="57"/>
      <c r="Z125" s="57">
        <v>1</v>
      </c>
      <c r="AA125" s="57"/>
      <c r="AB125" s="57">
        <v>1</v>
      </c>
      <c r="AC125" s="57"/>
      <c r="AD125" s="57">
        <v>1</v>
      </c>
      <c r="AE125" s="57">
        <v>1</v>
      </c>
      <c r="AF125" s="57">
        <v>1</v>
      </c>
      <c r="AG125" s="57">
        <v>1</v>
      </c>
      <c r="AH125" s="57"/>
      <c r="AI125" s="57"/>
      <c r="AJ125" s="57"/>
      <c r="AK125" s="57"/>
      <c r="AL125" s="57"/>
      <c r="AM125" s="57">
        <v>1</v>
      </c>
      <c r="AN125" s="57"/>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c r="BM125" s="56"/>
      <c r="BN125" s="56"/>
      <c r="BO125" s="56"/>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56"/>
      <c r="CR125" s="56"/>
      <c r="CS125" s="56"/>
      <c r="CT125" s="56"/>
      <c r="CU125" s="56"/>
      <c r="CV125" s="56"/>
      <c r="CW125" s="56"/>
      <c r="CX125" s="56"/>
      <c r="CY125" s="56"/>
      <c r="CZ125" s="56"/>
      <c r="DA125" s="56"/>
      <c r="DB125" s="56"/>
      <c r="DC125" s="56"/>
      <c r="DD125" s="56"/>
      <c r="DE125" s="56"/>
      <c r="DF125" s="56"/>
      <c r="DG125" s="56"/>
      <c r="DH125" s="56"/>
      <c r="DI125" s="56"/>
      <c r="DJ125" s="56"/>
      <c r="DK125" s="56"/>
      <c r="DL125" s="56"/>
      <c r="DM125" s="56"/>
      <c r="DN125" s="56"/>
      <c r="DO125" s="56"/>
      <c r="DP125" s="56"/>
      <c r="DQ125" s="56"/>
      <c r="DR125" s="56"/>
      <c r="DS125" s="56"/>
      <c r="DT125" s="56"/>
      <c r="DU125" s="56"/>
      <c r="DV125" s="56"/>
      <c r="DW125" s="56"/>
      <c r="DX125" s="56"/>
      <c r="DY125" s="56"/>
      <c r="DZ125" s="56"/>
      <c r="EA125" s="56"/>
      <c r="EB125" s="56"/>
      <c r="EC125" s="56"/>
      <c r="ED125" s="56"/>
      <c r="EE125" s="56"/>
      <c r="EF125" s="56"/>
      <c r="EG125" s="56"/>
      <c r="EH125" s="56"/>
      <c r="EI125" s="56"/>
      <c r="EJ125" s="56"/>
      <c r="EK125" s="56"/>
      <c r="EL125" s="56"/>
      <c r="EM125" s="56"/>
      <c r="EN125" s="56"/>
      <c r="EO125" s="56"/>
      <c r="EP125" s="56"/>
      <c r="EQ125" s="56"/>
      <c r="ER125" s="56"/>
      <c r="ES125" s="56"/>
      <c r="ET125" s="56"/>
      <c r="EU125" s="56"/>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c r="GQ125" s="56"/>
      <c r="GR125" s="56"/>
      <c r="GS125" s="56"/>
      <c r="GT125" s="56"/>
      <c r="GU125" s="56"/>
      <c r="GV125" s="56"/>
      <c r="GW125" s="56"/>
      <c r="GX125" s="56"/>
      <c r="GY125" s="56"/>
      <c r="GZ125" s="56"/>
      <c r="HA125" s="56"/>
      <c r="HB125" s="56"/>
      <c r="HC125" s="56"/>
      <c r="HD125" s="56"/>
      <c r="HE125" s="56"/>
      <c r="HF125" s="56"/>
      <c r="HG125" s="56"/>
      <c r="HH125" s="56"/>
      <c r="HI125" s="56"/>
      <c r="HJ125" s="56"/>
      <c r="HK125" s="56"/>
      <c r="HL125" s="56"/>
      <c r="HM125" s="56"/>
      <c r="HN125" s="56"/>
      <c r="HO125" s="56"/>
      <c r="HP125" s="56"/>
      <c r="HQ125" s="56"/>
      <c r="HR125" s="56"/>
      <c r="HS125" s="56"/>
      <c r="HT125" s="56"/>
      <c r="HU125" s="56"/>
      <c r="HV125" s="56"/>
      <c r="HW125" s="56"/>
      <c r="HX125" s="56"/>
      <c r="HY125" s="56"/>
      <c r="HZ125" s="56"/>
      <c r="IA125" s="56"/>
      <c r="IB125" s="56"/>
      <c r="IC125" s="56"/>
      <c r="ID125" s="56"/>
      <c r="IE125" s="56"/>
      <c r="IF125" s="56"/>
      <c r="IG125" s="56"/>
      <c r="IH125" s="56"/>
      <c r="II125" s="56"/>
      <c r="IJ125" s="56"/>
      <c r="IK125" s="56"/>
      <c r="IL125" s="56"/>
      <c r="IM125" s="56"/>
      <c r="IN125" s="56"/>
      <c r="IO125" s="56"/>
      <c r="IP125" s="56"/>
      <c r="IQ125" s="56"/>
      <c r="IR125" s="56"/>
      <c r="IS125" s="56"/>
      <c r="IT125" s="56"/>
      <c r="IU125" s="56"/>
      <c r="IV125" s="56"/>
      <c r="IW125" s="56"/>
      <c r="IX125" s="56"/>
      <c r="IY125" s="56"/>
      <c r="IZ125" s="56"/>
      <c r="JA125" s="56"/>
      <c r="JB125" s="56"/>
      <c r="JC125" s="56"/>
      <c r="JD125" s="56"/>
      <c r="JE125" s="56"/>
      <c r="JF125" s="56"/>
      <c r="JG125" s="56"/>
      <c r="JH125" s="56"/>
      <c r="JI125" s="56"/>
      <c r="JJ125" s="56"/>
      <c r="JK125" s="56"/>
      <c r="JL125" s="56"/>
      <c r="JM125" s="56"/>
      <c r="JN125" s="56"/>
      <c r="JO125" s="56"/>
      <c r="JP125" s="56"/>
      <c r="JQ125" s="56"/>
      <c r="JR125" s="56"/>
      <c r="JS125" s="56"/>
      <c r="JT125" s="56"/>
      <c r="JU125" s="56"/>
      <c r="JV125" s="56"/>
      <c r="JW125" s="56"/>
      <c r="JX125" s="56"/>
      <c r="JY125" s="56"/>
      <c r="JZ125" s="56"/>
      <c r="KA125" s="56"/>
      <c r="KB125" s="56"/>
      <c r="KC125" s="56"/>
      <c r="KD125" s="56"/>
      <c r="KE125" s="56"/>
      <c r="KF125" s="56"/>
      <c r="KG125" s="56"/>
      <c r="KH125" s="56"/>
      <c r="KI125" s="56"/>
      <c r="KJ125" s="56"/>
      <c r="KK125" s="56"/>
      <c r="KL125" s="56"/>
      <c r="KM125" s="56"/>
      <c r="KN125" s="56"/>
      <c r="KO125" s="56"/>
      <c r="KP125" s="56"/>
      <c r="KQ125" s="56"/>
      <c r="KR125" s="56"/>
      <c r="KS125" s="56"/>
      <c r="KT125" s="56"/>
      <c r="KU125" s="56"/>
      <c r="KV125" s="56"/>
      <c r="KW125" s="56"/>
      <c r="KX125" s="56"/>
      <c r="KY125" s="56"/>
      <c r="KZ125" s="56"/>
      <c r="LA125" s="56"/>
      <c r="LB125" s="56"/>
      <c r="LC125" s="56"/>
      <c r="LD125" s="56"/>
      <c r="LE125" s="56"/>
      <c r="LF125" s="56"/>
      <c r="LG125" s="56"/>
      <c r="LH125" s="56"/>
      <c r="LI125" s="56"/>
      <c r="LJ125" s="56"/>
      <c r="LK125" s="56"/>
      <c r="LL125" s="56"/>
      <c r="LM125" s="56"/>
      <c r="LN125" s="56"/>
      <c r="LO125" s="56"/>
      <c r="LP125" s="56"/>
      <c r="LQ125" s="56"/>
      <c r="LR125" s="56"/>
      <c r="LS125" s="56"/>
      <c r="LT125" s="56"/>
      <c r="LU125" s="56"/>
      <c r="LV125" s="56"/>
      <c r="LW125" s="56"/>
      <c r="LX125" s="56"/>
      <c r="LY125" s="56"/>
      <c r="LZ125" s="56"/>
      <c r="MA125" s="56"/>
      <c r="MB125" s="56"/>
      <c r="MC125" s="56"/>
      <c r="MD125" s="56"/>
      <c r="ME125" s="56"/>
      <c r="MF125" s="56"/>
      <c r="MG125" s="56"/>
      <c r="MH125" s="56"/>
      <c r="MI125" s="56"/>
      <c r="MJ125" s="56"/>
      <c r="MK125" s="56"/>
      <c r="ML125" s="56"/>
      <c r="MM125" s="56"/>
      <c r="MN125" s="56"/>
      <c r="MO125" s="56"/>
      <c r="MP125" s="56"/>
      <c r="MQ125" s="56"/>
      <c r="MR125" s="56"/>
      <c r="MS125" s="56"/>
      <c r="MT125" s="56"/>
      <c r="MU125" s="56"/>
      <c r="MV125" s="56"/>
      <c r="MW125" s="56"/>
      <c r="MX125" s="56"/>
      <c r="MY125" s="56"/>
      <c r="MZ125" s="56"/>
      <c r="NA125" s="56"/>
      <c r="NB125" s="56"/>
      <c r="NC125" s="56"/>
      <c r="ND125" s="56"/>
      <c r="NE125" s="56"/>
      <c r="NF125" s="56"/>
      <c r="NG125" s="56"/>
      <c r="NH125" s="56"/>
      <c r="NI125" s="56"/>
      <c r="NJ125" s="56"/>
      <c r="NK125" s="56"/>
      <c r="NL125" s="56"/>
      <c r="NM125" s="56"/>
      <c r="NN125" s="56"/>
      <c r="NO125" s="56"/>
      <c r="NP125" s="56"/>
      <c r="NQ125" s="56"/>
      <c r="NR125" s="56"/>
      <c r="NS125" s="56"/>
      <c r="NT125" s="56"/>
      <c r="NU125" s="56"/>
      <c r="NV125" s="56"/>
      <c r="NW125" s="56"/>
      <c r="NX125" s="56"/>
      <c r="NY125" s="56"/>
      <c r="NZ125" s="56"/>
      <c r="OA125" s="56"/>
      <c r="OB125" s="56"/>
      <c r="OC125" s="56"/>
      <c r="OD125" s="56"/>
      <c r="OE125" s="56"/>
      <c r="OF125" s="56"/>
      <c r="OG125" s="56"/>
      <c r="OH125" s="56"/>
      <c r="OI125" s="56"/>
      <c r="OJ125" s="56"/>
      <c r="OK125" s="56"/>
      <c r="OL125" s="56"/>
      <c r="OM125" s="56"/>
      <c r="ON125" s="56"/>
      <c r="OO125" s="56"/>
      <c r="OP125" s="56"/>
      <c r="OQ125" s="56"/>
      <c r="OR125" s="56"/>
      <c r="OS125" s="56"/>
      <c r="OT125" s="56"/>
      <c r="OU125" s="56"/>
      <c r="OV125" s="56"/>
      <c r="OW125" s="56"/>
      <c r="OX125" s="56"/>
      <c r="OY125" s="56"/>
      <c r="OZ125" s="56"/>
      <c r="PA125" s="56"/>
      <c r="PB125" s="56"/>
      <c r="PC125" s="56"/>
      <c r="PD125" s="56"/>
      <c r="PE125" s="56"/>
      <c r="PF125" s="56"/>
      <c r="PG125" s="56"/>
      <c r="PH125" s="56"/>
      <c r="PI125" s="56"/>
      <c r="PJ125" s="56"/>
      <c r="PK125" s="56"/>
      <c r="PL125" s="56"/>
      <c r="PM125" s="56"/>
      <c r="PN125" s="56"/>
      <c r="PO125" s="56"/>
      <c r="PP125" s="56"/>
      <c r="PQ125" s="56"/>
      <c r="PR125" s="56"/>
      <c r="PS125" s="56"/>
      <c r="PT125" s="56"/>
      <c r="PU125" s="56"/>
      <c r="PV125" s="56"/>
      <c r="PW125" s="56"/>
      <c r="PX125" s="56"/>
      <c r="PY125" s="56"/>
      <c r="PZ125" s="56"/>
      <c r="QA125" s="56"/>
      <c r="QB125" s="56"/>
      <c r="QC125" s="56"/>
      <c r="QD125" s="56"/>
      <c r="QE125" s="56"/>
      <c r="QF125" s="56"/>
      <c r="QG125" s="56"/>
      <c r="QH125" s="56"/>
      <c r="QI125" s="56"/>
      <c r="QJ125" s="56"/>
      <c r="QK125" s="56"/>
      <c r="QL125" s="56"/>
      <c r="QM125" s="56"/>
      <c r="QN125" s="56"/>
      <c r="QO125" s="56"/>
      <c r="QP125" s="56"/>
      <c r="QQ125" s="56"/>
      <c r="QR125" s="56"/>
      <c r="QS125" s="56"/>
      <c r="QT125" s="56"/>
      <c r="QU125" s="56"/>
      <c r="QV125" s="56"/>
      <c r="QW125" s="56"/>
      <c r="QX125" s="56"/>
      <c r="QY125" s="56"/>
      <c r="QZ125" s="56"/>
      <c r="RA125" s="56"/>
      <c r="RB125" s="56"/>
      <c r="RC125" s="56"/>
      <c r="RD125" s="56"/>
      <c r="RE125" s="56"/>
      <c r="RF125" s="56"/>
      <c r="RG125" s="56"/>
      <c r="RH125" s="56"/>
      <c r="RI125" s="56"/>
      <c r="RJ125" s="56"/>
      <c r="RK125" s="56"/>
      <c r="RL125" s="56"/>
      <c r="RM125" s="56"/>
      <c r="RN125" s="56"/>
      <c r="RO125" s="56"/>
      <c r="RP125" s="56"/>
      <c r="RQ125" s="56"/>
      <c r="RR125" s="56"/>
      <c r="RS125" s="56"/>
      <c r="RT125" s="56"/>
      <c r="RU125" s="56"/>
      <c r="RV125" s="56"/>
      <c r="RW125" s="56"/>
      <c r="RX125" s="56"/>
      <c r="RY125" s="56"/>
      <c r="RZ125" s="56"/>
      <c r="SA125" s="56"/>
      <c r="SB125" s="56"/>
      <c r="SC125" s="56"/>
      <c r="SD125" s="56"/>
      <c r="SE125" s="56"/>
      <c r="SF125" s="56"/>
      <c r="SG125" s="56"/>
      <c r="SH125" s="56"/>
      <c r="SI125" s="56"/>
      <c r="SJ125" s="56"/>
      <c r="SK125" s="56"/>
      <c r="SL125" s="56"/>
      <c r="SM125" s="56"/>
      <c r="SN125" s="56"/>
      <c r="SO125" s="56"/>
      <c r="SP125" s="56"/>
      <c r="SQ125" s="56"/>
      <c r="SR125" s="56"/>
      <c r="SS125" s="56"/>
      <c r="ST125" s="56"/>
      <c r="SU125" s="56"/>
      <c r="SV125" s="56"/>
      <c r="SW125" s="56"/>
      <c r="SX125" s="56"/>
      <c r="SY125" s="56"/>
      <c r="SZ125" s="56"/>
      <c r="TA125" s="56"/>
      <c r="TB125" s="56"/>
      <c r="TC125" s="56"/>
      <c r="TD125" s="56"/>
      <c r="TE125" s="56"/>
      <c r="TF125" s="56"/>
      <c r="TG125" s="56"/>
      <c r="TH125" s="56"/>
      <c r="TI125" s="56"/>
      <c r="TJ125" s="56"/>
      <c r="TK125" s="56"/>
      <c r="TL125" s="56"/>
      <c r="TM125" s="56"/>
      <c r="TN125" s="56"/>
      <c r="TO125" s="56"/>
      <c r="TP125" s="56"/>
      <c r="TQ125" s="56"/>
      <c r="TR125" s="56"/>
      <c r="TS125" s="56"/>
      <c r="TT125" s="56"/>
      <c r="TU125" s="56"/>
      <c r="TV125" s="56"/>
      <c r="TW125" s="56"/>
      <c r="TX125" s="56"/>
      <c r="TY125" s="56"/>
      <c r="TZ125" s="56"/>
      <c r="UA125" s="56"/>
      <c r="UB125" s="56"/>
      <c r="UC125" s="56"/>
      <c r="UD125" s="56"/>
      <c r="UE125" s="56"/>
      <c r="UF125" s="56"/>
      <c r="UG125" s="56"/>
      <c r="UH125" s="56"/>
      <c r="UI125" s="56"/>
      <c r="UJ125" s="56"/>
      <c r="UK125" s="56"/>
      <c r="UL125" s="56"/>
      <c r="UM125" s="56"/>
      <c r="UN125" s="56"/>
      <c r="UO125" s="56"/>
      <c r="UP125" s="56"/>
      <c r="UQ125" s="56"/>
      <c r="UR125" s="56"/>
      <c r="US125" s="56"/>
      <c r="UT125" s="56"/>
      <c r="UU125" s="56"/>
      <c r="UV125" s="56"/>
      <c r="UW125" s="56"/>
      <c r="UX125" s="56"/>
      <c r="UY125" s="56"/>
      <c r="UZ125" s="56"/>
      <c r="VA125" s="56"/>
      <c r="VB125" s="56"/>
      <c r="VC125" s="56"/>
      <c r="VD125" s="56"/>
      <c r="VE125" s="56"/>
      <c r="VF125" s="56"/>
      <c r="VG125" s="56"/>
      <c r="VH125" s="56"/>
      <c r="VI125" s="56"/>
      <c r="VJ125" s="56"/>
      <c r="VK125" s="56"/>
      <c r="VL125" s="56"/>
      <c r="VM125" s="56"/>
      <c r="VN125" s="56"/>
      <c r="VO125" s="56"/>
      <c r="VP125" s="56"/>
      <c r="VQ125" s="56"/>
      <c r="VR125" s="56"/>
      <c r="VS125" s="56"/>
      <c r="VT125" s="56"/>
      <c r="VU125" s="56"/>
      <c r="VV125" s="56"/>
      <c r="VW125" s="56"/>
      <c r="VX125" s="56"/>
      <c r="VY125" s="56"/>
      <c r="VZ125" s="56"/>
      <c r="WA125" s="56"/>
      <c r="WB125" s="56"/>
      <c r="WC125" s="56"/>
      <c r="WD125" s="56"/>
      <c r="WE125" s="56"/>
      <c r="WF125" s="56"/>
      <c r="WG125" s="56"/>
      <c r="WH125" s="56"/>
      <c r="WI125" s="56"/>
      <c r="WJ125" s="56"/>
      <c r="WK125" s="56"/>
      <c r="WL125" s="56"/>
      <c r="WM125" s="56"/>
      <c r="WN125" s="56"/>
      <c r="WO125" s="56"/>
      <c r="WP125" s="56"/>
      <c r="WQ125" s="56"/>
      <c r="WR125" s="56"/>
      <c r="WS125" s="56"/>
      <c r="WT125" s="56"/>
      <c r="WU125" s="56"/>
      <c r="WV125" s="56"/>
      <c r="WW125" s="56"/>
      <c r="WX125" s="56"/>
      <c r="WY125" s="56"/>
      <c r="WZ125" s="56"/>
      <c r="XA125" s="56"/>
      <c r="XB125" s="56"/>
      <c r="XC125" s="56"/>
      <c r="XD125" s="56"/>
      <c r="XE125" s="56"/>
      <c r="XF125" s="56"/>
      <c r="XG125" s="56"/>
      <c r="XH125" s="56"/>
      <c r="XI125" s="56"/>
      <c r="XJ125" s="56"/>
      <c r="XK125" s="56"/>
      <c r="XL125" s="56"/>
      <c r="XM125" s="56"/>
      <c r="XN125" s="56"/>
      <c r="XO125" s="56"/>
      <c r="XP125" s="56"/>
      <c r="XQ125" s="56"/>
      <c r="XR125" s="56"/>
      <c r="XS125" s="56"/>
      <c r="XT125" s="56"/>
      <c r="XU125" s="56"/>
      <c r="XV125" s="56"/>
      <c r="XW125" s="56"/>
      <c r="XX125" s="56"/>
      <c r="XY125" s="56"/>
      <c r="XZ125" s="56"/>
      <c r="YA125" s="56"/>
      <c r="YB125" s="56"/>
      <c r="YC125" s="56"/>
      <c r="YD125" s="56"/>
      <c r="YE125" s="56"/>
      <c r="YF125" s="56"/>
      <c r="YG125" s="56"/>
      <c r="YH125" s="56"/>
      <c r="YI125" s="56"/>
      <c r="YJ125" s="56"/>
      <c r="YK125" s="56"/>
      <c r="YL125" s="56"/>
      <c r="YM125" s="56"/>
      <c r="YN125" s="56"/>
      <c r="YO125" s="56"/>
      <c r="YP125" s="56"/>
      <c r="YQ125" s="56"/>
      <c r="YR125" s="56"/>
      <c r="YS125" s="56"/>
      <c r="YT125" s="56"/>
      <c r="YU125" s="56"/>
      <c r="YV125" s="56"/>
      <c r="YW125" s="56"/>
      <c r="YX125" s="56"/>
      <c r="YY125" s="56"/>
      <c r="YZ125" s="56"/>
      <c r="ZA125" s="56"/>
      <c r="ZB125" s="56"/>
      <c r="ZC125" s="56"/>
      <c r="ZD125" s="56"/>
      <c r="ZE125" s="56"/>
      <c r="ZF125" s="56"/>
      <c r="ZG125" s="56"/>
      <c r="ZH125" s="56"/>
      <c r="ZI125" s="56"/>
      <c r="ZJ125" s="56"/>
      <c r="ZK125" s="56"/>
      <c r="ZL125" s="56"/>
      <c r="ZM125" s="56"/>
      <c r="ZN125" s="56"/>
      <c r="ZO125" s="56"/>
      <c r="ZP125" s="56"/>
      <c r="ZQ125" s="56"/>
      <c r="ZR125" s="56"/>
      <c r="ZS125" s="56"/>
      <c r="ZT125" s="56"/>
      <c r="ZU125" s="56"/>
      <c r="ZV125" s="56"/>
      <c r="ZW125" s="56"/>
      <c r="ZX125" s="56"/>
      <c r="ZY125" s="56"/>
      <c r="ZZ125" s="56"/>
      <c r="AAA125" s="56"/>
      <c r="AAB125" s="56"/>
      <c r="AAC125" s="56"/>
      <c r="AAD125" s="56"/>
      <c r="AAE125" s="56"/>
      <c r="AAF125" s="56"/>
      <c r="AAG125" s="56"/>
      <c r="AAH125" s="56"/>
      <c r="AAI125" s="56"/>
      <c r="AAJ125" s="56"/>
      <c r="AAK125" s="56"/>
      <c r="AAL125" s="56"/>
      <c r="AAM125" s="56"/>
      <c r="AAN125" s="56"/>
      <c r="AAO125" s="56"/>
      <c r="AAP125" s="56"/>
      <c r="AAQ125" s="56"/>
      <c r="AAR125" s="56"/>
      <c r="AAS125" s="56"/>
      <c r="AAT125" s="56"/>
      <c r="AAU125" s="56"/>
      <c r="AAV125" s="56"/>
      <c r="AAW125" s="56"/>
      <c r="AAX125" s="56"/>
      <c r="AAY125" s="56"/>
      <c r="AAZ125" s="56"/>
      <c r="ABA125" s="56"/>
      <c r="ABB125" s="56"/>
      <c r="ABC125" s="56"/>
      <c r="ABD125" s="56"/>
      <c r="ABE125" s="56"/>
      <c r="ABF125" s="56"/>
      <c r="ABG125" s="56"/>
      <c r="ABH125" s="56"/>
      <c r="ABI125" s="56"/>
      <c r="ABJ125" s="56"/>
      <c r="ABK125" s="56"/>
      <c r="ABL125" s="56"/>
      <c r="ABM125" s="56"/>
      <c r="ABN125" s="56"/>
      <c r="ABO125" s="56"/>
      <c r="ABP125" s="56"/>
      <c r="ABQ125" s="56"/>
      <c r="ABR125" s="56"/>
      <c r="ABS125" s="56"/>
      <c r="ABT125" s="56"/>
      <c r="ABU125" s="56"/>
      <c r="ABV125" s="56"/>
      <c r="ABW125" s="56"/>
      <c r="ABX125" s="56"/>
      <c r="ABY125" s="56"/>
      <c r="ABZ125" s="56"/>
      <c r="ACA125" s="56"/>
      <c r="ACB125" s="56"/>
      <c r="ACC125" s="56"/>
      <c r="ACD125" s="56"/>
      <c r="ACE125" s="56"/>
      <c r="ACF125" s="56"/>
      <c r="ACG125" s="56"/>
      <c r="ACH125" s="56"/>
      <c r="ACI125" s="56"/>
      <c r="ACJ125" s="56"/>
      <c r="ACK125" s="56"/>
      <c r="ACL125" s="56"/>
      <c r="ACM125" s="56"/>
      <c r="ACN125" s="56"/>
      <c r="ACO125" s="56"/>
      <c r="ACP125" s="56"/>
      <c r="ACQ125" s="56"/>
      <c r="ACR125" s="56"/>
      <c r="ACS125" s="56"/>
      <c r="ACT125" s="56"/>
      <c r="ACU125" s="56"/>
      <c r="ACV125" s="56"/>
      <c r="ACW125" s="56"/>
      <c r="ACX125" s="56"/>
      <c r="ACY125" s="56"/>
      <c r="ACZ125" s="56"/>
      <c r="ADA125" s="56"/>
      <c r="ADB125" s="56"/>
      <c r="ADC125" s="56"/>
      <c r="ADD125" s="56"/>
      <c r="ADE125" s="56"/>
      <c r="ADF125" s="56"/>
      <c r="ADG125" s="56"/>
      <c r="ADH125" s="56"/>
      <c r="ADI125" s="56"/>
      <c r="ADJ125" s="56"/>
      <c r="ADK125" s="56"/>
      <c r="ADL125" s="56"/>
      <c r="ADM125" s="56"/>
      <c r="ADN125" s="56"/>
      <c r="ADO125" s="56"/>
      <c r="ADP125" s="56"/>
      <c r="ADQ125" s="56"/>
      <c r="ADR125" s="56"/>
      <c r="ADS125" s="56"/>
      <c r="ADT125" s="56"/>
      <c r="ADU125" s="56"/>
      <c r="ADV125" s="56"/>
      <c r="ADW125" s="56"/>
      <c r="ADX125" s="56"/>
      <c r="ADY125" s="56"/>
      <c r="ADZ125" s="56"/>
      <c r="AEA125" s="56"/>
      <c r="AEB125" s="56"/>
      <c r="AEC125" s="56"/>
      <c r="AED125" s="56"/>
      <c r="AEE125" s="56"/>
      <c r="AEF125" s="56"/>
      <c r="AEG125" s="56"/>
      <c r="AEH125" s="56"/>
      <c r="AEI125" s="56"/>
      <c r="AEJ125" s="56"/>
      <c r="AEK125" s="56"/>
      <c r="AEL125" s="56"/>
      <c r="AEM125" s="56"/>
      <c r="AEN125" s="56"/>
      <c r="AEO125" s="56"/>
      <c r="AEP125" s="56"/>
      <c r="AEQ125" s="56"/>
      <c r="AER125" s="56"/>
      <c r="AES125" s="56"/>
      <c r="AET125" s="56"/>
      <c r="AEU125" s="56"/>
      <c r="AEV125" s="56"/>
      <c r="AEW125" s="56"/>
      <c r="AEX125" s="56"/>
      <c r="AEY125" s="56"/>
      <c r="AEZ125" s="56"/>
      <c r="AFA125" s="56"/>
      <c r="AFB125" s="56"/>
      <c r="AFC125" s="56"/>
      <c r="AFD125" s="56"/>
      <c r="AFE125" s="56"/>
      <c r="AFF125" s="56"/>
      <c r="AFG125" s="56"/>
      <c r="AFH125" s="56"/>
      <c r="AFI125" s="56"/>
      <c r="AFJ125" s="56"/>
      <c r="AFK125" s="56"/>
      <c r="AFL125" s="56"/>
      <c r="AFM125" s="56"/>
      <c r="AFN125" s="56"/>
      <c r="AFO125" s="56"/>
      <c r="AFP125" s="56"/>
      <c r="AFQ125" s="56"/>
      <c r="AFR125" s="56"/>
      <c r="AFS125" s="56"/>
      <c r="AFT125" s="56"/>
      <c r="AFU125" s="56"/>
      <c r="AFV125" s="56"/>
      <c r="AFW125" s="56"/>
      <c r="AFX125" s="56"/>
      <c r="AFY125" s="56"/>
      <c r="AFZ125" s="56"/>
      <c r="AGA125" s="56"/>
      <c r="AGB125" s="56"/>
      <c r="AGC125" s="56"/>
      <c r="AGD125" s="56"/>
      <c r="AGE125" s="56"/>
      <c r="AGF125" s="56"/>
      <c r="AGG125" s="56"/>
      <c r="AGH125" s="56"/>
      <c r="AGI125" s="56"/>
      <c r="AGJ125" s="56"/>
      <c r="AGK125" s="56"/>
      <c r="AGL125" s="56"/>
      <c r="AGM125" s="56"/>
      <c r="AGN125" s="56"/>
      <c r="AGO125" s="56"/>
      <c r="AGP125" s="56"/>
      <c r="AGQ125" s="56"/>
      <c r="AGR125" s="56"/>
      <c r="AGS125" s="56"/>
      <c r="AGT125" s="56"/>
      <c r="AGU125" s="56"/>
      <c r="AGV125" s="56"/>
      <c r="AGW125" s="56"/>
      <c r="AGX125" s="56"/>
      <c r="AGY125" s="56"/>
      <c r="AGZ125" s="56"/>
      <c r="AHA125" s="56"/>
      <c r="AHB125" s="56"/>
      <c r="AHC125" s="56"/>
      <c r="AHD125" s="56"/>
      <c r="AHE125" s="56"/>
      <c r="AHF125" s="56"/>
      <c r="AHG125" s="56"/>
      <c r="AHH125" s="56"/>
      <c r="AHI125" s="56"/>
      <c r="AHJ125" s="56"/>
      <c r="AHK125" s="56"/>
      <c r="AHL125" s="56"/>
      <c r="AHM125" s="56"/>
      <c r="AHN125" s="56"/>
      <c r="AHO125" s="56"/>
      <c r="AHP125" s="56"/>
      <c r="AHQ125" s="56"/>
      <c r="AHR125" s="56"/>
      <c r="AHS125" s="56"/>
      <c r="AHT125" s="56"/>
      <c r="AHU125" s="56"/>
      <c r="AHV125" s="56"/>
      <c r="AHW125" s="56"/>
      <c r="AHX125" s="56"/>
      <c r="AHY125" s="56"/>
      <c r="AHZ125" s="56"/>
      <c r="AIA125" s="56"/>
      <c r="AIB125" s="56"/>
      <c r="AIC125" s="56"/>
      <c r="AID125" s="56"/>
      <c r="AIE125" s="56"/>
      <c r="AIF125" s="56"/>
      <c r="AIG125" s="56"/>
      <c r="AIH125" s="56"/>
      <c r="AII125" s="56"/>
      <c r="AIJ125" s="56"/>
      <c r="AIK125" s="56"/>
      <c r="AIL125" s="56"/>
      <c r="AIM125" s="56"/>
      <c r="AIN125" s="56"/>
      <c r="AIO125" s="56"/>
      <c r="AIP125" s="56"/>
      <c r="AIQ125" s="56"/>
      <c r="AIR125" s="56"/>
      <c r="AIS125" s="56"/>
      <c r="AIT125" s="56"/>
      <c r="AIU125" s="56"/>
      <c r="AIV125" s="56"/>
      <c r="AIW125" s="56"/>
      <c r="AIX125" s="56"/>
      <c r="AIY125" s="56"/>
      <c r="AIZ125" s="56"/>
      <c r="AJA125" s="56"/>
      <c r="AJB125" s="56"/>
      <c r="AJC125" s="56"/>
      <c r="AJD125" s="56"/>
      <c r="AJE125" s="56"/>
      <c r="AJF125" s="56"/>
      <c r="AJG125" s="56"/>
      <c r="AJH125" s="56"/>
      <c r="AJI125" s="56"/>
      <c r="AJJ125" s="56"/>
      <c r="AJK125" s="56"/>
      <c r="AJL125" s="56"/>
      <c r="AJM125" s="56"/>
      <c r="AJN125" s="56"/>
      <c r="AJO125" s="56"/>
      <c r="AJP125" s="56"/>
      <c r="AJQ125" s="56"/>
      <c r="AJR125" s="56"/>
      <c r="AJS125" s="56"/>
      <c r="AJT125" s="56"/>
      <c r="AJU125" s="56"/>
      <c r="AJV125" s="56"/>
      <c r="AJW125" s="56"/>
      <c r="AJX125" s="56"/>
      <c r="AJY125" s="56"/>
      <c r="AJZ125" s="56"/>
      <c r="AKA125" s="56"/>
      <c r="AKB125" s="56"/>
      <c r="AKC125" s="56"/>
      <c r="AKD125" s="56"/>
      <c r="AKE125" s="56"/>
      <c r="AKF125" s="56"/>
      <c r="AKG125" s="56"/>
      <c r="AKH125" s="56"/>
      <c r="AKI125" s="56"/>
      <c r="AKJ125" s="56"/>
      <c r="AKK125" s="56"/>
      <c r="AKL125" s="56"/>
      <c r="AKM125" s="56"/>
      <c r="AKN125" s="56"/>
      <c r="AKO125" s="56"/>
      <c r="AKP125" s="56"/>
      <c r="AKQ125" s="56"/>
      <c r="AKR125" s="56"/>
      <c r="AKS125" s="56"/>
      <c r="AKT125" s="56"/>
      <c r="AKU125" s="56"/>
      <c r="AKV125" s="56"/>
      <c r="AKW125" s="56"/>
      <c r="AKX125" s="56"/>
      <c r="AKY125" s="56"/>
      <c r="AKZ125" s="56"/>
      <c r="ALA125" s="56"/>
      <c r="ALB125" s="56"/>
      <c r="ALC125" s="56"/>
      <c r="ALD125" s="56"/>
      <c r="ALE125" s="56"/>
      <c r="ALF125" s="56"/>
      <c r="ALG125" s="56"/>
      <c r="ALH125" s="56"/>
      <c r="ALI125" s="56"/>
      <c r="ALJ125" s="56"/>
      <c r="ALK125" s="56"/>
      <c r="ALL125" s="56"/>
      <c r="ALM125" s="56"/>
      <c r="ALN125" s="56"/>
      <c r="ALO125" s="56"/>
      <c r="ALP125" s="56"/>
      <c r="ALQ125" s="56"/>
      <c r="ALR125" s="56"/>
      <c r="ALS125" s="56"/>
      <c r="ALT125" s="56"/>
      <c r="ALU125" s="56"/>
      <c r="ALV125" s="56"/>
      <c r="ALW125" s="56"/>
      <c r="ALX125" s="56"/>
      <c r="ALY125" s="56"/>
      <c r="ALZ125" s="56"/>
      <c r="AMA125" s="56"/>
      <c r="AMB125" s="56"/>
      <c r="AMC125" s="56"/>
      <c r="AMD125" s="56"/>
      <c r="AME125" s="56"/>
      <c r="AMF125" s="56"/>
      <c r="AMG125" s="56"/>
      <c r="AMH125" s="56"/>
      <c r="AMI125" s="56"/>
      <c r="AMJ125" s="56"/>
      <c r="AMK125" s="56"/>
      <c r="AML125" s="56"/>
      <c r="AMM125" s="56"/>
      <c r="AMN125" s="56"/>
    </row>
    <row r="126" spans="1:1028" ht="18" customHeight="1" x14ac:dyDescent="0.7">
      <c r="A126" s="44" t="s">
        <v>330</v>
      </c>
      <c r="B126" s="1" t="s">
        <v>311</v>
      </c>
      <c r="G126" s="2" t="s">
        <v>133</v>
      </c>
      <c r="H126" s="55">
        <v>43812</v>
      </c>
      <c r="I126" s="2">
        <v>1</v>
      </c>
      <c r="O126" s="2">
        <v>1</v>
      </c>
      <c r="P126" s="2">
        <v>1</v>
      </c>
      <c r="S126" s="2">
        <v>1</v>
      </c>
      <c r="Z126" s="2">
        <v>1</v>
      </c>
      <c r="AD126" s="2">
        <v>1</v>
      </c>
      <c r="AE126" s="2">
        <v>1</v>
      </c>
      <c r="AF126" s="2">
        <v>1</v>
      </c>
      <c r="AG126" s="2">
        <v>1</v>
      </c>
      <c r="AM126" s="2">
        <v>2</v>
      </c>
    </row>
    <row r="127" spans="1:1028" ht="18" customHeight="1" x14ac:dyDescent="0.7">
      <c r="A127" s="44" t="s">
        <v>332</v>
      </c>
      <c r="B127" s="1" t="s">
        <v>313</v>
      </c>
      <c r="G127" s="2" t="s">
        <v>88</v>
      </c>
      <c r="H127" s="55">
        <v>43676</v>
      </c>
      <c r="I127" s="2">
        <v>1</v>
      </c>
      <c r="K127" s="2">
        <v>1</v>
      </c>
      <c r="L127" s="2">
        <v>1</v>
      </c>
      <c r="O127" s="2">
        <v>1</v>
      </c>
      <c r="P127" s="2">
        <v>1</v>
      </c>
      <c r="AG127" s="2">
        <v>1</v>
      </c>
    </row>
    <row r="128" spans="1:1028" ht="18" customHeight="1" x14ac:dyDescent="0.7">
      <c r="A128" s="44" t="s">
        <v>334</v>
      </c>
      <c r="B128" s="1" t="s">
        <v>315</v>
      </c>
      <c r="G128" s="2" t="s">
        <v>177</v>
      </c>
      <c r="H128" s="55">
        <v>43696</v>
      </c>
      <c r="I128" s="2">
        <v>1</v>
      </c>
      <c r="K128" s="2">
        <v>1</v>
      </c>
      <c r="P128" s="2">
        <v>1</v>
      </c>
      <c r="Z128" s="2">
        <v>1</v>
      </c>
      <c r="AB128" s="2">
        <v>1</v>
      </c>
      <c r="AD128" s="2">
        <v>1</v>
      </c>
      <c r="AF128" s="2">
        <v>1</v>
      </c>
      <c r="AG128" s="2">
        <v>1</v>
      </c>
      <c r="AI128" s="2">
        <v>1</v>
      </c>
    </row>
    <row r="129" spans="1:1028" ht="18" customHeight="1" x14ac:dyDescent="0.7">
      <c r="A129" s="44" t="s">
        <v>335</v>
      </c>
      <c r="B129" s="1" t="s">
        <v>317</v>
      </c>
      <c r="G129" s="2" t="s">
        <v>133</v>
      </c>
      <c r="H129" s="55">
        <v>43768</v>
      </c>
      <c r="I129" s="2" t="s">
        <v>61</v>
      </c>
    </row>
    <row r="130" spans="1:1028" ht="18" customHeight="1" x14ac:dyDescent="0.7">
      <c r="A130" s="44" t="s">
        <v>337</v>
      </c>
      <c r="B130" s="1" t="s">
        <v>319</v>
      </c>
      <c r="G130" s="2" t="s">
        <v>76</v>
      </c>
      <c r="H130" s="2" t="s">
        <v>61</v>
      </c>
      <c r="N130" s="2">
        <v>1</v>
      </c>
      <c r="O130" s="2">
        <v>1</v>
      </c>
      <c r="Q130" s="2">
        <v>1</v>
      </c>
      <c r="S130" s="2">
        <v>1</v>
      </c>
      <c r="V130" s="2">
        <v>1</v>
      </c>
      <c r="Z130" s="2">
        <v>1</v>
      </c>
    </row>
    <row r="131" spans="1:1028" ht="18" customHeight="1" x14ac:dyDescent="0.7">
      <c r="A131" s="44" t="s">
        <v>339</v>
      </c>
      <c r="B131" s="1" t="s">
        <v>321</v>
      </c>
      <c r="G131" s="2" t="s">
        <v>101</v>
      </c>
      <c r="H131" s="55">
        <v>43665</v>
      </c>
      <c r="I131" s="2">
        <v>1</v>
      </c>
      <c r="L131" s="2">
        <v>1</v>
      </c>
      <c r="S131" s="2">
        <v>1</v>
      </c>
      <c r="AB131" s="2">
        <v>1</v>
      </c>
      <c r="AG131" s="2">
        <v>1</v>
      </c>
    </row>
    <row r="132" spans="1:1028" ht="18" customHeight="1" x14ac:dyDescent="0.7">
      <c r="A132" s="44" t="s">
        <v>341</v>
      </c>
      <c r="B132" s="1" t="s">
        <v>323</v>
      </c>
      <c r="G132" s="2" t="s">
        <v>148</v>
      </c>
      <c r="H132" s="55">
        <v>43665</v>
      </c>
      <c r="I132" s="2">
        <v>1</v>
      </c>
      <c r="N132" s="2">
        <v>1</v>
      </c>
      <c r="S132" s="2">
        <v>1</v>
      </c>
      <c r="Z132" s="2">
        <v>1</v>
      </c>
      <c r="AB132" s="2">
        <v>1</v>
      </c>
      <c r="AF132" s="2">
        <v>1</v>
      </c>
      <c r="AG132" s="2">
        <v>1</v>
      </c>
    </row>
    <row r="133" spans="1:1028" ht="18" customHeight="1" x14ac:dyDescent="0.7">
      <c r="A133" s="44" t="s">
        <v>343</v>
      </c>
      <c r="B133" s="1" t="s">
        <v>325</v>
      </c>
      <c r="G133" s="2" t="s">
        <v>73</v>
      </c>
      <c r="H133" s="55">
        <v>43670</v>
      </c>
      <c r="R133" s="2">
        <v>1</v>
      </c>
      <c r="AM133" s="2">
        <v>2</v>
      </c>
    </row>
    <row r="134" spans="1:1028" ht="18" customHeight="1" x14ac:dyDescent="0.7">
      <c r="A134" s="44" t="s">
        <v>345</v>
      </c>
      <c r="B134" s="1" t="s">
        <v>327</v>
      </c>
      <c r="G134" s="2" t="s">
        <v>76</v>
      </c>
      <c r="H134" s="55">
        <v>43572</v>
      </c>
      <c r="I134" s="2">
        <v>1</v>
      </c>
      <c r="M134" s="2">
        <v>1</v>
      </c>
      <c r="N134" s="2">
        <v>1</v>
      </c>
      <c r="R134" s="2">
        <v>1</v>
      </c>
    </row>
    <row r="135" spans="1:1028" ht="18" customHeight="1" x14ac:dyDescent="0.7">
      <c r="A135" s="44" t="s">
        <v>347</v>
      </c>
      <c r="B135" s="56" t="s">
        <v>1552</v>
      </c>
      <c r="C135" s="57"/>
      <c r="E135" s="57" t="s">
        <v>1545</v>
      </c>
      <c r="G135" s="57" t="s">
        <v>1553</v>
      </c>
      <c r="H135" s="55">
        <v>43922</v>
      </c>
      <c r="I135" s="57">
        <v>1</v>
      </c>
      <c r="J135" s="57"/>
      <c r="K135" s="57"/>
      <c r="L135" s="57"/>
      <c r="M135" s="57"/>
      <c r="N135" s="57"/>
      <c r="O135" s="57">
        <v>1</v>
      </c>
      <c r="P135" s="57"/>
      <c r="Q135" s="57"/>
      <c r="R135" s="57"/>
      <c r="S135" s="57"/>
      <c r="T135" s="57"/>
      <c r="U135" s="57"/>
      <c r="V135" s="57">
        <v>1</v>
      </c>
      <c r="W135" s="57"/>
      <c r="X135" s="57"/>
      <c r="Y135" s="57"/>
      <c r="Z135" s="57"/>
      <c r="AA135" s="57"/>
      <c r="AB135" s="57"/>
      <c r="AC135" s="57"/>
      <c r="AD135" s="57"/>
      <c r="AE135" s="57"/>
      <c r="AF135" s="57">
        <v>1</v>
      </c>
      <c r="AG135" s="57">
        <v>1</v>
      </c>
      <c r="AH135" s="57"/>
      <c r="AI135" s="57"/>
      <c r="AJ135" s="57"/>
      <c r="AK135" s="57"/>
      <c r="AL135" s="57"/>
      <c r="AM135" s="57">
        <v>1</v>
      </c>
      <c r="AN135" s="57"/>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6"/>
      <c r="GY135" s="56"/>
      <c r="GZ135" s="56"/>
      <c r="HA135" s="56"/>
      <c r="HB135" s="56"/>
      <c r="HC135" s="56"/>
      <c r="HD135" s="56"/>
      <c r="HE135" s="56"/>
      <c r="HF135" s="56"/>
      <c r="HG135" s="56"/>
      <c r="HH135" s="56"/>
      <c r="HI135" s="56"/>
      <c r="HJ135" s="56"/>
      <c r="HK135" s="56"/>
      <c r="HL135" s="56"/>
      <c r="HM135" s="56"/>
      <c r="HN135" s="56"/>
      <c r="HO135" s="56"/>
      <c r="HP135" s="56"/>
      <c r="HQ135" s="56"/>
      <c r="HR135" s="56"/>
      <c r="HS135" s="56"/>
      <c r="HT135" s="56"/>
      <c r="HU135" s="56"/>
      <c r="HV135" s="56"/>
      <c r="HW135" s="56"/>
      <c r="HX135" s="56"/>
      <c r="HY135" s="56"/>
      <c r="HZ135" s="56"/>
      <c r="IA135" s="56"/>
      <c r="IB135" s="56"/>
      <c r="IC135" s="56"/>
      <c r="ID135" s="56"/>
      <c r="IE135" s="56"/>
      <c r="IF135" s="56"/>
      <c r="IG135" s="56"/>
      <c r="IH135" s="56"/>
      <c r="II135" s="56"/>
      <c r="IJ135" s="56"/>
      <c r="IK135" s="56"/>
      <c r="IL135" s="56"/>
      <c r="IM135" s="56"/>
      <c r="IN135" s="56"/>
      <c r="IO135" s="56"/>
      <c r="IP135" s="56"/>
      <c r="IQ135" s="56"/>
      <c r="IR135" s="56"/>
      <c r="IS135" s="56"/>
      <c r="IT135" s="56"/>
      <c r="IU135" s="56"/>
      <c r="IV135" s="56"/>
      <c r="IW135" s="56"/>
      <c r="IX135" s="56"/>
      <c r="IY135" s="56"/>
      <c r="IZ135" s="56"/>
      <c r="JA135" s="56"/>
      <c r="JB135" s="56"/>
      <c r="JC135" s="56"/>
      <c r="JD135" s="56"/>
      <c r="JE135" s="56"/>
      <c r="JF135" s="56"/>
      <c r="JG135" s="56"/>
      <c r="JH135" s="56"/>
      <c r="JI135" s="56"/>
      <c r="JJ135" s="56"/>
      <c r="JK135" s="56"/>
      <c r="JL135" s="56"/>
      <c r="JM135" s="56"/>
      <c r="JN135" s="56"/>
      <c r="JO135" s="56"/>
      <c r="JP135" s="56"/>
      <c r="JQ135" s="56"/>
      <c r="JR135" s="56"/>
      <c r="JS135" s="56"/>
      <c r="JT135" s="56"/>
      <c r="JU135" s="56"/>
      <c r="JV135" s="56"/>
      <c r="JW135" s="56"/>
      <c r="JX135" s="56"/>
      <c r="JY135" s="56"/>
      <c r="JZ135" s="56"/>
      <c r="KA135" s="56"/>
      <c r="KB135" s="56"/>
      <c r="KC135" s="56"/>
      <c r="KD135" s="56"/>
      <c r="KE135" s="56"/>
      <c r="KF135" s="56"/>
      <c r="KG135" s="56"/>
      <c r="KH135" s="56"/>
      <c r="KI135" s="56"/>
      <c r="KJ135" s="56"/>
      <c r="KK135" s="56"/>
      <c r="KL135" s="56"/>
      <c r="KM135" s="56"/>
      <c r="KN135" s="56"/>
      <c r="KO135" s="56"/>
      <c r="KP135" s="56"/>
      <c r="KQ135" s="56"/>
      <c r="KR135" s="56"/>
      <c r="KS135" s="56"/>
      <c r="KT135" s="56"/>
      <c r="KU135" s="56"/>
      <c r="KV135" s="56"/>
      <c r="KW135" s="56"/>
      <c r="KX135" s="56"/>
      <c r="KY135" s="56"/>
      <c r="KZ135" s="56"/>
      <c r="LA135" s="56"/>
      <c r="LB135" s="56"/>
      <c r="LC135" s="56"/>
      <c r="LD135" s="56"/>
      <c r="LE135" s="56"/>
      <c r="LF135" s="56"/>
      <c r="LG135" s="56"/>
      <c r="LH135" s="56"/>
      <c r="LI135" s="56"/>
      <c r="LJ135" s="56"/>
      <c r="LK135" s="56"/>
      <c r="LL135" s="56"/>
      <c r="LM135" s="56"/>
      <c r="LN135" s="56"/>
      <c r="LO135" s="56"/>
      <c r="LP135" s="56"/>
      <c r="LQ135" s="56"/>
      <c r="LR135" s="56"/>
      <c r="LS135" s="56"/>
      <c r="LT135" s="56"/>
      <c r="LU135" s="56"/>
      <c r="LV135" s="56"/>
      <c r="LW135" s="56"/>
      <c r="LX135" s="56"/>
      <c r="LY135" s="56"/>
      <c r="LZ135" s="56"/>
      <c r="MA135" s="56"/>
      <c r="MB135" s="56"/>
      <c r="MC135" s="56"/>
      <c r="MD135" s="56"/>
      <c r="ME135" s="56"/>
      <c r="MF135" s="56"/>
      <c r="MG135" s="56"/>
      <c r="MH135" s="56"/>
      <c r="MI135" s="56"/>
      <c r="MJ135" s="56"/>
      <c r="MK135" s="56"/>
      <c r="ML135" s="56"/>
      <c r="MM135" s="56"/>
      <c r="MN135" s="56"/>
      <c r="MO135" s="56"/>
      <c r="MP135" s="56"/>
      <c r="MQ135" s="56"/>
      <c r="MR135" s="56"/>
      <c r="MS135" s="56"/>
      <c r="MT135" s="56"/>
      <c r="MU135" s="56"/>
      <c r="MV135" s="56"/>
      <c r="MW135" s="56"/>
      <c r="MX135" s="56"/>
      <c r="MY135" s="56"/>
      <c r="MZ135" s="56"/>
      <c r="NA135" s="56"/>
      <c r="NB135" s="56"/>
      <c r="NC135" s="56"/>
      <c r="ND135" s="56"/>
      <c r="NE135" s="56"/>
      <c r="NF135" s="56"/>
      <c r="NG135" s="56"/>
      <c r="NH135" s="56"/>
      <c r="NI135" s="56"/>
      <c r="NJ135" s="56"/>
      <c r="NK135" s="56"/>
      <c r="NL135" s="56"/>
      <c r="NM135" s="56"/>
      <c r="NN135" s="56"/>
      <c r="NO135" s="56"/>
      <c r="NP135" s="56"/>
      <c r="NQ135" s="56"/>
      <c r="NR135" s="56"/>
      <c r="NS135" s="56"/>
      <c r="NT135" s="56"/>
      <c r="NU135" s="56"/>
      <c r="NV135" s="56"/>
      <c r="NW135" s="56"/>
      <c r="NX135" s="56"/>
      <c r="NY135" s="56"/>
      <c r="NZ135" s="56"/>
      <c r="OA135" s="56"/>
      <c r="OB135" s="56"/>
      <c r="OC135" s="56"/>
      <c r="OD135" s="56"/>
      <c r="OE135" s="56"/>
      <c r="OF135" s="56"/>
      <c r="OG135" s="56"/>
      <c r="OH135" s="56"/>
      <c r="OI135" s="56"/>
      <c r="OJ135" s="56"/>
      <c r="OK135" s="56"/>
      <c r="OL135" s="56"/>
      <c r="OM135" s="56"/>
      <c r="ON135" s="56"/>
      <c r="OO135" s="56"/>
      <c r="OP135" s="56"/>
      <c r="OQ135" s="56"/>
      <c r="OR135" s="56"/>
      <c r="OS135" s="56"/>
      <c r="OT135" s="56"/>
      <c r="OU135" s="56"/>
      <c r="OV135" s="56"/>
      <c r="OW135" s="56"/>
      <c r="OX135" s="56"/>
      <c r="OY135" s="56"/>
      <c r="OZ135" s="56"/>
      <c r="PA135" s="56"/>
      <c r="PB135" s="56"/>
      <c r="PC135" s="56"/>
      <c r="PD135" s="56"/>
      <c r="PE135" s="56"/>
      <c r="PF135" s="56"/>
      <c r="PG135" s="56"/>
      <c r="PH135" s="56"/>
      <c r="PI135" s="56"/>
      <c r="PJ135" s="56"/>
      <c r="PK135" s="56"/>
      <c r="PL135" s="56"/>
      <c r="PM135" s="56"/>
      <c r="PN135" s="56"/>
      <c r="PO135" s="56"/>
      <c r="PP135" s="56"/>
      <c r="PQ135" s="56"/>
      <c r="PR135" s="56"/>
      <c r="PS135" s="56"/>
      <c r="PT135" s="56"/>
      <c r="PU135" s="56"/>
      <c r="PV135" s="56"/>
      <c r="PW135" s="56"/>
      <c r="PX135" s="56"/>
      <c r="PY135" s="56"/>
      <c r="PZ135" s="56"/>
      <c r="QA135" s="56"/>
      <c r="QB135" s="56"/>
      <c r="QC135" s="56"/>
      <c r="QD135" s="56"/>
      <c r="QE135" s="56"/>
      <c r="QF135" s="56"/>
      <c r="QG135" s="56"/>
      <c r="QH135" s="56"/>
      <c r="QI135" s="56"/>
      <c r="QJ135" s="56"/>
      <c r="QK135" s="56"/>
      <c r="QL135" s="56"/>
      <c r="QM135" s="56"/>
      <c r="QN135" s="56"/>
      <c r="QO135" s="56"/>
      <c r="QP135" s="56"/>
      <c r="QQ135" s="56"/>
      <c r="QR135" s="56"/>
      <c r="QS135" s="56"/>
      <c r="QT135" s="56"/>
      <c r="QU135" s="56"/>
      <c r="QV135" s="56"/>
      <c r="QW135" s="56"/>
      <c r="QX135" s="56"/>
      <c r="QY135" s="56"/>
      <c r="QZ135" s="56"/>
      <c r="RA135" s="56"/>
      <c r="RB135" s="56"/>
      <c r="RC135" s="56"/>
      <c r="RD135" s="56"/>
      <c r="RE135" s="56"/>
      <c r="RF135" s="56"/>
      <c r="RG135" s="56"/>
      <c r="RH135" s="56"/>
      <c r="RI135" s="56"/>
      <c r="RJ135" s="56"/>
      <c r="RK135" s="56"/>
      <c r="RL135" s="56"/>
      <c r="RM135" s="56"/>
      <c r="RN135" s="56"/>
      <c r="RO135" s="56"/>
      <c r="RP135" s="56"/>
      <c r="RQ135" s="56"/>
      <c r="RR135" s="56"/>
      <c r="RS135" s="56"/>
      <c r="RT135" s="56"/>
      <c r="RU135" s="56"/>
      <c r="RV135" s="56"/>
      <c r="RW135" s="56"/>
      <c r="RX135" s="56"/>
      <c r="RY135" s="56"/>
      <c r="RZ135" s="56"/>
      <c r="SA135" s="56"/>
      <c r="SB135" s="56"/>
      <c r="SC135" s="56"/>
      <c r="SD135" s="56"/>
      <c r="SE135" s="56"/>
      <c r="SF135" s="56"/>
      <c r="SG135" s="56"/>
      <c r="SH135" s="56"/>
      <c r="SI135" s="56"/>
      <c r="SJ135" s="56"/>
      <c r="SK135" s="56"/>
      <c r="SL135" s="56"/>
      <c r="SM135" s="56"/>
      <c r="SN135" s="56"/>
      <c r="SO135" s="56"/>
      <c r="SP135" s="56"/>
      <c r="SQ135" s="56"/>
      <c r="SR135" s="56"/>
      <c r="SS135" s="56"/>
      <c r="ST135" s="56"/>
      <c r="SU135" s="56"/>
      <c r="SV135" s="56"/>
      <c r="SW135" s="56"/>
      <c r="SX135" s="56"/>
      <c r="SY135" s="56"/>
      <c r="SZ135" s="56"/>
      <c r="TA135" s="56"/>
      <c r="TB135" s="56"/>
      <c r="TC135" s="56"/>
      <c r="TD135" s="56"/>
      <c r="TE135" s="56"/>
      <c r="TF135" s="56"/>
      <c r="TG135" s="56"/>
      <c r="TH135" s="56"/>
      <c r="TI135" s="56"/>
      <c r="TJ135" s="56"/>
      <c r="TK135" s="56"/>
      <c r="TL135" s="56"/>
      <c r="TM135" s="56"/>
      <c r="TN135" s="56"/>
      <c r="TO135" s="56"/>
      <c r="TP135" s="56"/>
      <c r="TQ135" s="56"/>
      <c r="TR135" s="56"/>
      <c r="TS135" s="56"/>
      <c r="TT135" s="56"/>
      <c r="TU135" s="56"/>
      <c r="TV135" s="56"/>
      <c r="TW135" s="56"/>
      <c r="TX135" s="56"/>
      <c r="TY135" s="56"/>
      <c r="TZ135" s="56"/>
      <c r="UA135" s="56"/>
      <c r="UB135" s="56"/>
      <c r="UC135" s="56"/>
      <c r="UD135" s="56"/>
      <c r="UE135" s="56"/>
      <c r="UF135" s="56"/>
      <c r="UG135" s="56"/>
      <c r="UH135" s="56"/>
      <c r="UI135" s="56"/>
      <c r="UJ135" s="56"/>
      <c r="UK135" s="56"/>
      <c r="UL135" s="56"/>
      <c r="UM135" s="56"/>
      <c r="UN135" s="56"/>
      <c r="UO135" s="56"/>
      <c r="UP135" s="56"/>
      <c r="UQ135" s="56"/>
      <c r="UR135" s="56"/>
      <c r="US135" s="56"/>
      <c r="UT135" s="56"/>
      <c r="UU135" s="56"/>
      <c r="UV135" s="56"/>
      <c r="UW135" s="56"/>
      <c r="UX135" s="56"/>
      <c r="UY135" s="56"/>
      <c r="UZ135" s="56"/>
      <c r="VA135" s="56"/>
      <c r="VB135" s="56"/>
      <c r="VC135" s="56"/>
      <c r="VD135" s="56"/>
      <c r="VE135" s="56"/>
      <c r="VF135" s="56"/>
      <c r="VG135" s="56"/>
      <c r="VH135" s="56"/>
      <c r="VI135" s="56"/>
      <c r="VJ135" s="56"/>
      <c r="VK135" s="56"/>
      <c r="VL135" s="56"/>
      <c r="VM135" s="56"/>
      <c r="VN135" s="56"/>
      <c r="VO135" s="56"/>
      <c r="VP135" s="56"/>
      <c r="VQ135" s="56"/>
      <c r="VR135" s="56"/>
      <c r="VS135" s="56"/>
      <c r="VT135" s="56"/>
      <c r="VU135" s="56"/>
      <c r="VV135" s="56"/>
      <c r="VW135" s="56"/>
      <c r="VX135" s="56"/>
      <c r="VY135" s="56"/>
      <c r="VZ135" s="56"/>
      <c r="WA135" s="56"/>
      <c r="WB135" s="56"/>
      <c r="WC135" s="56"/>
      <c r="WD135" s="56"/>
      <c r="WE135" s="56"/>
      <c r="WF135" s="56"/>
      <c r="WG135" s="56"/>
      <c r="WH135" s="56"/>
      <c r="WI135" s="56"/>
      <c r="WJ135" s="56"/>
      <c r="WK135" s="56"/>
      <c r="WL135" s="56"/>
      <c r="WM135" s="56"/>
      <c r="WN135" s="56"/>
      <c r="WO135" s="56"/>
      <c r="WP135" s="56"/>
      <c r="WQ135" s="56"/>
      <c r="WR135" s="56"/>
      <c r="WS135" s="56"/>
      <c r="WT135" s="56"/>
      <c r="WU135" s="56"/>
      <c r="WV135" s="56"/>
      <c r="WW135" s="56"/>
      <c r="WX135" s="56"/>
      <c r="WY135" s="56"/>
      <c r="WZ135" s="56"/>
      <c r="XA135" s="56"/>
      <c r="XB135" s="56"/>
      <c r="XC135" s="56"/>
      <c r="XD135" s="56"/>
      <c r="XE135" s="56"/>
      <c r="XF135" s="56"/>
      <c r="XG135" s="56"/>
      <c r="XH135" s="56"/>
      <c r="XI135" s="56"/>
      <c r="XJ135" s="56"/>
      <c r="XK135" s="56"/>
      <c r="XL135" s="56"/>
      <c r="XM135" s="56"/>
      <c r="XN135" s="56"/>
      <c r="XO135" s="56"/>
      <c r="XP135" s="56"/>
      <c r="XQ135" s="56"/>
      <c r="XR135" s="56"/>
      <c r="XS135" s="56"/>
      <c r="XT135" s="56"/>
      <c r="XU135" s="56"/>
      <c r="XV135" s="56"/>
      <c r="XW135" s="56"/>
      <c r="XX135" s="56"/>
      <c r="XY135" s="56"/>
      <c r="XZ135" s="56"/>
      <c r="YA135" s="56"/>
      <c r="YB135" s="56"/>
      <c r="YC135" s="56"/>
      <c r="YD135" s="56"/>
      <c r="YE135" s="56"/>
      <c r="YF135" s="56"/>
      <c r="YG135" s="56"/>
      <c r="YH135" s="56"/>
      <c r="YI135" s="56"/>
      <c r="YJ135" s="56"/>
      <c r="YK135" s="56"/>
      <c r="YL135" s="56"/>
      <c r="YM135" s="56"/>
      <c r="YN135" s="56"/>
      <c r="YO135" s="56"/>
      <c r="YP135" s="56"/>
      <c r="YQ135" s="56"/>
      <c r="YR135" s="56"/>
      <c r="YS135" s="56"/>
      <c r="YT135" s="56"/>
      <c r="YU135" s="56"/>
      <c r="YV135" s="56"/>
      <c r="YW135" s="56"/>
      <c r="YX135" s="56"/>
      <c r="YY135" s="56"/>
      <c r="YZ135" s="56"/>
      <c r="ZA135" s="56"/>
      <c r="ZB135" s="56"/>
      <c r="ZC135" s="56"/>
      <c r="ZD135" s="56"/>
      <c r="ZE135" s="56"/>
      <c r="ZF135" s="56"/>
      <c r="ZG135" s="56"/>
      <c r="ZH135" s="56"/>
      <c r="ZI135" s="56"/>
      <c r="ZJ135" s="56"/>
      <c r="ZK135" s="56"/>
      <c r="ZL135" s="56"/>
      <c r="ZM135" s="56"/>
      <c r="ZN135" s="56"/>
      <c r="ZO135" s="56"/>
      <c r="ZP135" s="56"/>
      <c r="ZQ135" s="56"/>
      <c r="ZR135" s="56"/>
      <c r="ZS135" s="56"/>
      <c r="ZT135" s="56"/>
      <c r="ZU135" s="56"/>
      <c r="ZV135" s="56"/>
      <c r="ZW135" s="56"/>
      <c r="ZX135" s="56"/>
      <c r="ZY135" s="56"/>
      <c r="ZZ135" s="56"/>
      <c r="AAA135" s="56"/>
      <c r="AAB135" s="56"/>
      <c r="AAC135" s="56"/>
      <c r="AAD135" s="56"/>
      <c r="AAE135" s="56"/>
      <c r="AAF135" s="56"/>
      <c r="AAG135" s="56"/>
      <c r="AAH135" s="56"/>
      <c r="AAI135" s="56"/>
      <c r="AAJ135" s="56"/>
      <c r="AAK135" s="56"/>
      <c r="AAL135" s="56"/>
      <c r="AAM135" s="56"/>
      <c r="AAN135" s="56"/>
      <c r="AAO135" s="56"/>
      <c r="AAP135" s="56"/>
      <c r="AAQ135" s="56"/>
      <c r="AAR135" s="56"/>
      <c r="AAS135" s="56"/>
      <c r="AAT135" s="56"/>
      <c r="AAU135" s="56"/>
      <c r="AAV135" s="56"/>
      <c r="AAW135" s="56"/>
      <c r="AAX135" s="56"/>
      <c r="AAY135" s="56"/>
      <c r="AAZ135" s="56"/>
      <c r="ABA135" s="56"/>
      <c r="ABB135" s="56"/>
      <c r="ABC135" s="56"/>
      <c r="ABD135" s="56"/>
      <c r="ABE135" s="56"/>
      <c r="ABF135" s="56"/>
      <c r="ABG135" s="56"/>
      <c r="ABH135" s="56"/>
      <c r="ABI135" s="56"/>
      <c r="ABJ135" s="56"/>
      <c r="ABK135" s="56"/>
      <c r="ABL135" s="56"/>
      <c r="ABM135" s="56"/>
      <c r="ABN135" s="56"/>
      <c r="ABO135" s="56"/>
      <c r="ABP135" s="56"/>
      <c r="ABQ135" s="56"/>
      <c r="ABR135" s="56"/>
      <c r="ABS135" s="56"/>
      <c r="ABT135" s="56"/>
      <c r="ABU135" s="56"/>
      <c r="ABV135" s="56"/>
      <c r="ABW135" s="56"/>
      <c r="ABX135" s="56"/>
      <c r="ABY135" s="56"/>
      <c r="ABZ135" s="56"/>
      <c r="ACA135" s="56"/>
      <c r="ACB135" s="56"/>
      <c r="ACC135" s="56"/>
      <c r="ACD135" s="56"/>
      <c r="ACE135" s="56"/>
      <c r="ACF135" s="56"/>
      <c r="ACG135" s="56"/>
      <c r="ACH135" s="56"/>
      <c r="ACI135" s="56"/>
      <c r="ACJ135" s="56"/>
      <c r="ACK135" s="56"/>
      <c r="ACL135" s="56"/>
      <c r="ACM135" s="56"/>
      <c r="ACN135" s="56"/>
      <c r="ACO135" s="56"/>
      <c r="ACP135" s="56"/>
      <c r="ACQ135" s="56"/>
      <c r="ACR135" s="56"/>
      <c r="ACS135" s="56"/>
      <c r="ACT135" s="56"/>
      <c r="ACU135" s="56"/>
      <c r="ACV135" s="56"/>
      <c r="ACW135" s="56"/>
      <c r="ACX135" s="56"/>
      <c r="ACY135" s="56"/>
      <c r="ACZ135" s="56"/>
      <c r="ADA135" s="56"/>
      <c r="ADB135" s="56"/>
      <c r="ADC135" s="56"/>
      <c r="ADD135" s="56"/>
      <c r="ADE135" s="56"/>
      <c r="ADF135" s="56"/>
      <c r="ADG135" s="56"/>
      <c r="ADH135" s="56"/>
      <c r="ADI135" s="56"/>
      <c r="ADJ135" s="56"/>
      <c r="ADK135" s="56"/>
      <c r="ADL135" s="56"/>
      <c r="ADM135" s="56"/>
      <c r="ADN135" s="56"/>
      <c r="ADO135" s="56"/>
      <c r="ADP135" s="56"/>
      <c r="ADQ135" s="56"/>
      <c r="ADR135" s="56"/>
      <c r="ADS135" s="56"/>
      <c r="ADT135" s="56"/>
      <c r="ADU135" s="56"/>
      <c r="ADV135" s="56"/>
      <c r="ADW135" s="56"/>
      <c r="ADX135" s="56"/>
      <c r="ADY135" s="56"/>
      <c r="ADZ135" s="56"/>
      <c r="AEA135" s="56"/>
      <c r="AEB135" s="56"/>
      <c r="AEC135" s="56"/>
      <c r="AED135" s="56"/>
      <c r="AEE135" s="56"/>
      <c r="AEF135" s="56"/>
      <c r="AEG135" s="56"/>
      <c r="AEH135" s="56"/>
      <c r="AEI135" s="56"/>
      <c r="AEJ135" s="56"/>
      <c r="AEK135" s="56"/>
      <c r="AEL135" s="56"/>
      <c r="AEM135" s="56"/>
      <c r="AEN135" s="56"/>
      <c r="AEO135" s="56"/>
      <c r="AEP135" s="56"/>
      <c r="AEQ135" s="56"/>
      <c r="AER135" s="56"/>
      <c r="AES135" s="56"/>
      <c r="AET135" s="56"/>
      <c r="AEU135" s="56"/>
      <c r="AEV135" s="56"/>
      <c r="AEW135" s="56"/>
      <c r="AEX135" s="56"/>
      <c r="AEY135" s="56"/>
      <c r="AEZ135" s="56"/>
      <c r="AFA135" s="56"/>
      <c r="AFB135" s="56"/>
      <c r="AFC135" s="56"/>
      <c r="AFD135" s="56"/>
      <c r="AFE135" s="56"/>
      <c r="AFF135" s="56"/>
      <c r="AFG135" s="56"/>
      <c r="AFH135" s="56"/>
      <c r="AFI135" s="56"/>
      <c r="AFJ135" s="56"/>
      <c r="AFK135" s="56"/>
      <c r="AFL135" s="56"/>
      <c r="AFM135" s="56"/>
      <c r="AFN135" s="56"/>
      <c r="AFO135" s="56"/>
      <c r="AFP135" s="56"/>
      <c r="AFQ135" s="56"/>
      <c r="AFR135" s="56"/>
      <c r="AFS135" s="56"/>
      <c r="AFT135" s="56"/>
      <c r="AFU135" s="56"/>
      <c r="AFV135" s="56"/>
      <c r="AFW135" s="56"/>
      <c r="AFX135" s="56"/>
      <c r="AFY135" s="56"/>
      <c r="AFZ135" s="56"/>
      <c r="AGA135" s="56"/>
      <c r="AGB135" s="56"/>
      <c r="AGC135" s="56"/>
      <c r="AGD135" s="56"/>
      <c r="AGE135" s="56"/>
      <c r="AGF135" s="56"/>
      <c r="AGG135" s="56"/>
      <c r="AGH135" s="56"/>
      <c r="AGI135" s="56"/>
      <c r="AGJ135" s="56"/>
      <c r="AGK135" s="56"/>
      <c r="AGL135" s="56"/>
      <c r="AGM135" s="56"/>
      <c r="AGN135" s="56"/>
      <c r="AGO135" s="56"/>
      <c r="AGP135" s="56"/>
      <c r="AGQ135" s="56"/>
      <c r="AGR135" s="56"/>
      <c r="AGS135" s="56"/>
      <c r="AGT135" s="56"/>
      <c r="AGU135" s="56"/>
      <c r="AGV135" s="56"/>
      <c r="AGW135" s="56"/>
      <c r="AGX135" s="56"/>
      <c r="AGY135" s="56"/>
      <c r="AGZ135" s="56"/>
      <c r="AHA135" s="56"/>
      <c r="AHB135" s="56"/>
      <c r="AHC135" s="56"/>
      <c r="AHD135" s="56"/>
      <c r="AHE135" s="56"/>
      <c r="AHF135" s="56"/>
      <c r="AHG135" s="56"/>
      <c r="AHH135" s="56"/>
      <c r="AHI135" s="56"/>
      <c r="AHJ135" s="56"/>
      <c r="AHK135" s="56"/>
      <c r="AHL135" s="56"/>
      <c r="AHM135" s="56"/>
      <c r="AHN135" s="56"/>
      <c r="AHO135" s="56"/>
      <c r="AHP135" s="56"/>
      <c r="AHQ135" s="56"/>
      <c r="AHR135" s="56"/>
      <c r="AHS135" s="56"/>
      <c r="AHT135" s="56"/>
      <c r="AHU135" s="56"/>
      <c r="AHV135" s="56"/>
      <c r="AHW135" s="56"/>
      <c r="AHX135" s="56"/>
      <c r="AHY135" s="56"/>
      <c r="AHZ135" s="56"/>
      <c r="AIA135" s="56"/>
      <c r="AIB135" s="56"/>
      <c r="AIC135" s="56"/>
      <c r="AID135" s="56"/>
      <c r="AIE135" s="56"/>
      <c r="AIF135" s="56"/>
      <c r="AIG135" s="56"/>
      <c r="AIH135" s="56"/>
      <c r="AII135" s="56"/>
      <c r="AIJ135" s="56"/>
      <c r="AIK135" s="56"/>
      <c r="AIL135" s="56"/>
      <c r="AIM135" s="56"/>
      <c r="AIN135" s="56"/>
      <c r="AIO135" s="56"/>
      <c r="AIP135" s="56"/>
      <c r="AIQ135" s="56"/>
      <c r="AIR135" s="56"/>
      <c r="AIS135" s="56"/>
      <c r="AIT135" s="56"/>
      <c r="AIU135" s="56"/>
      <c r="AIV135" s="56"/>
      <c r="AIW135" s="56"/>
      <c r="AIX135" s="56"/>
      <c r="AIY135" s="56"/>
      <c r="AIZ135" s="56"/>
      <c r="AJA135" s="56"/>
      <c r="AJB135" s="56"/>
      <c r="AJC135" s="56"/>
      <c r="AJD135" s="56"/>
      <c r="AJE135" s="56"/>
      <c r="AJF135" s="56"/>
      <c r="AJG135" s="56"/>
      <c r="AJH135" s="56"/>
      <c r="AJI135" s="56"/>
      <c r="AJJ135" s="56"/>
      <c r="AJK135" s="56"/>
      <c r="AJL135" s="56"/>
      <c r="AJM135" s="56"/>
      <c r="AJN135" s="56"/>
      <c r="AJO135" s="56"/>
      <c r="AJP135" s="56"/>
      <c r="AJQ135" s="56"/>
      <c r="AJR135" s="56"/>
      <c r="AJS135" s="56"/>
      <c r="AJT135" s="56"/>
      <c r="AJU135" s="56"/>
      <c r="AJV135" s="56"/>
      <c r="AJW135" s="56"/>
      <c r="AJX135" s="56"/>
      <c r="AJY135" s="56"/>
      <c r="AJZ135" s="56"/>
      <c r="AKA135" s="56"/>
      <c r="AKB135" s="56"/>
      <c r="AKC135" s="56"/>
      <c r="AKD135" s="56"/>
      <c r="AKE135" s="56"/>
      <c r="AKF135" s="56"/>
      <c r="AKG135" s="56"/>
      <c r="AKH135" s="56"/>
      <c r="AKI135" s="56"/>
      <c r="AKJ135" s="56"/>
      <c r="AKK135" s="56"/>
      <c r="AKL135" s="56"/>
      <c r="AKM135" s="56"/>
      <c r="AKN135" s="56"/>
      <c r="AKO135" s="56"/>
      <c r="AKP135" s="56"/>
      <c r="AKQ135" s="56"/>
      <c r="AKR135" s="56"/>
      <c r="AKS135" s="56"/>
      <c r="AKT135" s="56"/>
      <c r="AKU135" s="56"/>
      <c r="AKV135" s="56"/>
      <c r="AKW135" s="56"/>
      <c r="AKX135" s="56"/>
      <c r="AKY135" s="56"/>
      <c r="AKZ135" s="56"/>
      <c r="ALA135" s="56"/>
      <c r="ALB135" s="56"/>
      <c r="ALC135" s="56"/>
      <c r="ALD135" s="56"/>
      <c r="ALE135" s="56"/>
      <c r="ALF135" s="56"/>
      <c r="ALG135" s="56"/>
      <c r="ALH135" s="56"/>
      <c r="ALI135" s="56"/>
      <c r="ALJ135" s="56"/>
      <c r="ALK135" s="56"/>
      <c r="ALL135" s="56"/>
      <c r="ALM135" s="56"/>
      <c r="ALN135" s="56"/>
      <c r="ALO135" s="56"/>
      <c r="ALP135" s="56"/>
      <c r="ALQ135" s="56"/>
      <c r="ALR135" s="56"/>
      <c r="ALS135" s="56"/>
      <c r="ALT135" s="56"/>
      <c r="ALU135" s="56"/>
      <c r="ALV135" s="56"/>
      <c r="ALW135" s="56"/>
      <c r="ALX135" s="56"/>
      <c r="ALY135" s="56"/>
      <c r="ALZ135" s="56"/>
      <c r="AMA135" s="56"/>
      <c r="AMB135" s="56"/>
      <c r="AMC135" s="56"/>
      <c r="AMD135" s="56"/>
      <c r="AME135" s="56"/>
      <c r="AMF135" s="56"/>
      <c r="AMG135" s="56"/>
      <c r="AMH135" s="56"/>
      <c r="AMI135" s="56"/>
      <c r="AMJ135" s="56"/>
      <c r="AMK135" s="56"/>
      <c r="AML135" s="56"/>
      <c r="AMM135" s="56"/>
      <c r="AMN135" s="56"/>
    </row>
    <row r="136" spans="1:1028" ht="18" customHeight="1" x14ac:dyDescent="0.7">
      <c r="A136" s="44" t="s">
        <v>349</v>
      </c>
      <c r="B136" s="56" t="s">
        <v>1554</v>
      </c>
      <c r="C136" s="57"/>
      <c r="E136" s="57" t="s">
        <v>1545</v>
      </c>
      <c r="G136" s="57" t="s">
        <v>1548</v>
      </c>
      <c r="H136" s="55">
        <v>43949</v>
      </c>
      <c r="I136" s="57">
        <v>1</v>
      </c>
      <c r="J136" s="57"/>
      <c r="K136" s="57"/>
      <c r="L136" s="57"/>
      <c r="M136" s="57"/>
      <c r="N136" s="57"/>
      <c r="O136" s="57">
        <v>1</v>
      </c>
      <c r="P136" s="57"/>
      <c r="Q136" s="57"/>
      <c r="R136" s="57"/>
      <c r="S136" s="57"/>
      <c r="T136" s="57"/>
      <c r="U136" s="57"/>
      <c r="V136" s="57">
        <v>1</v>
      </c>
      <c r="W136" s="57"/>
      <c r="X136" s="57"/>
      <c r="Y136" s="57"/>
      <c r="Z136" s="57"/>
      <c r="AA136" s="57"/>
      <c r="AB136" s="57">
        <v>1</v>
      </c>
      <c r="AC136" s="57"/>
      <c r="AD136" s="57">
        <v>1</v>
      </c>
      <c r="AE136" s="57"/>
      <c r="AF136" s="57">
        <v>1</v>
      </c>
      <c r="AG136" s="57">
        <v>1</v>
      </c>
      <c r="AH136" s="57"/>
      <c r="AI136" s="57"/>
      <c r="AJ136" s="57"/>
      <c r="AK136" s="57"/>
      <c r="AL136" s="57"/>
      <c r="AM136" s="57"/>
      <c r="AN136" s="57"/>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c r="IU136" s="56"/>
      <c r="IV136" s="56"/>
      <c r="IW136" s="56"/>
      <c r="IX136" s="56"/>
      <c r="IY136" s="56"/>
      <c r="IZ136" s="56"/>
      <c r="JA136" s="56"/>
      <c r="JB136" s="56"/>
      <c r="JC136" s="56"/>
      <c r="JD136" s="56"/>
      <c r="JE136" s="56"/>
      <c r="JF136" s="56"/>
      <c r="JG136" s="56"/>
      <c r="JH136" s="56"/>
      <c r="JI136" s="56"/>
      <c r="JJ136" s="56"/>
      <c r="JK136" s="56"/>
      <c r="JL136" s="56"/>
      <c r="JM136" s="56"/>
      <c r="JN136" s="56"/>
      <c r="JO136" s="56"/>
      <c r="JP136" s="56"/>
      <c r="JQ136" s="56"/>
      <c r="JR136" s="56"/>
      <c r="JS136" s="56"/>
      <c r="JT136" s="56"/>
      <c r="JU136" s="56"/>
      <c r="JV136" s="56"/>
      <c r="JW136" s="56"/>
      <c r="JX136" s="56"/>
      <c r="JY136" s="56"/>
      <c r="JZ136" s="56"/>
      <c r="KA136" s="56"/>
      <c r="KB136" s="56"/>
      <c r="KC136" s="56"/>
      <c r="KD136" s="56"/>
      <c r="KE136" s="56"/>
      <c r="KF136" s="56"/>
      <c r="KG136" s="56"/>
      <c r="KH136" s="56"/>
      <c r="KI136" s="56"/>
      <c r="KJ136" s="56"/>
      <c r="KK136" s="56"/>
      <c r="KL136" s="56"/>
      <c r="KM136" s="56"/>
      <c r="KN136" s="56"/>
      <c r="KO136" s="56"/>
      <c r="KP136" s="56"/>
      <c r="KQ136" s="56"/>
      <c r="KR136" s="56"/>
      <c r="KS136" s="56"/>
      <c r="KT136" s="56"/>
      <c r="KU136" s="56"/>
      <c r="KV136" s="56"/>
      <c r="KW136" s="56"/>
      <c r="KX136" s="56"/>
      <c r="KY136" s="56"/>
      <c r="KZ136" s="56"/>
      <c r="LA136" s="56"/>
      <c r="LB136" s="56"/>
      <c r="LC136" s="56"/>
      <c r="LD136" s="56"/>
      <c r="LE136" s="56"/>
      <c r="LF136" s="56"/>
      <c r="LG136" s="56"/>
      <c r="LH136" s="56"/>
      <c r="LI136" s="56"/>
      <c r="LJ136" s="56"/>
      <c r="LK136" s="56"/>
      <c r="LL136" s="56"/>
      <c r="LM136" s="56"/>
      <c r="LN136" s="56"/>
      <c r="LO136" s="56"/>
      <c r="LP136" s="56"/>
      <c r="LQ136" s="56"/>
      <c r="LR136" s="56"/>
      <c r="LS136" s="56"/>
      <c r="LT136" s="56"/>
      <c r="LU136" s="56"/>
      <c r="LV136" s="56"/>
      <c r="LW136" s="56"/>
      <c r="LX136" s="56"/>
      <c r="LY136" s="56"/>
      <c r="LZ136" s="56"/>
      <c r="MA136" s="56"/>
      <c r="MB136" s="56"/>
      <c r="MC136" s="56"/>
      <c r="MD136" s="56"/>
      <c r="ME136" s="56"/>
      <c r="MF136" s="56"/>
      <c r="MG136" s="56"/>
      <c r="MH136" s="56"/>
      <c r="MI136" s="56"/>
      <c r="MJ136" s="56"/>
      <c r="MK136" s="56"/>
      <c r="ML136" s="56"/>
      <c r="MM136" s="56"/>
      <c r="MN136" s="56"/>
      <c r="MO136" s="56"/>
      <c r="MP136" s="56"/>
      <c r="MQ136" s="56"/>
      <c r="MR136" s="56"/>
      <c r="MS136" s="56"/>
      <c r="MT136" s="56"/>
      <c r="MU136" s="56"/>
      <c r="MV136" s="56"/>
      <c r="MW136" s="56"/>
      <c r="MX136" s="56"/>
      <c r="MY136" s="56"/>
      <c r="MZ136" s="56"/>
      <c r="NA136" s="56"/>
      <c r="NB136" s="56"/>
      <c r="NC136" s="56"/>
      <c r="ND136" s="56"/>
      <c r="NE136" s="56"/>
      <c r="NF136" s="56"/>
      <c r="NG136" s="56"/>
      <c r="NH136" s="56"/>
      <c r="NI136" s="56"/>
      <c r="NJ136" s="56"/>
      <c r="NK136" s="56"/>
      <c r="NL136" s="56"/>
      <c r="NM136" s="56"/>
      <c r="NN136" s="56"/>
      <c r="NO136" s="56"/>
      <c r="NP136" s="56"/>
      <c r="NQ136" s="56"/>
      <c r="NR136" s="56"/>
      <c r="NS136" s="56"/>
      <c r="NT136" s="56"/>
      <c r="NU136" s="56"/>
      <c r="NV136" s="56"/>
      <c r="NW136" s="56"/>
      <c r="NX136" s="56"/>
      <c r="NY136" s="56"/>
      <c r="NZ136" s="56"/>
      <c r="OA136" s="56"/>
      <c r="OB136" s="56"/>
      <c r="OC136" s="56"/>
      <c r="OD136" s="56"/>
      <c r="OE136" s="56"/>
      <c r="OF136" s="56"/>
      <c r="OG136" s="56"/>
      <c r="OH136" s="56"/>
      <c r="OI136" s="56"/>
      <c r="OJ136" s="56"/>
      <c r="OK136" s="56"/>
      <c r="OL136" s="56"/>
      <c r="OM136" s="56"/>
      <c r="ON136" s="56"/>
      <c r="OO136" s="56"/>
      <c r="OP136" s="56"/>
      <c r="OQ136" s="56"/>
      <c r="OR136" s="56"/>
      <c r="OS136" s="56"/>
      <c r="OT136" s="56"/>
      <c r="OU136" s="56"/>
      <c r="OV136" s="56"/>
      <c r="OW136" s="56"/>
      <c r="OX136" s="56"/>
      <c r="OY136" s="56"/>
      <c r="OZ136" s="56"/>
      <c r="PA136" s="56"/>
      <c r="PB136" s="56"/>
      <c r="PC136" s="56"/>
      <c r="PD136" s="56"/>
      <c r="PE136" s="56"/>
      <c r="PF136" s="56"/>
      <c r="PG136" s="56"/>
      <c r="PH136" s="56"/>
      <c r="PI136" s="56"/>
      <c r="PJ136" s="56"/>
      <c r="PK136" s="56"/>
      <c r="PL136" s="56"/>
      <c r="PM136" s="56"/>
      <c r="PN136" s="56"/>
      <c r="PO136" s="56"/>
      <c r="PP136" s="56"/>
      <c r="PQ136" s="56"/>
      <c r="PR136" s="56"/>
      <c r="PS136" s="56"/>
      <c r="PT136" s="56"/>
      <c r="PU136" s="56"/>
      <c r="PV136" s="56"/>
      <c r="PW136" s="56"/>
      <c r="PX136" s="56"/>
      <c r="PY136" s="56"/>
      <c r="PZ136" s="56"/>
      <c r="QA136" s="56"/>
      <c r="QB136" s="56"/>
      <c r="QC136" s="56"/>
      <c r="QD136" s="56"/>
      <c r="QE136" s="56"/>
      <c r="QF136" s="56"/>
      <c r="QG136" s="56"/>
      <c r="QH136" s="56"/>
      <c r="QI136" s="56"/>
      <c r="QJ136" s="56"/>
      <c r="QK136" s="56"/>
      <c r="QL136" s="56"/>
      <c r="QM136" s="56"/>
      <c r="QN136" s="56"/>
      <c r="QO136" s="56"/>
      <c r="QP136" s="56"/>
      <c r="QQ136" s="56"/>
      <c r="QR136" s="56"/>
      <c r="QS136" s="56"/>
      <c r="QT136" s="56"/>
      <c r="QU136" s="56"/>
      <c r="QV136" s="56"/>
      <c r="QW136" s="56"/>
      <c r="QX136" s="56"/>
      <c r="QY136" s="56"/>
      <c r="QZ136" s="56"/>
      <c r="RA136" s="56"/>
      <c r="RB136" s="56"/>
      <c r="RC136" s="56"/>
      <c r="RD136" s="56"/>
      <c r="RE136" s="56"/>
      <c r="RF136" s="56"/>
      <c r="RG136" s="56"/>
      <c r="RH136" s="56"/>
      <c r="RI136" s="56"/>
      <c r="RJ136" s="56"/>
      <c r="RK136" s="56"/>
      <c r="RL136" s="56"/>
      <c r="RM136" s="56"/>
      <c r="RN136" s="56"/>
      <c r="RO136" s="56"/>
      <c r="RP136" s="56"/>
      <c r="RQ136" s="56"/>
      <c r="RR136" s="56"/>
      <c r="RS136" s="56"/>
      <c r="RT136" s="56"/>
      <c r="RU136" s="56"/>
      <c r="RV136" s="56"/>
      <c r="RW136" s="56"/>
      <c r="RX136" s="56"/>
      <c r="RY136" s="56"/>
      <c r="RZ136" s="56"/>
      <c r="SA136" s="56"/>
      <c r="SB136" s="56"/>
      <c r="SC136" s="56"/>
      <c r="SD136" s="56"/>
      <c r="SE136" s="56"/>
      <c r="SF136" s="56"/>
      <c r="SG136" s="56"/>
      <c r="SH136" s="56"/>
      <c r="SI136" s="56"/>
      <c r="SJ136" s="56"/>
      <c r="SK136" s="56"/>
      <c r="SL136" s="56"/>
      <c r="SM136" s="56"/>
      <c r="SN136" s="56"/>
      <c r="SO136" s="56"/>
      <c r="SP136" s="56"/>
      <c r="SQ136" s="56"/>
      <c r="SR136" s="56"/>
      <c r="SS136" s="56"/>
      <c r="ST136" s="56"/>
      <c r="SU136" s="56"/>
      <c r="SV136" s="56"/>
      <c r="SW136" s="56"/>
      <c r="SX136" s="56"/>
      <c r="SY136" s="56"/>
      <c r="SZ136" s="56"/>
      <c r="TA136" s="56"/>
      <c r="TB136" s="56"/>
      <c r="TC136" s="56"/>
      <c r="TD136" s="56"/>
      <c r="TE136" s="56"/>
      <c r="TF136" s="56"/>
      <c r="TG136" s="56"/>
      <c r="TH136" s="56"/>
      <c r="TI136" s="56"/>
      <c r="TJ136" s="56"/>
      <c r="TK136" s="56"/>
      <c r="TL136" s="56"/>
      <c r="TM136" s="56"/>
      <c r="TN136" s="56"/>
      <c r="TO136" s="56"/>
      <c r="TP136" s="56"/>
      <c r="TQ136" s="56"/>
      <c r="TR136" s="56"/>
      <c r="TS136" s="56"/>
      <c r="TT136" s="56"/>
      <c r="TU136" s="56"/>
      <c r="TV136" s="56"/>
      <c r="TW136" s="56"/>
      <c r="TX136" s="56"/>
      <c r="TY136" s="56"/>
      <c r="TZ136" s="56"/>
      <c r="UA136" s="56"/>
      <c r="UB136" s="56"/>
      <c r="UC136" s="56"/>
      <c r="UD136" s="56"/>
      <c r="UE136" s="56"/>
      <c r="UF136" s="56"/>
      <c r="UG136" s="56"/>
      <c r="UH136" s="56"/>
      <c r="UI136" s="56"/>
      <c r="UJ136" s="56"/>
      <c r="UK136" s="56"/>
      <c r="UL136" s="56"/>
      <c r="UM136" s="56"/>
      <c r="UN136" s="56"/>
      <c r="UO136" s="56"/>
      <c r="UP136" s="56"/>
      <c r="UQ136" s="56"/>
      <c r="UR136" s="56"/>
      <c r="US136" s="56"/>
      <c r="UT136" s="56"/>
      <c r="UU136" s="56"/>
      <c r="UV136" s="56"/>
      <c r="UW136" s="56"/>
      <c r="UX136" s="56"/>
      <c r="UY136" s="56"/>
      <c r="UZ136" s="56"/>
      <c r="VA136" s="56"/>
      <c r="VB136" s="56"/>
      <c r="VC136" s="56"/>
      <c r="VD136" s="56"/>
      <c r="VE136" s="56"/>
      <c r="VF136" s="56"/>
      <c r="VG136" s="56"/>
      <c r="VH136" s="56"/>
      <c r="VI136" s="56"/>
      <c r="VJ136" s="56"/>
      <c r="VK136" s="56"/>
      <c r="VL136" s="56"/>
      <c r="VM136" s="56"/>
      <c r="VN136" s="56"/>
      <c r="VO136" s="56"/>
      <c r="VP136" s="56"/>
      <c r="VQ136" s="56"/>
      <c r="VR136" s="56"/>
      <c r="VS136" s="56"/>
      <c r="VT136" s="56"/>
      <c r="VU136" s="56"/>
      <c r="VV136" s="56"/>
      <c r="VW136" s="56"/>
      <c r="VX136" s="56"/>
      <c r="VY136" s="56"/>
      <c r="VZ136" s="56"/>
      <c r="WA136" s="56"/>
      <c r="WB136" s="56"/>
      <c r="WC136" s="56"/>
      <c r="WD136" s="56"/>
      <c r="WE136" s="56"/>
      <c r="WF136" s="56"/>
      <c r="WG136" s="56"/>
      <c r="WH136" s="56"/>
      <c r="WI136" s="56"/>
      <c r="WJ136" s="56"/>
      <c r="WK136" s="56"/>
      <c r="WL136" s="56"/>
      <c r="WM136" s="56"/>
      <c r="WN136" s="56"/>
      <c r="WO136" s="56"/>
      <c r="WP136" s="56"/>
      <c r="WQ136" s="56"/>
      <c r="WR136" s="56"/>
      <c r="WS136" s="56"/>
      <c r="WT136" s="56"/>
      <c r="WU136" s="56"/>
      <c r="WV136" s="56"/>
      <c r="WW136" s="56"/>
      <c r="WX136" s="56"/>
      <c r="WY136" s="56"/>
      <c r="WZ136" s="56"/>
      <c r="XA136" s="56"/>
      <c r="XB136" s="56"/>
      <c r="XC136" s="56"/>
      <c r="XD136" s="56"/>
      <c r="XE136" s="56"/>
      <c r="XF136" s="56"/>
      <c r="XG136" s="56"/>
      <c r="XH136" s="56"/>
      <c r="XI136" s="56"/>
      <c r="XJ136" s="56"/>
      <c r="XK136" s="56"/>
      <c r="XL136" s="56"/>
      <c r="XM136" s="56"/>
      <c r="XN136" s="56"/>
      <c r="XO136" s="56"/>
      <c r="XP136" s="56"/>
      <c r="XQ136" s="56"/>
      <c r="XR136" s="56"/>
      <c r="XS136" s="56"/>
      <c r="XT136" s="56"/>
      <c r="XU136" s="56"/>
      <c r="XV136" s="56"/>
      <c r="XW136" s="56"/>
      <c r="XX136" s="56"/>
      <c r="XY136" s="56"/>
      <c r="XZ136" s="56"/>
      <c r="YA136" s="56"/>
      <c r="YB136" s="56"/>
      <c r="YC136" s="56"/>
      <c r="YD136" s="56"/>
      <c r="YE136" s="56"/>
      <c r="YF136" s="56"/>
      <c r="YG136" s="56"/>
      <c r="YH136" s="56"/>
      <c r="YI136" s="56"/>
      <c r="YJ136" s="56"/>
      <c r="YK136" s="56"/>
      <c r="YL136" s="56"/>
      <c r="YM136" s="56"/>
      <c r="YN136" s="56"/>
      <c r="YO136" s="56"/>
      <c r="YP136" s="56"/>
      <c r="YQ136" s="56"/>
      <c r="YR136" s="56"/>
      <c r="YS136" s="56"/>
      <c r="YT136" s="56"/>
      <c r="YU136" s="56"/>
      <c r="YV136" s="56"/>
      <c r="YW136" s="56"/>
      <c r="YX136" s="56"/>
      <c r="YY136" s="56"/>
      <c r="YZ136" s="56"/>
      <c r="ZA136" s="56"/>
      <c r="ZB136" s="56"/>
      <c r="ZC136" s="56"/>
      <c r="ZD136" s="56"/>
      <c r="ZE136" s="56"/>
      <c r="ZF136" s="56"/>
      <c r="ZG136" s="56"/>
      <c r="ZH136" s="56"/>
      <c r="ZI136" s="56"/>
      <c r="ZJ136" s="56"/>
      <c r="ZK136" s="56"/>
      <c r="ZL136" s="56"/>
      <c r="ZM136" s="56"/>
      <c r="ZN136" s="56"/>
      <c r="ZO136" s="56"/>
      <c r="ZP136" s="56"/>
      <c r="ZQ136" s="56"/>
      <c r="ZR136" s="56"/>
      <c r="ZS136" s="56"/>
      <c r="ZT136" s="56"/>
      <c r="ZU136" s="56"/>
      <c r="ZV136" s="56"/>
      <c r="ZW136" s="56"/>
      <c r="ZX136" s="56"/>
      <c r="ZY136" s="56"/>
      <c r="ZZ136" s="56"/>
      <c r="AAA136" s="56"/>
      <c r="AAB136" s="56"/>
      <c r="AAC136" s="56"/>
      <c r="AAD136" s="56"/>
      <c r="AAE136" s="56"/>
      <c r="AAF136" s="56"/>
      <c r="AAG136" s="56"/>
      <c r="AAH136" s="56"/>
      <c r="AAI136" s="56"/>
      <c r="AAJ136" s="56"/>
      <c r="AAK136" s="56"/>
      <c r="AAL136" s="56"/>
      <c r="AAM136" s="56"/>
      <c r="AAN136" s="56"/>
      <c r="AAO136" s="56"/>
      <c r="AAP136" s="56"/>
      <c r="AAQ136" s="56"/>
      <c r="AAR136" s="56"/>
      <c r="AAS136" s="56"/>
      <c r="AAT136" s="56"/>
      <c r="AAU136" s="56"/>
      <c r="AAV136" s="56"/>
      <c r="AAW136" s="56"/>
      <c r="AAX136" s="56"/>
      <c r="AAY136" s="56"/>
      <c r="AAZ136" s="56"/>
      <c r="ABA136" s="56"/>
      <c r="ABB136" s="56"/>
      <c r="ABC136" s="56"/>
      <c r="ABD136" s="56"/>
      <c r="ABE136" s="56"/>
      <c r="ABF136" s="56"/>
      <c r="ABG136" s="56"/>
      <c r="ABH136" s="56"/>
      <c r="ABI136" s="56"/>
      <c r="ABJ136" s="56"/>
      <c r="ABK136" s="56"/>
      <c r="ABL136" s="56"/>
      <c r="ABM136" s="56"/>
      <c r="ABN136" s="56"/>
      <c r="ABO136" s="56"/>
      <c r="ABP136" s="56"/>
      <c r="ABQ136" s="56"/>
      <c r="ABR136" s="56"/>
      <c r="ABS136" s="56"/>
      <c r="ABT136" s="56"/>
      <c r="ABU136" s="56"/>
      <c r="ABV136" s="56"/>
      <c r="ABW136" s="56"/>
      <c r="ABX136" s="56"/>
      <c r="ABY136" s="56"/>
      <c r="ABZ136" s="56"/>
      <c r="ACA136" s="56"/>
      <c r="ACB136" s="56"/>
      <c r="ACC136" s="56"/>
      <c r="ACD136" s="56"/>
      <c r="ACE136" s="56"/>
      <c r="ACF136" s="56"/>
      <c r="ACG136" s="56"/>
      <c r="ACH136" s="56"/>
      <c r="ACI136" s="56"/>
      <c r="ACJ136" s="56"/>
      <c r="ACK136" s="56"/>
      <c r="ACL136" s="56"/>
      <c r="ACM136" s="56"/>
      <c r="ACN136" s="56"/>
      <c r="ACO136" s="56"/>
      <c r="ACP136" s="56"/>
      <c r="ACQ136" s="56"/>
      <c r="ACR136" s="56"/>
      <c r="ACS136" s="56"/>
      <c r="ACT136" s="56"/>
      <c r="ACU136" s="56"/>
      <c r="ACV136" s="56"/>
      <c r="ACW136" s="56"/>
      <c r="ACX136" s="56"/>
      <c r="ACY136" s="56"/>
      <c r="ACZ136" s="56"/>
      <c r="ADA136" s="56"/>
      <c r="ADB136" s="56"/>
      <c r="ADC136" s="56"/>
      <c r="ADD136" s="56"/>
      <c r="ADE136" s="56"/>
      <c r="ADF136" s="56"/>
      <c r="ADG136" s="56"/>
      <c r="ADH136" s="56"/>
      <c r="ADI136" s="56"/>
      <c r="ADJ136" s="56"/>
      <c r="ADK136" s="56"/>
      <c r="ADL136" s="56"/>
      <c r="ADM136" s="56"/>
      <c r="ADN136" s="56"/>
      <c r="ADO136" s="56"/>
      <c r="ADP136" s="56"/>
      <c r="ADQ136" s="56"/>
      <c r="ADR136" s="56"/>
      <c r="ADS136" s="56"/>
      <c r="ADT136" s="56"/>
      <c r="ADU136" s="56"/>
      <c r="ADV136" s="56"/>
      <c r="ADW136" s="56"/>
      <c r="ADX136" s="56"/>
      <c r="ADY136" s="56"/>
      <c r="ADZ136" s="56"/>
      <c r="AEA136" s="56"/>
      <c r="AEB136" s="56"/>
      <c r="AEC136" s="56"/>
      <c r="AED136" s="56"/>
      <c r="AEE136" s="56"/>
      <c r="AEF136" s="56"/>
      <c r="AEG136" s="56"/>
      <c r="AEH136" s="56"/>
      <c r="AEI136" s="56"/>
      <c r="AEJ136" s="56"/>
      <c r="AEK136" s="56"/>
      <c r="AEL136" s="56"/>
      <c r="AEM136" s="56"/>
      <c r="AEN136" s="56"/>
      <c r="AEO136" s="56"/>
      <c r="AEP136" s="56"/>
      <c r="AEQ136" s="56"/>
      <c r="AER136" s="56"/>
      <c r="AES136" s="56"/>
      <c r="AET136" s="56"/>
      <c r="AEU136" s="56"/>
      <c r="AEV136" s="56"/>
      <c r="AEW136" s="56"/>
      <c r="AEX136" s="56"/>
      <c r="AEY136" s="56"/>
      <c r="AEZ136" s="56"/>
      <c r="AFA136" s="56"/>
      <c r="AFB136" s="56"/>
      <c r="AFC136" s="56"/>
      <c r="AFD136" s="56"/>
      <c r="AFE136" s="56"/>
      <c r="AFF136" s="56"/>
      <c r="AFG136" s="56"/>
      <c r="AFH136" s="56"/>
      <c r="AFI136" s="56"/>
      <c r="AFJ136" s="56"/>
      <c r="AFK136" s="56"/>
      <c r="AFL136" s="56"/>
      <c r="AFM136" s="56"/>
      <c r="AFN136" s="56"/>
      <c r="AFO136" s="56"/>
      <c r="AFP136" s="56"/>
      <c r="AFQ136" s="56"/>
      <c r="AFR136" s="56"/>
      <c r="AFS136" s="56"/>
      <c r="AFT136" s="56"/>
      <c r="AFU136" s="56"/>
      <c r="AFV136" s="56"/>
      <c r="AFW136" s="56"/>
      <c r="AFX136" s="56"/>
      <c r="AFY136" s="56"/>
      <c r="AFZ136" s="56"/>
      <c r="AGA136" s="56"/>
      <c r="AGB136" s="56"/>
      <c r="AGC136" s="56"/>
      <c r="AGD136" s="56"/>
      <c r="AGE136" s="56"/>
      <c r="AGF136" s="56"/>
      <c r="AGG136" s="56"/>
      <c r="AGH136" s="56"/>
      <c r="AGI136" s="56"/>
      <c r="AGJ136" s="56"/>
      <c r="AGK136" s="56"/>
      <c r="AGL136" s="56"/>
      <c r="AGM136" s="56"/>
      <c r="AGN136" s="56"/>
      <c r="AGO136" s="56"/>
      <c r="AGP136" s="56"/>
      <c r="AGQ136" s="56"/>
      <c r="AGR136" s="56"/>
      <c r="AGS136" s="56"/>
      <c r="AGT136" s="56"/>
      <c r="AGU136" s="56"/>
      <c r="AGV136" s="56"/>
      <c r="AGW136" s="56"/>
      <c r="AGX136" s="56"/>
      <c r="AGY136" s="56"/>
      <c r="AGZ136" s="56"/>
      <c r="AHA136" s="56"/>
      <c r="AHB136" s="56"/>
      <c r="AHC136" s="56"/>
      <c r="AHD136" s="56"/>
      <c r="AHE136" s="56"/>
      <c r="AHF136" s="56"/>
      <c r="AHG136" s="56"/>
      <c r="AHH136" s="56"/>
      <c r="AHI136" s="56"/>
      <c r="AHJ136" s="56"/>
      <c r="AHK136" s="56"/>
      <c r="AHL136" s="56"/>
      <c r="AHM136" s="56"/>
      <c r="AHN136" s="56"/>
      <c r="AHO136" s="56"/>
      <c r="AHP136" s="56"/>
      <c r="AHQ136" s="56"/>
      <c r="AHR136" s="56"/>
      <c r="AHS136" s="56"/>
      <c r="AHT136" s="56"/>
      <c r="AHU136" s="56"/>
      <c r="AHV136" s="56"/>
      <c r="AHW136" s="56"/>
      <c r="AHX136" s="56"/>
      <c r="AHY136" s="56"/>
      <c r="AHZ136" s="56"/>
      <c r="AIA136" s="56"/>
      <c r="AIB136" s="56"/>
      <c r="AIC136" s="56"/>
      <c r="AID136" s="56"/>
      <c r="AIE136" s="56"/>
      <c r="AIF136" s="56"/>
      <c r="AIG136" s="56"/>
      <c r="AIH136" s="56"/>
      <c r="AII136" s="56"/>
      <c r="AIJ136" s="56"/>
      <c r="AIK136" s="56"/>
      <c r="AIL136" s="56"/>
      <c r="AIM136" s="56"/>
      <c r="AIN136" s="56"/>
      <c r="AIO136" s="56"/>
      <c r="AIP136" s="56"/>
      <c r="AIQ136" s="56"/>
      <c r="AIR136" s="56"/>
      <c r="AIS136" s="56"/>
      <c r="AIT136" s="56"/>
      <c r="AIU136" s="56"/>
      <c r="AIV136" s="56"/>
      <c r="AIW136" s="56"/>
      <c r="AIX136" s="56"/>
      <c r="AIY136" s="56"/>
      <c r="AIZ136" s="56"/>
      <c r="AJA136" s="56"/>
      <c r="AJB136" s="56"/>
      <c r="AJC136" s="56"/>
      <c r="AJD136" s="56"/>
      <c r="AJE136" s="56"/>
      <c r="AJF136" s="56"/>
      <c r="AJG136" s="56"/>
      <c r="AJH136" s="56"/>
      <c r="AJI136" s="56"/>
      <c r="AJJ136" s="56"/>
      <c r="AJK136" s="56"/>
      <c r="AJL136" s="56"/>
      <c r="AJM136" s="56"/>
      <c r="AJN136" s="56"/>
      <c r="AJO136" s="56"/>
      <c r="AJP136" s="56"/>
      <c r="AJQ136" s="56"/>
      <c r="AJR136" s="56"/>
      <c r="AJS136" s="56"/>
      <c r="AJT136" s="56"/>
      <c r="AJU136" s="56"/>
      <c r="AJV136" s="56"/>
      <c r="AJW136" s="56"/>
      <c r="AJX136" s="56"/>
      <c r="AJY136" s="56"/>
      <c r="AJZ136" s="56"/>
      <c r="AKA136" s="56"/>
      <c r="AKB136" s="56"/>
      <c r="AKC136" s="56"/>
      <c r="AKD136" s="56"/>
      <c r="AKE136" s="56"/>
      <c r="AKF136" s="56"/>
      <c r="AKG136" s="56"/>
      <c r="AKH136" s="56"/>
      <c r="AKI136" s="56"/>
      <c r="AKJ136" s="56"/>
      <c r="AKK136" s="56"/>
      <c r="AKL136" s="56"/>
      <c r="AKM136" s="56"/>
      <c r="AKN136" s="56"/>
      <c r="AKO136" s="56"/>
      <c r="AKP136" s="56"/>
      <c r="AKQ136" s="56"/>
      <c r="AKR136" s="56"/>
      <c r="AKS136" s="56"/>
      <c r="AKT136" s="56"/>
      <c r="AKU136" s="56"/>
      <c r="AKV136" s="56"/>
      <c r="AKW136" s="56"/>
      <c r="AKX136" s="56"/>
      <c r="AKY136" s="56"/>
      <c r="AKZ136" s="56"/>
      <c r="ALA136" s="56"/>
      <c r="ALB136" s="56"/>
      <c r="ALC136" s="56"/>
      <c r="ALD136" s="56"/>
      <c r="ALE136" s="56"/>
      <c r="ALF136" s="56"/>
      <c r="ALG136" s="56"/>
      <c r="ALH136" s="56"/>
      <c r="ALI136" s="56"/>
      <c r="ALJ136" s="56"/>
      <c r="ALK136" s="56"/>
      <c r="ALL136" s="56"/>
      <c r="ALM136" s="56"/>
      <c r="ALN136" s="56"/>
      <c r="ALO136" s="56"/>
      <c r="ALP136" s="56"/>
      <c r="ALQ136" s="56"/>
      <c r="ALR136" s="56"/>
      <c r="ALS136" s="56"/>
      <c r="ALT136" s="56"/>
      <c r="ALU136" s="56"/>
      <c r="ALV136" s="56"/>
      <c r="ALW136" s="56"/>
      <c r="ALX136" s="56"/>
      <c r="ALY136" s="56"/>
      <c r="ALZ136" s="56"/>
      <c r="AMA136" s="56"/>
      <c r="AMB136" s="56"/>
      <c r="AMC136" s="56"/>
      <c r="AMD136" s="56"/>
      <c r="AME136" s="56"/>
      <c r="AMF136" s="56"/>
      <c r="AMG136" s="56"/>
      <c r="AMH136" s="56"/>
      <c r="AMI136" s="56"/>
      <c r="AMJ136" s="56"/>
      <c r="AMK136" s="56"/>
      <c r="AML136" s="56"/>
      <c r="AMM136" s="56"/>
      <c r="AMN136" s="56"/>
    </row>
    <row r="137" spans="1:1028" ht="18" customHeight="1" x14ac:dyDescent="0.7">
      <c r="A137" s="44" t="s">
        <v>351</v>
      </c>
      <c r="B137" s="1" t="s">
        <v>329</v>
      </c>
      <c r="G137" s="2" t="s">
        <v>73</v>
      </c>
      <c r="H137" s="2" t="s">
        <v>61</v>
      </c>
      <c r="I137" s="2">
        <v>1</v>
      </c>
      <c r="M137" s="2">
        <v>1</v>
      </c>
      <c r="S137" s="2">
        <v>1</v>
      </c>
      <c r="T137" s="2">
        <v>1</v>
      </c>
      <c r="AB137" s="2">
        <v>1</v>
      </c>
      <c r="AG137" s="2">
        <v>1</v>
      </c>
    </row>
    <row r="138" spans="1:1028" ht="18" customHeight="1" x14ac:dyDescent="0.7">
      <c r="A138" s="44" t="s">
        <v>353</v>
      </c>
      <c r="B138" s="1" t="s">
        <v>331</v>
      </c>
      <c r="G138" s="2" t="s">
        <v>73</v>
      </c>
      <c r="H138" s="55">
        <v>43735</v>
      </c>
      <c r="I138" s="2">
        <v>1</v>
      </c>
      <c r="S138" s="2">
        <v>1</v>
      </c>
      <c r="Z138" s="2">
        <v>1</v>
      </c>
      <c r="AA138" s="2">
        <v>1</v>
      </c>
      <c r="AB138" s="2">
        <v>1</v>
      </c>
      <c r="AG138" s="2">
        <v>1</v>
      </c>
      <c r="AM138" s="2">
        <v>1</v>
      </c>
    </row>
    <row r="139" spans="1:1028" ht="18" customHeight="1" x14ac:dyDescent="0.7">
      <c r="A139" s="44" t="s">
        <v>355</v>
      </c>
      <c r="B139" s="1" t="s">
        <v>333</v>
      </c>
      <c r="G139" s="2" t="s">
        <v>73</v>
      </c>
      <c r="H139" s="55" t="s">
        <v>61</v>
      </c>
      <c r="I139" s="2">
        <v>1</v>
      </c>
      <c r="K139" s="2">
        <v>1</v>
      </c>
      <c r="O139" s="2">
        <v>1</v>
      </c>
      <c r="V139" s="2">
        <v>1</v>
      </c>
      <c r="AF139" s="2">
        <v>1</v>
      </c>
      <c r="AM139" s="2">
        <v>1</v>
      </c>
    </row>
    <row r="140" spans="1:1028" ht="18" customHeight="1" x14ac:dyDescent="0.7">
      <c r="A140" s="44" t="s">
        <v>357</v>
      </c>
      <c r="B140" s="1" t="s">
        <v>1555</v>
      </c>
      <c r="G140" s="2" t="s">
        <v>88</v>
      </c>
      <c r="H140" s="55">
        <v>43721</v>
      </c>
      <c r="I140" s="2">
        <v>1</v>
      </c>
      <c r="L140" s="2">
        <v>1</v>
      </c>
      <c r="T140" s="2">
        <v>1</v>
      </c>
      <c r="V140" s="2">
        <v>1</v>
      </c>
      <c r="AD140" s="2">
        <v>1</v>
      </c>
      <c r="AF140" s="2">
        <v>1</v>
      </c>
    </row>
    <row r="141" spans="1:1028" ht="18" customHeight="1" x14ac:dyDescent="0.7">
      <c r="A141" s="44" t="s">
        <v>359</v>
      </c>
      <c r="B141" s="1" t="s">
        <v>336</v>
      </c>
      <c r="G141" s="2" t="s">
        <v>73</v>
      </c>
      <c r="H141" s="55">
        <v>43801</v>
      </c>
      <c r="I141" s="2">
        <v>1</v>
      </c>
      <c r="K141" s="2">
        <v>1</v>
      </c>
      <c r="N141" s="2">
        <v>1</v>
      </c>
      <c r="W141" s="2">
        <v>1</v>
      </c>
      <c r="AD141" s="2">
        <v>1</v>
      </c>
      <c r="AG141" s="2">
        <v>1</v>
      </c>
    </row>
    <row r="142" spans="1:1028" ht="18" customHeight="1" x14ac:dyDescent="0.7">
      <c r="A142" s="44" t="s">
        <v>361</v>
      </c>
      <c r="B142" s="1" t="s">
        <v>338</v>
      </c>
      <c r="G142" s="2" t="s">
        <v>73</v>
      </c>
      <c r="H142" s="55">
        <v>43621</v>
      </c>
      <c r="I142" s="2">
        <v>1</v>
      </c>
      <c r="K142" s="2">
        <v>1</v>
      </c>
      <c r="M142" s="2">
        <v>1</v>
      </c>
      <c r="O142" s="2">
        <v>1</v>
      </c>
      <c r="R142" s="2">
        <v>1</v>
      </c>
      <c r="V142" s="2">
        <v>1</v>
      </c>
    </row>
    <row r="143" spans="1:1028" ht="18" customHeight="1" x14ac:dyDescent="0.7">
      <c r="A143" s="44" t="s">
        <v>364</v>
      </c>
      <c r="B143" s="1" t="s">
        <v>340</v>
      </c>
      <c r="G143" s="2" t="s">
        <v>148</v>
      </c>
      <c r="H143" s="55">
        <v>43574</v>
      </c>
      <c r="K143" s="2">
        <v>1</v>
      </c>
      <c r="L143" s="2">
        <v>1</v>
      </c>
      <c r="R143" s="2">
        <v>1</v>
      </c>
      <c r="S143" s="2">
        <v>1</v>
      </c>
      <c r="Z143" s="2">
        <v>1</v>
      </c>
      <c r="AG143" s="2">
        <v>1</v>
      </c>
    </row>
    <row r="144" spans="1:1028" ht="18" customHeight="1" x14ac:dyDescent="0.7">
      <c r="A144" s="44" t="s">
        <v>366</v>
      </c>
      <c r="B144" s="1" t="s">
        <v>342</v>
      </c>
      <c r="G144" s="2" t="s">
        <v>155</v>
      </c>
      <c r="H144" s="55">
        <v>43580</v>
      </c>
      <c r="I144" s="2">
        <v>1</v>
      </c>
      <c r="O144" s="2">
        <v>1</v>
      </c>
      <c r="Q144" s="2">
        <v>1</v>
      </c>
      <c r="V144" s="2">
        <v>1</v>
      </c>
      <c r="Y144" s="2">
        <v>1</v>
      </c>
      <c r="AF144" s="2">
        <v>1</v>
      </c>
    </row>
    <row r="145" spans="1:1028" ht="18" customHeight="1" x14ac:dyDescent="0.7">
      <c r="A145" s="44" t="s">
        <v>368</v>
      </c>
      <c r="B145" s="1" t="s">
        <v>344</v>
      </c>
      <c r="G145" s="2" t="s">
        <v>155</v>
      </c>
      <c r="H145" s="55">
        <v>43745</v>
      </c>
      <c r="I145" s="2">
        <v>1</v>
      </c>
      <c r="K145" s="2">
        <v>1</v>
      </c>
      <c r="Q145" s="2">
        <v>1</v>
      </c>
      <c r="AF145" s="2">
        <v>1</v>
      </c>
      <c r="AM145" s="2">
        <v>1</v>
      </c>
    </row>
    <row r="146" spans="1:1028" ht="18" customHeight="1" x14ac:dyDescent="0.7">
      <c r="A146" s="44" t="s">
        <v>370</v>
      </c>
      <c r="B146" s="1" t="s">
        <v>346</v>
      </c>
      <c r="G146" s="2" t="s">
        <v>73</v>
      </c>
      <c r="H146" s="2" t="s">
        <v>61</v>
      </c>
      <c r="I146" s="2">
        <v>1</v>
      </c>
      <c r="L146" s="2">
        <v>1</v>
      </c>
      <c r="N146" s="2">
        <v>1</v>
      </c>
      <c r="U146" s="2">
        <v>1</v>
      </c>
      <c r="V146" s="2">
        <v>1</v>
      </c>
      <c r="AF146" s="2">
        <v>1</v>
      </c>
    </row>
    <row r="147" spans="1:1028" ht="18" customHeight="1" x14ac:dyDescent="0.7">
      <c r="A147" s="44" t="s">
        <v>372</v>
      </c>
      <c r="B147" s="1" t="s">
        <v>348</v>
      </c>
      <c r="G147" s="2" t="s">
        <v>73</v>
      </c>
      <c r="H147" s="55">
        <v>43723</v>
      </c>
      <c r="I147" s="2">
        <v>1</v>
      </c>
      <c r="K147" s="2">
        <v>1</v>
      </c>
      <c r="L147" s="2">
        <v>1</v>
      </c>
      <c r="O147" s="2">
        <v>1</v>
      </c>
      <c r="R147" s="2">
        <v>1</v>
      </c>
      <c r="S147" s="2">
        <v>1</v>
      </c>
      <c r="V147" s="2">
        <v>1</v>
      </c>
      <c r="Z147" s="2">
        <v>1</v>
      </c>
      <c r="AD147" s="2">
        <v>1</v>
      </c>
      <c r="AE147" s="2">
        <v>1</v>
      </c>
      <c r="AF147" s="2">
        <v>1</v>
      </c>
      <c r="AG147" s="2">
        <v>1</v>
      </c>
      <c r="AM147" s="2">
        <v>1</v>
      </c>
    </row>
    <row r="148" spans="1:1028" ht="18" customHeight="1" x14ac:dyDescent="0.7">
      <c r="A148" s="44" t="s">
        <v>374</v>
      </c>
      <c r="B148" s="1" t="s">
        <v>350</v>
      </c>
      <c r="G148" s="2" t="s">
        <v>148</v>
      </c>
      <c r="H148" s="55">
        <v>43621</v>
      </c>
      <c r="I148" s="2">
        <v>1</v>
      </c>
      <c r="AM148" s="2">
        <v>1</v>
      </c>
    </row>
    <row r="149" spans="1:1028" ht="18" customHeight="1" x14ac:dyDescent="0.7">
      <c r="A149" s="44" t="s">
        <v>376</v>
      </c>
      <c r="B149" s="1" t="s">
        <v>352</v>
      </c>
      <c r="G149" s="2" t="s">
        <v>101</v>
      </c>
      <c r="H149" s="55">
        <v>43805</v>
      </c>
      <c r="I149" s="2">
        <v>1</v>
      </c>
      <c r="K149" s="2">
        <v>1</v>
      </c>
      <c r="L149" s="2">
        <v>1</v>
      </c>
      <c r="R149" s="2">
        <v>1</v>
      </c>
      <c r="V149" s="2">
        <v>1</v>
      </c>
      <c r="AF149" s="2">
        <v>1</v>
      </c>
      <c r="AG149" s="2">
        <v>1</v>
      </c>
    </row>
    <row r="150" spans="1:1028" ht="18" customHeight="1" x14ac:dyDescent="0.7">
      <c r="A150" s="44" t="s">
        <v>378</v>
      </c>
      <c r="B150" s="1" t="s">
        <v>354</v>
      </c>
      <c r="G150" s="2" t="s">
        <v>133</v>
      </c>
      <c r="H150" s="55">
        <v>43784</v>
      </c>
      <c r="I150" s="2" t="s">
        <v>61</v>
      </c>
    </row>
    <row r="151" spans="1:1028" ht="18" customHeight="1" x14ac:dyDescent="0.7">
      <c r="A151" s="44" t="s">
        <v>380</v>
      </c>
      <c r="B151" s="1" t="s">
        <v>356</v>
      </c>
      <c r="G151" s="2" t="s">
        <v>177</v>
      </c>
      <c r="H151" s="55">
        <v>43732</v>
      </c>
      <c r="I151" s="2">
        <v>1</v>
      </c>
      <c r="K151" s="2">
        <v>1</v>
      </c>
      <c r="N151" s="2">
        <v>1</v>
      </c>
      <c r="Q151" s="2">
        <v>1</v>
      </c>
      <c r="V151" s="2">
        <v>1</v>
      </c>
      <c r="AG151" s="2">
        <v>1</v>
      </c>
    </row>
    <row r="152" spans="1:1028" ht="18" customHeight="1" x14ac:dyDescent="0.7">
      <c r="A152" s="44" t="s">
        <v>382</v>
      </c>
      <c r="B152" s="1" t="s">
        <v>358</v>
      </c>
      <c r="G152" s="2" t="s">
        <v>198</v>
      </c>
      <c r="H152" s="55">
        <v>43735</v>
      </c>
      <c r="I152" s="2" t="s">
        <v>61</v>
      </c>
    </row>
    <row r="153" spans="1:1028" ht="18" customHeight="1" x14ac:dyDescent="0.7">
      <c r="A153" s="44" t="s">
        <v>384</v>
      </c>
      <c r="B153" s="1" t="s">
        <v>360</v>
      </c>
      <c r="G153" s="2" t="s">
        <v>148</v>
      </c>
      <c r="H153" s="55">
        <v>43733</v>
      </c>
      <c r="I153" s="2">
        <v>1</v>
      </c>
      <c r="K153" s="2">
        <v>1</v>
      </c>
      <c r="N153" s="2">
        <v>1</v>
      </c>
      <c r="Z153" s="2">
        <v>1</v>
      </c>
      <c r="AF153" s="2">
        <v>1</v>
      </c>
      <c r="AM153" s="2">
        <v>1</v>
      </c>
    </row>
    <row r="154" spans="1:1028" ht="18" customHeight="1" x14ac:dyDescent="0.7">
      <c r="A154" s="44" t="s">
        <v>386</v>
      </c>
      <c r="B154" s="56" t="s">
        <v>1665</v>
      </c>
      <c r="C154" s="57"/>
      <c r="F154" s="57" t="s">
        <v>1656</v>
      </c>
      <c r="G154" s="57" t="s">
        <v>1666</v>
      </c>
      <c r="H154" s="55">
        <v>43963</v>
      </c>
      <c r="I154" s="57">
        <v>1</v>
      </c>
      <c r="J154" s="57"/>
      <c r="K154" s="57">
        <v>1</v>
      </c>
      <c r="L154" s="57"/>
      <c r="M154" s="57"/>
      <c r="N154" s="57"/>
      <c r="O154" s="57"/>
      <c r="P154" s="57"/>
      <c r="Q154" s="57"/>
      <c r="R154" s="57"/>
      <c r="S154" s="57"/>
      <c r="T154" s="57"/>
      <c r="U154" s="57">
        <v>1</v>
      </c>
      <c r="V154" s="57"/>
      <c r="W154" s="57"/>
      <c r="X154" s="57"/>
      <c r="Y154" s="57"/>
      <c r="Z154" s="57">
        <v>1</v>
      </c>
      <c r="AA154" s="57"/>
      <c r="AB154" s="57"/>
      <c r="AC154" s="57"/>
      <c r="AD154" s="57"/>
      <c r="AE154" s="57"/>
      <c r="AF154" s="57"/>
      <c r="AG154" s="57">
        <v>1</v>
      </c>
      <c r="AH154" s="57"/>
      <c r="AI154" s="57"/>
      <c r="AJ154" s="57"/>
      <c r="AK154" s="57"/>
      <c r="AL154" s="57"/>
      <c r="AM154" s="57">
        <v>1</v>
      </c>
      <c r="AN154" s="57"/>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N154" s="56"/>
      <c r="IO154" s="56"/>
      <c r="IP154" s="56"/>
      <c r="IQ154" s="56"/>
      <c r="IR154" s="56"/>
      <c r="IS154" s="56"/>
      <c r="IT154" s="56"/>
      <c r="IU154" s="56"/>
      <c r="IV154" s="56"/>
      <c r="IW154" s="56"/>
      <c r="IX154" s="56"/>
      <c r="IY154" s="56"/>
      <c r="IZ154" s="56"/>
      <c r="JA154" s="56"/>
      <c r="JB154" s="56"/>
      <c r="JC154" s="56"/>
      <c r="JD154" s="56"/>
      <c r="JE154" s="56"/>
      <c r="JF154" s="56"/>
      <c r="JG154" s="56"/>
      <c r="JH154" s="56"/>
      <c r="JI154" s="56"/>
      <c r="JJ154" s="56"/>
      <c r="JK154" s="56"/>
      <c r="JL154" s="56"/>
      <c r="JM154" s="56"/>
      <c r="JN154" s="56"/>
      <c r="JO154" s="56"/>
      <c r="JP154" s="56"/>
      <c r="JQ154" s="56"/>
      <c r="JR154" s="56"/>
      <c r="JS154" s="56"/>
      <c r="JT154" s="56"/>
      <c r="JU154" s="56"/>
      <c r="JV154" s="56"/>
      <c r="JW154" s="56"/>
      <c r="JX154" s="56"/>
      <c r="JY154" s="56"/>
      <c r="JZ154" s="56"/>
      <c r="KA154" s="56"/>
      <c r="KB154" s="56"/>
      <c r="KC154" s="56"/>
      <c r="KD154" s="56"/>
      <c r="KE154" s="56"/>
      <c r="KF154" s="56"/>
      <c r="KG154" s="56"/>
      <c r="KH154" s="56"/>
      <c r="KI154" s="56"/>
      <c r="KJ154" s="56"/>
      <c r="KK154" s="56"/>
      <c r="KL154" s="56"/>
      <c r="KM154" s="56"/>
      <c r="KN154" s="56"/>
      <c r="KO154" s="56"/>
      <c r="KP154" s="56"/>
      <c r="KQ154" s="56"/>
      <c r="KR154" s="56"/>
      <c r="KS154" s="56"/>
      <c r="KT154" s="56"/>
      <c r="KU154" s="56"/>
      <c r="KV154" s="56"/>
      <c r="KW154" s="56"/>
      <c r="KX154" s="56"/>
      <c r="KY154" s="56"/>
      <c r="KZ154" s="56"/>
      <c r="LA154" s="56"/>
      <c r="LB154" s="56"/>
      <c r="LC154" s="56"/>
      <c r="LD154" s="56"/>
      <c r="LE154" s="56"/>
      <c r="LF154" s="56"/>
      <c r="LG154" s="56"/>
      <c r="LH154" s="56"/>
      <c r="LI154" s="56"/>
      <c r="LJ154" s="56"/>
      <c r="LK154" s="56"/>
      <c r="LL154" s="56"/>
      <c r="LM154" s="56"/>
      <c r="LN154" s="56"/>
      <c r="LO154" s="56"/>
      <c r="LP154" s="56"/>
      <c r="LQ154" s="56"/>
      <c r="LR154" s="56"/>
      <c r="LS154" s="56"/>
      <c r="LT154" s="56"/>
      <c r="LU154" s="56"/>
      <c r="LV154" s="56"/>
      <c r="LW154" s="56"/>
      <c r="LX154" s="56"/>
      <c r="LY154" s="56"/>
      <c r="LZ154" s="56"/>
      <c r="MA154" s="56"/>
      <c r="MB154" s="56"/>
      <c r="MC154" s="56"/>
      <c r="MD154" s="56"/>
      <c r="ME154" s="56"/>
      <c r="MF154" s="56"/>
      <c r="MG154" s="56"/>
      <c r="MH154" s="56"/>
      <c r="MI154" s="56"/>
      <c r="MJ154" s="56"/>
      <c r="MK154" s="56"/>
      <c r="ML154" s="56"/>
      <c r="MM154" s="56"/>
      <c r="MN154" s="56"/>
      <c r="MO154" s="56"/>
      <c r="MP154" s="56"/>
      <c r="MQ154" s="56"/>
      <c r="MR154" s="56"/>
      <c r="MS154" s="56"/>
      <c r="MT154" s="56"/>
      <c r="MU154" s="56"/>
      <c r="MV154" s="56"/>
      <c r="MW154" s="56"/>
      <c r="MX154" s="56"/>
      <c r="MY154" s="56"/>
      <c r="MZ154" s="56"/>
      <c r="NA154" s="56"/>
      <c r="NB154" s="56"/>
      <c r="NC154" s="56"/>
      <c r="ND154" s="56"/>
      <c r="NE154" s="56"/>
      <c r="NF154" s="56"/>
      <c r="NG154" s="56"/>
      <c r="NH154" s="56"/>
      <c r="NI154" s="56"/>
      <c r="NJ154" s="56"/>
      <c r="NK154" s="56"/>
      <c r="NL154" s="56"/>
      <c r="NM154" s="56"/>
      <c r="NN154" s="56"/>
      <c r="NO154" s="56"/>
      <c r="NP154" s="56"/>
      <c r="NQ154" s="56"/>
      <c r="NR154" s="56"/>
      <c r="NS154" s="56"/>
      <c r="NT154" s="56"/>
      <c r="NU154" s="56"/>
      <c r="NV154" s="56"/>
      <c r="NW154" s="56"/>
      <c r="NX154" s="56"/>
      <c r="NY154" s="56"/>
      <c r="NZ154" s="56"/>
      <c r="OA154" s="56"/>
      <c r="OB154" s="56"/>
      <c r="OC154" s="56"/>
      <c r="OD154" s="56"/>
      <c r="OE154" s="56"/>
      <c r="OF154" s="56"/>
      <c r="OG154" s="56"/>
      <c r="OH154" s="56"/>
      <c r="OI154" s="56"/>
      <c r="OJ154" s="56"/>
      <c r="OK154" s="56"/>
      <c r="OL154" s="56"/>
      <c r="OM154" s="56"/>
      <c r="ON154" s="56"/>
      <c r="OO154" s="56"/>
      <c r="OP154" s="56"/>
      <c r="OQ154" s="56"/>
      <c r="OR154" s="56"/>
      <c r="OS154" s="56"/>
      <c r="OT154" s="56"/>
      <c r="OU154" s="56"/>
      <c r="OV154" s="56"/>
      <c r="OW154" s="56"/>
      <c r="OX154" s="56"/>
      <c r="OY154" s="56"/>
      <c r="OZ154" s="56"/>
      <c r="PA154" s="56"/>
      <c r="PB154" s="56"/>
      <c r="PC154" s="56"/>
      <c r="PD154" s="56"/>
      <c r="PE154" s="56"/>
      <c r="PF154" s="56"/>
      <c r="PG154" s="56"/>
      <c r="PH154" s="56"/>
      <c r="PI154" s="56"/>
      <c r="PJ154" s="56"/>
      <c r="PK154" s="56"/>
      <c r="PL154" s="56"/>
      <c r="PM154" s="56"/>
      <c r="PN154" s="56"/>
      <c r="PO154" s="56"/>
      <c r="PP154" s="56"/>
      <c r="PQ154" s="56"/>
      <c r="PR154" s="56"/>
      <c r="PS154" s="56"/>
      <c r="PT154" s="56"/>
      <c r="PU154" s="56"/>
      <c r="PV154" s="56"/>
      <c r="PW154" s="56"/>
      <c r="PX154" s="56"/>
      <c r="PY154" s="56"/>
      <c r="PZ154" s="56"/>
      <c r="QA154" s="56"/>
      <c r="QB154" s="56"/>
      <c r="QC154" s="56"/>
      <c r="QD154" s="56"/>
      <c r="QE154" s="56"/>
      <c r="QF154" s="56"/>
      <c r="QG154" s="56"/>
      <c r="QH154" s="56"/>
      <c r="QI154" s="56"/>
      <c r="QJ154" s="56"/>
      <c r="QK154" s="56"/>
      <c r="QL154" s="56"/>
      <c r="QM154" s="56"/>
      <c r="QN154" s="56"/>
      <c r="QO154" s="56"/>
      <c r="QP154" s="56"/>
      <c r="QQ154" s="56"/>
      <c r="QR154" s="56"/>
      <c r="QS154" s="56"/>
      <c r="QT154" s="56"/>
      <c r="QU154" s="56"/>
      <c r="QV154" s="56"/>
      <c r="QW154" s="56"/>
      <c r="QX154" s="56"/>
      <c r="QY154" s="56"/>
      <c r="QZ154" s="56"/>
      <c r="RA154" s="56"/>
      <c r="RB154" s="56"/>
      <c r="RC154" s="56"/>
      <c r="RD154" s="56"/>
      <c r="RE154" s="56"/>
      <c r="RF154" s="56"/>
      <c r="RG154" s="56"/>
      <c r="RH154" s="56"/>
      <c r="RI154" s="56"/>
      <c r="RJ154" s="56"/>
      <c r="RK154" s="56"/>
      <c r="RL154" s="56"/>
      <c r="RM154" s="56"/>
      <c r="RN154" s="56"/>
      <c r="RO154" s="56"/>
      <c r="RP154" s="56"/>
      <c r="RQ154" s="56"/>
      <c r="RR154" s="56"/>
      <c r="RS154" s="56"/>
      <c r="RT154" s="56"/>
      <c r="RU154" s="56"/>
      <c r="RV154" s="56"/>
      <c r="RW154" s="56"/>
      <c r="RX154" s="56"/>
      <c r="RY154" s="56"/>
      <c r="RZ154" s="56"/>
      <c r="SA154" s="56"/>
      <c r="SB154" s="56"/>
      <c r="SC154" s="56"/>
      <c r="SD154" s="56"/>
      <c r="SE154" s="56"/>
      <c r="SF154" s="56"/>
      <c r="SG154" s="56"/>
      <c r="SH154" s="56"/>
      <c r="SI154" s="56"/>
      <c r="SJ154" s="56"/>
      <c r="SK154" s="56"/>
      <c r="SL154" s="56"/>
      <c r="SM154" s="56"/>
      <c r="SN154" s="56"/>
      <c r="SO154" s="56"/>
      <c r="SP154" s="56"/>
      <c r="SQ154" s="56"/>
      <c r="SR154" s="56"/>
      <c r="SS154" s="56"/>
      <c r="ST154" s="56"/>
      <c r="SU154" s="56"/>
      <c r="SV154" s="56"/>
      <c r="SW154" s="56"/>
      <c r="SX154" s="56"/>
      <c r="SY154" s="56"/>
      <c r="SZ154" s="56"/>
      <c r="TA154" s="56"/>
      <c r="TB154" s="56"/>
      <c r="TC154" s="56"/>
      <c r="TD154" s="56"/>
      <c r="TE154" s="56"/>
      <c r="TF154" s="56"/>
      <c r="TG154" s="56"/>
      <c r="TH154" s="56"/>
      <c r="TI154" s="56"/>
      <c r="TJ154" s="56"/>
      <c r="TK154" s="56"/>
      <c r="TL154" s="56"/>
      <c r="TM154" s="56"/>
      <c r="TN154" s="56"/>
      <c r="TO154" s="56"/>
      <c r="TP154" s="56"/>
      <c r="TQ154" s="56"/>
      <c r="TR154" s="56"/>
      <c r="TS154" s="56"/>
      <c r="TT154" s="56"/>
      <c r="TU154" s="56"/>
      <c r="TV154" s="56"/>
      <c r="TW154" s="56"/>
      <c r="TX154" s="56"/>
      <c r="TY154" s="56"/>
      <c r="TZ154" s="56"/>
      <c r="UA154" s="56"/>
      <c r="UB154" s="56"/>
      <c r="UC154" s="56"/>
      <c r="UD154" s="56"/>
      <c r="UE154" s="56"/>
      <c r="UF154" s="56"/>
      <c r="UG154" s="56"/>
      <c r="UH154" s="56"/>
      <c r="UI154" s="56"/>
      <c r="UJ154" s="56"/>
      <c r="UK154" s="56"/>
      <c r="UL154" s="56"/>
      <c r="UM154" s="56"/>
      <c r="UN154" s="56"/>
      <c r="UO154" s="56"/>
      <c r="UP154" s="56"/>
      <c r="UQ154" s="56"/>
      <c r="UR154" s="56"/>
      <c r="US154" s="56"/>
      <c r="UT154" s="56"/>
      <c r="UU154" s="56"/>
      <c r="UV154" s="56"/>
      <c r="UW154" s="56"/>
      <c r="UX154" s="56"/>
      <c r="UY154" s="56"/>
      <c r="UZ154" s="56"/>
      <c r="VA154" s="56"/>
      <c r="VB154" s="56"/>
      <c r="VC154" s="56"/>
      <c r="VD154" s="56"/>
      <c r="VE154" s="56"/>
      <c r="VF154" s="56"/>
      <c r="VG154" s="56"/>
      <c r="VH154" s="56"/>
      <c r="VI154" s="56"/>
      <c r="VJ154" s="56"/>
      <c r="VK154" s="56"/>
      <c r="VL154" s="56"/>
      <c r="VM154" s="56"/>
      <c r="VN154" s="56"/>
      <c r="VO154" s="56"/>
      <c r="VP154" s="56"/>
      <c r="VQ154" s="56"/>
      <c r="VR154" s="56"/>
      <c r="VS154" s="56"/>
      <c r="VT154" s="56"/>
      <c r="VU154" s="56"/>
      <c r="VV154" s="56"/>
      <c r="VW154" s="56"/>
      <c r="VX154" s="56"/>
      <c r="VY154" s="56"/>
      <c r="VZ154" s="56"/>
      <c r="WA154" s="56"/>
      <c r="WB154" s="56"/>
      <c r="WC154" s="56"/>
      <c r="WD154" s="56"/>
      <c r="WE154" s="56"/>
      <c r="WF154" s="56"/>
      <c r="WG154" s="56"/>
      <c r="WH154" s="56"/>
      <c r="WI154" s="56"/>
      <c r="WJ154" s="56"/>
      <c r="WK154" s="56"/>
      <c r="WL154" s="56"/>
      <c r="WM154" s="56"/>
      <c r="WN154" s="56"/>
      <c r="WO154" s="56"/>
      <c r="WP154" s="56"/>
      <c r="WQ154" s="56"/>
      <c r="WR154" s="56"/>
      <c r="WS154" s="56"/>
      <c r="WT154" s="56"/>
      <c r="WU154" s="56"/>
      <c r="WV154" s="56"/>
      <c r="WW154" s="56"/>
      <c r="WX154" s="56"/>
      <c r="WY154" s="56"/>
      <c r="WZ154" s="56"/>
      <c r="XA154" s="56"/>
      <c r="XB154" s="56"/>
      <c r="XC154" s="56"/>
      <c r="XD154" s="56"/>
      <c r="XE154" s="56"/>
      <c r="XF154" s="56"/>
      <c r="XG154" s="56"/>
      <c r="XH154" s="56"/>
      <c r="XI154" s="56"/>
      <c r="XJ154" s="56"/>
      <c r="XK154" s="56"/>
      <c r="XL154" s="56"/>
      <c r="XM154" s="56"/>
      <c r="XN154" s="56"/>
      <c r="XO154" s="56"/>
      <c r="XP154" s="56"/>
      <c r="XQ154" s="56"/>
      <c r="XR154" s="56"/>
      <c r="XS154" s="56"/>
      <c r="XT154" s="56"/>
      <c r="XU154" s="56"/>
      <c r="XV154" s="56"/>
      <c r="XW154" s="56"/>
      <c r="XX154" s="56"/>
      <c r="XY154" s="56"/>
      <c r="XZ154" s="56"/>
      <c r="YA154" s="56"/>
      <c r="YB154" s="56"/>
      <c r="YC154" s="56"/>
      <c r="YD154" s="56"/>
      <c r="YE154" s="56"/>
      <c r="YF154" s="56"/>
      <c r="YG154" s="56"/>
      <c r="YH154" s="56"/>
      <c r="YI154" s="56"/>
      <c r="YJ154" s="56"/>
      <c r="YK154" s="56"/>
      <c r="YL154" s="56"/>
      <c r="YM154" s="56"/>
      <c r="YN154" s="56"/>
      <c r="YO154" s="56"/>
      <c r="YP154" s="56"/>
      <c r="YQ154" s="56"/>
      <c r="YR154" s="56"/>
      <c r="YS154" s="56"/>
      <c r="YT154" s="56"/>
      <c r="YU154" s="56"/>
      <c r="YV154" s="56"/>
      <c r="YW154" s="56"/>
      <c r="YX154" s="56"/>
      <c r="YY154" s="56"/>
      <c r="YZ154" s="56"/>
      <c r="ZA154" s="56"/>
      <c r="ZB154" s="56"/>
      <c r="ZC154" s="56"/>
      <c r="ZD154" s="56"/>
      <c r="ZE154" s="56"/>
      <c r="ZF154" s="56"/>
      <c r="ZG154" s="56"/>
      <c r="ZH154" s="56"/>
      <c r="ZI154" s="56"/>
      <c r="ZJ154" s="56"/>
      <c r="ZK154" s="56"/>
      <c r="ZL154" s="56"/>
      <c r="ZM154" s="56"/>
      <c r="ZN154" s="56"/>
      <c r="ZO154" s="56"/>
      <c r="ZP154" s="56"/>
      <c r="ZQ154" s="56"/>
      <c r="ZR154" s="56"/>
      <c r="ZS154" s="56"/>
      <c r="ZT154" s="56"/>
      <c r="ZU154" s="56"/>
      <c r="ZV154" s="56"/>
      <c r="ZW154" s="56"/>
      <c r="ZX154" s="56"/>
      <c r="ZY154" s="56"/>
      <c r="ZZ154" s="56"/>
      <c r="AAA154" s="56"/>
      <c r="AAB154" s="56"/>
      <c r="AAC154" s="56"/>
      <c r="AAD154" s="56"/>
      <c r="AAE154" s="56"/>
      <c r="AAF154" s="56"/>
      <c r="AAG154" s="56"/>
      <c r="AAH154" s="56"/>
      <c r="AAI154" s="56"/>
      <c r="AAJ154" s="56"/>
      <c r="AAK154" s="56"/>
      <c r="AAL154" s="56"/>
      <c r="AAM154" s="56"/>
      <c r="AAN154" s="56"/>
      <c r="AAO154" s="56"/>
      <c r="AAP154" s="56"/>
      <c r="AAQ154" s="56"/>
      <c r="AAR154" s="56"/>
      <c r="AAS154" s="56"/>
      <c r="AAT154" s="56"/>
      <c r="AAU154" s="56"/>
      <c r="AAV154" s="56"/>
      <c r="AAW154" s="56"/>
      <c r="AAX154" s="56"/>
      <c r="AAY154" s="56"/>
      <c r="AAZ154" s="56"/>
      <c r="ABA154" s="56"/>
      <c r="ABB154" s="56"/>
      <c r="ABC154" s="56"/>
      <c r="ABD154" s="56"/>
      <c r="ABE154" s="56"/>
      <c r="ABF154" s="56"/>
      <c r="ABG154" s="56"/>
      <c r="ABH154" s="56"/>
      <c r="ABI154" s="56"/>
      <c r="ABJ154" s="56"/>
      <c r="ABK154" s="56"/>
      <c r="ABL154" s="56"/>
      <c r="ABM154" s="56"/>
      <c r="ABN154" s="56"/>
      <c r="ABO154" s="56"/>
      <c r="ABP154" s="56"/>
      <c r="ABQ154" s="56"/>
      <c r="ABR154" s="56"/>
      <c r="ABS154" s="56"/>
      <c r="ABT154" s="56"/>
      <c r="ABU154" s="56"/>
      <c r="ABV154" s="56"/>
      <c r="ABW154" s="56"/>
      <c r="ABX154" s="56"/>
      <c r="ABY154" s="56"/>
      <c r="ABZ154" s="56"/>
      <c r="ACA154" s="56"/>
      <c r="ACB154" s="56"/>
      <c r="ACC154" s="56"/>
      <c r="ACD154" s="56"/>
      <c r="ACE154" s="56"/>
      <c r="ACF154" s="56"/>
      <c r="ACG154" s="56"/>
      <c r="ACH154" s="56"/>
      <c r="ACI154" s="56"/>
      <c r="ACJ154" s="56"/>
      <c r="ACK154" s="56"/>
      <c r="ACL154" s="56"/>
      <c r="ACM154" s="56"/>
      <c r="ACN154" s="56"/>
      <c r="ACO154" s="56"/>
      <c r="ACP154" s="56"/>
      <c r="ACQ154" s="56"/>
      <c r="ACR154" s="56"/>
      <c r="ACS154" s="56"/>
      <c r="ACT154" s="56"/>
      <c r="ACU154" s="56"/>
      <c r="ACV154" s="56"/>
      <c r="ACW154" s="56"/>
      <c r="ACX154" s="56"/>
      <c r="ACY154" s="56"/>
      <c r="ACZ154" s="56"/>
      <c r="ADA154" s="56"/>
      <c r="ADB154" s="56"/>
      <c r="ADC154" s="56"/>
      <c r="ADD154" s="56"/>
      <c r="ADE154" s="56"/>
      <c r="ADF154" s="56"/>
      <c r="ADG154" s="56"/>
      <c r="ADH154" s="56"/>
      <c r="ADI154" s="56"/>
      <c r="ADJ154" s="56"/>
      <c r="ADK154" s="56"/>
      <c r="ADL154" s="56"/>
      <c r="ADM154" s="56"/>
      <c r="ADN154" s="56"/>
      <c r="ADO154" s="56"/>
      <c r="ADP154" s="56"/>
      <c r="ADQ154" s="56"/>
      <c r="ADR154" s="56"/>
      <c r="ADS154" s="56"/>
      <c r="ADT154" s="56"/>
      <c r="ADU154" s="56"/>
      <c r="ADV154" s="56"/>
      <c r="ADW154" s="56"/>
      <c r="ADX154" s="56"/>
      <c r="ADY154" s="56"/>
      <c r="ADZ154" s="56"/>
      <c r="AEA154" s="56"/>
      <c r="AEB154" s="56"/>
      <c r="AEC154" s="56"/>
      <c r="AED154" s="56"/>
      <c r="AEE154" s="56"/>
      <c r="AEF154" s="56"/>
      <c r="AEG154" s="56"/>
      <c r="AEH154" s="56"/>
      <c r="AEI154" s="56"/>
      <c r="AEJ154" s="56"/>
      <c r="AEK154" s="56"/>
      <c r="AEL154" s="56"/>
      <c r="AEM154" s="56"/>
      <c r="AEN154" s="56"/>
      <c r="AEO154" s="56"/>
      <c r="AEP154" s="56"/>
      <c r="AEQ154" s="56"/>
      <c r="AER154" s="56"/>
      <c r="AES154" s="56"/>
      <c r="AET154" s="56"/>
      <c r="AEU154" s="56"/>
      <c r="AEV154" s="56"/>
      <c r="AEW154" s="56"/>
      <c r="AEX154" s="56"/>
      <c r="AEY154" s="56"/>
      <c r="AEZ154" s="56"/>
      <c r="AFA154" s="56"/>
      <c r="AFB154" s="56"/>
      <c r="AFC154" s="56"/>
      <c r="AFD154" s="56"/>
      <c r="AFE154" s="56"/>
      <c r="AFF154" s="56"/>
      <c r="AFG154" s="56"/>
      <c r="AFH154" s="56"/>
      <c r="AFI154" s="56"/>
      <c r="AFJ154" s="56"/>
      <c r="AFK154" s="56"/>
      <c r="AFL154" s="56"/>
      <c r="AFM154" s="56"/>
      <c r="AFN154" s="56"/>
      <c r="AFO154" s="56"/>
      <c r="AFP154" s="56"/>
      <c r="AFQ154" s="56"/>
      <c r="AFR154" s="56"/>
      <c r="AFS154" s="56"/>
      <c r="AFT154" s="56"/>
      <c r="AFU154" s="56"/>
      <c r="AFV154" s="56"/>
      <c r="AFW154" s="56"/>
      <c r="AFX154" s="56"/>
      <c r="AFY154" s="56"/>
      <c r="AFZ154" s="56"/>
      <c r="AGA154" s="56"/>
      <c r="AGB154" s="56"/>
      <c r="AGC154" s="56"/>
      <c r="AGD154" s="56"/>
      <c r="AGE154" s="56"/>
      <c r="AGF154" s="56"/>
      <c r="AGG154" s="56"/>
      <c r="AGH154" s="56"/>
      <c r="AGI154" s="56"/>
      <c r="AGJ154" s="56"/>
      <c r="AGK154" s="56"/>
      <c r="AGL154" s="56"/>
      <c r="AGM154" s="56"/>
      <c r="AGN154" s="56"/>
      <c r="AGO154" s="56"/>
      <c r="AGP154" s="56"/>
      <c r="AGQ154" s="56"/>
      <c r="AGR154" s="56"/>
      <c r="AGS154" s="56"/>
      <c r="AGT154" s="56"/>
      <c r="AGU154" s="56"/>
      <c r="AGV154" s="56"/>
      <c r="AGW154" s="56"/>
      <c r="AGX154" s="56"/>
      <c r="AGY154" s="56"/>
      <c r="AGZ154" s="56"/>
      <c r="AHA154" s="56"/>
      <c r="AHB154" s="56"/>
      <c r="AHC154" s="56"/>
      <c r="AHD154" s="56"/>
      <c r="AHE154" s="56"/>
      <c r="AHF154" s="56"/>
      <c r="AHG154" s="56"/>
      <c r="AHH154" s="56"/>
      <c r="AHI154" s="56"/>
      <c r="AHJ154" s="56"/>
      <c r="AHK154" s="56"/>
      <c r="AHL154" s="56"/>
      <c r="AHM154" s="56"/>
      <c r="AHN154" s="56"/>
      <c r="AHO154" s="56"/>
      <c r="AHP154" s="56"/>
      <c r="AHQ154" s="56"/>
      <c r="AHR154" s="56"/>
      <c r="AHS154" s="56"/>
      <c r="AHT154" s="56"/>
      <c r="AHU154" s="56"/>
      <c r="AHV154" s="56"/>
      <c r="AHW154" s="56"/>
      <c r="AHX154" s="56"/>
      <c r="AHY154" s="56"/>
      <c r="AHZ154" s="56"/>
      <c r="AIA154" s="56"/>
      <c r="AIB154" s="56"/>
      <c r="AIC154" s="56"/>
      <c r="AID154" s="56"/>
      <c r="AIE154" s="56"/>
      <c r="AIF154" s="56"/>
      <c r="AIG154" s="56"/>
      <c r="AIH154" s="56"/>
      <c r="AII154" s="56"/>
      <c r="AIJ154" s="56"/>
      <c r="AIK154" s="56"/>
      <c r="AIL154" s="56"/>
      <c r="AIM154" s="56"/>
      <c r="AIN154" s="56"/>
      <c r="AIO154" s="56"/>
      <c r="AIP154" s="56"/>
      <c r="AIQ154" s="56"/>
      <c r="AIR154" s="56"/>
      <c r="AIS154" s="56"/>
      <c r="AIT154" s="56"/>
      <c r="AIU154" s="56"/>
      <c r="AIV154" s="56"/>
      <c r="AIW154" s="56"/>
      <c r="AIX154" s="56"/>
      <c r="AIY154" s="56"/>
      <c r="AIZ154" s="56"/>
      <c r="AJA154" s="56"/>
      <c r="AJB154" s="56"/>
      <c r="AJC154" s="56"/>
      <c r="AJD154" s="56"/>
      <c r="AJE154" s="56"/>
      <c r="AJF154" s="56"/>
      <c r="AJG154" s="56"/>
      <c r="AJH154" s="56"/>
      <c r="AJI154" s="56"/>
      <c r="AJJ154" s="56"/>
      <c r="AJK154" s="56"/>
      <c r="AJL154" s="56"/>
      <c r="AJM154" s="56"/>
      <c r="AJN154" s="56"/>
      <c r="AJO154" s="56"/>
      <c r="AJP154" s="56"/>
      <c r="AJQ154" s="56"/>
      <c r="AJR154" s="56"/>
      <c r="AJS154" s="56"/>
      <c r="AJT154" s="56"/>
      <c r="AJU154" s="56"/>
      <c r="AJV154" s="56"/>
      <c r="AJW154" s="56"/>
      <c r="AJX154" s="56"/>
      <c r="AJY154" s="56"/>
      <c r="AJZ154" s="56"/>
      <c r="AKA154" s="56"/>
      <c r="AKB154" s="56"/>
      <c r="AKC154" s="56"/>
      <c r="AKD154" s="56"/>
      <c r="AKE154" s="56"/>
      <c r="AKF154" s="56"/>
      <c r="AKG154" s="56"/>
      <c r="AKH154" s="56"/>
      <c r="AKI154" s="56"/>
      <c r="AKJ154" s="56"/>
      <c r="AKK154" s="56"/>
      <c r="AKL154" s="56"/>
      <c r="AKM154" s="56"/>
      <c r="AKN154" s="56"/>
      <c r="AKO154" s="56"/>
      <c r="AKP154" s="56"/>
      <c r="AKQ154" s="56"/>
      <c r="AKR154" s="56"/>
      <c r="AKS154" s="56"/>
      <c r="AKT154" s="56"/>
      <c r="AKU154" s="56"/>
      <c r="AKV154" s="56"/>
      <c r="AKW154" s="56"/>
      <c r="AKX154" s="56"/>
      <c r="AKY154" s="56"/>
      <c r="AKZ154" s="56"/>
      <c r="ALA154" s="56"/>
      <c r="ALB154" s="56"/>
      <c r="ALC154" s="56"/>
      <c r="ALD154" s="56"/>
      <c r="ALE154" s="56"/>
      <c r="ALF154" s="56"/>
      <c r="ALG154" s="56"/>
      <c r="ALH154" s="56"/>
      <c r="ALI154" s="56"/>
      <c r="ALJ154" s="56"/>
      <c r="ALK154" s="56"/>
      <c r="ALL154" s="56"/>
      <c r="ALM154" s="56"/>
      <c r="ALN154" s="56"/>
      <c r="ALO154" s="56"/>
      <c r="ALP154" s="56"/>
      <c r="ALQ154" s="56"/>
      <c r="ALR154" s="56"/>
      <c r="ALS154" s="56"/>
      <c r="ALT154" s="56"/>
      <c r="ALU154" s="56"/>
      <c r="ALV154" s="56"/>
      <c r="ALW154" s="56"/>
      <c r="ALX154" s="56"/>
      <c r="ALY154" s="56"/>
      <c r="ALZ154" s="56"/>
      <c r="AMA154" s="56"/>
      <c r="AMB154" s="56"/>
      <c r="AMC154" s="56"/>
      <c r="AMD154" s="56"/>
      <c r="AME154" s="56"/>
      <c r="AMF154" s="56"/>
      <c r="AMG154" s="56"/>
      <c r="AMH154" s="56"/>
      <c r="AMI154" s="56"/>
      <c r="AMJ154" s="56"/>
      <c r="AMK154" s="56"/>
      <c r="AML154" s="56"/>
      <c r="AMM154" s="56"/>
      <c r="AMN154" s="56"/>
    </row>
    <row r="155" spans="1:1028" ht="18" customHeight="1" x14ac:dyDescent="0.7">
      <c r="A155" s="44" t="s">
        <v>388</v>
      </c>
      <c r="B155" s="1" t="s">
        <v>362</v>
      </c>
      <c r="G155" s="2" t="s">
        <v>363</v>
      </c>
      <c r="H155" s="55">
        <v>43591</v>
      </c>
      <c r="I155" s="2">
        <v>1</v>
      </c>
      <c r="K155" s="2">
        <v>1</v>
      </c>
      <c r="L155" s="2">
        <v>1</v>
      </c>
      <c r="M155" s="2">
        <v>1</v>
      </c>
      <c r="N155" s="2">
        <v>1</v>
      </c>
      <c r="P155" s="2">
        <v>1</v>
      </c>
      <c r="U155" s="2">
        <v>1</v>
      </c>
      <c r="AG155" s="2">
        <v>1</v>
      </c>
    </row>
    <row r="156" spans="1:1028" ht="18" customHeight="1" x14ac:dyDescent="0.7">
      <c r="A156" s="44" t="s">
        <v>390</v>
      </c>
      <c r="B156" s="1" t="s">
        <v>365</v>
      </c>
      <c r="G156" s="2" t="s">
        <v>303</v>
      </c>
      <c r="H156" s="55">
        <v>43812</v>
      </c>
      <c r="I156" s="2">
        <v>1</v>
      </c>
      <c r="V156" s="2">
        <v>1</v>
      </c>
    </row>
    <row r="157" spans="1:1028" ht="18" customHeight="1" x14ac:dyDescent="0.7">
      <c r="A157" s="44" t="s">
        <v>392</v>
      </c>
      <c r="B157" s="56" t="s">
        <v>367</v>
      </c>
      <c r="C157" s="57"/>
      <c r="G157" s="2" t="s">
        <v>73</v>
      </c>
      <c r="H157" s="55">
        <v>43671</v>
      </c>
      <c r="I157" s="2">
        <v>1</v>
      </c>
      <c r="K157" s="2">
        <v>1</v>
      </c>
      <c r="L157" s="2">
        <v>1</v>
      </c>
      <c r="N157" s="2">
        <v>1</v>
      </c>
      <c r="Q157" s="2">
        <v>1</v>
      </c>
      <c r="R157" s="2">
        <v>1</v>
      </c>
      <c r="U157" s="2">
        <v>1</v>
      </c>
      <c r="W157" s="2">
        <v>1</v>
      </c>
      <c r="Y157" s="2">
        <v>1</v>
      </c>
      <c r="AA157" s="2">
        <v>1</v>
      </c>
      <c r="AD157" s="2">
        <v>1</v>
      </c>
      <c r="AF157" s="2">
        <v>1</v>
      </c>
      <c r="AM157" s="2">
        <v>1</v>
      </c>
    </row>
    <row r="158" spans="1:1028" ht="18" customHeight="1" x14ac:dyDescent="0.7">
      <c r="A158" s="44" t="s">
        <v>394</v>
      </c>
      <c r="B158" s="1" t="s">
        <v>369</v>
      </c>
      <c r="G158" s="2" t="s">
        <v>198</v>
      </c>
      <c r="H158" s="55">
        <v>43738</v>
      </c>
      <c r="I158" s="2">
        <v>1</v>
      </c>
      <c r="K158" s="2">
        <v>1</v>
      </c>
      <c r="V158" s="2">
        <v>1</v>
      </c>
      <c r="AF158" s="2">
        <v>1</v>
      </c>
      <c r="AG158" s="2">
        <v>1</v>
      </c>
    </row>
    <row r="159" spans="1:1028" ht="18" customHeight="1" x14ac:dyDescent="0.7">
      <c r="A159" s="44" t="s">
        <v>396</v>
      </c>
      <c r="B159" s="1" t="s">
        <v>371</v>
      </c>
      <c r="G159" s="2" t="s">
        <v>101</v>
      </c>
      <c r="H159" s="55">
        <v>43570</v>
      </c>
      <c r="I159" s="2">
        <v>1</v>
      </c>
      <c r="J159" s="2">
        <v>1</v>
      </c>
      <c r="K159" s="2">
        <v>1</v>
      </c>
      <c r="P159" s="2">
        <v>1</v>
      </c>
      <c r="Q159" s="2">
        <v>1</v>
      </c>
      <c r="S159" s="2">
        <v>1</v>
      </c>
      <c r="U159" s="2">
        <v>1</v>
      </c>
      <c r="V159" s="2">
        <v>1</v>
      </c>
      <c r="Z159" s="2">
        <v>1</v>
      </c>
      <c r="AF159" s="2">
        <v>1</v>
      </c>
      <c r="AG159" s="2">
        <v>1</v>
      </c>
    </row>
    <row r="160" spans="1:1028" ht="18" customHeight="1" x14ac:dyDescent="0.7">
      <c r="A160" s="44" t="s">
        <v>398</v>
      </c>
      <c r="B160" s="1" t="s">
        <v>373</v>
      </c>
      <c r="G160" s="2" t="s">
        <v>148</v>
      </c>
      <c r="H160" s="55">
        <v>43639</v>
      </c>
      <c r="J160" s="2">
        <v>1</v>
      </c>
      <c r="K160" s="2">
        <v>1</v>
      </c>
      <c r="V160" s="2">
        <v>1</v>
      </c>
      <c r="Z160" s="2">
        <v>1</v>
      </c>
      <c r="AD160" s="2">
        <v>1</v>
      </c>
    </row>
    <row r="161" spans="1:39" ht="18" customHeight="1" x14ac:dyDescent="0.7">
      <c r="A161" s="44" t="s">
        <v>400</v>
      </c>
      <c r="B161" s="1" t="s">
        <v>375</v>
      </c>
      <c r="G161" s="2" t="s">
        <v>101</v>
      </c>
      <c r="H161" s="55">
        <v>43826</v>
      </c>
      <c r="I161" s="2">
        <v>1</v>
      </c>
      <c r="V161" s="2">
        <v>1</v>
      </c>
      <c r="W161" s="2">
        <v>1</v>
      </c>
      <c r="AD161" s="2">
        <v>1</v>
      </c>
      <c r="AG161" s="2">
        <v>1</v>
      </c>
      <c r="AM161" s="2">
        <v>1</v>
      </c>
    </row>
    <row r="162" spans="1:39" ht="18" customHeight="1" x14ac:dyDescent="0.7">
      <c r="A162" s="44" t="s">
        <v>402</v>
      </c>
      <c r="B162" s="1" t="s">
        <v>377</v>
      </c>
      <c r="G162" s="2" t="s">
        <v>198</v>
      </c>
      <c r="H162" s="55">
        <v>43826</v>
      </c>
      <c r="P162" s="2">
        <v>1</v>
      </c>
      <c r="X162" s="2">
        <v>1</v>
      </c>
      <c r="Z162" s="2">
        <v>1</v>
      </c>
      <c r="AD162" s="2">
        <v>1</v>
      </c>
      <c r="AE162" s="2">
        <v>1</v>
      </c>
    </row>
    <row r="163" spans="1:39" ht="18" customHeight="1" x14ac:dyDescent="0.7">
      <c r="A163" s="44" t="s">
        <v>404</v>
      </c>
      <c r="B163" s="1" t="s">
        <v>379</v>
      </c>
      <c r="G163" s="2" t="s">
        <v>198</v>
      </c>
      <c r="H163" s="55">
        <v>43616</v>
      </c>
      <c r="I163" s="2">
        <v>1</v>
      </c>
      <c r="O163" s="2">
        <v>1</v>
      </c>
      <c r="S163" s="2">
        <v>1</v>
      </c>
      <c r="V163" s="2">
        <v>1</v>
      </c>
      <c r="Z163" s="2">
        <v>1</v>
      </c>
      <c r="AG163" s="2">
        <v>1</v>
      </c>
    </row>
    <row r="164" spans="1:39" ht="18" customHeight="1" x14ac:dyDescent="0.7">
      <c r="A164" s="44" t="s">
        <v>407</v>
      </c>
      <c r="B164" s="1" t="s">
        <v>381</v>
      </c>
      <c r="G164" s="2" t="s">
        <v>73</v>
      </c>
      <c r="H164" s="55">
        <v>43711</v>
      </c>
      <c r="I164" s="2">
        <v>1</v>
      </c>
      <c r="K164" s="2">
        <v>1</v>
      </c>
      <c r="N164" s="2">
        <v>1</v>
      </c>
      <c r="AB164" s="2">
        <v>1</v>
      </c>
      <c r="AF164" s="2">
        <v>1</v>
      </c>
      <c r="AM164" s="2">
        <v>1</v>
      </c>
    </row>
    <row r="165" spans="1:39" ht="18" customHeight="1" x14ac:dyDescent="0.7">
      <c r="A165" s="44" t="s">
        <v>409</v>
      </c>
      <c r="B165" s="1" t="s">
        <v>383</v>
      </c>
      <c r="G165" s="2" t="s">
        <v>101</v>
      </c>
      <c r="H165" s="55">
        <v>43705</v>
      </c>
      <c r="I165" s="2">
        <v>1</v>
      </c>
      <c r="K165" s="2">
        <v>1</v>
      </c>
      <c r="L165" s="2">
        <v>1</v>
      </c>
      <c r="N165" s="2">
        <v>1</v>
      </c>
      <c r="O165" s="2">
        <v>1</v>
      </c>
      <c r="P165" s="2">
        <v>1</v>
      </c>
      <c r="R165" s="2">
        <v>1</v>
      </c>
      <c r="S165" s="2">
        <v>1</v>
      </c>
      <c r="T165" s="2">
        <v>1</v>
      </c>
      <c r="U165" s="2">
        <v>1</v>
      </c>
      <c r="X165" s="2">
        <v>1</v>
      </c>
      <c r="Z165" s="2">
        <v>1</v>
      </c>
      <c r="AB165" s="2">
        <v>1</v>
      </c>
      <c r="AG165" s="2">
        <v>1</v>
      </c>
    </row>
    <row r="166" spans="1:39" ht="18" customHeight="1" x14ac:dyDescent="0.7">
      <c r="A166" s="44" t="s">
        <v>411</v>
      </c>
      <c r="B166" s="1" t="s">
        <v>385</v>
      </c>
      <c r="G166" s="2" t="s">
        <v>101</v>
      </c>
      <c r="H166" s="55">
        <v>43738</v>
      </c>
      <c r="I166" s="2">
        <v>1</v>
      </c>
      <c r="M166" s="2">
        <v>1</v>
      </c>
      <c r="S166" s="2">
        <v>1</v>
      </c>
      <c r="U166" s="2">
        <v>1</v>
      </c>
      <c r="Y166" s="2">
        <v>1</v>
      </c>
      <c r="AG166" s="2">
        <v>1</v>
      </c>
    </row>
    <row r="167" spans="1:39" ht="18" customHeight="1" x14ac:dyDescent="0.7">
      <c r="A167" s="44" t="s">
        <v>413</v>
      </c>
      <c r="B167" s="1" t="s">
        <v>387</v>
      </c>
      <c r="G167" s="2" t="s">
        <v>73</v>
      </c>
      <c r="H167" s="55">
        <v>43735</v>
      </c>
      <c r="I167" s="2">
        <v>1</v>
      </c>
      <c r="K167" s="2">
        <v>1</v>
      </c>
      <c r="M167" s="2">
        <v>1</v>
      </c>
      <c r="Q167" s="2">
        <v>1</v>
      </c>
      <c r="S167" s="2">
        <v>1</v>
      </c>
      <c r="V167" s="2">
        <v>1</v>
      </c>
      <c r="AD167" s="2">
        <v>1</v>
      </c>
      <c r="AF167" s="2">
        <v>1</v>
      </c>
      <c r="AG167" s="2">
        <v>1</v>
      </c>
    </row>
    <row r="168" spans="1:39" ht="18" customHeight="1" x14ac:dyDescent="0.7">
      <c r="A168" s="44" t="s">
        <v>415</v>
      </c>
      <c r="B168" s="1" t="s">
        <v>389</v>
      </c>
      <c r="G168" s="2" t="s">
        <v>76</v>
      </c>
      <c r="H168" s="2" t="s">
        <v>61</v>
      </c>
      <c r="O168" s="2">
        <v>1</v>
      </c>
      <c r="Q168" s="2">
        <v>1</v>
      </c>
      <c r="S168" s="2">
        <v>1</v>
      </c>
      <c r="V168" s="2">
        <v>1</v>
      </c>
      <c r="Z168" s="2">
        <v>1</v>
      </c>
      <c r="AB168" s="2">
        <v>1</v>
      </c>
      <c r="AG168" s="2">
        <v>1</v>
      </c>
    </row>
    <row r="169" spans="1:39" ht="18" customHeight="1" x14ac:dyDescent="0.7">
      <c r="A169" s="44" t="s">
        <v>417</v>
      </c>
      <c r="B169" s="1" t="s">
        <v>391</v>
      </c>
      <c r="G169" s="2" t="s">
        <v>101</v>
      </c>
      <c r="H169" s="55">
        <v>43734</v>
      </c>
      <c r="I169" s="2">
        <v>1</v>
      </c>
      <c r="R169" s="2">
        <v>1</v>
      </c>
      <c r="V169" s="2">
        <v>1</v>
      </c>
      <c r="AM169" s="2">
        <v>1</v>
      </c>
    </row>
    <row r="170" spans="1:39" ht="18" customHeight="1" x14ac:dyDescent="0.7">
      <c r="A170" s="44" t="s">
        <v>419</v>
      </c>
      <c r="B170" s="1" t="s">
        <v>393</v>
      </c>
      <c r="G170" s="2" t="s">
        <v>76</v>
      </c>
      <c r="H170" s="55">
        <v>43709</v>
      </c>
      <c r="I170" s="2">
        <v>1</v>
      </c>
      <c r="K170" s="2">
        <v>1</v>
      </c>
      <c r="R170" s="2">
        <v>1</v>
      </c>
      <c r="U170" s="2">
        <v>1</v>
      </c>
      <c r="W170" s="2">
        <v>1</v>
      </c>
      <c r="Y170" s="2">
        <v>1</v>
      </c>
    </row>
    <row r="171" spans="1:39" ht="18" customHeight="1" x14ac:dyDescent="0.7">
      <c r="A171" s="44" t="s">
        <v>422</v>
      </c>
      <c r="B171" s="1" t="s">
        <v>395</v>
      </c>
      <c r="G171" s="2" t="s">
        <v>101</v>
      </c>
      <c r="H171" s="55">
        <v>43728</v>
      </c>
      <c r="I171" s="2">
        <v>1</v>
      </c>
      <c r="K171" s="2">
        <v>1</v>
      </c>
      <c r="M171" s="2">
        <v>1</v>
      </c>
      <c r="O171" s="2">
        <v>1</v>
      </c>
      <c r="Q171" s="2">
        <v>1</v>
      </c>
      <c r="V171" s="2">
        <v>1</v>
      </c>
      <c r="AF171" s="2">
        <v>1</v>
      </c>
    </row>
    <row r="172" spans="1:39" ht="18" customHeight="1" x14ac:dyDescent="0.7">
      <c r="A172" s="44" t="s">
        <v>424</v>
      </c>
      <c r="B172" s="1" t="s">
        <v>397</v>
      </c>
      <c r="G172" s="2" t="s">
        <v>303</v>
      </c>
      <c r="H172" s="55">
        <v>43648</v>
      </c>
      <c r="I172" s="2">
        <v>1</v>
      </c>
      <c r="L172" s="2">
        <v>1</v>
      </c>
      <c r="N172" s="2">
        <v>1</v>
      </c>
      <c r="S172" s="2">
        <v>1</v>
      </c>
      <c r="AF172" s="2">
        <v>1</v>
      </c>
      <c r="AM172" s="2">
        <v>1</v>
      </c>
    </row>
    <row r="173" spans="1:39" ht="18" customHeight="1" x14ac:dyDescent="0.7">
      <c r="A173" s="44" t="s">
        <v>426</v>
      </c>
      <c r="B173" s="1" t="s">
        <v>399</v>
      </c>
      <c r="G173" s="2" t="s">
        <v>225</v>
      </c>
      <c r="H173" s="55">
        <v>43824</v>
      </c>
      <c r="I173" s="2">
        <v>1</v>
      </c>
      <c r="K173" s="2">
        <v>1</v>
      </c>
      <c r="O173" s="2">
        <v>1</v>
      </c>
      <c r="R173" s="2">
        <v>1</v>
      </c>
      <c r="W173" s="2">
        <v>1</v>
      </c>
      <c r="AE173" s="2">
        <v>1</v>
      </c>
      <c r="AG173" s="2">
        <v>1</v>
      </c>
    </row>
    <row r="174" spans="1:39" ht="18" customHeight="1" x14ac:dyDescent="0.7">
      <c r="A174" s="44" t="s">
        <v>428</v>
      </c>
      <c r="B174" s="1" t="s">
        <v>401</v>
      </c>
      <c r="G174" s="2" t="s">
        <v>73</v>
      </c>
      <c r="H174" s="55">
        <v>43732</v>
      </c>
      <c r="I174" s="2">
        <v>1</v>
      </c>
      <c r="R174" s="2">
        <v>1</v>
      </c>
      <c r="V174" s="2">
        <v>1</v>
      </c>
      <c r="AF174" s="2">
        <v>1</v>
      </c>
      <c r="AG174" s="2">
        <v>1</v>
      </c>
    </row>
    <row r="175" spans="1:39" ht="18" customHeight="1" x14ac:dyDescent="0.7">
      <c r="A175" s="44" t="s">
        <v>430</v>
      </c>
      <c r="B175" s="1" t="s">
        <v>403</v>
      </c>
      <c r="G175" s="2" t="s">
        <v>73</v>
      </c>
      <c r="H175" s="55">
        <v>43749</v>
      </c>
      <c r="I175" s="2">
        <v>1</v>
      </c>
      <c r="K175" s="2">
        <v>1</v>
      </c>
      <c r="V175" s="2">
        <v>1</v>
      </c>
      <c r="W175" s="2">
        <v>1</v>
      </c>
      <c r="AD175" s="2">
        <v>1</v>
      </c>
      <c r="AG175" s="2">
        <v>1</v>
      </c>
    </row>
    <row r="176" spans="1:39" ht="18" customHeight="1" x14ac:dyDescent="0.7">
      <c r="A176" s="44" t="s">
        <v>432</v>
      </c>
      <c r="B176" s="1" t="s">
        <v>405</v>
      </c>
      <c r="G176" s="2" t="s">
        <v>406</v>
      </c>
      <c r="H176" s="55">
        <v>43734</v>
      </c>
      <c r="I176" s="2">
        <v>1</v>
      </c>
      <c r="P176" s="2">
        <v>1</v>
      </c>
      <c r="S176" s="2">
        <v>1</v>
      </c>
      <c r="Z176" s="2">
        <v>1</v>
      </c>
      <c r="AD176" s="2">
        <v>1</v>
      </c>
      <c r="AG176" s="2">
        <v>1</v>
      </c>
    </row>
    <row r="177" spans="1:1028" ht="18" customHeight="1" x14ac:dyDescent="0.7">
      <c r="A177" s="44" t="s">
        <v>434</v>
      </c>
      <c r="B177" s="1" t="s">
        <v>408</v>
      </c>
      <c r="G177" s="2" t="s">
        <v>73</v>
      </c>
      <c r="H177" s="55">
        <v>43712</v>
      </c>
      <c r="I177" s="2">
        <v>1</v>
      </c>
      <c r="K177" s="2">
        <v>1</v>
      </c>
      <c r="L177" s="2">
        <v>1</v>
      </c>
      <c r="M177" s="2">
        <v>1</v>
      </c>
      <c r="R177" s="2">
        <v>1</v>
      </c>
      <c r="AG177" s="2">
        <v>1</v>
      </c>
      <c r="AM177" s="2">
        <v>1</v>
      </c>
    </row>
    <row r="178" spans="1:1028" ht="18" customHeight="1" x14ac:dyDescent="0.7">
      <c r="A178" s="44" t="s">
        <v>436</v>
      </c>
      <c r="B178" s="1" t="s">
        <v>410</v>
      </c>
      <c r="G178" s="2" t="s">
        <v>73</v>
      </c>
      <c r="H178" s="55" t="s">
        <v>61</v>
      </c>
      <c r="I178" s="2">
        <v>1</v>
      </c>
      <c r="K178" s="2">
        <v>1</v>
      </c>
      <c r="V178" s="2">
        <v>1</v>
      </c>
      <c r="AD178" s="2">
        <v>1</v>
      </c>
      <c r="AE178" s="2">
        <v>1</v>
      </c>
      <c r="AG178" s="2">
        <v>1</v>
      </c>
    </row>
    <row r="179" spans="1:1028" ht="18" customHeight="1" x14ac:dyDescent="0.7">
      <c r="A179" s="44" t="s">
        <v>438</v>
      </c>
      <c r="B179" s="56" t="s">
        <v>1667</v>
      </c>
      <c r="C179" s="57"/>
      <c r="F179" s="57" t="s">
        <v>1656</v>
      </c>
      <c r="G179" s="57" t="s">
        <v>1660</v>
      </c>
      <c r="H179" s="55">
        <v>43948</v>
      </c>
      <c r="I179" s="57">
        <v>1</v>
      </c>
      <c r="J179" s="57"/>
      <c r="K179" s="57">
        <v>1</v>
      </c>
      <c r="L179" s="57"/>
      <c r="M179" s="57"/>
      <c r="N179" s="57"/>
      <c r="O179" s="57">
        <v>1</v>
      </c>
      <c r="P179" s="57"/>
      <c r="Q179" s="57"/>
      <c r="R179" s="57"/>
      <c r="S179" s="57"/>
      <c r="T179" s="57"/>
      <c r="U179" s="57"/>
      <c r="V179" s="57">
        <v>1</v>
      </c>
      <c r="W179" s="57"/>
      <c r="X179" s="57"/>
      <c r="Y179" s="57"/>
      <c r="Z179" s="57">
        <v>1</v>
      </c>
      <c r="AA179" s="57"/>
      <c r="AB179" s="57"/>
      <c r="AC179" s="57"/>
      <c r="AD179" s="57">
        <v>1</v>
      </c>
      <c r="AE179" s="57"/>
      <c r="AF179" s="57"/>
      <c r="AG179" s="57">
        <v>1</v>
      </c>
      <c r="AH179" s="57"/>
      <c r="AI179" s="57"/>
      <c r="AJ179" s="57"/>
      <c r="AK179" s="57"/>
      <c r="AL179" s="57"/>
      <c r="AM179" s="57"/>
      <c r="AN179" s="57"/>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c r="IU179" s="56"/>
      <c r="IV179" s="56"/>
      <c r="IW179" s="56"/>
      <c r="IX179" s="56"/>
      <c r="IY179" s="56"/>
      <c r="IZ179" s="56"/>
      <c r="JA179" s="56"/>
      <c r="JB179" s="56"/>
      <c r="JC179" s="56"/>
      <c r="JD179" s="56"/>
      <c r="JE179" s="56"/>
      <c r="JF179" s="56"/>
      <c r="JG179" s="56"/>
      <c r="JH179" s="56"/>
      <c r="JI179" s="56"/>
      <c r="JJ179" s="56"/>
      <c r="JK179" s="56"/>
      <c r="JL179" s="56"/>
      <c r="JM179" s="56"/>
      <c r="JN179" s="56"/>
      <c r="JO179" s="56"/>
      <c r="JP179" s="56"/>
      <c r="JQ179" s="56"/>
      <c r="JR179" s="56"/>
      <c r="JS179" s="56"/>
      <c r="JT179" s="56"/>
      <c r="JU179" s="56"/>
      <c r="JV179" s="56"/>
      <c r="JW179" s="56"/>
      <c r="JX179" s="56"/>
      <c r="JY179" s="56"/>
      <c r="JZ179" s="56"/>
      <c r="KA179" s="56"/>
      <c r="KB179" s="56"/>
      <c r="KC179" s="56"/>
      <c r="KD179" s="56"/>
      <c r="KE179" s="56"/>
      <c r="KF179" s="56"/>
      <c r="KG179" s="56"/>
      <c r="KH179" s="56"/>
      <c r="KI179" s="56"/>
      <c r="KJ179" s="56"/>
      <c r="KK179" s="56"/>
      <c r="KL179" s="56"/>
      <c r="KM179" s="56"/>
      <c r="KN179" s="56"/>
      <c r="KO179" s="56"/>
      <c r="KP179" s="56"/>
      <c r="KQ179" s="56"/>
      <c r="KR179" s="56"/>
      <c r="KS179" s="56"/>
      <c r="KT179" s="56"/>
      <c r="KU179" s="56"/>
      <c r="KV179" s="56"/>
      <c r="KW179" s="56"/>
      <c r="KX179" s="56"/>
      <c r="KY179" s="56"/>
      <c r="KZ179" s="56"/>
      <c r="LA179" s="56"/>
      <c r="LB179" s="56"/>
      <c r="LC179" s="56"/>
      <c r="LD179" s="56"/>
      <c r="LE179" s="56"/>
      <c r="LF179" s="56"/>
      <c r="LG179" s="56"/>
      <c r="LH179" s="56"/>
      <c r="LI179" s="56"/>
      <c r="LJ179" s="56"/>
      <c r="LK179" s="56"/>
      <c r="LL179" s="56"/>
      <c r="LM179" s="56"/>
      <c r="LN179" s="56"/>
      <c r="LO179" s="56"/>
      <c r="LP179" s="56"/>
      <c r="LQ179" s="56"/>
      <c r="LR179" s="56"/>
      <c r="LS179" s="56"/>
      <c r="LT179" s="56"/>
      <c r="LU179" s="56"/>
      <c r="LV179" s="56"/>
      <c r="LW179" s="56"/>
      <c r="LX179" s="56"/>
      <c r="LY179" s="56"/>
      <c r="LZ179" s="56"/>
      <c r="MA179" s="56"/>
      <c r="MB179" s="56"/>
      <c r="MC179" s="56"/>
      <c r="MD179" s="56"/>
      <c r="ME179" s="56"/>
      <c r="MF179" s="56"/>
      <c r="MG179" s="56"/>
      <c r="MH179" s="56"/>
      <c r="MI179" s="56"/>
      <c r="MJ179" s="56"/>
      <c r="MK179" s="56"/>
      <c r="ML179" s="56"/>
      <c r="MM179" s="56"/>
      <c r="MN179" s="56"/>
      <c r="MO179" s="56"/>
      <c r="MP179" s="56"/>
      <c r="MQ179" s="56"/>
      <c r="MR179" s="56"/>
      <c r="MS179" s="56"/>
      <c r="MT179" s="56"/>
      <c r="MU179" s="56"/>
      <c r="MV179" s="56"/>
      <c r="MW179" s="56"/>
      <c r="MX179" s="56"/>
      <c r="MY179" s="56"/>
      <c r="MZ179" s="56"/>
      <c r="NA179" s="56"/>
      <c r="NB179" s="56"/>
      <c r="NC179" s="56"/>
      <c r="ND179" s="56"/>
      <c r="NE179" s="56"/>
      <c r="NF179" s="56"/>
      <c r="NG179" s="56"/>
      <c r="NH179" s="56"/>
      <c r="NI179" s="56"/>
      <c r="NJ179" s="56"/>
      <c r="NK179" s="56"/>
      <c r="NL179" s="56"/>
      <c r="NM179" s="56"/>
      <c r="NN179" s="56"/>
      <c r="NO179" s="56"/>
      <c r="NP179" s="56"/>
      <c r="NQ179" s="56"/>
      <c r="NR179" s="56"/>
      <c r="NS179" s="56"/>
      <c r="NT179" s="56"/>
      <c r="NU179" s="56"/>
      <c r="NV179" s="56"/>
      <c r="NW179" s="56"/>
      <c r="NX179" s="56"/>
      <c r="NY179" s="56"/>
      <c r="NZ179" s="56"/>
      <c r="OA179" s="56"/>
      <c r="OB179" s="56"/>
      <c r="OC179" s="56"/>
      <c r="OD179" s="56"/>
      <c r="OE179" s="56"/>
      <c r="OF179" s="56"/>
      <c r="OG179" s="56"/>
      <c r="OH179" s="56"/>
      <c r="OI179" s="56"/>
      <c r="OJ179" s="56"/>
      <c r="OK179" s="56"/>
      <c r="OL179" s="56"/>
      <c r="OM179" s="56"/>
      <c r="ON179" s="56"/>
      <c r="OO179" s="56"/>
      <c r="OP179" s="56"/>
      <c r="OQ179" s="56"/>
      <c r="OR179" s="56"/>
      <c r="OS179" s="56"/>
      <c r="OT179" s="56"/>
      <c r="OU179" s="56"/>
      <c r="OV179" s="56"/>
      <c r="OW179" s="56"/>
      <c r="OX179" s="56"/>
      <c r="OY179" s="56"/>
      <c r="OZ179" s="56"/>
      <c r="PA179" s="56"/>
      <c r="PB179" s="56"/>
      <c r="PC179" s="56"/>
      <c r="PD179" s="56"/>
      <c r="PE179" s="56"/>
      <c r="PF179" s="56"/>
      <c r="PG179" s="56"/>
      <c r="PH179" s="56"/>
      <c r="PI179" s="56"/>
      <c r="PJ179" s="56"/>
      <c r="PK179" s="56"/>
      <c r="PL179" s="56"/>
      <c r="PM179" s="56"/>
      <c r="PN179" s="56"/>
      <c r="PO179" s="56"/>
      <c r="PP179" s="56"/>
      <c r="PQ179" s="56"/>
      <c r="PR179" s="56"/>
      <c r="PS179" s="56"/>
      <c r="PT179" s="56"/>
      <c r="PU179" s="56"/>
      <c r="PV179" s="56"/>
      <c r="PW179" s="56"/>
      <c r="PX179" s="56"/>
      <c r="PY179" s="56"/>
      <c r="PZ179" s="56"/>
      <c r="QA179" s="56"/>
      <c r="QB179" s="56"/>
      <c r="QC179" s="56"/>
      <c r="QD179" s="56"/>
      <c r="QE179" s="56"/>
      <c r="QF179" s="56"/>
      <c r="QG179" s="56"/>
      <c r="QH179" s="56"/>
      <c r="QI179" s="56"/>
      <c r="QJ179" s="56"/>
      <c r="QK179" s="56"/>
      <c r="QL179" s="56"/>
      <c r="QM179" s="56"/>
      <c r="QN179" s="56"/>
      <c r="QO179" s="56"/>
      <c r="QP179" s="56"/>
      <c r="QQ179" s="56"/>
      <c r="QR179" s="56"/>
      <c r="QS179" s="56"/>
      <c r="QT179" s="56"/>
      <c r="QU179" s="56"/>
      <c r="QV179" s="56"/>
      <c r="QW179" s="56"/>
      <c r="QX179" s="56"/>
      <c r="QY179" s="56"/>
      <c r="QZ179" s="56"/>
      <c r="RA179" s="56"/>
      <c r="RB179" s="56"/>
      <c r="RC179" s="56"/>
      <c r="RD179" s="56"/>
      <c r="RE179" s="56"/>
      <c r="RF179" s="56"/>
      <c r="RG179" s="56"/>
      <c r="RH179" s="56"/>
      <c r="RI179" s="56"/>
      <c r="RJ179" s="56"/>
      <c r="RK179" s="56"/>
      <c r="RL179" s="56"/>
      <c r="RM179" s="56"/>
      <c r="RN179" s="56"/>
      <c r="RO179" s="56"/>
      <c r="RP179" s="56"/>
      <c r="RQ179" s="56"/>
      <c r="RR179" s="56"/>
      <c r="RS179" s="56"/>
      <c r="RT179" s="56"/>
      <c r="RU179" s="56"/>
      <c r="RV179" s="56"/>
      <c r="RW179" s="56"/>
      <c r="RX179" s="56"/>
      <c r="RY179" s="56"/>
      <c r="RZ179" s="56"/>
      <c r="SA179" s="56"/>
      <c r="SB179" s="56"/>
      <c r="SC179" s="56"/>
      <c r="SD179" s="56"/>
      <c r="SE179" s="56"/>
      <c r="SF179" s="56"/>
      <c r="SG179" s="56"/>
      <c r="SH179" s="56"/>
      <c r="SI179" s="56"/>
      <c r="SJ179" s="56"/>
      <c r="SK179" s="56"/>
      <c r="SL179" s="56"/>
      <c r="SM179" s="56"/>
      <c r="SN179" s="56"/>
      <c r="SO179" s="56"/>
      <c r="SP179" s="56"/>
      <c r="SQ179" s="56"/>
      <c r="SR179" s="56"/>
      <c r="SS179" s="56"/>
      <c r="ST179" s="56"/>
      <c r="SU179" s="56"/>
      <c r="SV179" s="56"/>
      <c r="SW179" s="56"/>
      <c r="SX179" s="56"/>
      <c r="SY179" s="56"/>
      <c r="SZ179" s="56"/>
      <c r="TA179" s="56"/>
      <c r="TB179" s="56"/>
      <c r="TC179" s="56"/>
      <c r="TD179" s="56"/>
      <c r="TE179" s="56"/>
      <c r="TF179" s="56"/>
      <c r="TG179" s="56"/>
      <c r="TH179" s="56"/>
      <c r="TI179" s="56"/>
      <c r="TJ179" s="56"/>
      <c r="TK179" s="56"/>
      <c r="TL179" s="56"/>
      <c r="TM179" s="56"/>
      <c r="TN179" s="56"/>
      <c r="TO179" s="56"/>
      <c r="TP179" s="56"/>
      <c r="TQ179" s="56"/>
      <c r="TR179" s="56"/>
      <c r="TS179" s="56"/>
      <c r="TT179" s="56"/>
      <c r="TU179" s="56"/>
      <c r="TV179" s="56"/>
      <c r="TW179" s="56"/>
      <c r="TX179" s="56"/>
      <c r="TY179" s="56"/>
      <c r="TZ179" s="56"/>
      <c r="UA179" s="56"/>
      <c r="UB179" s="56"/>
      <c r="UC179" s="56"/>
      <c r="UD179" s="56"/>
      <c r="UE179" s="56"/>
      <c r="UF179" s="56"/>
      <c r="UG179" s="56"/>
      <c r="UH179" s="56"/>
      <c r="UI179" s="56"/>
      <c r="UJ179" s="56"/>
      <c r="UK179" s="56"/>
      <c r="UL179" s="56"/>
      <c r="UM179" s="56"/>
      <c r="UN179" s="56"/>
      <c r="UO179" s="56"/>
      <c r="UP179" s="56"/>
      <c r="UQ179" s="56"/>
      <c r="UR179" s="56"/>
      <c r="US179" s="56"/>
      <c r="UT179" s="56"/>
      <c r="UU179" s="56"/>
      <c r="UV179" s="56"/>
      <c r="UW179" s="56"/>
      <c r="UX179" s="56"/>
      <c r="UY179" s="56"/>
      <c r="UZ179" s="56"/>
      <c r="VA179" s="56"/>
      <c r="VB179" s="56"/>
      <c r="VC179" s="56"/>
      <c r="VD179" s="56"/>
      <c r="VE179" s="56"/>
      <c r="VF179" s="56"/>
      <c r="VG179" s="56"/>
      <c r="VH179" s="56"/>
      <c r="VI179" s="56"/>
      <c r="VJ179" s="56"/>
      <c r="VK179" s="56"/>
      <c r="VL179" s="56"/>
      <c r="VM179" s="56"/>
      <c r="VN179" s="56"/>
      <c r="VO179" s="56"/>
      <c r="VP179" s="56"/>
      <c r="VQ179" s="56"/>
      <c r="VR179" s="56"/>
      <c r="VS179" s="56"/>
      <c r="VT179" s="56"/>
      <c r="VU179" s="56"/>
      <c r="VV179" s="56"/>
      <c r="VW179" s="56"/>
      <c r="VX179" s="56"/>
      <c r="VY179" s="56"/>
      <c r="VZ179" s="56"/>
      <c r="WA179" s="56"/>
      <c r="WB179" s="56"/>
      <c r="WC179" s="56"/>
      <c r="WD179" s="56"/>
      <c r="WE179" s="56"/>
      <c r="WF179" s="56"/>
      <c r="WG179" s="56"/>
      <c r="WH179" s="56"/>
      <c r="WI179" s="56"/>
      <c r="WJ179" s="56"/>
      <c r="WK179" s="56"/>
      <c r="WL179" s="56"/>
      <c r="WM179" s="56"/>
      <c r="WN179" s="56"/>
      <c r="WO179" s="56"/>
      <c r="WP179" s="56"/>
      <c r="WQ179" s="56"/>
      <c r="WR179" s="56"/>
      <c r="WS179" s="56"/>
      <c r="WT179" s="56"/>
      <c r="WU179" s="56"/>
      <c r="WV179" s="56"/>
      <c r="WW179" s="56"/>
      <c r="WX179" s="56"/>
      <c r="WY179" s="56"/>
      <c r="WZ179" s="56"/>
      <c r="XA179" s="56"/>
      <c r="XB179" s="56"/>
      <c r="XC179" s="56"/>
      <c r="XD179" s="56"/>
      <c r="XE179" s="56"/>
      <c r="XF179" s="56"/>
      <c r="XG179" s="56"/>
      <c r="XH179" s="56"/>
      <c r="XI179" s="56"/>
      <c r="XJ179" s="56"/>
      <c r="XK179" s="56"/>
      <c r="XL179" s="56"/>
      <c r="XM179" s="56"/>
      <c r="XN179" s="56"/>
      <c r="XO179" s="56"/>
      <c r="XP179" s="56"/>
      <c r="XQ179" s="56"/>
      <c r="XR179" s="56"/>
      <c r="XS179" s="56"/>
      <c r="XT179" s="56"/>
      <c r="XU179" s="56"/>
      <c r="XV179" s="56"/>
      <c r="XW179" s="56"/>
      <c r="XX179" s="56"/>
      <c r="XY179" s="56"/>
      <c r="XZ179" s="56"/>
      <c r="YA179" s="56"/>
      <c r="YB179" s="56"/>
      <c r="YC179" s="56"/>
      <c r="YD179" s="56"/>
      <c r="YE179" s="56"/>
      <c r="YF179" s="56"/>
      <c r="YG179" s="56"/>
      <c r="YH179" s="56"/>
      <c r="YI179" s="56"/>
      <c r="YJ179" s="56"/>
      <c r="YK179" s="56"/>
      <c r="YL179" s="56"/>
      <c r="YM179" s="56"/>
      <c r="YN179" s="56"/>
      <c r="YO179" s="56"/>
      <c r="YP179" s="56"/>
      <c r="YQ179" s="56"/>
      <c r="YR179" s="56"/>
      <c r="YS179" s="56"/>
      <c r="YT179" s="56"/>
      <c r="YU179" s="56"/>
      <c r="YV179" s="56"/>
      <c r="YW179" s="56"/>
      <c r="YX179" s="56"/>
      <c r="YY179" s="56"/>
      <c r="YZ179" s="56"/>
      <c r="ZA179" s="56"/>
      <c r="ZB179" s="56"/>
      <c r="ZC179" s="56"/>
      <c r="ZD179" s="56"/>
      <c r="ZE179" s="56"/>
      <c r="ZF179" s="56"/>
      <c r="ZG179" s="56"/>
      <c r="ZH179" s="56"/>
      <c r="ZI179" s="56"/>
      <c r="ZJ179" s="56"/>
      <c r="ZK179" s="56"/>
      <c r="ZL179" s="56"/>
      <c r="ZM179" s="56"/>
      <c r="ZN179" s="56"/>
      <c r="ZO179" s="56"/>
      <c r="ZP179" s="56"/>
      <c r="ZQ179" s="56"/>
      <c r="ZR179" s="56"/>
      <c r="ZS179" s="56"/>
      <c r="ZT179" s="56"/>
      <c r="ZU179" s="56"/>
      <c r="ZV179" s="56"/>
      <c r="ZW179" s="56"/>
      <c r="ZX179" s="56"/>
      <c r="ZY179" s="56"/>
      <c r="ZZ179" s="56"/>
      <c r="AAA179" s="56"/>
      <c r="AAB179" s="56"/>
      <c r="AAC179" s="56"/>
      <c r="AAD179" s="56"/>
      <c r="AAE179" s="56"/>
      <c r="AAF179" s="56"/>
      <c r="AAG179" s="56"/>
      <c r="AAH179" s="56"/>
      <c r="AAI179" s="56"/>
      <c r="AAJ179" s="56"/>
      <c r="AAK179" s="56"/>
      <c r="AAL179" s="56"/>
      <c r="AAM179" s="56"/>
      <c r="AAN179" s="56"/>
      <c r="AAO179" s="56"/>
      <c r="AAP179" s="56"/>
      <c r="AAQ179" s="56"/>
      <c r="AAR179" s="56"/>
      <c r="AAS179" s="56"/>
      <c r="AAT179" s="56"/>
      <c r="AAU179" s="56"/>
      <c r="AAV179" s="56"/>
      <c r="AAW179" s="56"/>
      <c r="AAX179" s="56"/>
      <c r="AAY179" s="56"/>
      <c r="AAZ179" s="56"/>
      <c r="ABA179" s="56"/>
      <c r="ABB179" s="56"/>
      <c r="ABC179" s="56"/>
      <c r="ABD179" s="56"/>
      <c r="ABE179" s="56"/>
      <c r="ABF179" s="56"/>
      <c r="ABG179" s="56"/>
      <c r="ABH179" s="56"/>
      <c r="ABI179" s="56"/>
      <c r="ABJ179" s="56"/>
      <c r="ABK179" s="56"/>
      <c r="ABL179" s="56"/>
      <c r="ABM179" s="56"/>
      <c r="ABN179" s="56"/>
      <c r="ABO179" s="56"/>
      <c r="ABP179" s="56"/>
      <c r="ABQ179" s="56"/>
      <c r="ABR179" s="56"/>
      <c r="ABS179" s="56"/>
      <c r="ABT179" s="56"/>
      <c r="ABU179" s="56"/>
      <c r="ABV179" s="56"/>
      <c r="ABW179" s="56"/>
      <c r="ABX179" s="56"/>
      <c r="ABY179" s="56"/>
      <c r="ABZ179" s="56"/>
      <c r="ACA179" s="56"/>
      <c r="ACB179" s="56"/>
      <c r="ACC179" s="56"/>
      <c r="ACD179" s="56"/>
      <c r="ACE179" s="56"/>
      <c r="ACF179" s="56"/>
      <c r="ACG179" s="56"/>
      <c r="ACH179" s="56"/>
      <c r="ACI179" s="56"/>
      <c r="ACJ179" s="56"/>
      <c r="ACK179" s="56"/>
      <c r="ACL179" s="56"/>
      <c r="ACM179" s="56"/>
      <c r="ACN179" s="56"/>
      <c r="ACO179" s="56"/>
      <c r="ACP179" s="56"/>
      <c r="ACQ179" s="56"/>
      <c r="ACR179" s="56"/>
      <c r="ACS179" s="56"/>
      <c r="ACT179" s="56"/>
      <c r="ACU179" s="56"/>
      <c r="ACV179" s="56"/>
      <c r="ACW179" s="56"/>
      <c r="ACX179" s="56"/>
      <c r="ACY179" s="56"/>
      <c r="ACZ179" s="56"/>
      <c r="ADA179" s="56"/>
      <c r="ADB179" s="56"/>
      <c r="ADC179" s="56"/>
      <c r="ADD179" s="56"/>
      <c r="ADE179" s="56"/>
      <c r="ADF179" s="56"/>
      <c r="ADG179" s="56"/>
      <c r="ADH179" s="56"/>
      <c r="ADI179" s="56"/>
      <c r="ADJ179" s="56"/>
      <c r="ADK179" s="56"/>
      <c r="ADL179" s="56"/>
      <c r="ADM179" s="56"/>
      <c r="ADN179" s="56"/>
      <c r="ADO179" s="56"/>
      <c r="ADP179" s="56"/>
      <c r="ADQ179" s="56"/>
      <c r="ADR179" s="56"/>
      <c r="ADS179" s="56"/>
      <c r="ADT179" s="56"/>
      <c r="ADU179" s="56"/>
      <c r="ADV179" s="56"/>
      <c r="ADW179" s="56"/>
      <c r="ADX179" s="56"/>
      <c r="ADY179" s="56"/>
      <c r="ADZ179" s="56"/>
      <c r="AEA179" s="56"/>
      <c r="AEB179" s="56"/>
      <c r="AEC179" s="56"/>
      <c r="AED179" s="56"/>
      <c r="AEE179" s="56"/>
      <c r="AEF179" s="56"/>
      <c r="AEG179" s="56"/>
      <c r="AEH179" s="56"/>
      <c r="AEI179" s="56"/>
      <c r="AEJ179" s="56"/>
      <c r="AEK179" s="56"/>
      <c r="AEL179" s="56"/>
      <c r="AEM179" s="56"/>
      <c r="AEN179" s="56"/>
      <c r="AEO179" s="56"/>
      <c r="AEP179" s="56"/>
      <c r="AEQ179" s="56"/>
      <c r="AER179" s="56"/>
      <c r="AES179" s="56"/>
      <c r="AET179" s="56"/>
      <c r="AEU179" s="56"/>
      <c r="AEV179" s="56"/>
      <c r="AEW179" s="56"/>
      <c r="AEX179" s="56"/>
      <c r="AEY179" s="56"/>
      <c r="AEZ179" s="56"/>
      <c r="AFA179" s="56"/>
      <c r="AFB179" s="56"/>
      <c r="AFC179" s="56"/>
      <c r="AFD179" s="56"/>
      <c r="AFE179" s="56"/>
      <c r="AFF179" s="56"/>
      <c r="AFG179" s="56"/>
      <c r="AFH179" s="56"/>
      <c r="AFI179" s="56"/>
      <c r="AFJ179" s="56"/>
      <c r="AFK179" s="56"/>
      <c r="AFL179" s="56"/>
      <c r="AFM179" s="56"/>
      <c r="AFN179" s="56"/>
      <c r="AFO179" s="56"/>
      <c r="AFP179" s="56"/>
      <c r="AFQ179" s="56"/>
      <c r="AFR179" s="56"/>
      <c r="AFS179" s="56"/>
      <c r="AFT179" s="56"/>
      <c r="AFU179" s="56"/>
      <c r="AFV179" s="56"/>
      <c r="AFW179" s="56"/>
      <c r="AFX179" s="56"/>
      <c r="AFY179" s="56"/>
      <c r="AFZ179" s="56"/>
      <c r="AGA179" s="56"/>
      <c r="AGB179" s="56"/>
      <c r="AGC179" s="56"/>
      <c r="AGD179" s="56"/>
      <c r="AGE179" s="56"/>
      <c r="AGF179" s="56"/>
      <c r="AGG179" s="56"/>
      <c r="AGH179" s="56"/>
      <c r="AGI179" s="56"/>
      <c r="AGJ179" s="56"/>
      <c r="AGK179" s="56"/>
      <c r="AGL179" s="56"/>
      <c r="AGM179" s="56"/>
      <c r="AGN179" s="56"/>
      <c r="AGO179" s="56"/>
      <c r="AGP179" s="56"/>
      <c r="AGQ179" s="56"/>
      <c r="AGR179" s="56"/>
      <c r="AGS179" s="56"/>
      <c r="AGT179" s="56"/>
      <c r="AGU179" s="56"/>
      <c r="AGV179" s="56"/>
      <c r="AGW179" s="56"/>
      <c r="AGX179" s="56"/>
      <c r="AGY179" s="56"/>
      <c r="AGZ179" s="56"/>
      <c r="AHA179" s="56"/>
      <c r="AHB179" s="56"/>
      <c r="AHC179" s="56"/>
      <c r="AHD179" s="56"/>
      <c r="AHE179" s="56"/>
      <c r="AHF179" s="56"/>
      <c r="AHG179" s="56"/>
      <c r="AHH179" s="56"/>
      <c r="AHI179" s="56"/>
      <c r="AHJ179" s="56"/>
      <c r="AHK179" s="56"/>
      <c r="AHL179" s="56"/>
      <c r="AHM179" s="56"/>
      <c r="AHN179" s="56"/>
      <c r="AHO179" s="56"/>
      <c r="AHP179" s="56"/>
      <c r="AHQ179" s="56"/>
      <c r="AHR179" s="56"/>
      <c r="AHS179" s="56"/>
      <c r="AHT179" s="56"/>
      <c r="AHU179" s="56"/>
      <c r="AHV179" s="56"/>
      <c r="AHW179" s="56"/>
      <c r="AHX179" s="56"/>
      <c r="AHY179" s="56"/>
      <c r="AHZ179" s="56"/>
      <c r="AIA179" s="56"/>
      <c r="AIB179" s="56"/>
      <c r="AIC179" s="56"/>
      <c r="AID179" s="56"/>
      <c r="AIE179" s="56"/>
      <c r="AIF179" s="56"/>
      <c r="AIG179" s="56"/>
      <c r="AIH179" s="56"/>
      <c r="AII179" s="56"/>
      <c r="AIJ179" s="56"/>
      <c r="AIK179" s="56"/>
      <c r="AIL179" s="56"/>
      <c r="AIM179" s="56"/>
      <c r="AIN179" s="56"/>
      <c r="AIO179" s="56"/>
      <c r="AIP179" s="56"/>
      <c r="AIQ179" s="56"/>
      <c r="AIR179" s="56"/>
      <c r="AIS179" s="56"/>
      <c r="AIT179" s="56"/>
      <c r="AIU179" s="56"/>
      <c r="AIV179" s="56"/>
      <c r="AIW179" s="56"/>
      <c r="AIX179" s="56"/>
      <c r="AIY179" s="56"/>
      <c r="AIZ179" s="56"/>
      <c r="AJA179" s="56"/>
      <c r="AJB179" s="56"/>
      <c r="AJC179" s="56"/>
      <c r="AJD179" s="56"/>
      <c r="AJE179" s="56"/>
      <c r="AJF179" s="56"/>
      <c r="AJG179" s="56"/>
      <c r="AJH179" s="56"/>
      <c r="AJI179" s="56"/>
      <c r="AJJ179" s="56"/>
      <c r="AJK179" s="56"/>
      <c r="AJL179" s="56"/>
      <c r="AJM179" s="56"/>
      <c r="AJN179" s="56"/>
      <c r="AJO179" s="56"/>
      <c r="AJP179" s="56"/>
      <c r="AJQ179" s="56"/>
      <c r="AJR179" s="56"/>
      <c r="AJS179" s="56"/>
      <c r="AJT179" s="56"/>
      <c r="AJU179" s="56"/>
      <c r="AJV179" s="56"/>
      <c r="AJW179" s="56"/>
      <c r="AJX179" s="56"/>
      <c r="AJY179" s="56"/>
      <c r="AJZ179" s="56"/>
      <c r="AKA179" s="56"/>
      <c r="AKB179" s="56"/>
      <c r="AKC179" s="56"/>
      <c r="AKD179" s="56"/>
      <c r="AKE179" s="56"/>
      <c r="AKF179" s="56"/>
      <c r="AKG179" s="56"/>
      <c r="AKH179" s="56"/>
      <c r="AKI179" s="56"/>
      <c r="AKJ179" s="56"/>
      <c r="AKK179" s="56"/>
      <c r="AKL179" s="56"/>
      <c r="AKM179" s="56"/>
      <c r="AKN179" s="56"/>
      <c r="AKO179" s="56"/>
      <c r="AKP179" s="56"/>
      <c r="AKQ179" s="56"/>
      <c r="AKR179" s="56"/>
      <c r="AKS179" s="56"/>
      <c r="AKT179" s="56"/>
      <c r="AKU179" s="56"/>
      <c r="AKV179" s="56"/>
      <c r="AKW179" s="56"/>
      <c r="AKX179" s="56"/>
      <c r="AKY179" s="56"/>
      <c r="AKZ179" s="56"/>
      <c r="ALA179" s="56"/>
      <c r="ALB179" s="56"/>
      <c r="ALC179" s="56"/>
      <c r="ALD179" s="56"/>
      <c r="ALE179" s="56"/>
      <c r="ALF179" s="56"/>
      <c r="ALG179" s="56"/>
      <c r="ALH179" s="56"/>
      <c r="ALI179" s="56"/>
      <c r="ALJ179" s="56"/>
      <c r="ALK179" s="56"/>
      <c r="ALL179" s="56"/>
      <c r="ALM179" s="56"/>
      <c r="ALN179" s="56"/>
      <c r="ALO179" s="56"/>
      <c r="ALP179" s="56"/>
      <c r="ALQ179" s="56"/>
      <c r="ALR179" s="56"/>
      <c r="ALS179" s="56"/>
      <c r="ALT179" s="56"/>
      <c r="ALU179" s="56"/>
      <c r="ALV179" s="56"/>
      <c r="ALW179" s="56"/>
      <c r="ALX179" s="56"/>
      <c r="ALY179" s="56"/>
      <c r="ALZ179" s="56"/>
      <c r="AMA179" s="56"/>
      <c r="AMB179" s="56"/>
      <c r="AMC179" s="56"/>
      <c r="AMD179" s="56"/>
      <c r="AME179" s="56"/>
      <c r="AMF179" s="56"/>
      <c r="AMG179" s="56"/>
      <c r="AMH179" s="56"/>
      <c r="AMI179" s="56"/>
      <c r="AMJ179" s="56"/>
      <c r="AMK179" s="56"/>
      <c r="AML179" s="56"/>
      <c r="AMM179" s="56"/>
      <c r="AMN179" s="56"/>
    </row>
    <row r="180" spans="1:1028" ht="18" customHeight="1" x14ac:dyDescent="0.7">
      <c r="A180" s="44" t="s">
        <v>440</v>
      </c>
      <c r="B180" s="1" t="s">
        <v>412</v>
      </c>
      <c r="G180" s="2" t="s">
        <v>73</v>
      </c>
      <c r="H180" s="55">
        <v>43738</v>
      </c>
      <c r="I180" s="2">
        <v>1</v>
      </c>
      <c r="K180" s="2">
        <v>1</v>
      </c>
      <c r="S180" s="2">
        <v>1</v>
      </c>
      <c r="V180" s="2">
        <v>1</v>
      </c>
      <c r="Z180" s="2">
        <v>1</v>
      </c>
      <c r="AD180" s="2">
        <v>1</v>
      </c>
      <c r="AG180" s="2">
        <v>1</v>
      </c>
    </row>
    <row r="181" spans="1:1028" ht="18" customHeight="1" x14ac:dyDescent="0.7">
      <c r="A181" s="44" t="s">
        <v>442</v>
      </c>
      <c r="B181" s="1" t="s">
        <v>414</v>
      </c>
      <c r="G181" s="2" t="s">
        <v>73</v>
      </c>
      <c r="H181" s="55">
        <v>43718</v>
      </c>
      <c r="I181" s="2">
        <v>1</v>
      </c>
      <c r="K181" s="2">
        <v>1</v>
      </c>
      <c r="N181" s="2">
        <v>1</v>
      </c>
      <c r="P181" s="2">
        <v>1</v>
      </c>
      <c r="Q181" s="2">
        <v>1</v>
      </c>
      <c r="R181" s="2">
        <v>1</v>
      </c>
      <c r="S181" s="2">
        <v>1</v>
      </c>
      <c r="V181" s="2">
        <v>1</v>
      </c>
      <c r="Z181" s="2">
        <v>1</v>
      </c>
      <c r="AD181" s="2">
        <v>1</v>
      </c>
      <c r="AE181" s="2">
        <v>1</v>
      </c>
      <c r="AG181" s="2">
        <v>1</v>
      </c>
      <c r="AM181" s="2">
        <v>1</v>
      </c>
    </row>
    <row r="182" spans="1:1028" ht="18" customHeight="1" x14ac:dyDescent="0.7">
      <c r="A182" s="44" t="s">
        <v>444</v>
      </c>
      <c r="B182" s="1" t="s">
        <v>416</v>
      </c>
      <c r="G182" s="2" t="s">
        <v>76</v>
      </c>
      <c r="H182" s="55">
        <v>43574</v>
      </c>
      <c r="I182" s="2" t="s">
        <v>61</v>
      </c>
    </row>
    <row r="183" spans="1:1028" ht="18" customHeight="1" x14ac:dyDescent="0.7">
      <c r="A183" s="44" t="s">
        <v>446</v>
      </c>
      <c r="B183" s="1" t="s">
        <v>418</v>
      </c>
      <c r="G183" s="2" t="s">
        <v>220</v>
      </c>
      <c r="H183" s="2" t="s">
        <v>61</v>
      </c>
      <c r="I183" s="2">
        <v>1</v>
      </c>
      <c r="N183" s="2">
        <v>1</v>
      </c>
      <c r="Z183" s="2">
        <v>1</v>
      </c>
      <c r="AD183" s="2">
        <v>1</v>
      </c>
      <c r="AE183" s="2">
        <v>1</v>
      </c>
      <c r="AF183" s="2">
        <v>1</v>
      </c>
    </row>
    <row r="184" spans="1:1028" ht="18" customHeight="1" x14ac:dyDescent="0.7">
      <c r="A184" s="44" t="s">
        <v>448</v>
      </c>
      <c r="B184" s="1" t="s">
        <v>420</v>
      </c>
      <c r="G184" s="2" t="s">
        <v>73</v>
      </c>
      <c r="H184" s="2" t="s">
        <v>421</v>
      </c>
      <c r="I184" s="2">
        <v>1</v>
      </c>
      <c r="K184" s="2">
        <v>1</v>
      </c>
      <c r="N184" s="2">
        <v>1</v>
      </c>
      <c r="AE184" s="2">
        <v>1</v>
      </c>
      <c r="AF184" s="2">
        <v>1</v>
      </c>
    </row>
    <row r="185" spans="1:1028" ht="18" customHeight="1" x14ac:dyDescent="0.7">
      <c r="A185" s="44" t="s">
        <v>450</v>
      </c>
      <c r="B185" s="56" t="s">
        <v>1513</v>
      </c>
      <c r="C185" s="57"/>
      <c r="D185" s="57" t="s">
        <v>1395</v>
      </c>
      <c r="G185" s="57" t="s">
        <v>1403</v>
      </c>
      <c r="H185" s="57" t="s">
        <v>1404</v>
      </c>
      <c r="I185" s="57">
        <v>1</v>
      </c>
      <c r="J185" s="57"/>
      <c r="K185" s="57">
        <v>1</v>
      </c>
      <c r="L185" s="57"/>
      <c r="M185" s="57"/>
      <c r="N185" s="57"/>
      <c r="O185" s="57"/>
      <c r="P185" s="57"/>
      <c r="Q185" s="57"/>
      <c r="R185" s="57"/>
      <c r="S185" s="57">
        <v>1</v>
      </c>
      <c r="T185" s="57"/>
      <c r="U185" s="57"/>
      <c r="V185" s="57"/>
      <c r="W185" s="57"/>
      <c r="X185" s="57"/>
      <c r="Y185" s="57"/>
      <c r="Z185" s="57"/>
      <c r="AA185" s="57"/>
      <c r="AB185" s="57">
        <v>1</v>
      </c>
      <c r="AC185" s="57"/>
      <c r="AD185" s="57"/>
      <c r="AE185" s="57"/>
      <c r="AF185" s="57"/>
      <c r="AG185" s="57">
        <v>1</v>
      </c>
      <c r="AH185" s="57"/>
      <c r="AI185" s="57"/>
      <c r="AJ185" s="57"/>
      <c r="AK185" s="57"/>
      <c r="AL185" s="57"/>
      <c r="AM185" s="57">
        <v>1</v>
      </c>
      <c r="AN185" s="57"/>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c r="CW185" s="56"/>
      <c r="CX185" s="56"/>
      <c r="CY185" s="56"/>
      <c r="CZ185" s="56"/>
      <c r="DA185" s="56"/>
      <c r="DB185" s="56"/>
      <c r="DC185" s="56"/>
      <c r="DD185" s="56"/>
      <c r="DE185" s="56"/>
      <c r="DF185" s="56"/>
      <c r="DG185" s="56"/>
      <c r="DH185" s="56"/>
      <c r="DI185" s="56"/>
      <c r="DJ185" s="56"/>
      <c r="DK185" s="56"/>
      <c r="DL185" s="56"/>
      <c r="DM185" s="56"/>
      <c r="DN185" s="56"/>
      <c r="DO185" s="56"/>
      <c r="DP185" s="56"/>
      <c r="DQ185" s="56"/>
      <c r="DR185" s="56"/>
      <c r="DS185" s="56"/>
      <c r="DT185" s="56"/>
      <c r="DU185" s="56"/>
      <c r="DV185" s="56"/>
      <c r="DW185" s="56"/>
      <c r="DX185" s="56"/>
      <c r="DY185" s="56"/>
      <c r="DZ185" s="56"/>
      <c r="EA185" s="56"/>
      <c r="EB185" s="56"/>
      <c r="EC185" s="56"/>
      <c r="ED185" s="56"/>
      <c r="EE185" s="56"/>
      <c r="EF185" s="56"/>
      <c r="EG185" s="56"/>
      <c r="EH185" s="56"/>
      <c r="EI185" s="56"/>
      <c r="EJ185" s="56"/>
      <c r="EK185" s="56"/>
      <c r="EL185" s="56"/>
      <c r="EM185" s="56"/>
      <c r="EN185" s="56"/>
      <c r="EO185" s="56"/>
      <c r="EP185" s="56"/>
      <c r="EQ185" s="56"/>
      <c r="ER185" s="56"/>
      <c r="ES185" s="56"/>
      <c r="ET185" s="56"/>
      <c r="EU185" s="56"/>
      <c r="EV185" s="56"/>
      <c r="EW185" s="56"/>
      <c r="EX185" s="56"/>
      <c r="EY185" s="56"/>
      <c r="EZ185" s="56"/>
      <c r="FA185" s="56"/>
      <c r="FB185" s="56"/>
      <c r="FC185" s="56"/>
      <c r="FD185" s="56"/>
      <c r="FE185" s="56"/>
      <c r="FF185" s="56"/>
      <c r="FG185" s="56"/>
      <c r="FH185" s="56"/>
      <c r="FI185" s="56"/>
      <c r="FJ185" s="56"/>
      <c r="FK185" s="56"/>
      <c r="FL185" s="56"/>
      <c r="FM185" s="56"/>
      <c r="FN185" s="56"/>
      <c r="FO185" s="56"/>
      <c r="FP185" s="56"/>
      <c r="FQ185" s="56"/>
      <c r="FR185" s="56"/>
      <c r="FS185" s="56"/>
      <c r="FT185" s="56"/>
      <c r="FU185" s="56"/>
      <c r="FV185" s="56"/>
      <c r="FW185" s="56"/>
      <c r="FX185" s="56"/>
      <c r="FY185" s="56"/>
      <c r="FZ185" s="56"/>
      <c r="GA185" s="56"/>
      <c r="GB185" s="56"/>
      <c r="GC185" s="56"/>
      <c r="GD185" s="56"/>
      <c r="GE185" s="56"/>
      <c r="GF185" s="56"/>
      <c r="GG185" s="56"/>
      <c r="GH185" s="56"/>
      <c r="GI185" s="56"/>
      <c r="GJ185" s="56"/>
      <c r="GK185" s="56"/>
      <c r="GL185" s="56"/>
      <c r="GM185" s="56"/>
      <c r="GN185" s="56"/>
      <c r="GO185" s="56"/>
      <c r="GP185" s="56"/>
      <c r="GQ185" s="56"/>
      <c r="GR185" s="56"/>
      <c r="GS185" s="56"/>
      <c r="GT185" s="56"/>
      <c r="GU185" s="56"/>
      <c r="GV185" s="56"/>
      <c r="GW185" s="56"/>
      <c r="GX185" s="56"/>
      <c r="GY185" s="56"/>
      <c r="GZ185" s="56"/>
      <c r="HA185" s="56"/>
      <c r="HB185" s="56"/>
      <c r="HC185" s="56"/>
      <c r="HD185" s="56"/>
      <c r="HE185" s="56"/>
      <c r="HF185" s="56"/>
      <c r="HG185" s="56"/>
      <c r="HH185" s="56"/>
      <c r="HI185" s="56"/>
      <c r="HJ185" s="56"/>
      <c r="HK185" s="56"/>
      <c r="HL185" s="56"/>
      <c r="HM185" s="56"/>
      <c r="HN185" s="56"/>
      <c r="HO185" s="56"/>
      <c r="HP185" s="56"/>
      <c r="HQ185" s="56"/>
      <c r="HR185" s="56"/>
      <c r="HS185" s="56"/>
      <c r="HT185" s="56"/>
      <c r="HU185" s="56"/>
      <c r="HV185" s="56"/>
      <c r="HW185" s="56"/>
      <c r="HX185" s="56"/>
      <c r="HY185" s="56"/>
      <c r="HZ185" s="56"/>
      <c r="IA185" s="56"/>
      <c r="IB185" s="56"/>
      <c r="IC185" s="56"/>
      <c r="ID185" s="56"/>
      <c r="IE185" s="56"/>
      <c r="IF185" s="56"/>
      <c r="IG185" s="56"/>
      <c r="IH185" s="56"/>
      <c r="II185" s="56"/>
      <c r="IJ185" s="56"/>
      <c r="IK185" s="56"/>
      <c r="IL185" s="56"/>
      <c r="IM185" s="56"/>
      <c r="IN185" s="56"/>
      <c r="IO185" s="56"/>
      <c r="IP185" s="56"/>
      <c r="IQ185" s="56"/>
      <c r="IR185" s="56"/>
      <c r="IS185" s="56"/>
      <c r="IT185" s="56"/>
      <c r="IU185" s="56"/>
      <c r="IV185" s="56"/>
      <c r="IW185" s="56"/>
      <c r="IX185" s="56"/>
      <c r="IY185" s="56"/>
      <c r="IZ185" s="56"/>
      <c r="JA185" s="56"/>
      <c r="JB185" s="56"/>
      <c r="JC185" s="56"/>
      <c r="JD185" s="56"/>
      <c r="JE185" s="56"/>
      <c r="JF185" s="56"/>
      <c r="JG185" s="56"/>
      <c r="JH185" s="56"/>
      <c r="JI185" s="56"/>
      <c r="JJ185" s="56"/>
      <c r="JK185" s="56"/>
      <c r="JL185" s="56"/>
      <c r="JM185" s="56"/>
      <c r="JN185" s="56"/>
      <c r="JO185" s="56"/>
      <c r="JP185" s="56"/>
      <c r="JQ185" s="56"/>
      <c r="JR185" s="56"/>
      <c r="JS185" s="56"/>
      <c r="JT185" s="56"/>
      <c r="JU185" s="56"/>
      <c r="JV185" s="56"/>
      <c r="JW185" s="56"/>
      <c r="JX185" s="56"/>
      <c r="JY185" s="56"/>
      <c r="JZ185" s="56"/>
      <c r="KA185" s="56"/>
      <c r="KB185" s="56"/>
      <c r="KC185" s="56"/>
      <c r="KD185" s="56"/>
      <c r="KE185" s="56"/>
      <c r="KF185" s="56"/>
      <c r="KG185" s="56"/>
      <c r="KH185" s="56"/>
      <c r="KI185" s="56"/>
      <c r="KJ185" s="56"/>
      <c r="KK185" s="56"/>
      <c r="KL185" s="56"/>
      <c r="KM185" s="56"/>
      <c r="KN185" s="56"/>
      <c r="KO185" s="56"/>
      <c r="KP185" s="56"/>
      <c r="KQ185" s="56"/>
      <c r="KR185" s="56"/>
      <c r="KS185" s="56"/>
      <c r="KT185" s="56"/>
      <c r="KU185" s="56"/>
      <c r="KV185" s="56"/>
      <c r="KW185" s="56"/>
      <c r="KX185" s="56"/>
      <c r="KY185" s="56"/>
      <c r="KZ185" s="56"/>
      <c r="LA185" s="56"/>
      <c r="LB185" s="56"/>
      <c r="LC185" s="56"/>
      <c r="LD185" s="56"/>
      <c r="LE185" s="56"/>
      <c r="LF185" s="56"/>
      <c r="LG185" s="56"/>
      <c r="LH185" s="56"/>
      <c r="LI185" s="56"/>
      <c r="LJ185" s="56"/>
      <c r="LK185" s="56"/>
      <c r="LL185" s="56"/>
      <c r="LM185" s="56"/>
      <c r="LN185" s="56"/>
      <c r="LO185" s="56"/>
      <c r="LP185" s="56"/>
      <c r="LQ185" s="56"/>
      <c r="LR185" s="56"/>
      <c r="LS185" s="56"/>
      <c r="LT185" s="56"/>
      <c r="LU185" s="56"/>
      <c r="LV185" s="56"/>
      <c r="LW185" s="56"/>
      <c r="LX185" s="56"/>
      <c r="LY185" s="56"/>
      <c r="LZ185" s="56"/>
      <c r="MA185" s="56"/>
      <c r="MB185" s="56"/>
      <c r="MC185" s="56"/>
      <c r="MD185" s="56"/>
      <c r="ME185" s="56"/>
      <c r="MF185" s="56"/>
      <c r="MG185" s="56"/>
      <c r="MH185" s="56"/>
      <c r="MI185" s="56"/>
      <c r="MJ185" s="56"/>
      <c r="MK185" s="56"/>
      <c r="ML185" s="56"/>
      <c r="MM185" s="56"/>
      <c r="MN185" s="56"/>
      <c r="MO185" s="56"/>
      <c r="MP185" s="56"/>
      <c r="MQ185" s="56"/>
      <c r="MR185" s="56"/>
      <c r="MS185" s="56"/>
      <c r="MT185" s="56"/>
      <c r="MU185" s="56"/>
      <c r="MV185" s="56"/>
      <c r="MW185" s="56"/>
      <c r="MX185" s="56"/>
      <c r="MY185" s="56"/>
      <c r="MZ185" s="56"/>
      <c r="NA185" s="56"/>
      <c r="NB185" s="56"/>
      <c r="NC185" s="56"/>
      <c r="ND185" s="56"/>
      <c r="NE185" s="56"/>
      <c r="NF185" s="56"/>
      <c r="NG185" s="56"/>
      <c r="NH185" s="56"/>
      <c r="NI185" s="56"/>
      <c r="NJ185" s="56"/>
      <c r="NK185" s="56"/>
      <c r="NL185" s="56"/>
      <c r="NM185" s="56"/>
      <c r="NN185" s="56"/>
      <c r="NO185" s="56"/>
      <c r="NP185" s="56"/>
      <c r="NQ185" s="56"/>
      <c r="NR185" s="56"/>
      <c r="NS185" s="56"/>
      <c r="NT185" s="56"/>
      <c r="NU185" s="56"/>
      <c r="NV185" s="56"/>
      <c r="NW185" s="56"/>
      <c r="NX185" s="56"/>
      <c r="NY185" s="56"/>
      <c r="NZ185" s="56"/>
      <c r="OA185" s="56"/>
      <c r="OB185" s="56"/>
      <c r="OC185" s="56"/>
      <c r="OD185" s="56"/>
      <c r="OE185" s="56"/>
      <c r="OF185" s="56"/>
      <c r="OG185" s="56"/>
      <c r="OH185" s="56"/>
      <c r="OI185" s="56"/>
      <c r="OJ185" s="56"/>
      <c r="OK185" s="56"/>
      <c r="OL185" s="56"/>
      <c r="OM185" s="56"/>
      <c r="ON185" s="56"/>
      <c r="OO185" s="56"/>
      <c r="OP185" s="56"/>
      <c r="OQ185" s="56"/>
      <c r="OR185" s="56"/>
      <c r="OS185" s="56"/>
      <c r="OT185" s="56"/>
      <c r="OU185" s="56"/>
      <c r="OV185" s="56"/>
      <c r="OW185" s="56"/>
      <c r="OX185" s="56"/>
      <c r="OY185" s="56"/>
      <c r="OZ185" s="56"/>
      <c r="PA185" s="56"/>
      <c r="PB185" s="56"/>
      <c r="PC185" s="56"/>
      <c r="PD185" s="56"/>
      <c r="PE185" s="56"/>
      <c r="PF185" s="56"/>
      <c r="PG185" s="56"/>
      <c r="PH185" s="56"/>
      <c r="PI185" s="56"/>
      <c r="PJ185" s="56"/>
      <c r="PK185" s="56"/>
      <c r="PL185" s="56"/>
      <c r="PM185" s="56"/>
      <c r="PN185" s="56"/>
      <c r="PO185" s="56"/>
      <c r="PP185" s="56"/>
      <c r="PQ185" s="56"/>
      <c r="PR185" s="56"/>
      <c r="PS185" s="56"/>
      <c r="PT185" s="56"/>
      <c r="PU185" s="56"/>
      <c r="PV185" s="56"/>
      <c r="PW185" s="56"/>
      <c r="PX185" s="56"/>
      <c r="PY185" s="56"/>
      <c r="PZ185" s="56"/>
      <c r="QA185" s="56"/>
      <c r="QB185" s="56"/>
      <c r="QC185" s="56"/>
      <c r="QD185" s="56"/>
      <c r="QE185" s="56"/>
      <c r="QF185" s="56"/>
      <c r="QG185" s="56"/>
      <c r="QH185" s="56"/>
      <c r="QI185" s="56"/>
      <c r="QJ185" s="56"/>
      <c r="QK185" s="56"/>
      <c r="QL185" s="56"/>
      <c r="QM185" s="56"/>
      <c r="QN185" s="56"/>
      <c r="QO185" s="56"/>
      <c r="QP185" s="56"/>
      <c r="QQ185" s="56"/>
      <c r="QR185" s="56"/>
      <c r="QS185" s="56"/>
      <c r="QT185" s="56"/>
      <c r="QU185" s="56"/>
      <c r="QV185" s="56"/>
      <c r="QW185" s="56"/>
      <c r="QX185" s="56"/>
      <c r="QY185" s="56"/>
      <c r="QZ185" s="56"/>
      <c r="RA185" s="56"/>
      <c r="RB185" s="56"/>
      <c r="RC185" s="56"/>
      <c r="RD185" s="56"/>
      <c r="RE185" s="56"/>
      <c r="RF185" s="56"/>
      <c r="RG185" s="56"/>
      <c r="RH185" s="56"/>
      <c r="RI185" s="56"/>
      <c r="RJ185" s="56"/>
      <c r="RK185" s="56"/>
      <c r="RL185" s="56"/>
      <c r="RM185" s="56"/>
      <c r="RN185" s="56"/>
      <c r="RO185" s="56"/>
      <c r="RP185" s="56"/>
      <c r="RQ185" s="56"/>
      <c r="RR185" s="56"/>
      <c r="RS185" s="56"/>
      <c r="RT185" s="56"/>
      <c r="RU185" s="56"/>
      <c r="RV185" s="56"/>
      <c r="RW185" s="56"/>
      <c r="RX185" s="56"/>
      <c r="RY185" s="56"/>
      <c r="RZ185" s="56"/>
      <c r="SA185" s="56"/>
      <c r="SB185" s="56"/>
      <c r="SC185" s="56"/>
      <c r="SD185" s="56"/>
      <c r="SE185" s="56"/>
      <c r="SF185" s="56"/>
      <c r="SG185" s="56"/>
      <c r="SH185" s="56"/>
      <c r="SI185" s="56"/>
      <c r="SJ185" s="56"/>
      <c r="SK185" s="56"/>
      <c r="SL185" s="56"/>
      <c r="SM185" s="56"/>
      <c r="SN185" s="56"/>
      <c r="SO185" s="56"/>
      <c r="SP185" s="56"/>
      <c r="SQ185" s="56"/>
      <c r="SR185" s="56"/>
      <c r="SS185" s="56"/>
      <c r="ST185" s="56"/>
      <c r="SU185" s="56"/>
      <c r="SV185" s="56"/>
      <c r="SW185" s="56"/>
      <c r="SX185" s="56"/>
      <c r="SY185" s="56"/>
      <c r="SZ185" s="56"/>
      <c r="TA185" s="56"/>
      <c r="TB185" s="56"/>
      <c r="TC185" s="56"/>
      <c r="TD185" s="56"/>
      <c r="TE185" s="56"/>
      <c r="TF185" s="56"/>
      <c r="TG185" s="56"/>
      <c r="TH185" s="56"/>
      <c r="TI185" s="56"/>
      <c r="TJ185" s="56"/>
      <c r="TK185" s="56"/>
      <c r="TL185" s="56"/>
      <c r="TM185" s="56"/>
      <c r="TN185" s="56"/>
      <c r="TO185" s="56"/>
      <c r="TP185" s="56"/>
      <c r="TQ185" s="56"/>
      <c r="TR185" s="56"/>
      <c r="TS185" s="56"/>
      <c r="TT185" s="56"/>
      <c r="TU185" s="56"/>
      <c r="TV185" s="56"/>
      <c r="TW185" s="56"/>
      <c r="TX185" s="56"/>
      <c r="TY185" s="56"/>
      <c r="TZ185" s="56"/>
      <c r="UA185" s="56"/>
      <c r="UB185" s="56"/>
      <c r="UC185" s="56"/>
      <c r="UD185" s="56"/>
      <c r="UE185" s="56"/>
      <c r="UF185" s="56"/>
      <c r="UG185" s="56"/>
      <c r="UH185" s="56"/>
      <c r="UI185" s="56"/>
      <c r="UJ185" s="56"/>
      <c r="UK185" s="56"/>
      <c r="UL185" s="56"/>
      <c r="UM185" s="56"/>
      <c r="UN185" s="56"/>
      <c r="UO185" s="56"/>
      <c r="UP185" s="56"/>
      <c r="UQ185" s="56"/>
      <c r="UR185" s="56"/>
      <c r="US185" s="56"/>
      <c r="UT185" s="56"/>
      <c r="UU185" s="56"/>
      <c r="UV185" s="56"/>
      <c r="UW185" s="56"/>
      <c r="UX185" s="56"/>
      <c r="UY185" s="56"/>
      <c r="UZ185" s="56"/>
      <c r="VA185" s="56"/>
      <c r="VB185" s="56"/>
      <c r="VC185" s="56"/>
      <c r="VD185" s="56"/>
      <c r="VE185" s="56"/>
      <c r="VF185" s="56"/>
      <c r="VG185" s="56"/>
      <c r="VH185" s="56"/>
      <c r="VI185" s="56"/>
      <c r="VJ185" s="56"/>
      <c r="VK185" s="56"/>
      <c r="VL185" s="56"/>
      <c r="VM185" s="56"/>
      <c r="VN185" s="56"/>
      <c r="VO185" s="56"/>
      <c r="VP185" s="56"/>
      <c r="VQ185" s="56"/>
      <c r="VR185" s="56"/>
      <c r="VS185" s="56"/>
      <c r="VT185" s="56"/>
      <c r="VU185" s="56"/>
      <c r="VV185" s="56"/>
      <c r="VW185" s="56"/>
      <c r="VX185" s="56"/>
      <c r="VY185" s="56"/>
      <c r="VZ185" s="56"/>
      <c r="WA185" s="56"/>
      <c r="WB185" s="56"/>
      <c r="WC185" s="56"/>
      <c r="WD185" s="56"/>
      <c r="WE185" s="56"/>
      <c r="WF185" s="56"/>
      <c r="WG185" s="56"/>
      <c r="WH185" s="56"/>
      <c r="WI185" s="56"/>
      <c r="WJ185" s="56"/>
      <c r="WK185" s="56"/>
      <c r="WL185" s="56"/>
      <c r="WM185" s="56"/>
      <c r="WN185" s="56"/>
      <c r="WO185" s="56"/>
      <c r="WP185" s="56"/>
      <c r="WQ185" s="56"/>
      <c r="WR185" s="56"/>
      <c r="WS185" s="56"/>
      <c r="WT185" s="56"/>
      <c r="WU185" s="56"/>
      <c r="WV185" s="56"/>
      <c r="WW185" s="56"/>
      <c r="WX185" s="56"/>
      <c r="WY185" s="56"/>
      <c r="WZ185" s="56"/>
      <c r="XA185" s="56"/>
      <c r="XB185" s="56"/>
      <c r="XC185" s="56"/>
      <c r="XD185" s="56"/>
      <c r="XE185" s="56"/>
      <c r="XF185" s="56"/>
      <c r="XG185" s="56"/>
      <c r="XH185" s="56"/>
      <c r="XI185" s="56"/>
      <c r="XJ185" s="56"/>
      <c r="XK185" s="56"/>
      <c r="XL185" s="56"/>
      <c r="XM185" s="56"/>
      <c r="XN185" s="56"/>
      <c r="XO185" s="56"/>
      <c r="XP185" s="56"/>
      <c r="XQ185" s="56"/>
      <c r="XR185" s="56"/>
      <c r="XS185" s="56"/>
      <c r="XT185" s="56"/>
      <c r="XU185" s="56"/>
      <c r="XV185" s="56"/>
      <c r="XW185" s="56"/>
      <c r="XX185" s="56"/>
      <c r="XY185" s="56"/>
      <c r="XZ185" s="56"/>
      <c r="YA185" s="56"/>
      <c r="YB185" s="56"/>
      <c r="YC185" s="56"/>
      <c r="YD185" s="56"/>
      <c r="YE185" s="56"/>
      <c r="YF185" s="56"/>
      <c r="YG185" s="56"/>
      <c r="YH185" s="56"/>
      <c r="YI185" s="56"/>
      <c r="YJ185" s="56"/>
      <c r="YK185" s="56"/>
      <c r="YL185" s="56"/>
      <c r="YM185" s="56"/>
      <c r="YN185" s="56"/>
      <c r="YO185" s="56"/>
      <c r="YP185" s="56"/>
      <c r="YQ185" s="56"/>
      <c r="YR185" s="56"/>
      <c r="YS185" s="56"/>
      <c r="YT185" s="56"/>
      <c r="YU185" s="56"/>
      <c r="YV185" s="56"/>
      <c r="YW185" s="56"/>
      <c r="YX185" s="56"/>
      <c r="YY185" s="56"/>
      <c r="YZ185" s="56"/>
      <c r="ZA185" s="56"/>
      <c r="ZB185" s="56"/>
      <c r="ZC185" s="56"/>
      <c r="ZD185" s="56"/>
      <c r="ZE185" s="56"/>
      <c r="ZF185" s="56"/>
      <c r="ZG185" s="56"/>
      <c r="ZH185" s="56"/>
      <c r="ZI185" s="56"/>
      <c r="ZJ185" s="56"/>
      <c r="ZK185" s="56"/>
      <c r="ZL185" s="56"/>
      <c r="ZM185" s="56"/>
      <c r="ZN185" s="56"/>
      <c r="ZO185" s="56"/>
      <c r="ZP185" s="56"/>
      <c r="ZQ185" s="56"/>
      <c r="ZR185" s="56"/>
      <c r="ZS185" s="56"/>
      <c r="ZT185" s="56"/>
      <c r="ZU185" s="56"/>
      <c r="ZV185" s="56"/>
      <c r="ZW185" s="56"/>
      <c r="ZX185" s="56"/>
      <c r="ZY185" s="56"/>
      <c r="ZZ185" s="56"/>
      <c r="AAA185" s="56"/>
      <c r="AAB185" s="56"/>
      <c r="AAC185" s="56"/>
      <c r="AAD185" s="56"/>
      <c r="AAE185" s="56"/>
      <c r="AAF185" s="56"/>
      <c r="AAG185" s="56"/>
      <c r="AAH185" s="56"/>
      <c r="AAI185" s="56"/>
      <c r="AAJ185" s="56"/>
      <c r="AAK185" s="56"/>
      <c r="AAL185" s="56"/>
      <c r="AAM185" s="56"/>
      <c r="AAN185" s="56"/>
      <c r="AAO185" s="56"/>
      <c r="AAP185" s="56"/>
      <c r="AAQ185" s="56"/>
      <c r="AAR185" s="56"/>
      <c r="AAS185" s="56"/>
      <c r="AAT185" s="56"/>
      <c r="AAU185" s="56"/>
      <c r="AAV185" s="56"/>
      <c r="AAW185" s="56"/>
      <c r="AAX185" s="56"/>
      <c r="AAY185" s="56"/>
      <c r="AAZ185" s="56"/>
      <c r="ABA185" s="56"/>
      <c r="ABB185" s="56"/>
      <c r="ABC185" s="56"/>
      <c r="ABD185" s="56"/>
      <c r="ABE185" s="56"/>
      <c r="ABF185" s="56"/>
      <c r="ABG185" s="56"/>
      <c r="ABH185" s="56"/>
      <c r="ABI185" s="56"/>
      <c r="ABJ185" s="56"/>
      <c r="ABK185" s="56"/>
      <c r="ABL185" s="56"/>
      <c r="ABM185" s="56"/>
      <c r="ABN185" s="56"/>
      <c r="ABO185" s="56"/>
      <c r="ABP185" s="56"/>
      <c r="ABQ185" s="56"/>
      <c r="ABR185" s="56"/>
      <c r="ABS185" s="56"/>
      <c r="ABT185" s="56"/>
      <c r="ABU185" s="56"/>
      <c r="ABV185" s="56"/>
      <c r="ABW185" s="56"/>
      <c r="ABX185" s="56"/>
      <c r="ABY185" s="56"/>
      <c r="ABZ185" s="56"/>
      <c r="ACA185" s="56"/>
      <c r="ACB185" s="56"/>
      <c r="ACC185" s="56"/>
      <c r="ACD185" s="56"/>
      <c r="ACE185" s="56"/>
      <c r="ACF185" s="56"/>
      <c r="ACG185" s="56"/>
      <c r="ACH185" s="56"/>
      <c r="ACI185" s="56"/>
      <c r="ACJ185" s="56"/>
      <c r="ACK185" s="56"/>
      <c r="ACL185" s="56"/>
      <c r="ACM185" s="56"/>
      <c r="ACN185" s="56"/>
      <c r="ACO185" s="56"/>
      <c r="ACP185" s="56"/>
      <c r="ACQ185" s="56"/>
      <c r="ACR185" s="56"/>
      <c r="ACS185" s="56"/>
      <c r="ACT185" s="56"/>
      <c r="ACU185" s="56"/>
      <c r="ACV185" s="56"/>
      <c r="ACW185" s="56"/>
      <c r="ACX185" s="56"/>
      <c r="ACY185" s="56"/>
      <c r="ACZ185" s="56"/>
      <c r="ADA185" s="56"/>
      <c r="ADB185" s="56"/>
      <c r="ADC185" s="56"/>
      <c r="ADD185" s="56"/>
      <c r="ADE185" s="56"/>
      <c r="ADF185" s="56"/>
      <c r="ADG185" s="56"/>
      <c r="ADH185" s="56"/>
      <c r="ADI185" s="56"/>
      <c r="ADJ185" s="56"/>
      <c r="ADK185" s="56"/>
      <c r="ADL185" s="56"/>
      <c r="ADM185" s="56"/>
      <c r="ADN185" s="56"/>
      <c r="ADO185" s="56"/>
      <c r="ADP185" s="56"/>
      <c r="ADQ185" s="56"/>
      <c r="ADR185" s="56"/>
      <c r="ADS185" s="56"/>
      <c r="ADT185" s="56"/>
      <c r="ADU185" s="56"/>
      <c r="ADV185" s="56"/>
      <c r="ADW185" s="56"/>
      <c r="ADX185" s="56"/>
      <c r="ADY185" s="56"/>
      <c r="ADZ185" s="56"/>
      <c r="AEA185" s="56"/>
      <c r="AEB185" s="56"/>
      <c r="AEC185" s="56"/>
      <c r="AED185" s="56"/>
      <c r="AEE185" s="56"/>
      <c r="AEF185" s="56"/>
      <c r="AEG185" s="56"/>
      <c r="AEH185" s="56"/>
      <c r="AEI185" s="56"/>
      <c r="AEJ185" s="56"/>
      <c r="AEK185" s="56"/>
      <c r="AEL185" s="56"/>
      <c r="AEM185" s="56"/>
      <c r="AEN185" s="56"/>
      <c r="AEO185" s="56"/>
      <c r="AEP185" s="56"/>
      <c r="AEQ185" s="56"/>
      <c r="AER185" s="56"/>
      <c r="AES185" s="56"/>
      <c r="AET185" s="56"/>
      <c r="AEU185" s="56"/>
      <c r="AEV185" s="56"/>
      <c r="AEW185" s="56"/>
      <c r="AEX185" s="56"/>
      <c r="AEY185" s="56"/>
      <c r="AEZ185" s="56"/>
      <c r="AFA185" s="56"/>
      <c r="AFB185" s="56"/>
      <c r="AFC185" s="56"/>
      <c r="AFD185" s="56"/>
      <c r="AFE185" s="56"/>
      <c r="AFF185" s="56"/>
      <c r="AFG185" s="56"/>
      <c r="AFH185" s="56"/>
      <c r="AFI185" s="56"/>
      <c r="AFJ185" s="56"/>
      <c r="AFK185" s="56"/>
      <c r="AFL185" s="56"/>
      <c r="AFM185" s="56"/>
      <c r="AFN185" s="56"/>
      <c r="AFO185" s="56"/>
      <c r="AFP185" s="56"/>
      <c r="AFQ185" s="56"/>
      <c r="AFR185" s="56"/>
      <c r="AFS185" s="56"/>
      <c r="AFT185" s="56"/>
      <c r="AFU185" s="56"/>
      <c r="AFV185" s="56"/>
      <c r="AFW185" s="56"/>
      <c r="AFX185" s="56"/>
      <c r="AFY185" s="56"/>
      <c r="AFZ185" s="56"/>
      <c r="AGA185" s="56"/>
      <c r="AGB185" s="56"/>
      <c r="AGC185" s="56"/>
      <c r="AGD185" s="56"/>
      <c r="AGE185" s="56"/>
      <c r="AGF185" s="56"/>
      <c r="AGG185" s="56"/>
      <c r="AGH185" s="56"/>
      <c r="AGI185" s="56"/>
      <c r="AGJ185" s="56"/>
      <c r="AGK185" s="56"/>
      <c r="AGL185" s="56"/>
      <c r="AGM185" s="56"/>
      <c r="AGN185" s="56"/>
      <c r="AGO185" s="56"/>
      <c r="AGP185" s="56"/>
      <c r="AGQ185" s="56"/>
      <c r="AGR185" s="56"/>
      <c r="AGS185" s="56"/>
      <c r="AGT185" s="56"/>
      <c r="AGU185" s="56"/>
      <c r="AGV185" s="56"/>
      <c r="AGW185" s="56"/>
      <c r="AGX185" s="56"/>
      <c r="AGY185" s="56"/>
      <c r="AGZ185" s="56"/>
      <c r="AHA185" s="56"/>
      <c r="AHB185" s="56"/>
      <c r="AHC185" s="56"/>
      <c r="AHD185" s="56"/>
      <c r="AHE185" s="56"/>
      <c r="AHF185" s="56"/>
      <c r="AHG185" s="56"/>
      <c r="AHH185" s="56"/>
      <c r="AHI185" s="56"/>
      <c r="AHJ185" s="56"/>
      <c r="AHK185" s="56"/>
      <c r="AHL185" s="56"/>
      <c r="AHM185" s="56"/>
      <c r="AHN185" s="56"/>
      <c r="AHO185" s="56"/>
      <c r="AHP185" s="56"/>
      <c r="AHQ185" s="56"/>
      <c r="AHR185" s="56"/>
      <c r="AHS185" s="56"/>
      <c r="AHT185" s="56"/>
      <c r="AHU185" s="56"/>
      <c r="AHV185" s="56"/>
      <c r="AHW185" s="56"/>
      <c r="AHX185" s="56"/>
      <c r="AHY185" s="56"/>
      <c r="AHZ185" s="56"/>
      <c r="AIA185" s="56"/>
      <c r="AIB185" s="56"/>
      <c r="AIC185" s="56"/>
      <c r="AID185" s="56"/>
      <c r="AIE185" s="56"/>
      <c r="AIF185" s="56"/>
      <c r="AIG185" s="56"/>
      <c r="AIH185" s="56"/>
      <c r="AII185" s="56"/>
      <c r="AIJ185" s="56"/>
      <c r="AIK185" s="56"/>
      <c r="AIL185" s="56"/>
      <c r="AIM185" s="56"/>
      <c r="AIN185" s="56"/>
      <c r="AIO185" s="56"/>
      <c r="AIP185" s="56"/>
      <c r="AIQ185" s="56"/>
      <c r="AIR185" s="56"/>
      <c r="AIS185" s="56"/>
      <c r="AIT185" s="56"/>
      <c r="AIU185" s="56"/>
      <c r="AIV185" s="56"/>
      <c r="AIW185" s="56"/>
      <c r="AIX185" s="56"/>
      <c r="AIY185" s="56"/>
      <c r="AIZ185" s="56"/>
      <c r="AJA185" s="56"/>
      <c r="AJB185" s="56"/>
      <c r="AJC185" s="56"/>
      <c r="AJD185" s="56"/>
      <c r="AJE185" s="56"/>
      <c r="AJF185" s="56"/>
      <c r="AJG185" s="56"/>
      <c r="AJH185" s="56"/>
      <c r="AJI185" s="56"/>
      <c r="AJJ185" s="56"/>
      <c r="AJK185" s="56"/>
      <c r="AJL185" s="56"/>
      <c r="AJM185" s="56"/>
      <c r="AJN185" s="56"/>
      <c r="AJO185" s="56"/>
      <c r="AJP185" s="56"/>
      <c r="AJQ185" s="56"/>
      <c r="AJR185" s="56"/>
      <c r="AJS185" s="56"/>
      <c r="AJT185" s="56"/>
      <c r="AJU185" s="56"/>
      <c r="AJV185" s="56"/>
      <c r="AJW185" s="56"/>
      <c r="AJX185" s="56"/>
      <c r="AJY185" s="56"/>
      <c r="AJZ185" s="56"/>
      <c r="AKA185" s="56"/>
      <c r="AKB185" s="56"/>
      <c r="AKC185" s="56"/>
      <c r="AKD185" s="56"/>
      <c r="AKE185" s="56"/>
      <c r="AKF185" s="56"/>
      <c r="AKG185" s="56"/>
      <c r="AKH185" s="56"/>
      <c r="AKI185" s="56"/>
      <c r="AKJ185" s="56"/>
      <c r="AKK185" s="56"/>
      <c r="AKL185" s="56"/>
      <c r="AKM185" s="56"/>
      <c r="AKN185" s="56"/>
      <c r="AKO185" s="56"/>
      <c r="AKP185" s="56"/>
      <c r="AKQ185" s="56"/>
      <c r="AKR185" s="56"/>
      <c r="AKS185" s="56"/>
      <c r="AKT185" s="56"/>
      <c r="AKU185" s="56"/>
      <c r="AKV185" s="56"/>
      <c r="AKW185" s="56"/>
      <c r="AKX185" s="56"/>
      <c r="AKY185" s="56"/>
      <c r="AKZ185" s="56"/>
      <c r="ALA185" s="56"/>
      <c r="ALB185" s="56"/>
      <c r="ALC185" s="56"/>
      <c r="ALD185" s="56"/>
      <c r="ALE185" s="56"/>
      <c r="ALF185" s="56"/>
      <c r="ALG185" s="56"/>
      <c r="ALH185" s="56"/>
      <c r="ALI185" s="56"/>
      <c r="ALJ185" s="56"/>
      <c r="ALK185" s="56"/>
      <c r="ALL185" s="56"/>
      <c r="ALM185" s="56"/>
      <c r="ALN185" s="56"/>
      <c r="ALO185" s="56"/>
      <c r="ALP185" s="56"/>
      <c r="ALQ185" s="56"/>
      <c r="ALR185" s="56"/>
      <c r="ALS185" s="56"/>
      <c r="ALT185" s="56"/>
      <c r="ALU185" s="56"/>
      <c r="ALV185" s="56"/>
      <c r="ALW185" s="56"/>
      <c r="ALX185" s="56"/>
      <c r="ALY185" s="56"/>
      <c r="ALZ185" s="56"/>
      <c r="AMA185" s="56"/>
      <c r="AMB185" s="56"/>
      <c r="AMC185" s="56"/>
      <c r="AMD185" s="56"/>
      <c r="AME185" s="56"/>
      <c r="AMF185" s="56"/>
      <c r="AMG185" s="56"/>
      <c r="AMH185" s="56"/>
      <c r="AMI185" s="56"/>
      <c r="AMJ185" s="56"/>
      <c r="AMK185" s="56"/>
      <c r="AML185" s="56"/>
      <c r="AMM185" s="56"/>
      <c r="AMN185" s="56"/>
    </row>
    <row r="186" spans="1:1028" ht="18" customHeight="1" x14ac:dyDescent="0.7">
      <c r="A186" s="44" t="s">
        <v>452</v>
      </c>
      <c r="B186" s="1" t="s">
        <v>423</v>
      </c>
      <c r="G186" s="2" t="s">
        <v>73</v>
      </c>
      <c r="H186" s="55">
        <v>43620</v>
      </c>
      <c r="I186" s="2">
        <v>1</v>
      </c>
      <c r="K186" s="2">
        <v>1</v>
      </c>
      <c r="P186" s="2">
        <v>1</v>
      </c>
      <c r="AA186" s="2">
        <v>1</v>
      </c>
      <c r="AG186" s="2">
        <v>1</v>
      </c>
      <c r="AM186" s="2">
        <v>1</v>
      </c>
    </row>
    <row r="187" spans="1:1028" ht="18" customHeight="1" x14ac:dyDescent="0.7">
      <c r="A187" s="44" t="s">
        <v>454</v>
      </c>
      <c r="B187" s="1" t="s">
        <v>425</v>
      </c>
      <c r="G187" s="2" t="s">
        <v>133</v>
      </c>
      <c r="H187" s="55">
        <v>43858</v>
      </c>
      <c r="I187" s="2">
        <v>1</v>
      </c>
      <c r="K187" s="2">
        <v>1</v>
      </c>
      <c r="L187" s="2">
        <v>1</v>
      </c>
      <c r="Q187" s="2">
        <v>1</v>
      </c>
      <c r="AE187" s="2">
        <v>1</v>
      </c>
      <c r="AF187" s="2">
        <v>1</v>
      </c>
    </row>
    <row r="188" spans="1:1028" ht="18" customHeight="1" x14ac:dyDescent="0.7">
      <c r="A188" s="44" t="s">
        <v>456</v>
      </c>
      <c r="B188" s="1" t="s">
        <v>427</v>
      </c>
      <c r="G188" s="2" t="s">
        <v>73</v>
      </c>
      <c r="H188" s="55">
        <v>43677</v>
      </c>
      <c r="I188" s="2">
        <v>1</v>
      </c>
      <c r="L188" s="2">
        <v>1</v>
      </c>
      <c r="P188" s="2">
        <v>1</v>
      </c>
      <c r="V188" s="2">
        <v>1</v>
      </c>
      <c r="AG188" s="2">
        <v>1</v>
      </c>
      <c r="AM188" s="2">
        <v>1</v>
      </c>
    </row>
    <row r="189" spans="1:1028" ht="18" customHeight="1" x14ac:dyDescent="0.7">
      <c r="A189" s="44" t="s">
        <v>458</v>
      </c>
      <c r="B189" s="1" t="s">
        <v>429</v>
      </c>
      <c r="G189" s="2" t="s">
        <v>133</v>
      </c>
      <c r="H189" s="55">
        <v>43671</v>
      </c>
      <c r="I189" s="2">
        <v>1</v>
      </c>
      <c r="L189" s="2">
        <v>1</v>
      </c>
      <c r="P189" s="2">
        <v>1</v>
      </c>
      <c r="V189" s="2">
        <v>1</v>
      </c>
      <c r="AF189" s="2">
        <v>1</v>
      </c>
      <c r="AM189" s="2">
        <v>1</v>
      </c>
    </row>
    <row r="190" spans="1:1028" ht="18" customHeight="1" x14ac:dyDescent="0.7">
      <c r="A190" s="44" t="s">
        <v>461</v>
      </c>
      <c r="B190" s="1" t="s">
        <v>431</v>
      </c>
      <c r="G190" s="2" t="s">
        <v>245</v>
      </c>
      <c r="H190" s="55">
        <v>43671</v>
      </c>
      <c r="I190" s="2">
        <v>1</v>
      </c>
      <c r="L190" s="2">
        <v>1</v>
      </c>
      <c r="P190" s="2">
        <v>1</v>
      </c>
      <c r="R190" s="2">
        <v>1</v>
      </c>
      <c r="AB190" s="2">
        <v>1</v>
      </c>
      <c r="AG190" s="2">
        <v>1</v>
      </c>
    </row>
    <row r="191" spans="1:1028" ht="18" customHeight="1" x14ac:dyDescent="0.7">
      <c r="A191" s="44" t="s">
        <v>463</v>
      </c>
      <c r="B191" s="1" t="s">
        <v>433</v>
      </c>
      <c r="G191" s="2" t="s">
        <v>133</v>
      </c>
      <c r="H191" s="55">
        <v>43677</v>
      </c>
      <c r="I191" s="2">
        <v>1</v>
      </c>
      <c r="L191" s="2">
        <v>1</v>
      </c>
      <c r="P191" s="2">
        <v>1</v>
      </c>
      <c r="V191" s="2">
        <v>1</v>
      </c>
      <c r="AF191" s="2">
        <v>1</v>
      </c>
      <c r="AM191" s="2">
        <v>1</v>
      </c>
    </row>
    <row r="192" spans="1:1028" ht="18" customHeight="1" x14ac:dyDescent="0.7">
      <c r="A192" s="44" t="s">
        <v>465</v>
      </c>
      <c r="B192" s="1" t="s">
        <v>435</v>
      </c>
      <c r="G192" s="2" t="s">
        <v>133</v>
      </c>
      <c r="H192" s="55">
        <v>43668</v>
      </c>
      <c r="I192" s="2">
        <v>1</v>
      </c>
      <c r="L192" s="2">
        <v>1</v>
      </c>
      <c r="P192" s="2">
        <v>1</v>
      </c>
      <c r="V192" s="2">
        <v>1</v>
      </c>
      <c r="AG192" s="2">
        <v>1</v>
      </c>
      <c r="AM192" s="2">
        <v>1</v>
      </c>
    </row>
    <row r="193" spans="1:39" ht="18" customHeight="1" x14ac:dyDescent="0.7">
      <c r="A193" s="44" t="s">
        <v>467</v>
      </c>
      <c r="B193" s="1" t="s">
        <v>437</v>
      </c>
      <c r="G193" s="2" t="s">
        <v>148</v>
      </c>
      <c r="H193" s="55">
        <v>43658</v>
      </c>
      <c r="I193" s="2">
        <v>1</v>
      </c>
      <c r="P193" s="2">
        <v>1</v>
      </c>
      <c r="R193" s="2">
        <v>1</v>
      </c>
      <c r="V193" s="2">
        <v>1</v>
      </c>
      <c r="Y193" s="2">
        <v>1</v>
      </c>
      <c r="AG193" s="2">
        <v>1</v>
      </c>
    </row>
    <row r="194" spans="1:39" ht="18" customHeight="1" x14ac:dyDescent="0.7">
      <c r="A194" s="44" t="s">
        <v>470</v>
      </c>
      <c r="B194" s="1" t="s">
        <v>439</v>
      </c>
      <c r="G194" s="2" t="s">
        <v>133</v>
      </c>
      <c r="H194" s="55">
        <v>43668</v>
      </c>
      <c r="I194" s="2">
        <v>1</v>
      </c>
      <c r="L194" s="2">
        <v>1</v>
      </c>
      <c r="P194" s="2">
        <v>1</v>
      </c>
      <c r="V194" s="2">
        <v>1</v>
      </c>
      <c r="AG194" s="2">
        <v>1</v>
      </c>
      <c r="AM194" s="2">
        <v>1</v>
      </c>
    </row>
    <row r="195" spans="1:39" ht="18" customHeight="1" x14ac:dyDescent="0.7">
      <c r="A195" s="44" t="s">
        <v>472</v>
      </c>
      <c r="B195" s="1" t="s">
        <v>441</v>
      </c>
      <c r="G195" s="2" t="s">
        <v>133</v>
      </c>
      <c r="H195" s="55">
        <v>43665</v>
      </c>
      <c r="I195" s="2">
        <v>1</v>
      </c>
      <c r="K195" s="2">
        <v>1</v>
      </c>
      <c r="L195" s="2">
        <v>1</v>
      </c>
      <c r="AF195" s="2">
        <v>1</v>
      </c>
      <c r="AG195" s="2">
        <v>1</v>
      </c>
      <c r="AM195" s="2">
        <v>1</v>
      </c>
    </row>
    <row r="196" spans="1:39" ht="18" customHeight="1" x14ac:dyDescent="0.7">
      <c r="A196" s="44" t="s">
        <v>474</v>
      </c>
      <c r="B196" s="1" t="s">
        <v>443</v>
      </c>
      <c r="G196" s="2" t="s">
        <v>133</v>
      </c>
      <c r="H196" s="55">
        <v>43683</v>
      </c>
      <c r="I196" s="2">
        <v>1</v>
      </c>
      <c r="L196" s="2">
        <v>2</v>
      </c>
      <c r="P196" s="2">
        <v>1</v>
      </c>
      <c r="V196" s="2">
        <v>1</v>
      </c>
      <c r="X196" s="2">
        <v>1</v>
      </c>
    </row>
    <row r="197" spans="1:39" ht="18" customHeight="1" x14ac:dyDescent="0.7">
      <c r="A197" s="44" t="s">
        <v>476</v>
      </c>
      <c r="B197" s="1" t="s">
        <v>445</v>
      </c>
      <c r="G197" s="2" t="s">
        <v>133</v>
      </c>
      <c r="H197" s="55">
        <v>43655</v>
      </c>
      <c r="I197" s="2">
        <v>1</v>
      </c>
      <c r="L197" s="2">
        <v>1</v>
      </c>
      <c r="P197" s="2">
        <v>1</v>
      </c>
      <c r="AG197" s="2">
        <v>1</v>
      </c>
      <c r="AM197" s="2">
        <v>2</v>
      </c>
    </row>
    <row r="198" spans="1:39" ht="18" customHeight="1" x14ac:dyDescent="0.7">
      <c r="A198" s="44" t="s">
        <v>478</v>
      </c>
      <c r="B198" s="1" t="s">
        <v>447</v>
      </c>
      <c r="G198" s="2" t="s">
        <v>73</v>
      </c>
      <c r="H198" s="55">
        <v>43657</v>
      </c>
      <c r="I198" s="2">
        <v>1</v>
      </c>
      <c r="K198" s="2">
        <v>1</v>
      </c>
      <c r="L198" s="2">
        <v>1</v>
      </c>
      <c r="N198" s="2">
        <v>1</v>
      </c>
      <c r="V198" s="2">
        <v>1</v>
      </c>
      <c r="AM198" s="2">
        <v>1</v>
      </c>
    </row>
    <row r="199" spans="1:39" ht="18" customHeight="1" x14ac:dyDescent="0.7">
      <c r="A199" s="44" t="s">
        <v>480</v>
      </c>
      <c r="B199" s="1" t="s">
        <v>449</v>
      </c>
      <c r="G199" s="2" t="s">
        <v>73</v>
      </c>
      <c r="H199" s="55">
        <v>43672</v>
      </c>
      <c r="I199" s="2">
        <v>1</v>
      </c>
      <c r="L199" s="2">
        <v>1</v>
      </c>
      <c r="P199" s="2">
        <v>1</v>
      </c>
      <c r="AB199" s="2">
        <v>1</v>
      </c>
      <c r="AG199" s="2">
        <v>1</v>
      </c>
      <c r="AM199" s="2">
        <v>1</v>
      </c>
    </row>
    <row r="200" spans="1:39" ht="18" customHeight="1" x14ac:dyDescent="0.7">
      <c r="A200" s="44" t="s">
        <v>482</v>
      </c>
      <c r="B200" s="1" t="s">
        <v>451</v>
      </c>
      <c r="G200" s="2" t="s">
        <v>73</v>
      </c>
      <c r="H200" s="2" t="s">
        <v>61</v>
      </c>
      <c r="I200" s="2">
        <v>1</v>
      </c>
      <c r="K200" s="2">
        <v>1</v>
      </c>
      <c r="L200" s="2">
        <v>1</v>
      </c>
      <c r="T200" s="2">
        <v>1</v>
      </c>
      <c r="V200" s="2">
        <v>1</v>
      </c>
      <c r="AG200" s="2">
        <v>1</v>
      </c>
    </row>
    <row r="201" spans="1:39" ht="18" customHeight="1" x14ac:dyDescent="0.7">
      <c r="A201" s="44" t="s">
        <v>484</v>
      </c>
      <c r="B201" s="1" t="s">
        <v>453</v>
      </c>
      <c r="G201" s="2" t="s">
        <v>73</v>
      </c>
      <c r="H201" s="55">
        <v>43669</v>
      </c>
      <c r="I201" s="2">
        <v>1</v>
      </c>
      <c r="K201" s="2">
        <v>1</v>
      </c>
      <c r="L201" s="2">
        <v>1</v>
      </c>
      <c r="P201" s="2">
        <v>1</v>
      </c>
      <c r="W201" s="2">
        <v>1</v>
      </c>
      <c r="AG201" s="2">
        <v>1</v>
      </c>
    </row>
    <row r="202" spans="1:39" ht="18" customHeight="1" x14ac:dyDescent="0.7">
      <c r="A202" s="44" t="s">
        <v>487</v>
      </c>
      <c r="B202" s="1" t="s">
        <v>455</v>
      </c>
      <c r="G202" s="2" t="s">
        <v>133</v>
      </c>
      <c r="H202" s="55">
        <v>43675</v>
      </c>
      <c r="K202" s="2">
        <v>1</v>
      </c>
      <c r="P202" s="2">
        <v>1</v>
      </c>
      <c r="AE202" s="2">
        <v>1</v>
      </c>
      <c r="AG202" s="2">
        <v>1</v>
      </c>
    </row>
    <row r="203" spans="1:39" ht="18" customHeight="1" x14ac:dyDescent="0.7">
      <c r="A203" s="44" t="s">
        <v>489</v>
      </c>
      <c r="B203" s="1" t="s">
        <v>457</v>
      </c>
      <c r="G203" s="2" t="s">
        <v>133</v>
      </c>
      <c r="H203" s="55">
        <v>43666</v>
      </c>
      <c r="L203" s="2">
        <v>1</v>
      </c>
      <c r="P203" s="2">
        <v>1</v>
      </c>
      <c r="V203" s="2">
        <v>1</v>
      </c>
      <c r="AG203" s="2">
        <v>1</v>
      </c>
    </row>
    <row r="204" spans="1:39" ht="18" customHeight="1" x14ac:dyDescent="0.7">
      <c r="A204" s="44" t="s">
        <v>491</v>
      </c>
      <c r="B204" s="1" t="s">
        <v>459</v>
      </c>
      <c r="G204" s="2" t="s">
        <v>460</v>
      </c>
      <c r="H204" s="55">
        <v>43704</v>
      </c>
      <c r="I204" s="2">
        <v>1</v>
      </c>
      <c r="K204" s="2">
        <v>1</v>
      </c>
      <c r="N204" s="2">
        <v>1</v>
      </c>
      <c r="Q204" s="2">
        <v>1</v>
      </c>
      <c r="AD204" s="2">
        <v>1</v>
      </c>
      <c r="AG204" s="2">
        <v>1</v>
      </c>
    </row>
    <row r="205" spans="1:39" ht="18" customHeight="1" x14ac:dyDescent="0.7">
      <c r="A205" s="44" t="s">
        <v>493</v>
      </c>
      <c r="B205" s="1" t="s">
        <v>462</v>
      </c>
      <c r="G205" s="2" t="s">
        <v>133</v>
      </c>
      <c r="H205" s="55">
        <v>43684</v>
      </c>
      <c r="I205" s="2">
        <v>1</v>
      </c>
      <c r="K205" s="2">
        <v>1</v>
      </c>
      <c r="L205" s="2">
        <v>1</v>
      </c>
      <c r="R205" s="2">
        <v>1</v>
      </c>
      <c r="AC205" s="2">
        <v>1</v>
      </c>
      <c r="AG205" s="2">
        <v>1</v>
      </c>
    </row>
    <row r="206" spans="1:39" ht="18" customHeight="1" x14ac:dyDescent="0.7">
      <c r="A206" s="44" t="s">
        <v>495</v>
      </c>
      <c r="B206" s="1" t="s">
        <v>464</v>
      </c>
      <c r="G206" s="2" t="s">
        <v>133</v>
      </c>
      <c r="H206" s="55">
        <v>43677</v>
      </c>
      <c r="I206" s="2">
        <v>1</v>
      </c>
      <c r="K206" s="2">
        <v>1</v>
      </c>
      <c r="L206" s="2">
        <v>1</v>
      </c>
      <c r="P206" s="2">
        <v>1</v>
      </c>
      <c r="V206" s="2">
        <v>1</v>
      </c>
      <c r="AG206" s="2">
        <v>1</v>
      </c>
    </row>
    <row r="207" spans="1:39" ht="18" customHeight="1" x14ac:dyDescent="0.7">
      <c r="A207" s="44" t="s">
        <v>497</v>
      </c>
      <c r="B207" s="1" t="s">
        <v>466</v>
      </c>
      <c r="G207" s="2" t="s">
        <v>73</v>
      </c>
      <c r="H207" s="55">
        <v>43733</v>
      </c>
      <c r="I207" s="2">
        <v>1</v>
      </c>
      <c r="K207" s="2">
        <v>1</v>
      </c>
      <c r="M207" s="2">
        <v>1</v>
      </c>
      <c r="N207" s="2">
        <v>1</v>
      </c>
      <c r="Q207" s="2">
        <v>1</v>
      </c>
      <c r="V207" s="2">
        <v>1</v>
      </c>
      <c r="Z207" s="2">
        <v>1</v>
      </c>
      <c r="AF207" s="2">
        <v>1</v>
      </c>
      <c r="AG207" s="2">
        <v>1</v>
      </c>
      <c r="AM207" s="2">
        <v>1</v>
      </c>
    </row>
    <row r="208" spans="1:39" ht="18" customHeight="1" x14ac:dyDescent="0.7">
      <c r="A208" s="44" t="s">
        <v>499</v>
      </c>
      <c r="B208" s="1" t="s">
        <v>468</v>
      </c>
      <c r="G208" s="2" t="s">
        <v>469</v>
      </c>
      <c r="H208" s="55">
        <v>43644</v>
      </c>
      <c r="I208" s="2">
        <v>1</v>
      </c>
      <c r="K208" s="2">
        <v>1</v>
      </c>
      <c r="W208" s="2">
        <v>1</v>
      </c>
      <c r="Z208" s="2">
        <v>1</v>
      </c>
      <c r="AG208" s="2">
        <v>1</v>
      </c>
      <c r="AM208" s="2">
        <v>1</v>
      </c>
    </row>
    <row r="209" spans="1:1028" ht="18" customHeight="1" x14ac:dyDescent="0.7">
      <c r="A209" s="44" t="s">
        <v>502</v>
      </c>
      <c r="B209" s="56" t="s">
        <v>1556</v>
      </c>
      <c r="C209" s="57"/>
      <c r="E209" s="57" t="s">
        <v>1545</v>
      </c>
      <c r="G209" s="57" t="s">
        <v>1548</v>
      </c>
      <c r="H209" s="65">
        <v>43964</v>
      </c>
      <c r="I209" s="57"/>
      <c r="J209" s="57"/>
      <c r="K209" s="57"/>
      <c r="L209" s="57"/>
      <c r="M209" s="57">
        <v>1</v>
      </c>
      <c r="N209" s="57"/>
      <c r="O209" s="57">
        <v>1</v>
      </c>
      <c r="P209" s="57"/>
      <c r="Q209" s="57"/>
      <c r="R209" s="57"/>
      <c r="S209" s="57"/>
      <c r="T209" s="57"/>
      <c r="U209" s="57"/>
      <c r="V209" s="57"/>
      <c r="W209" s="57"/>
      <c r="X209" s="57"/>
      <c r="Y209" s="57"/>
      <c r="Z209" s="57">
        <v>1</v>
      </c>
      <c r="AA209" s="57">
        <v>1</v>
      </c>
      <c r="AB209" s="57"/>
      <c r="AC209" s="57">
        <v>1</v>
      </c>
      <c r="AD209" s="57">
        <v>1</v>
      </c>
      <c r="AE209" s="57"/>
      <c r="AF209" s="57"/>
      <c r="AG209" s="57">
        <v>1</v>
      </c>
      <c r="AH209" s="57"/>
      <c r="AI209" s="57"/>
      <c r="AJ209" s="57"/>
      <c r="AK209" s="57"/>
      <c r="AL209" s="57"/>
      <c r="AM209" s="57">
        <v>1</v>
      </c>
      <c r="AN209" s="57"/>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DL209" s="56"/>
      <c r="DM209" s="56"/>
      <c r="DN209" s="56"/>
      <c r="DO209" s="56"/>
      <c r="DP209" s="56"/>
      <c r="DQ209" s="56"/>
      <c r="DR209" s="56"/>
      <c r="DS209" s="56"/>
      <c r="DT209" s="56"/>
      <c r="DU209" s="56"/>
      <c r="DV209" s="56"/>
      <c r="DW209" s="56"/>
      <c r="DX209" s="56"/>
      <c r="DY209" s="56"/>
      <c r="DZ209" s="56"/>
      <c r="EA209" s="56"/>
      <c r="EB209" s="56"/>
      <c r="EC209" s="56"/>
      <c r="ED209" s="56"/>
      <c r="EE209" s="56"/>
      <c r="EF209" s="56"/>
      <c r="EG209" s="56"/>
      <c r="EH209" s="56"/>
      <c r="EI209" s="56"/>
      <c r="EJ209" s="56"/>
      <c r="EK209" s="56"/>
      <c r="EL209" s="56"/>
      <c r="EM209" s="56"/>
      <c r="EN209" s="56"/>
      <c r="EO209" s="56"/>
      <c r="EP209" s="56"/>
      <c r="EQ209" s="56"/>
      <c r="ER209" s="56"/>
      <c r="ES209" s="56"/>
      <c r="ET209" s="56"/>
      <c r="EU209" s="56"/>
      <c r="EV209" s="56"/>
      <c r="EW209" s="56"/>
      <c r="EX209" s="56"/>
      <c r="EY209" s="56"/>
      <c r="EZ209" s="56"/>
      <c r="FA209" s="56"/>
      <c r="FB209" s="56"/>
      <c r="FC209" s="56"/>
      <c r="FD209" s="56"/>
      <c r="FE209" s="56"/>
      <c r="FF209" s="56"/>
      <c r="FG209" s="56"/>
      <c r="FH209" s="56"/>
      <c r="FI209" s="56"/>
      <c r="FJ209" s="56"/>
      <c r="FK209" s="56"/>
      <c r="FL209" s="56"/>
      <c r="FM209" s="56"/>
      <c r="FN209" s="56"/>
      <c r="FO209" s="56"/>
      <c r="FP209" s="56"/>
      <c r="FQ209" s="56"/>
      <c r="FR209" s="56"/>
      <c r="FS209" s="56"/>
      <c r="FT209" s="56"/>
      <c r="FU209" s="56"/>
      <c r="FV209" s="56"/>
      <c r="FW209" s="56"/>
      <c r="FX209" s="56"/>
      <c r="FY209" s="56"/>
      <c r="FZ209" s="56"/>
      <c r="GA209" s="56"/>
      <c r="GB209" s="56"/>
      <c r="GC209" s="56"/>
      <c r="GD209" s="56"/>
      <c r="GE209" s="56"/>
      <c r="GF209" s="56"/>
      <c r="GG209" s="56"/>
      <c r="GH209" s="56"/>
      <c r="GI209" s="56"/>
      <c r="GJ209" s="56"/>
      <c r="GK209" s="56"/>
      <c r="GL209" s="56"/>
      <c r="GM209" s="56"/>
      <c r="GN209" s="56"/>
      <c r="GO209" s="56"/>
      <c r="GP209" s="56"/>
      <c r="GQ209" s="56"/>
      <c r="GR209" s="56"/>
      <c r="GS209" s="56"/>
      <c r="GT209" s="56"/>
      <c r="GU209" s="56"/>
      <c r="GV209" s="56"/>
      <c r="GW209" s="56"/>
      <c r="GX209" s="56"/>
      <c r="GY209" s="56"/>
      <c r="GZ209" s="56"/>
      <c r="HA209" s="56"/>
      <c r="HB209" s="56"/>
      <c r="HC209" s="56"/>
      <c r="HD209" s="56"/>
      <c r="HE209" s="56"/>
      <c r="HF209" s="56"/>
      <c r="HG209" s="56"/>
      <c r="HH209" s="56"/>
      <c r="HI209" s="56"/>
      <c r="HJ209" s="56"/>
      <c r="HK209" s="56"/>
      <c r="HL209" s="56"/>
      <c r="HM209" s="56"/>
      <c r="HN209" s="56"/>
      <c r="HO209" s="56"/>
      <c r="HP209" s="56"/>
      <c r="HQ209" s="56"/>
      <c r="HR209" s="56"/>
      <c r="HS209" s="56"/>
      <c r="HT209" s="56"/>
      <c r="HU209" s="56"/>
      <c r="HV209" s="56"/>
      <c r="HW209" s="56"/>
      <c r="HX209" s="56"/>
      <c r="HY209" s="56"/>
      <c r="HZ209" s="56"/>
      <c r="IA209" s="56"/>
      <c r="IB209" s="56"/>
      <c r="IC209" s="56"/>
      <c r="ID209" s="56"/>
      <c r="IE209" s="56"/>
      <c r="IF209" s="56"/>
      <c r="IG209" s="56"/>
      <c r="IH209" s="56"/>
      <c r="II209" s="56"/>
      <c r="IJ209" s="56"/>
      <c r="IK209" s="56"/>
      <c r="IL209" s="56"/>
      <c r="IM209" s="56"/>
      <c r="IN209" s="56"/>
      <c r="IO209" s="56"/>
      <c r="IP209" s="56"/>
      <c r="IQ209" s="56"/>
      <c r="IR209" s="56"/>
      <c r="IS209" s="56"/>
      <c r="IT209" s="56"/>
      <c r="IU209" s="56"/>
      <c r="IV209" s="56"/>
      <c r="IW209" s="56"/>
      <c r="IX209" s="56"/>
      <c r="IY209" s="56"/>
      <c r="IZ209" s="56"/>
      <c r="JA209" s="56"/>
      <c r="JB209" s="56"/>
      <c r="JC209" s="56"/>
      <c r="JD209" s="56"/>
      <c r="JE209" s="56"/>
      <c r="JF209" s="56"/>
      <c r="JG209" s="56"/>
      <c r="JH209" s="56"/>
      <c r="JI209" s="56"/>
      <c r="JJ209" s="56"/>
      <c r="JK209" s="56"/>
      <c r="JL209" s="56"/>
      <c r="JM209" s="56"/>
      <c r="JN209" s="56"/>
      <c r="JO209" s="56"/>
      <c r="JP209" s="56"/>
      <c r="JQ209" s="56"/>
      <c r="JR209" s="56"/>
      <c r="JS209" s="56"/>
      <c r="JT209" s="56"/>
      <c r="JU209" s="56"/>
      <c r="JV209" s="56"/>
      <c r="JW209" s="56"/>
      <c r="JX209" s="56"/>
      <c r="JY209" s="56"/>
      <c r="JZ209" s="56"/>
      <c r="KA209" s="56"/>
      <c r="KB209" s="56"/>
      <c r="KC209" s="56"/>
      <c r="KD209" s="56"/>
      <c r="KE209" s="56"/>
      <c r="KF209" s="56"/>
      <c r="KG209" s="56"/>
      <c r="KH209" s="56"/>
      <c r="KI209" s="56"/>
      <c r="KJ209" s="56"/>
      <c r="KK209" s="56"/>
      <c r="KL209" s="56"/>
      <c r="KM209" s="56"/>
      <c r="KN209" s="56"/>
      <c r="KO209" s="56"/>
      <c r="KP209" s="56"/>
      <c r="KQ209" s="56"/>
      <c r="KR209" s="56"/>
      <c r="KS209" s="56"/>
      <c r="KT209" s="56"/>
      <c r="KU209" s="56"/>
      <c r="KV209" s="56"/>
      <c r="KW209" s="56"/>
      <c r="KX209" s="56"/>
      <c r="KY209" s="56"/>
      <c r="KZ209" s="56"/>
      <c r="LA209" s="56"/>
      <c r="LB209" s="56"/>
      <c r="LC209" s="56"/>
      <c r="LD209" s="56"/>
      <c r="LE209" s="56"/>
      <c r="LF209" s="56"/>
      <c r="LG209" s="56"/>
      <c r="LH209" s="56"/>
      <c r="LI209" s="56"/>
      <c r="LJ209" s="56"/>
      <c r="LK209" s="56"/>
      <c r="LL209" s="56"/>
      <c r="LM209" s="56"/>
      <c r="LN209" s="56"/>
      <c r="LO209" s="56"/>
      <c r="LP209" s="56"/>
      <c r="LQ209" s="56"/>
      <c r="LR209" s="56"/>
      <c r="LS209" s="56"/>
      <c r="LT209" s="56"/>
      <c r="LU209" s="56"/>
      <c r="LV209" s="56"/>
      <c r="LW209" s="56"/>
      <c r="LX209" s="56"/>
      <c r="LY209" s="56"/>
      <c r="LZ209" s="56"/>
      <c r="MA209" s="56"/>
      <c r="MB209" s="56"/>
      <c r="MC209" s="56"/>
      <c r="MD209" s="56"/>
      <c r="ME209" s="56"/>
      <c r="MF209" s="56"/>
      <c r="MG209" s="56"/>
      <c r="MH209" s="56"/>
      <c r="MI209" s="56"/>
      <c r="MJ209" s="56"/>
      <c r="MK209" s="56"/>
      <c r="ML209" s="56"/>
      <c r="MM209" s="56"/>
      <c r="MN209" s="56"/>
      <c r="MO209" s="56"/>
      <c r="MP209" s="56"/>
      <c r="MQ209" s="56"/>
      <c r="MR209" s="56"/>
      <c r="MS209" s="56"/>
      <c r="MT209" s="56"/>
      <c r="MU209" s="56"/>
      <c r="MV209" s="56"/>
      <c r="MW209" s="56"/>
      <c r="MX209" s="56"/>
      <c r="MY209" s="56"/>
      <c r="MZ209" s="56"/>
      <c r="NA209" s="56"/>
      <c r="NB209" s="56"/>
      <c r="NC209" s="56"/>
      <c r="ND209" s="56"/>
      <c r="NE209" s="56"/>
      <c r="NF209" s="56"/>
      <c r="NG209" s="56"/>
      <c r="NH209" s="56"/>
      <c r="NI209" s="56"/>
      <c r="NJ209" s="56"/>
      <c r="NK209" s="56"/>
      <c r="NL209" s="56"/>
      <c r="NM209" s="56"/>
      <c r="NN209" s="56"/>
      <c r="NO209" s="56"/>
      <c r="NP209" s="56"/>
      <c r="NQ209" s="56"/>
      <c r="NR209" s="56"/>
      <c r="NS209" s="56"/>
      <c r="NT209" s="56"/>
      <c r="NU209" s="56"/>
      <c r="NV209" s="56"/>
      <c r="NW209" s="56"/>
      <c r="NX209" s="56"/>
      <c r="NY209" s="56"/>
      <c r="NZ209" s="56"/>
      <c r="OA209" s="56"/>
      <c r="OB209" s="56"/>
      <c r="OC209" s="56"/>
      <c r="OD209" s="56"/>
      <c r="OE209" s="56"/>
      <c r="OF209" s="56"/>
      <c r="OG209" s="56"/>
      <c r="OH209" s="56"/>
      <c r="OI209" s="56"/>
      <c r="OJ209" s="56"/>
      <c r="OK209" s="56"/>
      <c r="OL209" s="56"/>
      <c r="OM209" s="56"/>
      <c r="ON209" s="56"/>
      <c r="OO209" s="56"/>
      <c r="OP209" s="56"/>
      <c r="OQ209" s="56"/>
      <c r="OR209" s="56"/>
      <c r="OS209" s="56"/>
      <c r="OT209" s="56"/>
      <c r="OU209" s="56"/>
      <c r="OV209" s="56"/>
      <c r="OW209" s="56"/>
      <c r="OX209" s="56"/>
      <c r="OY209" s="56"/>
      <c r="OZ209" s="56"/>
      <c r="PA209" s="56"/>
      <c r="PB209" s="56"/>
      <c r="PC209" s="56"/>
      <c r="PD209" s="56"/>
      <c r="PE209" s="56"/>
      <c r="PF209" s="56"/>
      <c r="PG209" s="56"/>
      <c r="PH209" s="56"/>
      <c r="PI209" s="56"/>
      <c r="PJ209" s="56"/>
      <c r="PK209" s="56"/>
      <c r="PL209" s="56"/>
      <c r="PM209" s="56"/>
      <c r="PN209" s="56"/>
      <c r="PO209" s="56"/>
      <c r="PP209" s="56"/>
      <c r="PQ209" s="56"/>
      <c r="PR209" s="56"/>
      <c r="PS209" s="56"/>
      <c r="PT209" s="56"/>
      <c r="PU209" s="56"/>
      <c r="PV209" s="56"/>
      <c r="PW209" s="56"/>
      <c r="PX209" s="56"/>
      <c r="PY209" s="56"/>
      <c r="PZ209" s="56"/>
      <c r="QA209" s="56"/>
      <c r="QB209" s="56"/>
      <c r="QC209" s="56"/>
      <c r="QD209" s="56"/>
      <c r="QE209" s="56"/>
      <c r="QF209" s="56"/>
      <c r="QG209" s="56"/>
      <c r="QH209" s="56"/>
      <c r="QI209" s="56"/>
      <c r="QJ209" s="56"/>
      <c r="QK209" s="56"/>
      <c r="QL209" s="56"/>
      <c r="QM209" s="56"/>
      <c r="QN209" s="56"/>
      <c r="QO209" s="56"/>
      <c r="QP209" s="56"/>
      <c r="QQ209" s="56"/>
      <c r="QR209" s="56"/>
      <c r="QS209" s="56"/>
      <c r="QT209" s="56"/>
      <c r="QU209" s="56"/>
      <c r="QV209" s="56"/>
      <c r="QW209" s="56"/>
      <c r="QX209" s="56"/>
      <c r="QY209" s="56"/>
      <c r="QZ209" s="56"/>
      <c r="RA209" s="56"/>
      <c r="RB209" s="56"/>
      <c r="RC209" s="56"/>
      <c r="RD209" s="56"/>
      <c r="RE209" s="56"/>
      <c r="RF209" s="56"/>
      <c r="RG209" s="56"/>
      <c r="RH209" s="56"/>
      <c r="RI209" s="56"/>
      <c r="RJ209" s="56"/>
      <c r="RK209" s="56"/>
      <c r="RL209" s="56"/>
      <c r="RM209" s="56"/>
      <c r="RN209" s="56"/>
      <c r="RO209" s="56"/>
      <c r="RP209" s="56"/>
      <c r="RQ209" s="56"/>
      <c r="RR209" s="56"/>
      <c r="RS209" s="56"/>
      <c r="RT209" s="56"/>
      <c r="RU209" s="56"/>
      <c r="RV209" s="56"/>
      <c r="RW209" s="56"/>
      <c r="RX209" s="56"/>
      <c r="RY209" s="56"/>
      <c r="RZ209" s="56"/>
      <c r="SA209" s="56"/>
      <c r="SB209" s="56"/>
      <c r="SC209" s="56"/>
      <c r="SD209" s="56"/>
      <c r="SE209" s="56"/>
      <c r="SF209" s="56"/>
      <c r="SG209" s="56"/>
      <c r="SH209" s="56"/>
      <c r="SI209" s="56"/>
      <c r="SJ209" s="56"/>
      <c r="SK209" s="56"/>
      <c r="SL209" s="56"/>
      <c r="SM209" s="56"/>
      <c r="SN209" s="56"/>
      <c r="SO209" s="56"/>
      <c r="SP209" s="56"/>
      <c r="SQ209" s="56"/>
      <c r="SR209" s="56"/>
      <c r="SS209" s="56"/>
      <c r="ST209" s="56"/>
      <c r="SU209" s="56"/>
      <c r="SV209" s="56"/>
      <c r="SW209" s="56"/>
      <c r="SX209" s="56"/>
      <c r="SY209" s="56"/>
      <c r="SZ209" s="56"/>
      <c r="TA209" s="56"/>
      <c r="TB209" s="56"/>
      <c r="TC209" s="56"/>
      <c r="TD209" s="56"/>
      <c r="TE209" s="56"/>
      <c r="TF209" s="56"/>
      <c r="TG209" s="56"/>
      <c r="TH209" s="56"/>
      <c r="TI209" s="56"/>
      <c r="TJ209" s="56"/>
      <c r="TK209" s="56"/>
      <c r="TL209" s="56"/>
      <c r="TM209" s="56"/>
      <c r="TN209" s="56"/>
      <c r="TO209" s="56"/>
      <c r="TP209" s="56"/>
      <c r="TQ209" s="56"/>
      <c r="TR209" s="56"/>
      <c r="TS209" s="56"/>
      <c r="TT209" s="56"/>
      <c r="TU209" s="56"/>
      <c r="TV209" s="56"/>
      <c r="TW209" s="56"/>
      <c r="TX209" s="56"/>
      <c r="TY209" s="56"/>
      <c r="TZ209" s="56"/>
      <c r="UA209" s="56"/>
      <c r="UB209" s="56"/>
      <c r="UC209" s="56"/>
      <c r="UD209" s="56"/>
      <c r="UE209" s="56"/>
      <c r="UF209" s="56"/>
      <c r="UG209" s="56"/>
      <c r="UH209" s="56"/>
      <c r="UI209" s="56"/>
      <c r="UJ209" s="56"/>
      <c r="UK209" s="56"/>
      <c r="UL209" s="56"/>
      <c r="UM209" s="56"/>
      <c r="UN209" s="56"/>
      <c r="UO209" s="56"/>
      <c r="UP209" s="56"/>
      <c r="UQ209" s="56"/>
      <c r="UR209" s="56"/>
      <c r="US209" s="56"/>
      <c r="UT209" s="56"/>
      <c r="UU209" s="56"/>
      <c r="UV209" s="56"/>
      <c r="UW209" s="56"/>
      <c r="UX209" s="56"/>
      <c r="UY209" s="56"/>
      <c r="UZ209" s="56"/>
      <c r="VA209" s="56"/>
      <c r="VB209" s="56"/>
      <c r="VC209" s="56"/>
      <c r="VD209" s="56"/>
      <c r="VE209" s="56"/>
      <c r="VF209" s="56"/>
      <c r="VG209" s="56"/>
      <c r="VH209" s="56"/>
      <c r="VI209" s="56"/>
      <c r="VJ209" s="56"/>
      <c r="VK209" s="56"/>
      <c r="VL209" s="56"/>
      <c r="VM209" s="56"/>
      <c r="VN209" s="56"/>
      <c r="VO209" s="56"/>
      <c r="VP209" s="56"/>
      <c r="VQ209" s="56"/>
      <c r="VR209" s="56"/>
      <c r="VS209" s="56"/>
      <c r="VT209" s="56"/>
      <c r="VU209" s="56"/>
      <c r="VV209" s="56"/>
      <c r="VW209" s="56"/>
      <c r="VX209" s="56"/>
      <c r="VY209" s="56"/>
      <c r="VZ209" s="56"/>
      <c r="WA209" s="56"/>
      <c r="WB209" s="56"/>
      <c r="WC209" s="56"/>
      <c r="WD209" s="56"/>
      <c r="WE209" s="56"/>
      <c r="WF209" s="56"/>
      <c r="WG209" s="56"/>
      <c r="WH209" s="56"/>
      <c r="WI209" s="56"/>
      <c r="WJ209" s="56"/>
      <c r="WK209" s="56"/>
      <c r="WL209" s="56"/>
      <c r="WM209" s="56"/>
      <c r="WN209" s="56"/>
      <c r="WO209" s="56"/>
      <c r="WP209" s="56"/>
      <c r="WQ209" s="56"/>
      <c r="WR209" s="56"/>
      <c r="WS209" s="56"/>
      <c r="WT209" s="56"/>
      <c r="WU209" s="56"/>
      <c r="WV209" s="56"/>
      <c r="WW209" s="56"/>
      <c r="WX209" s="56"/>
      <c r="WY209" s="56"/>
      <c r="WZ209" s="56"/>
      <c r="XA209" s="56"/>
      <c r="XB209" s="56"/>
      <c r="XC209" s="56"/>
      <c r="XD209" s="56"/>
      <c r="XE209" s="56"/>
      <c r="XF209" s="56"/>
      <c r="XG209" s="56"/>
      <c r="XH209" s="56"/>
      <c r="XI209" s="56"/>
      <c r="XJ209" s="56"/>
      <c r="XK209" s="56"/>
      <c r="XL209" s="56"/>
      <c r="XM209" s="56"/>
      <c r="XN209" s="56"/>
      <c r="XO209" s="56"/>
      <c r="XP209" s="56"/>
      <c r="XQ209" s="56"/>
      <c r="XR209" s="56"/>
      <c r="XS209" s="56"/>
      <c r="XT209" s="56"/>
      <c r="XU209" s="56"/>
      <c r="XV209" s="56"/>
      <c r="XW209" s="56"/>
      <c r="XX209" s="56"/>
      <c r="XY209" s="56"/>
      <c r="XZ209" s="56"/>
      <c r="YA209" s="56"/>
      <c r="YB209" s="56"/>
      <c r="YC209" s="56"/>
      <c r="YD209" s="56"/>
      <c r="YE209" s="56"/>
      <c r="YF209" s="56"/>
      <c r="YG209" s="56"/>
      <c r="YH209" s="56"/>
      <c r="YI209" s="56"/>
      <c r="YJ209" s="56"/>
      <c r="YK209" s="56"/>
      <c r="YL209" s="56"/>
      <c r="YM209" s="56"/>
      <c r="YN209" s="56"/>
      <c r="YO209" s="56"/>
      <c r="YP209" s="56"/>
      <c r="YQ209" s="56"/>
      <c r="YR209" s="56"/>
      <c r="YS209" s="56"/>
      <c r="YT209" s="56"/>
      <c r="YU209" s="56"/>
      <c r="YV209" s="56"/>
      <c r="YW209" s="56"/>
      <c r="YX209" s="56"/>
      <c r="YY209" s="56"/>
      <c r="YZ209" s="56"/>
      <c r="ZA209" s="56"/>
      <c r="ZB209" s="56"/>
      <c r="ZC209" s="56"/>
      <c r="ZD209" s="56"/>
      <c r="ZE209" s="56"/>
      <c r="ZF209" s="56"/>
      <c r="ZG209" s="56"/>
      <c r="ZH209" s="56"/>
      <c r="ZI209" s="56"/>
      <c r="ZJ209" s="56"/>
      <c r="ZK209" s="56"/>
      <c r="ZL209" s="56"/>
      <c r="ZM209" s="56"/>
      <c r="ZN209" s="56"/>
      <c r="ZO209" s="56"/>
      <c r="ZP209" s="56"/>
      <c r="ZQ209" s="56"/>
      <c r="ZR209" s="56"/>
      <c r="ZS209" s="56"/>
      <c r="ZT209" s="56"/>
      <c r="ZU209" s="56"/>
      <c r="ZV209" s="56"/>
      <c r="ZW209" s="56"/>
      <c r="ZX209" s="56"/>
      <c r="ZY209" s="56"/>
      <c r="ZZ209" s="56"/>
      <c r="AAA209" s="56"/>
      <c r="AAB209" s="56"/>
      <c r="AAC209" s="56"/>
      <c r="AAD209" s="56"/>
      <c r="AAE209" s="56"/>
      <c r="AAF209" s="56"/>
      <c r="AAG209" s="56"/>
      <c r="AAH209" s="56"/>
      <c r="AAI209" s="56"/>
      <c r="AAJ209" s="56"/>
      <c r="AAK209" s="56"/>
      <c r="AAL209" s="56"/>
      <c r="AAM209" s="56"/>
      <c r="AAN209" s="56"/>
      <c r="AAO209" s="56"/>
      <c r="AAP209" s="56"/>
      <c r="AAQ209" s="56"/>
      <c r="AAR209" s="56"/>
      <c r="AAS209" s="56"/>
      <c r="AAT209" s="56"/>
      <c r="AAU209" s="56"/>
      <c r="AAV209" s="56"/>
      <c r="AAW209" s="56"/>
      <c r="AAX209" s="56"/>
      <c r="AAY209" s="56"/>
      <c r="AAZ209" s="56"/>
      <c r="ABA209" s="56"/>
      <c r="ABB209" s="56"/>
      <c r="ABC209" s="56"/>
      <c r="ABD209" s="56"/>
      <c r="ABE209" s="56"/>
      <c r="ABF209" s="56"/>
      <c r="ABG209" s="56"/>
      <c r="ABH209" s="56"/>
      <c r="ABI209" s="56"/>
      <c r="ABJ209" s="56"/>
      <c r="ABK209" s="56"/>
      <c r="ABL209" s="56"/>
      <c r="ABM209" s="56"/>
      <c r="ABN209" s="56"/>
      <c r="ABO209" s="56"/>
      <c r="ABP209" s="56"/>
      <c r="ABQ209" s="56"/>
      <c r="ABR209" s="56"/>
      <c r="ABS209" s="56"/>
      <c r="ABT209" s="56"/>
      <c r="ABU209" s="56"/>
      <c r="ABV209" s="56"/>
      <c r="ABW209" s="56"/>
      <c r="ABX209" s="56"/>
      <c r="ABY209" s="56"/>
      <c r="ABZ209" s="56"/>
      <c r="ACA209" s="56"/>
      <c r="ACB209" s="56"/>
      <c r="ACC209" s="56"/>
      <c r="ACD209" s="56"/>
      <c r="ACE209" s="56"/>
      <c r="ACF209" s="56"/>
      <c r="ACG209" s="56"/>
      <c r="ACH209" s="56"/>
      <c r="ACI209" s="56"/>
      <c r="ACJ209" s="56"/>
      <c r="ACK209" s="56"/>
      <c r="ACL209" s="56"/>
      <c r="ACM209" s="56"/>
      <c r="ACN209" s="56"/>
      <c r="ACO209" s="56"/>
      <c r="ACP209" s="56"/>
      <c r="ACQ209" s="56"/>
      <c r="ACR209" s="56"/>
      <c r="ACS209" s="56"/>
      <c r="ACT209" s="56"/>
      <c r="ACU209" s="56"/>
      <c r="ACV209" s="56"/>
      <c r="ACW209" s="56"/>
      <c r="ACX209" s="56"/>
      <c r="ACY209" s="56"/>
      <c r="ACZ209" s="56"/>
      <c r="ADA209" s="56"/>
      <c r="ADB209" s="56"/>
      <c r="ADC209" s="56"/>
      <c r="ADD209" s="56"/>
      <c r="ADE209" s="56"/>
      <c r="ADF209" s="56"/>
      <c r="ADG209" s="56"/>
      <c r="ADH209" s="56"/>
      <c r="ADI209" s="56"/>
      <c r="ADJ209" s="56"/>
      <c r="ADK209" s="56"/>
      <c r="ADL209" s="56"/>
      <c r="ADM209" s="56"/>
      <c r="ADN209" s="56"/>
      <c r="ADO209" s="56"/>
      <c r="ADP209" s="56"/>
      <c r="ADQ209" s="56"/>
      <c r="ADR209" s="56"/>
      <c r="ADS209" s="56"/>
      <c r="ADT209" s="56"/>
      <c r="ADU209" s="56"/>
      <c r="ADV209" s="56"/>
      <c r="ADW209" s="56"/>
      <c r="ADX209" s="56"/>
      <c r="ADY209" s="56"/>
      <c r="ADZ209" s="56"/>
      <c r="AEA209" s="56"/>
      <c r="AEB209" s="56"/>
      <c r="AEC209" s="56"/>
      <c r="AED209" s="56"/>
      <c r="AEE209" s="56"/>
      <c r="AEF209" s="56"/>
      <c r="AEG209" s="56"/>
      <c r="AEH209" s="56"/>
      <c r="AEI209" s="56"/>
      <c r="AEJ209" s="56"/>
      <c r="AEK209" s="56"/>
      <c r="AEL209" s="56"/>
      <c r="AEM209" s="56"/>
      <c r="AEN209" s="56"/>
      <c r="AEO209" s="56"/>
      <c r="AEP209" s="56"/>
      <c r="AEQ209" s="56"/>
      <c r="AER209" s="56"/>
      <c r="AES209" s="56"/>
      <c r="AET209" s="56"/>
      <c r="AEU209" s="56"/>
      <c r="AEV209" s="56"/>
      <c r="AEW209" s="56"/>
      <c r="AEX209" s="56"/>
      <c r="AEY209" s="56"/>
      <c r="AEZ209" s="56"/>
      <c r="AFA209" s="56"/>
      <c r="AFB209" s="56"/>
      <c r="AFC209" s="56"/>
      <c r="AFD209" s="56"/>
      <c r="AFE209" s="56"/>
      <c r="AFF209" s="56"/>
      <c r="AFG209" s="56"/>
      <c r="AFH209" s="56"/>
      <c r="AFI209" s="56"/>
      <c r="AFJ209" s="56"/>
      <c r="AFK209" s="56"/>
      <c r="AFL209" s="56"/>
      <c r="AFM209" s="56"/>
      <c r="AFN209" s="56"/>
      <c r="AFO209" s="56"/>
      <c r="AFP209" s="56"/>
      <c r="AFQ209" s="56"/>
      <c r="AFR209" s="56"/>
      <c r="AFS209" s="56"/>
      <c r="AFT209" s="56"/>
      <c r="AFU209" s="56"/>
      <c r="AFV209" s="56"/>
      <c r="AFW209" s="56"/>
      <c r="AFX209" s="56"/>
      <c r="AFY209" s="56"/>
      <c r="AFZ209" s="56"/>
      <c r="AGA209" s="56"/>
      <c r="AGB209" s="56"/>
      <c r="AGC209" s="56"/>
      <c r="AGD209" s="56"/>
      <c r="AGE209" s="56"/>
      <c r="AGF209" s="56"/>
      <c r="AGG209" s="56"/>
      <c r="AGH209" s="56"/>
      <c r="AGI209" s="56"/>
      <c r="AGJ209" s="56"/>
      <c r="AGK209" s="56"/>
      <c r="AGL209" s="56"/>
      <c r="AGM209" s="56"/>
      <c r="AGN209" s="56"/>
      <c r="AGO209" s="56"/>
      <c r="AGP209" s="56"/>
      <c r="AGQ209" s="56"/>
      <c r="AGR209" s="56"/>
      <c r="AGS209" s="56"/>
      <c r="AGT209" s="56"/>
      <c r="AGU209" s="56"/>
      <c r="AGV209" s="56"/>
      <c r="AGW209" s="56"/>
      <c r="AGX209" s="56"/>
      <c r="AGY209" s="56"/>
      <c r="AGZ209" s="56"/>
      <c r="AHA209" s="56"/>
      <c r="AHB209" s="56"/>
      <c r="AHC209" s="56"/>
      <c r="AHD209" s="56"/>
      <c r="AHE209" s="56"/>
      <c r="AHF209" s="56"/>
      <c r="AHG209" s="56"/>
      <c r="AHH209" s="56"/>
      <c r="AHI209" s="56"/>
      <c r="AHJ209" s="56"/>
      <c r="AHK209" s="56"/>
      <c r="AHL209" s="56"/>
      <c r="AHM209" s="56"/>
      <c r="AHN209" s="56"/>
      <c r="AHO209" s="56"/>
      <c r="AHP209" s="56"/>
      <c r="AHQ209" s="56"/>
      <c r="AHR209" s="56"/>
      <c r="AHS209" s="56"/>
      <c r="AHT209" s="56"/>
      <c r="AHU209" s="56"/>
      <c r="AHV209" s="56"/>
      <c r="AHW209" s="56"/>
      <c r="AHX209" s="56"/>
      <c r="AHY209" s="56"/>
      <c r="AHZ209" s="56"/>
      <c r="AIA209" s="56"/>
      <c r="AIB209" s="56"/>
      <c r="AIC209" s="56"/>
      <c r="AID209" s="56"/>
      <c r="AIE209" s="56"/>
      <c r="AIF209" s="56"/>
      <c r="AIG209" s="56"/>
      <c r="AIH209" s="56"/>
      <c r="AII209" s="56"/>
      <c r="AIJ209" s="56"/>
      <c r="AIK209" s="56"/>
      <c r="AIL209" s="56"/>
      <c r="AIM209" s="56"/>
      <c r="AIN209" s="56"/>
      <c r="AIO209" s="56"/>
      <c r="AIP209" s="56"/>
      <c r="AIQ209" s="56"/>
      <c r="AIR209" s="56"/>
      <c r="AIS209" s="56"/>
      <c r="AIT209" s="56"/>
      <c r="AIU209" s="56"/>
      <c r="AIV209" s="56"/>
      <c r="AIW209" s="56"/>
      <c r="AIX209" s="56"/>
      <c r="AIY209" s="56"/>
      <c r="AIZ209" s="56"/>
      <c r="AJA209" s="56"/>
      <c r="AJB209" s="56"/>
      <c r="AJC209" s="56"/>
      <c r="AJD209" s="56"/>
      <c r="AJE209" s="56"/>
      <c r="AJF209" s="56"/>
      <c r="AJG209" s="56"/>
      <c r="AJH209" s="56"/>
      <c r="AJI209" s="56"/>
      <c r="AJJ209" s="56"/>
      <c r="AJK209" s="56"/>
      <c r="AJL209" s="56"/>
      <c r="AJM209" s="56"/>
      <c r="AJN209" s="56"/>
      <c r="AJO209" s="56"/>
      <c r="AJP209" s="56"/>
      <c r="AJQ209" s="56"/>
      <c r="AJR209" s="56"/>
      <c r="AJS209" s="56"/>
      <c r="AJT209" s="56"/>
      <c r="AJU209" s="56"/>
      <c r="AJV209" s="56"/>
      <c r="AJW209" s="56"/>
      <c r="AJX209" s="56"/>
      <c r="AJY209" s="56"/>
      <c r="AJZ209" s="56"/>
      <c r="AKA209" s="56"/>
      <c r="AKB209" s="56"/>
      <c r="AKC209" s="56"/>
      <c r="AKD209" s="56"/>
      <c r="AKE209" s="56"/>
      <c r="AKF209" s="56"/>
      <c r="AKG209" s="56"/>
      <c r="AKH209" s="56"/>
      <c r="AKI209" s="56"/>
      <c r="AKJ209" s="56"/>
      <c r="AKK209" s="56"/>
      <c r="AKL209" s="56"/>
      <c r="AKM209" s="56"/>
      <c r="AKN209" s="56"/>
      <c r="AKO209" s="56"/>
      <c r="AKP209" s="56"/>
      <c r="AKQ209" s="56"/>
      <c r="AKR209" s="56"/>
      <c r="AKS209" s="56"/>
      <c r="AKT209" s="56"/>
      <c r="AKU209" s="56"/>
      <c r="AKV209" s="56"/>
      <c r="AKW209" s="56"/>
      <c r="AKX209" s="56"/>
      <c r="AKY209" s="56"/>
      <c r="AKZ209" s="56"/>
      <c r="ALA209" s="56"/>
      <c r="ALB209" s="56"/>
      <c r="ALC209" s="56"/>
      <c r="ALD209" s="56"/>
      <c r="ALE209" s="56"/>
      <c r="ALF209" s="56"/>
      <c r="ALG209" s="56"/>
      <c r="ALH209" s="56"/>
      <c r="ALI209" s="56"/>
      <c r="ALJ209" s="56"/>
      <c r="ALK209" s="56"/>
      <c r="ALL209" s="56"/>
      <c r="ALM209" s="56"/>
      <c r="ALN209" s="56"/>
      <c r="ALO209" s="56"/>
      <c r="ALP209" s="56"/>
      <c r="ALQ209" s="56"/>
      <c r="ALR209" s="56"/>
      <c r="ALS209" s="56"/>
      <c r="ALT209" s="56"/>
      <c r="ALU209" s="56"/>
      <c r="ALV209" s="56"/>
      <c r="ALW209" s="56"/>
      <c r="ALX209" s="56"/>
      <c r="ALY209" s="56"/>
      <c r="ALZ209" s="56"/>
      <c r="AMA209" s="56"/>
      <c r="AMB209" s="56"/>
      <c r="AMC209" s="56"/>
      <c r="AMD209" s="56"/>
      <c r="AME209" s="56"/>
      <c r="AMF209" s="56"/>
      <c r="AMG209" s="56"/>
      <c r="AMH209" s="56"/>
      <c r="AMI209" s="56"/>
      <c r="AMJ209" s="56"/>
      <c r="AMK209" s="56"/>
      <c r="AML209" s="56"/>
      <c r="AMM209" s="56"/>
      <c r="AMN209" s="56"/>
    </row>
    <row r="210" spans="1:1028" ht="18" customHeight="1" x14ac:dyDescent="0.7">
      <c r="A210" s="44" t="s">
        <v>504</v>
      </c>
      <c r="B210" s="1" t="s">
        <v>471</v>
      </c>
      <c r="G210" s="2" t="s">
        <v>122</v>
      </c>
      <c r="H210" s="55">
        <v>43647</v>
      </c>
      <c r="I210" s="2">
        <v>1</v>
      </c>
      <c r="L210" s="2">
        <v>1</v>
      </c>
      <c r="M210" s="2">
        <v>1</v>
      </c>
      <c r="O210" s="2">
        <v>1</v>
      </c>
      <c r="V210" s="2">
        <v>1</v>
      </c>
      <c r="AG210" s="2">
        <v>1</v>
      </c>
    </row>
    <row r="211" spans="1:1028" ht="18" customHeight="1" x14ac:dyDescent="0.7">
      <c r="A211" s="44" t="s">
        <v>506</v>
      </c>
      <c r="B211" s="1" t="s">
        <v>473</v>
      </c>
      <c r="G211" s="2" t="s">
        <v>101</v>
      </c>
      <c r="H211" s="55">
        <v>43738</v>
      </c>
      <c r="I211" s="2">
        <v>1</v>
      </c>
      <c r="K211" s="2">
        <v>1</v>
      </c>
      <c r="V211" s="2">
        <v>1</v>
      </c>
      <c r="AD211" s="2">
        <v>1</v>
      </c>
      <c r="AF211" s="2">
        <v>1</v>
      </c>
    </row>
    <row r="212" spans="1:1028" ht="18" customHeight="1" x14ac:dyDescent="0.7">
      <c r="A212" s="44" t="s">
        <v>508</v>
      </c>
      <c r="B212" s="1" t="s">
        <v>475</v>
      </c>
      <c r="G212" s="2" t="s">
        <v>73</v>
      </c>
      <c r="H212" s="55">
        <v>43714</v>
      </c>
      <c r="I212" s="2">
        <v>1</v>
      </c>
      <c r="K212" s="2">
        <v>1</v>
      </c>
      <c r="R212" s="2">
        <v>1</v>
      </c>
      <c r="AD212" s="2">
        <v>1</v>
      </c>
      <c r="AE212" s="2">
        <v>1</v>
      </c>
      <c r="AG212" s="2">
        <v>1</v>
      </c>
    </row>
    <row r="213" spans="1:1028" ht="18" customHeight="1" x14ac:dyDescent="0.7">
      <c r="A213" s="44" t="s">
        <v>510</v>
      </c>
      <c r="B213" s="1" t="s">
        <v>477</v>
      </c>
      <c r="G213" s="2" t="s">
        <v>163</v>
      </c>
      <c r="H213" s="55">
        <v>43720</v>
      </c>
      <c r="I213" s="2">
        <v>1</v>
      </c>
      <c r="K213" s="2">
        <v>1</v>
      </c>
      <c r="N213" s="2">
        <v>1</v>
      </c>
      <c r="Q213" s="2">
        <v>1</v>
      </c>
      <c r="V213" s="2">
        <v>1</v>
      </c>
      <c r="Y213" s="2">
        <v>1</v>
      </c>
      <c r="Z213" s="2">
        <v>1</v>
      </c>
      <c r="AD213" s="2">
        <v>1</v>
      </c>
      <c r="AE213" s="2">
        <v>1</v>
      </c>
      <c r="AG213" s="2">
        <v>1</v>
      </c>
    </row>
    <row r="214" spans="1:1028" ht="18" customHeight="1" x14ac:dyDescent="0.7">
      <c r="A214" s="44" t="s">
        <v>512</v>
      </c>
      <c r="B214" s="1" t="s">
        <v>479</v>
      </c>
      <c r="G214" s="2" t="s">
        <v>76</v>
      </c>
      <c r="H214" s="55">
        <v>43725</v>
      </c>
      <c r="I214" s="2">
        <v>1</v>
      </c>
      <c r="K214" s="2">
        <v>1</v>
      </c>
      <c r="Q214" s="2">
        <v>1</v>
      </c>
      <c r="U214" s="2">
        <v>1</v>
      </c>
      <c r="AF214" s="2">
        <v>1</v>
      </c>
      <c r="AM214" s="2">
        <v>1</v>
      </c>
    </row>
    <row r="215" spans="1:1028" ht="18" customHeight="1" x14ac:dyDescent="0.7">
      <c r="A215" s="44" t="s">
        <v>514</v>
      </c>
      <c r="B215" s="1" t="s">
        <v>481</v>
      </c>
      <c r="G215" s="2" t="s">
        <v>76</v>
      </c>
      <c r="H215" s="2" t="s">
        <v>61</v>
      </c>
      <c r="I215" s="2">
        <v>1</v>
      </c>
      <c r="Q215" s="2">
        <v>1</v>
      </c>
      <c r="U215" s="2">
        <v>1</v>
      </c>
      <c r="V215" s="2">
        <v>1</v>
      </c>
      <c r="AF215" s="2">
        <v>1</v>
      </c>
      <c r="AM215" s="2">
        <v>1</v>
      </c>
    </row>
    <row r="216" spans="1:1028" ht="18" customHeight="1" x14ac:dyDescent="0.7">
      <c r="A216" s="44" t="s">
        <v>516</v>
      </c>
      <c r="B216" s="1" t="s">
        <v>483</v>
      </c>
      <c r="G216" s="2" t="s">
        <v>245</v>
      </c>
      <c r="H216" s="2" t="s">
        <v>61</v>
      </c>
      <c r="I216" s="2">
        <v>1</v>
      </c>
      <c r="K216" s="2">
        <v>1</v>
      </c>
      <c r="P216" s="2">
        <v>1</v>
      </c>
      <c r="Q216" s="2">
        <v>1</v>
      </c>
      <c r="AF216" s="2">
        <v>1</v>
      </c>
      <c r="AG216" s="2">
        <v>1</v>
      </c>
    </row>
    <row r="217" spans="1:1028" ht="18" customHeight="1" x14ac:dyDescent="0.7">
      <c r="A217" s="44" t="s">
        <v>518</v>
      </c>
      <c r="B217" s="1" t="s">
        <v>485</v>
      </c>
      <c r="G217" s="2" t="s">
        <v>486</v>
      </c>
      <c r="H217" s="55">
        <v>43728</v>
      </c>
      <c r="I217" s="2">
        <v>1</v>
      </c>
      <c r="U217" s="2">
        <v>1</v>
      </c>
      <c r="V217" s="2">
        <v>1</v>
      </c>
      <c r="AF217" s="2">
        <v>1</v>
      </c>
      <c r="AM217" s="2">
        <v>1</v>
      </c>
    </row>
    <row r="218" spans="1:1028" ht="18" customHeight="1" x14ac:dyDescent="0.7">
      <c r="A218" s="44" t="s">
        <v>520</v>
      </c>
      <c r="B218" s="1" t="s">
        <v>488</v>
      </c>
      <c r="G218" s="2" t="s">
        <v>76</v>
      </c>
      <c r="H218" s="2" t="s">
        <v>61</v>
      </c>
      <c r="N218" s="2">
        <v>1</v>
      </c>
      <c r="O218" s="2">
        <v>1</v>
      </c>
      <c r="Q218" s="2">
        <v>1</v>
      </c>
      <c r="S218" s="2">
        <v>1</v>
      </c>
      <c r="V218" s="2">
        <v>1</v>
      </c>
      <c r="AF218" s="2">
        <v>1</v>
      </c>
    </row>
    <row r="219" spans="1:1028" ht="18" customHeight="1" x14ac:dyDescent="0.7">
      <c r="A219" s="44" t="s">
        <v>522</v>
      </c>
      <c r="B219" s="1" t="s">
        <v>490</v>
      </c>
      <c r="G219" s="2" t="s">
        <v>76</v>
      </c>
      <c r="H219" s="55">
        <v>43608</v>
      </c>
      <c r="I219" s="2">
        <v>1</v>
      </c>
      <c r="K219" s="2">
        <v>1</v>
      </c>
      <c r="O219" s="2">
        <v>1</v>
      </c>
      <c r="U219" s="2">
        <v>1</v>
      </c>
      <c r="V219" s="2">
        <v>1</v>
      </c>
      <c r="Y219" s="2">
        <v>1</v>
      </c>
    </row>
    <row r="220" spans="1:1028" ht="18" customHeight="1" x14ac:dyDescent="0.7">
      <c r="A220" s="44" t="s">
        <v>524</v>
      </c>
      <c r="B220" s="1" t="s">
        <v>492</v>
      </c>
      <c r="G220" s="2" t="s">
        <v>245</v>
      </c>
      <c r="H220" s="55">
        <v>43728</v>
      </c>
      <c r="I220" s="2">
        <v>1</v>
      </c>
      <c r="K220" s="2">
        <v>1</v>
      </c>
      <c r="P220" s="2">
        <v>1</v>
      </c>
      <c r="V220" s="2">
        <v>1</v>
      </c>
      <c r="AA220" s="2">
        <v>1</v>
      </c>
      <c r="AM220" s="2">
        <v>1</v>
      </c>
    </row>
    <row r="221" spans="1:1028" ht="18" customHeight="1" x14ac:dyDescent="0.7">
      <c r="A221" s="44" t="s">
        <v>527</v>
      </c>
      <c r="B221" s="1" t="s">
        <v>494</v>
      </c>
      <c r="G221" s="2" t="s">
        <v>101</v>
      </c>
      <c r="H221" s="55">
        <v>43735</v>
      </c>
      <c r="I221" s="2">
        <v>1</v>
      </c>
      <c r="K221" s="2">
        <v>1</v>
      </c>
      <c r="AM221" s="2">
        <v>1</v>
      </c>
    </row>
    <row r="222" spans="1:1028" ht="18" customHeight="1" x14ac:dyDescent="0.7">
      <c r="A222" s="44" t="s">
        <v>529</v>
      </c>
      <c r="B222" s="1" t="s">
        <v>496</v>
      </c>
      <c r="G222" s="2" t="s">
        <v>73</v>
      </c>
      <c r="H222" s="55">
        <v>43725</v>
      </c>
      <c r="I222" s="2">
        <v>1</v>
      </c>
      <c r="K222" s="2">
        <v>1</v>
      </c>
      <c r="O222" s="2">
        <v>1</v>
      </c>
      <c r="R222" s="2">
        <v>1</v>
      </c>
      <c r="W222" s="2">
        <v>1</v>
      </c>
      <c r="AG222" s="2">
        <v>1</v>
      </c>
    </row>
    <row r="223" spans="1:1028" ht="18" customHeight="1" x14ac:dyDescent="0.7">
      <c r="A223" s="44" t="s">
        <v>531</v>
      </c>
      <c r="B223" s="1" t="s">
        <v>498</v>
      </c>
      <c r="G223" s="2" t="s">
        <v>148</v>
      </c>
      <c r="H223" s="55">
        <v>43670</v>
      </c>
      <c r="I223" s="2">
        <v>1</v>
      </c>
      <c r="L223" s="2">
        <v>1</v>
      </c>
      <c r="P223" s="2">
        <v>1</v>
      </c>
      <c r="V223" s="2">
        <v>1</v>
      </c>
      <c r="AG223" s="2">
        <v>1</v>
      </c>
      <c r="AM223" s="2">
        <v>1</v>
      </c>
    </row>
    <row r="224" spans="1:1028" ht="18" customHeight="1" x14ac:dyDescent="0.7">
      <c r="A224" s="44" t="s">
        <v>533</v>
      </c>
      <c r="B224" s="1" t="s">
        <v>500</v>
      </c>
      <c r="G224" s="2" t="s">
        <v>501</v>
      </c>
      <c r="H224" s="55">
        <v>43784</v>
      </c>
      <c r="I224" s="2">
        <v>1</v>
      </c>
      <c r="L224" s="2">
        <v>1</v>
      </c>
      <c r="Q224" s="2">
        <v>1</v>
      </c>
      <c r="Z224" s="2">
        <v>1</v>
      </c>
      <c r="AA224" s="2">
        <v>1</v>
      </c>
      <c r="AG224" s="2">
        <v>1</v>
      </c>
    </row>
    <row r="225" spans="1:39" ht="18" customHeight="1" x14ac:dyDescent="0.7">
      <c r="A225" s="44" t="s">
        <v>535</v>
      </c>
      <c r="B225" s="1" t="s">
        <v>503</v>
      </c>
      <c r="G225" s="2" t="s">
        <v>73</v>
      </c>
      <c r="H225" s="55">
        <v>43718</v>
      </c>
      <c r="I225" s="2">
        <v>1</v>
      </c>
      <c r="K225" s="2">
        <v>1</v>
      </c>
      <c r="N225" s="2">
        <v>1</v>
      </c>
      <c r="O225" s="2">
        <v>1</v>
      </c>
      <c r="Q225" s="2">
        <v>1</v>
      </c>
      <c r="R225" s="2">
        <v>1</v>
      </c>
      <c r="V225" s="2">
        <v>1</v>
      </c>
      <c r="Z225" s="2">
        <v>1</v>
      </c>
      <c r="AD225" s="2">
        <v>1</v>
      </c>
      <c r="AF225" s="2">
        <v>1</v>
      </c>
      <c r="AG225" s="2">
        <v>1</v>
      </c>
    </row>
    <row r="226" spans="1:39" ht="18" customHeight="1" x14ac:dyDescent="0.7">
      <c r="A226" s="44" t="s">
        <v>537</v>
      </c>
      <c r="B226" s="1" t="s">
        <v>505</v>
      </c>
      <c r="G226" s="2" t="s">
        <v>133</v>
      </c>
      <c r="H226" s="55">
        <v>43719</v>
      </c>
      <c r="I226" s="2">
        <v>1</v>
      </c>
      <c r="K226" s="2">
        <v>1</v>
      </c>
      <c r="V226" s="2">
        <v>1</v>
      </c>
      <c r="AB226" s="2">
        <v>1</v>
      </c>
      <c r="AF226" s="2">
        <v>1</v>
      </c>
      <c r="AG226" s="2">
        <v>1</v>
      </c>
    </row>
    <row r="227" spans="1:39" ht="18" customHeight="1" x14ac:dyDescent="0.7">
      <c r="A227" s="44" t="s">
        <v>539</v>
      </c>
      <c r="B227" s="1" t="s">
        <v>507</v>
      </c>
      <c r="G227" s="2" t="s">
        <v>245</v>
      </c>
      <c r="H227" s="55">
        <v>43735</v>
      </c>
      <c r="I227" s="2">
        <v>1</v>
      </c>
      <c r="K227" s="2">
        <v>1</v>
      </c>
      <c r="V227" s="2">
        <v>1</v>
      </c>
      <c r="AB227" s="2">
        <v>1</v>
      </c>
      <c r="AF227" s="2">
        <v>1</v>
      </c>
      <c r="AG227" s="2">
        <v>1</v>
      </c>
    </row>
    <row r="228" spans="1:39" ht="18" customHeight="1" x14ac:dyDescent="0.7">
      <c r="A228" s="44" t="s">
        <v>541</v>
      </c>
      <c r="B228" s="1" t="s">
        <v>509</v>
      </c>
      <c r="G228" s="2" t="s">
        <v>133</v>
      </c>
      <c r="H228" s="55">
        <v>43710</v>
      </c>
      <c r="I228" s="2">
        <v>1</v>
      </c>
      <c r="K228" s="2">
        <v>1</v>
      </c>
      <c r="V228" s="2">
        <v>1</v>
      </c>
      <c r="AB228" s="2">
        <v>1</v>
      </c>
      <c r="AF228" s="2">
        <v>1</v>
      </c>
      <c r="AG228" s="2">
        <v>1</v>
      </c>
    </row>
    <row r="229" spans="1:39" ht="18" customHeight="1" x14ac:dyDescent="0.7">
      <c r="A229" s="44" t="s">
        <v>543</v>
      </c>
      <c r="B229" s="1" t="s">
        <v>511</v>
      </c>
      <c r="G229" s="2" t="s">
        <v>245</v>
      </c>
      <c r="H229" s="55">
        <v>43728</v>
      </c>
      <c r="I229" s="2">
        <v>1</v>
      </c>
      <c r="L229" s="2">
        <v>1</v>
      </c>
      <c r="U229" s="2">
        <v>1</v>
      </c>
      <c r="Z229" s="2">
        <v>1</v>
      </c>
      <c r="AF229" s="2">
        <v>1</v>
      </c>
      <c r="AG229" s="2">
        <v>1</v>
      </c>
    </row>
    <row r="230" spans="1:39" ht="18" customHeight="1" x14ac:dyDescent="0.7">
      <c r="A230" s="44" t="s">
        <v>545</v>
      </c>
      <c r="B230" s="1" t="s">
        <v>513</v>
      </c>
      <c r="G230" s="2" t="s">
        <v>198</v>
      </c>
      <c r="H230" s="55">
        <v>43728</v>
      </c>
      <c r="I230" s="2" t="s">
        <v>61</v>
      </c>
    </row>
    <row r="231" spans="1:39" ht="18" customHeight="1" x14ac:dyDescent="0.7">
      <c r="A231" s="44" t="s">
        <v>547</v>
      </c>
      <c r="B231" s="1" t="s">
        <v>515</v>
      </c>
      <c r="G231" s="2" t="s">
        <v>73</v>
      </c>
      <c r="H231" s="55">
        <v>43677</v>
      </c>
      <c r="I231" s="2">
        <v>1</v>
      </c>
      <c r="R231" s="2">
        <v>1</v>
      </c>
      <c r="AM231" s="2">
        <v>4</v>
      </c>
    </row>
    <row r="232" spans="1:39" ht="18" customHeight="1" x14ac:dyDescent="0.7">
      <c r="A232" s="44" t="s">
        <v>549</v>
      </c>
      <c r="B232" s="1" t="s">
        <v>517</v>
      </c>
      <c r="G232" s="2" t="s">
        <v>101</v>
      </c>
      <c r="H232" s="55" t="s">
        <v>1650</v>
      </c>
      <c r="I232" s="2">
        <v>1</v>
      </c>
      <c r="J232" s="2">
        <v>1</v>
      </c>
      <c r="K232" s="2">
        <v>1</v>
      </c>
      <c r="Q232" s="2">
        <v>1</v>
      </c>
      <c r="R232" s="2">
        <v>1</v>
      </c>
    </row>
    <row r="233" spans="1:39" ht="18" customHeight="1" x14ac:dyDescent="0.7">
      <c r="A233" s="44" t="s">
        <v>551</v>
      </c>
      <c r="B233" s="1" t="s">
        <v>519</v>
      </c>
      <c r="G233" s="2" t="s">
        <v>198</v>
      </c>
      <c r="H233" s="55" t="s">
        <v>61</v>
      </c>
      <c r="I233" s="2">
        <v>1</v>
      </c>
      <c r="P233" s="2">
        <v>1</v>
      </c>
      <c r="AF233" s="2">
        <v>1</v>
      </c>
      <c r="AG233" s="2">
        <v>1</v>
      </c>
    </row>
    <row r="234" spans="1:39" ht="18" customHeight="1" x14ac:dyDescent="0.7">
      <c r="A234" s="44" t="s">
        <v>553</v>
      </c>
      <c r="B234" s="1" t="s">
        <v>521</v>
      </c>
      <c r="G234" s="2" t="s">
        <v>73</v>
      </c>
      <c r="H234" s="55" t="s">
        <v>61</v>
      </c>
      <c r="I234" s="2">
        <v>1</v>
      </c>
      <c r="K234" s="2">
        <v>1</v>
      </c>
      <c r="O234" s="2">
        <v>1</v>
      </c>
      <c r="R234" s="2">
        <v>1</v>
      </c>
      <c r="AD234" s="2">
        <v>1</v>
      </c>
      <c r="AF234" s="2">
        <v>1</v>
      </c>
      <c r="AG234" s="2">
        <v>1</v>
      </c>
      <c r="AM234" s="2">
        <v>2</v>
      </c>
    </row>
    <row r="235" spans="1:39" ht="18" customHeight="1" x14ac:dyDescent="0.7">
      <c r="A235" s="44" t="s">
        <v>555</v>
      </c>
      <c r="B235" s="1" t="s">
        <v>523</v>
      </c>
      <c r="G235" s="2" t="s">
        <v>76</v>
      </c>
      <c r="H235" s="55">
        <v>43727</v>
      </c>
      <c r="L235" s="2">
        <v>1</v>
      </c>
      <c r="M235" s="2">
        <v>1</v>
      </c>
      <c r="O235" s="2">
        <v>1</v>
      </c>
      <c r="S235" s="2">
        <v>1</v>
      </c>
      <c r="V235" s="2">
        <v>1</v>
      </c>
      <c r="AD235" s="2">
        <v>1</v>
      </c>
      <c r="AG235" s="2">
        <v>1</v>
      </c>
    </row>
    <row r="236" spans="1:39" ht="18" customHeight="1" x14ac:dyDescent="0.7">
      <c r="A236" s="44" t="s">
        <v>557</v>
      </c>
      <c r="B236" s="1" t="s">
        <v>525</v>
      </c>
      <c r="G236" s="2" t="s">
        <v>526</v>
      </c>
      <c r="H236" s="55">
        <v>43685</v>
      </c>
      <c r="I236" s="2">
        <v>1</v>
      </c>
      <c r="O236" s="2">
        <v>1</v>
      </c>
      <c r="R236" s="2">
        <v>1</v>
      </c>
      <c r="W236" s="2">
        <v>1</v>
      </c>
      <c r="X236" s="2">
        <v>1</v>
      </c>
    </row>
    <row r="237" spans="1:39" ht="18" customHeight="1" x14ac:dyDescent="0.7">
      <c r="A237" s="44" t="s">
        <v>559</v>
      </c>
      <c r="B237" s="1" t="s">
        <v>528</v>
      </c>
      <c r="G237" s="2" t="s">
        <v>101</v>
      </c>
      <c r="H237" s="55">
        <v>43728</v>
      </c>
      <c r="K237" s="2">
        <v>1</v>
      </c>
      <c r="P237" s="2">
        <v>1</v>
      </c>
      <c r="AG237" s="2">
        <v>1</v>
      </c>
      <c r="AM237" s="2">
        <v>1</v>
      </c>
    </row>
    <row r="238" spans="1:39" ht="18" customHeight="1" x14ac:dyDescent="0.7">
      <c r="A238" s="44" t="s">
        <v>561</v>
      </c>
      <c r="B238" s="1" t="s">
        <v>530</v>
      </c>
      <c r="G238" s="2" t="s">
        <v>73</v>
      </c>
      <c r="H238" s="55">
        <v>43742</v>
      </c>
      <c r="I238" s="2">
        <v>1</v>
      </c>
      <c r="R238" s="2">
        <v>1</v>
      </c>
      <c r="V238" s="2">
        <v>1</v>
      </c>
      <c r="W238" s="2">
        <v>1</v>
      </c>
      <c r="AD238" s="2">
        <v>1</v>
      </c>
      <c r="AG238" s="2">
        <v>1</v>
      </c>
    </row>
    <row r="239" spans="1:39" ht="18" customHeight="1" x14ac:dyDescent="0.7">
      <c r="A239" s="44" t="s">
        <v>563</v>
      </c>
      <c r="B239" s="1" t="s">
        <v>532</v>
      </c>
      <c r="G239" s="2" t="s">
        <v>198</v>
      </c>
      <c r="H239" s="55">
        <v>43655</v>
      </c>
      <c r="I239" s="2">
        <v>1</v>
      </c>
      <c r="K239" s="2">
        <v>1</v>
      </c>
      <c r="L239" s="2">
        <v>1</v>
      </c>
      <c r="V239" s="2">
        <v>1</v>
      </c>
      <c r="AE239" s="2">
        <v>1</v>
      </c>
    </row>
    <row r="240" spans="1:39" ht="18" customHeight="1" x14ac:dyDescent="0.7">
      <c r="A240" s="44" t="s">
        <v>565</v>
      </c>
      <c r="B240" s="1" t="s">
        <v>534</v>
      </c>
      <c r="G240" s="2" t="s">
        <v>73</v>
      </c>
      <c r="H240" s="55">
        <v>43728</v>
      </c>
      <c r="I240" s="2">
        <v>1</v>
      </c>
      <c r="V240" s="2">
        <v>1</v>
      </c>
      <c r="AF240" s="2">
        <v>1</v>
      </c>
      <c r="AG240" s="2">
        <v>1</v>
      </c>
    </row>
    <row r="241" spans="1:1028" ht="18" customHeight="1" x14ac:dyDescent="0.7">
      <c r="A241" s="44" t="s">
        <v>567</v>
      </c>
      <c r="B241" s="1" t="s">
        <v>536</v>
      </c>
      <c r="G241" s="2" t="s">
        <v>73</v>
      </c>
      <c r="H241" s="55">
        <v>43738</v>
      </c>
      <c r="I241" s="2">
        <v>1</v>
      </c>
      <c r="J241" s="2">
        <v>1</v>
      </c>
      <c r="K241" s="2">
        <v>1</v>
      </c>
      <c r="Q241" s="2">
        <v>1</v>
      </c>
      <c r="S241" s="2">
        <v>1</v>
      </c>
      <c r="V241" s="2">
        <v>1</v>
      </c>
      <c r="AF241" s="2">
        <v>1</v>
      </c>
      <c r="AG241" s="2">
        <v>1</v>
      </c>
    </row>
    <row r="242" spans="1:1028" ht="18" customHeight="1" x14ac:dyDescent="0.7">
      <c r="A242" s="44" t="s">
        <v>569</v>
      </c>
      <c r="B242" s="1" t="s">
        <v>538</v>
      </c>
      <c r="G242" s="2" t="s">
        <v>73</v>
      </c>
      <c r="H242" s="55" t="s">
        <v>1650</v>
      </c>
      <c r="I242" s="2">
        <v>1</v>
      </c>
      <c r="O242" s="2">
        <v>1</v>
      </c>
      <c r="P242" s="2">
        <v>1</v>
      </c>
      <c r="V242" s="2">
        <v>1</v>
      </c>
      <c r="AF242" s="2">
        <v>1</v>
      </c>
      <c r="AM242" s="2">
        <v>1</v>
      </c>
    </row>
    <row r="243" spans="1:1028" ht="18" customHeight="1" x14ac:dyDescent="0.7">
      <c r="A243" s="44" t="s">
        <v>571</v>
      </c>
      <c r="B243" s="1" t="s">
        <v>540</v>
      </c>
      <c r="G243" s="2" t="s">
        <v>73</v>
      </c>
      <c r="H243" s="55">
        <v>43622</v>
      </c>
      <c r="I243" s="2">
        <v>1</v>
      </c>
      <c r="K243" s="2">
        <v>1</v>
      </c>
      <c r="R243" s="2">
        <v>1</v>
      </c>
      <c r="W243" s="2">
        <v>1</v>
      </c>
      <c r="AD243" s="2">
        <v>1</v>
      </c>
      <c r="AE243" s="2">
        <v>1</v>
      </c>
    </row>
    <row r="244" spans="1:1028" ht="18" customHeight="1" x14ac:dyDescent="0.7">
      <c r="A244" s="44" t="s">
        <v>574</v>
      </c>
      <c r="B244" s="1" t="s">
        <v>542</v>
      </c>
      <c r="G244" s="2" t="s">
        <v>73</v>
      </c>
      <c r="H244" s="55">
        <v>43685</v>
      </c>
      <c r="I244" s="2">
        <v>1</v>
      </c>
      <c r="O244" s="2">
        <v>1</v>
      </c>
      <c r="S244" s="2">
        <v>1</v>
      </c>
      <c r="Z244" s="2">
        <v>1</v>
      </c>
    </row>
    <row r="245" spans="1:1028" ht="18" customHeight="1" x14ac:dyDescent="0.7">
      <c r="A245" s="44" t="s">
        <v>576</v>
      </c>
      <c r="B245" s="1" t="s">
        <v>544</v>
      </c>
      <c r="G245" s="2" t="s">
        <v>73</v>
      </c>
      <c r="H245" s="2" t="s">
        <v>1650</v>
      </c>
      <c r="I245" s="2" t="s">
        <v>61</v>
      </c>
    </row>
    <row r="246" spans="1:1028" ht="18" customHeight="1" x14ac:dyDescent="0.7">
      <c r="A246" s="44" t="s">
        <v>578</v>
      </c>
      <c r="B246" s="56" t="s">
        <v>1514</v>
      </c>
      <c r="C246" s="57"/>
      <c r="D246" s="57" t="s">
        <v>1395</v>
      </c>
      <c r="G246" s="57" t="s">
        <v>1394</v>
      </c>
      <c r="H246" s="57" t="s">
        <v>1404</v>
      </c>
      <c r="I246" s="57">
        <v>1</v>
      </c>
      <c r="J246" s="57"/>
      <c r="K246" s="57"/>
      <c r="L246" s="57"/>
      <c r="M246" s="57"/>
      <c r="N246" s="57"/>
      <c r="O246" s="57"/>
      <c r="P246" s="57"/>
      <c r="Q246" s="57"/>
      <c r="R246" s="57"/>
      <c r="S246" s="57"/>
      <c r="T246" s="57"/>
      <c r="U246" s="57"/>
      <c r="V246" s="57"/>
      <c r="W246" s="57"/>
      <c r="X246" s="57"/>
      <c r="Y246" s="57"/>
      <c r="Z246" s="57">
        <v>1</v>
      </c>
      <c r="AA246" s="57"/>
      <c r="AB246" s="57"/>
      <c r="AC246" s="57"/>
      <c r="AD246" s="57">
        <v>1</v>
      </c>
      <c r="AE246" s="57"/>
      <c r="AF246" s="57">
        <v>1</v>
      </c>
      <c r="AG246" s="57">
        <v>1</v>
      </c>
      <c r="AH246" s="57"/>
      <c r="AI246" s="57"/>
      <c r="AJ246" s="57"/>
      <c r="AK246" s="57"/>
      <c r="AL246" s="57"/>
      <c r="AM246" s="57"/>
      <c r="AN246" s="57"/>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DK246" s="56"/>
      <c r="DL246" s="56"/>
      <c r="DM246" s="56"/>
      <c r="DN246" s="56"/>
      <c r="DO246" s="56"/>
      <c r="DP246" s="56"/>
      <c r="DQ246" s="56"/>
      <c r="DR246" s="56"/>
      <c r="DS246" s="56"/>
      <c r="DT246" s="56"/>
      <c r="DU246" s="56"/>
      <c r="DV246" s="56"/>
      <c r="DW246" s="56"/>
      <c r="DX246" s="56"/>
      <c r="DY246" s="56"/>
      <c r="DZ246" s="56"/>
      <c r="EA246" s="56"/>
      <c r="EB246" s="56"/>
      <c r="EC246" s="56"/>
      <c r="ED246" s="56"/>
      <c r="EE246" s="56"/>
      <c r="EF246" s="56"/>
      <c r="EG246" s="56"/>
      <c r="EH246" s="56"/>
      <c r="EI246" s="56"/>
      <c r="EJ246" s="56"/>
      <c r="EK246" s="56"/>
      <c r="EL246" s="56"/>
      <c r="EM246" s="56"/>
      <c r="EN246" s="56"/>
      <c r="EO246" s="56"/>
      <c r="EP246" s="56"/>
      <c r="EQ246" s="56"/>
      <c r="ER246" s="56"/>
      <c r="ES246" s="56"/>
      <c r="ET246" s="56"/>
      <c r="EU246" s="56"/>
      <c r="EV246" s="56"/>
      <c r="EW246" s="56"/>
      <c r="EX246" s="56"/>
      <c r="EY246" s="56"/>
      <c r="EZ246" s="56"/>
      <c r="FA246" s="56"/>
      <c r="FB246" s="56"/>
      <c r="FC246" s="56"/>
      <c r="FD246" s="56"/>
      <c r="FE246" s="56"/>
      <c r="FF246" s="56"/>
      <c r="FG246" s="56"/>
      <c r="FH246" s="56"/>
      <c r="FI246" s="56"/>
      <c r="FJ246" s="56"/>
      <c r="FK246" s="56"/>
      <c r="FL246" s="56"/>
      <c r="FM246" s="56"/>
      <c r="FN246" s="56"/>
      <c r="FO246" s="56"/>
      <c r="FP246" s="56"/>
      <c r="FQ246" s="56"/>
      <c r="FR246" s="56"/>
      <c r="FS246" s="56"/>
      <c r="FT246" s="56"/>
      <c r="FU246" s="56"/>
      <c r="FV246" s="56"/>
      <c r="FW246" s="56"/>
      <c r="FX246" s="56"/>
      <c r="FY246" s="56"/>
      <c r="FZ246" s="56"/>
      <c r="GA246" s="56"/>
      <c r="GB246" s="56"/>
      <c r="GC246" s="56"/>
      <c r="GD246" s="56"/>
      <c r="GE246" s="56"/>
      <c r="GF246" s="56"/>
      <c r="GG246" s="56"/>
      <c r="GH246" s="56"/>
      <c r="GI246" s="56"/>
      <c r="GJ246" s="56"/>
      <c r="GK246" s="56"/>
      <c r="GL246" s="56"/>
      <c r="GM246" s="56"/>
      <c r="GN246" s="56"/>
      <c r="GO246" s="56"/>
      <c r="GP246" s="56"/>
      <c r="GQ246" s="56"/>
      <c r="GR246" s="56"/>
      <c r="GS246" s="56"/>
      <c r="GT246" s="56"/>
      <c r="GU246" s="56"/>
      <c r="GV246" s="56"/>
      <c r="GW246" s="56"/>
      <c r="GX246" s="56"/>
      <c r="GY246" s="56"/>
      <c r="GZ246" s="56"/>
      <c r="HA246" s="56"/>
      <c r="HB246" s="56"/>
      <c r="HC246" s="56"/>
      <c r="HD246" s="56"/>
      <c r="HE246" s="56"/>
      <c r="HF246" s="56"/>
      <c r="HG246" s="56"/>
      <c r="HH246" s="56"/>
      <c r="HI246" s="56"/>
      <c r="HJ246" s="56"/>
      <c r="HK246" s="56"/>
      <c r="HL246" s="56"/>
      <c r="HM246" s="56"/>
      <c r="HN246" s="56"/>
      <c r="HO246" s="56"/>
      <c r="HP246" s="56"/>
      <c r="HQ246" s="56"/>
      <c r="HR246" s="56"/>
      <c r="HS246" s="56"/>
      <c r="HT246" s="56"/>
      <c r="HU246" s="56"/>
      <c r="HV246" s="56"/>
      <c r="HW246" s="56"/>
      <c r="HX246" s="56"/>
      <c r="HY246" s="56"/>
      <c r="HZ246" s="56"/>
      <c r="IA246" s="56"/>
      <c r="IB246" s="56"/>
      <c r="IC246" s="56"/>
      <c r="ID246" s="56"/>
      <c r="IE246" s="56"/>
      <c r="IF246" s="56"/>
      <c r="IG246" s="56"/>
      <c r="IH246" s="56"/>
      <c r="II246" s="56"/>
      <c r="IJ246" s="56"/>
      <c r="IK246" s="56"/>
      <c r="IL246" s="56"/>
      <c r="IM246" s="56"/>
      <c r="IN246" s="56"/>
      <c r="IO246" s="56"/>
      <c r="IP246" s="56"/>
      <c r="IQ246" s="56"/>
      <c r="IR246" s="56"/>
      <c r="IS246" s="56"/>
      <c r="IT246" s="56"/>
      <c r="IU246" s="56"/>
      <c r="IV246" s="56"/>
      <c r="IW246" s="56"/>
      <c r="IX246" s="56"/>
      <c r="IY246" s="56"/>
      <c r="IZ246" s="56"/>
      <c r="JA246" s="56"/>
      <c r="JB246" s="56"/>
      <c r="JC246" s="56"/>
      <c r="JD246" s="56"/>
      <c r="JE246" s="56"/>
      <c r="JF246" s="56"/>
      <c r="JG246" s="56"/>
      <c r="JH246" s="56"/>
      <c r="JI246" s="56"/>
      <c r="JJ246" s="56"/>
      <c r="JK246" s="56"/>
      <c r="JL246" s="56"/>
      <c r="JM246" s="56"/>
      <c r="JN246" s="56"/>
      <c r="JO246" s="56"/>
      <c r="JP246" s="56"/>
      <c r="JQ246" s="56"/>
      <c r="JR246" s="56"/>
      <c r="JS246" s="56"/>
      <c r="JT246" s="56"/>
      <c r="JU246" s="56"/>
      <c r="JV246" s="56"/>
      <c r="JW246" s="56"/>
      <c r="JX246" s="56"/>
      <c r="JY246" s="56"/>
      <c r="JZ246" s="56"/>
      <c r="KA246" s="56"/>
      <c r="KB246" s="56"/>
      <c r="KC246" s="56"/>
      <c r="KD246" s="56"/>
      <c r="KE246" s="56"/>
      <c r="KF246" s="56"/>
      <c r="KG246" s="56"/>
      <c r="KH246" s="56"/>
      <c r="KI246" s="56"/>
      <c r="KJ246" s="56"/>
      <c r="KK246" s="56"/>
      <c r="KL246" s="56"/>
      <c r="KM246" s="56"/>
      <c r="KN246" s="56"/>
      <c r="KO246" s="56"/>
      <c r="KP246" s="56"/>
      <c r="KQ246" s="56"/>
      <c r="KR246" s="56"/>
      <c r="KS246" s="56"/>
      <c r="KT246" s="56"/>
      <c r="KU246" s="56"/>
      <c r="KV246" s="56"/>
      <c r="KW246" s="56"/>
      <c r="KX246" s="56"/>
      <c r="KY246" s="56"/>
      <c r="KZ246" s="56"/>
      <c r="LA246" s="56"/>
      <c r="LB246" s="56"/>
      <c r="LC246" s="56"/>
      <c r="LD246" s="56"/>
      <c r="LE246" s="56"/>
      <c r="LF246" s="56"/>
      <c r="LG246" s="56"/>
      <c r="LH246" s="56"/>
      <c r="LI246" s="56"/>
      <c r="LJ246" s="56"/>
      <c r="LK246" s="56"/>
      <c r="LL246" s="56"/>
      <c r="LM246" s="56"/>
      <c r="LN246" s="56"/>
      <c r="LO246" s="56"/>
      <c r="LP246" s="56"/>
      <c r="LQ246" s="56"/>
      <c r="LR246" s="56"/>
      <c r="LS246" s="56"/>
      <c r="LT246" s="56"/>
      <c r="LU246" s="56"/>
      <c r="LV246" s="56"/>
      <c r="LW246" s="56"/>
      <c r="LX246" s="56"/>
      <c r="LY246" s="56"/>
      <c r="LZ246" s="56"/>
      <c r="MA246" s="56"/>
      <c r="MB246" s="56"/>
      <c r="MC246" s="56"/>
      <c r="MD246" s="56"/>
      <c r="ME246" s="56"/>
      <c r="MF246" s="56"/>
      <c r="MG246" s="56"/>
      <c r="MH246" s="56"/>
      <c r="MI246" s="56"/>
      <c r="MJ246" s="56"/>
      <c r="MK246" s="56"/>
      <c r="ML246" s="56"/>
      <c r="MM246" s="56"/>
      <c r="MN246" s="56"/>
      <c r="MO246" s="56"/>
      <c r="MP246" s="56"/>
      <c r="MQ246" s="56"/>
      <c r="MR246" s="56"/>
      <c r="MS246" s="56"/>
      <c r="MT246" s="56"/>
      <c r="MU246" s="56"/>
      <c r="MV246" s="56"/>
      <c r="MW246" s="56"/>
      <c r="MX246" s="56"/>
      <c r="MY246" s="56"/>
      <c r="MZ246" s="56"/>
      <c r="NA246" s="56"/>
      <c r="NB246" s="56"/>
      <c r="NC246" s="56"/>
      <c r="ND246" s="56"/>
      <c r="NE246" s="56"/>
      <c r="NF246" s="56"/>
      <c r="NG246" s="56"/>
      <c r="NH246" s="56"/>
      <c r="NI246" s="56"/>
      <c r="NJ246" s="56"/>
      <c r="NK246" s="56"/>
      <c r="NL246" s="56"/>
      <c r="NM246" s="56"/>
      <c r="NN246" s="56"/>
      <c r="NO246" s="56"/>
      <c r="NP246" s="56"/>
      <c r="NQ246" s="56"/>
      <c r="NR246" s="56"/>
      <c r="NS246" s="56"/>
      <c r="NT246" s="56"/>
      <c r="NU246" s="56"/>
      <c r="NV246" s="56"/>
      <c r="NW246" s="56"/>
      <c r="NX246" s="56"/>
      <c r="NY246" s="56"/>
      <c r="NZ246" s="56"/>
      <c r="OA246" s="56"/>
      <c r="OB246" s="56"/>
      <c r="OC246" s="56"/>
      <c r="OD246" s="56"/>
      <c r="OE246" s="56"/>
      <c r="OF246" s="56"/>
      <c r="OG246" s="56"/>
      <c r="OH246" s="56"/>
      <c r="OI246" s="56"/>
      <c r="OJ246" s="56"/>
      <c r="OK246" s="56"/>
      <c r="OL246" s="56"/>
      <c r="OM246" s="56"/>
      <c r="ON246" s="56"/>
      <c r="OO246" s="56"/>
      <c r="OP246" s="56"/>
      <c r="OQ246" s="56"/>
      <c r="OR246" s="56"/>
      <c r="OS246" s="56"/>
      <c r="OT246" s="56"/>
      <c r="OU246" s="56"/>
      <c r="OV246" s="56"/>
      <c r="OW246" s="56"/>
      <c r="OX246" s="56"/>
      <c r="OY246" s="56"/>
      <c r="OZ246" s="56"/>
      <c r="PA246" s="56"/>
      <c r="PB246" s="56"/>
      <c r="PC246" s="56"/>
      <c r="PD246" s="56"/>
      <c r="PE246" s="56"/>
      <c r="PF246" s="56"/>
      <c r="PG246" s="56"/>
      <c r="PH246" s="56"/>
      <c r="PI246" s="56"/>
      <c r="PJ246" s="56"/>
      <c r="PK246" s="56"/>
      <c r="PL246" s="56"/>
      <c r="PM246" s="56"/>
      <c r="PN246" s="56"/>
      <c r="PO246" s="56"/>
      <c r="PP246" s="56"/>
      <c r="PQ246" s="56"/>
      <c r="PR246" s="56"/>
      <c r="PS246" s="56"/>
      <c r="PT246" s="56"/>
      <c r="PU246" s="56"/>
      <c r="PV246" s="56"/>
      <c r="PW246" s="56"/>
      <c r="PX246" s="56"/>
      <c r="PY246" s="56"/>
      <c r="PZ246" s="56"/>
      <c r="QA246" s="56"/>
      <c r="QB246" s="56"/>
      <c r="QC246" s="56"/>
      <c r="QD246" s="56"/>
      <c r="QE246" s="56"/>
      <c r="QF246" s="56"/>
      <c r="QG246" s="56"/>
      <c r="QH246" s="56"/>
      <c r="QI246" s="56"/>
      <c r="QJ246" s="56"/>
      <c r="QK246" s="56"/>
      <c r="QL246" s="56"/>
      <c r="QM246" s="56"/>
      <c r="QN246" s="56"/>
      <c r="QO246" s="56"/>
      <c r="QP246" s="56"/>
      <c r="QQ246" s="56"/>
      <c r="QR246" s="56"/>
      <c r="QS246" s="56"/>
      <c r="QT246" s="56"/>
      <c r="QU246" s="56"/>
      <c r="QV246" s="56"/>
      <c r="QW246" s="56"/>
      <c r="QX246" s="56"/>
      <c r="QY246" s="56"/>
      <c r="QZ246" s="56"/>
      <c r="RA246" s="56"/>
      <c r="RB246" s="56"/>
      <c r="RC246" s="56"/>
      <c r="RD246" s="56"/>
      <c r="RE246" s="56"/>
      <c r="RF246" s="56"/>
      <c r="RG246" s="56"/>
      <c r="RH246" s="56"/>
      <c r="RI246" s="56"/>
      <c r="RJ246" s="56"/>
      <c r="RK246" s="56"/>
      <c r="RL246" s="56"/>
      <c r="RM246" s="56"/>
      <c r="RN246" s="56"/>
      <c r="RO246" s="56"/>
      <c r="RP246" s="56"/>
      <c r="RQ246" s="56"/>
      <c r="RR246" s="56"/>
      <c r="RS246" s="56"/>
      <c r="RT246" s="56"/>
      <c r="RU246" s="56"/>
      <c r="RV246" s="56"/>
      <c r="RW246" s="56"/>
      <c r="RX246" s="56"/>
      <c r="RY246" s="56"/>
      <c r="RZ246" s="56"/>
      <c r="SA246" s="56"/>
      <c r="SB246" s="56"/>
      <c r="SC246" s="56"/>
      <c r="SD246" s="56"/>
      <c r="SE246" s="56"/>
      <c r="SF246" s="56"/>
      <c r="SG246" s="56"/>
      <c r="SH246" s="56"/>
      <c r="SI246" s="56"/>
      <c r="SJ246" s="56"/>
      <c r="SK246" s="56"/>
      <c r="SL246" s="56"/>
      <c r="SM246" s="56"/>
      <c r="SN246" s="56"/>
      <c r="SO246" s="56"/>
      <c r="SP246" s="56"/>
      <c r="SQ246" s="56"/>
      <c r="SR246" s="56"/>
      <c r="SS246" s="56"/>
      <c r="ST246" s="56"/>
      <c r="SU246" s="56"/>
      <c r="SV246" s="56"/>
      <c r="SW246" s="56"/>
      <c r="SX246" s="56"/>
      <c r="SY246" s="56"/>
      <c r="SZ246" s="56"/>
      <c r="TA246" s="56"/>
      <c r="TB246" s="56"/>
      <c r="TC246" s="56"/>
      <c r="TD246" s="56"/>
      <c r="TE246" s="56"/>
      <c r="TF246" s="56"/>
      <c r="TG246" s="56"/>
      <c r="TH246" s="56"/>
      <c r="TI246" s="56"/>
      <c r="TJ246" s="56"/>
      <c r="TK246" s="56"/>
      <c r="TL246" s="56"/>
      <c r="TM246" s="56"/>
      <c r="TN246" s="56"/>
      <c r="TO246" s="56"/>
      <c r="TP246" s="56"/>
      <c r="TQ246" s="56"/>
      <c r="TR246" s="56"/>
      <c r="TS246" s="56"/>
      <c r="TT246" s="56"/>
      <c r="TU246" s="56"/>
      <c r="TV246" s="56"/>
      <c r="TW246" s="56"/>
      <c r="TX246" s="56"/>
      <c r="TY246" s="56"/>
      <c r="TZ246" s="56"/>
      <c r="UA246" s="56"/>
      <c r="UB246" s="56"/>
      <c r="UC246" s="56"/>
      <c r="UD246" s="56"/>
      <c r="UE246" s="56"/>
      <c r="UF246" s="56"/>
      <c r="UG246" s="56"/>
      <c r="UH246" s="56"/>
      <c r="UI246" s="56"/>
      <c r="UJ246" s="56"/>
      <c r="UK246" s="56"/>
      <c r="UL246" s="56"/>
      <c r="UM246" s="56"/>
      <c r="UN246" s="56"/>
      <c r="UO246" s="56"/>
      <c r="UP246" s="56"/>
      <c r="UQ246" s="56"/>
      <c r="UR246" s="56"/>
      <c r="US246" s="56"/>
      <c r="UT246" s="56"/>
      <c r="UU246" s="56"/>
      <c r="UV246" s="56"/>
      <c r="UW246" s="56"/>
      <c r="UX246" s="56"/>
      <c r="UY246" s="56"/>
      <c r="UZ246" s="56"/>
      <c r="VA246" s="56"/>
      <c r="VB246" s="56"/>
      <c r="VC246" s="56"/>
      <c r="VD246" s="56"/>
      <c r="VE246" s="56"/>
      <c r="VF246" s="56"/>
      <c r="VG246" s="56"/>
      <c r="VH246" s="56"/>
      <c r="VI246" s="56"/>
      <c r="VJ246" s="56"/>
      <c r="VK246" s="56"/>
      <c r="VL246" s="56"/>
      <c r="VM246" s="56"/>
      <c r="VN246" s="56"/>
      <c r="VO246" s="56"/>
      <c r="VP246" s="56"/>
      <c r="VQ246" s="56"/>
      <c r="VR246" s="56"/>
      <c r="VS246" s="56"/>
      <c r="VT246" s="56"/>
      <c r="VU246" s="56"/>
      <c r="VV246" s="56"/>
      <c r="VW246" s="56"/>
      <c r="VX246" s="56"/>
      <c r="VY246" s="56"/>
      <c r="VZ246" s="56"/>
      <c r="WA246" s="56"/>
      <c r="WB246" s="56"/>
      <c r="WC246" s="56"/>
      <c r="WD246" s="56"/>
      <c r="WE246" s="56"/>
      <c r="WF246" s="56"/>
      <c r="WG246" s="56"/>
      <c r="WH246" s="56"/>
      <c r="WI246" s="56"/>
      <c r="WJ246" s="56"/>
      <c r="WK246" s="56"/>
      <c r="WL246" s="56"/>
      <c r="WM246" s="56"/>
      <c r="WN246" s="56"/>
      <c r="WO246" s="56"/>
      <c r="WP246" s="56"/>
      <c r="WQ246" s="56"/>
      <c r="WR246" s="56"/>
      <c r="WS246" s="56"/>
      <c r="WT246" s="56"/>
      <c r="WU246" s="56"/>
      <c r="WV246" s="56"/>
      <c r="WW246" s="56"/>
      <c r="WX246" s="56"/>
      <c r="WY246" s="56"/>
      <c r="WZ246" s="56"/>
      <c r="XA246" s="56"/>
      <c r="XB246" s="56"/>
      <c r="XC246" s="56"/>
      <c r="XD246" s="56"/>
      <c r="XE246" s="56"/>
      <c r="XF246" s="56"/>
      <c r="XG246" s="56"/>
      <c r="XH246" s="56"/>
      <c r="XI246" s="56"/>
      <c r="XJ246" s="56"/>
      <c r="XK246" s="56"/>
      <c r="XL246" s="56"/>
      <c r="XM246" s="56"/>
      <c r="XN246" s="56"/>
      <c r="XO246" s="56"/>
      <c r="XP246" s="56"/>
      <c r="XQ246" s="56"/>
      <c r="XR246" s="56"/>
      <c r="XS246" s="56"/>
      <c r="XT246" s="56"/>
      <c r="XU246" s="56"/>
      <c r="XV246" s="56"/>
      <c r="XW246" s="56"/>
      <c r="XX246" s="56"/>
      <c r="XY246" s="56"/>
      <c r="XZ246" s="56"/>
      <c r="YA246" s="56"/>
      <c r="YB246" s="56"/>
      <c r="YC246" s="56"/>
      <c r="YD246" s="56"/>
      <c r="YE246" s="56"/>
      <c r="YF246" s="56"/>
      <c r="YG246" s="56"/>
      <c r="YH246" s="56"/>
      <c r="YI246" s="56"/>
      <c r="YJ246" s="56"/>
      <c r="YK246" s="56"/>
      <c r="YL246" s="56"/>
      <c r="YM246" s="56"/>
      <c r="YN246" s="56"/>
      <c r="YO246" s="56"/>
      <c r="YP246" s="56"/>
      <c r="YQ246" s="56"/>
      <c r="YR246" s="56"/>
      <c r="YS246" s="56"/>
      <c r="YT246" s="56"/>
      <c r="YU246" s="56"/>
      <c r="YV246" s="56"/>
      <c r="YW246" s="56"/>
      <c r="YX246" s="56"/>
      <c r="YY246" s="56"/>
      <c r="YZ246" s="56"/>
      <c r="ZA246" s="56"/>
      <c r="ZB246" s="56"/>
      <c r="ZC246" s="56"/>
      <c r="ZD246" s="56"/>
      <c r="ZE246" s="56"/>
      <c r="ZF246" s="56"/>
      <c r="ZG246" s="56"/>
      <c r="ZH246" s="56"/>
      <c r="ZI246" s="56"/>
      <c r="ZJ246" s="56"/>
      <c r="ZK246" s="56"/>
      <c r="ZL246" s="56"/>
      <c r="ZM246" s="56"/>
      <c r="ZN246" s="56"/>
      <c r="ZO246" s="56"/>
      <c r="ZP246" s="56"/>
      <c r="ZQ246" s="56"/>
      <c r="ZR246" s="56"/>
      <c r="ZS246" s="56"/>
      <c r="ZT246" s="56"/>
      <c r="ZU246" s="56"/>
      <c r="ZV246" s="56"/>
      <c r="ZW246" s="56"/>
      <c r="ZX246" s="56"/>
      <c r="ZY246" s="56"/>
      <c r="ZZ246" s="56"/>
      <c r="AAA246" s="56"/>
      <c r="AAB246" s="56"/>
      <c r="AAC246" s="56"/>
      <c r="AAD246" s="56"/>
      <c r="AAE246" s="56"/>
      <c r="AAF246" s="56"/>
      <c r="AAG246" s="56"/>
      <c r="AAH246" s="56"/>
      <c r="AAI246" s="56"/>
      <c r="AAJ246" s="56"/>
      <c r="AAK246" s="56"/>
      <c r="AAL246" s="56"/>
      <c r="AAM246" s="56"/>
      <c r="AAN246" s="56"/>
      <c r="AAO246" s="56"/>
      <c r="AAP246" s="56"/>
      <c r="AAQ246" s="56"/>
      <c r="AAR246" s="56"/>
      <c r="AAS246" s="56"/>
      <c r="AAT246" s="56"/>
      <c r="AAU246" s="56"/>
      <c r="AAV246" s="56"/>
      <c r="AAW246" s="56"/>
      <c r="AAX246" s="56"/>
      <c r="AAY246" s="56"/>
      <c r="AAZ246" s="56"/>
      <c r="ABA246" s="56"/>
      <c r="ABB246" s="56"/>
      <c r="ABC246" s="56"/>
      <c r="ABD246" s="56"/>
      <c r="ABE246" s="56"/>
      <c r="ABF246" s="56"/>
      <c r="ABG246" s="56"/>
      <c r="ABH246" s="56"/>
      <c r="ABI246" s="56"/>
      <c r="ABJ246" s="56"/>
      <c r="ABK246" s="56"/>
      <c r="ABL246" s="56"/>
      <c r="ABM246" s="56"/>
      <c r="ABN246" s="56"/>
      <c r="ABO246" s="56"/>
      <c r="ABP246" s="56"/>
      <c r="ABQ246" s="56"/>
      <c r="ABR246" s="56"/>
      <c r="ABS246" s="56"/>
      <c r="ABT246" s="56"/>
      <c r="ABU246" s="56"/>
      <c r="ABV246" s="56"/>
      <c r="ABW246" s="56"/>
      <c r="ABX246" s="56"/>
      <c r="ABY246" s="56"/>
      <c r="ABZ246" s="56"/>
      <c r="ACA246" s="56"/>
      <c r="ACB246" s="56"/>
      <c r="ACC246" s="56"/>
      <c r="ACD246" s="56"/>
      <c r="ACE246" s="56"/>
      <c r="ACF246" s="56"/>
      <c r="ACG246" s="56"/>
      <c r="ACH246" s="56"/>
      <c r="ACI246" s="56"/>
      <c r="ACJ246" s="56"/>
      <c r="ACK246" s="56"/>
      <c r="ACL246" s="56"/>
      <c r="ACM246" s="56"/>
      <c r="ACN246" s="56"/>
      <c r="ACO246" s="56"/>
      <c r="ACP246" s="56"/>
      <c r="ACQ246" s="56"/>
      <c r="ACR246" s="56"/>
      <c r="ACS246" s="56"/>
      <c r="ACT246" s="56"/>
      <c r="ACU246" s="56"/>
      <c r="ACV246" s="56"/>
      <c r="ACW246" s="56"/>
      <c r="ACX246" s="56"/>
      <c r="ACY246" s="56"/>
      <c r="ACZ246" s="56"/>
      <c r="ADA246" s="56"/>
      <c r="ADB246" s="56"/>
      <c r="ADC246" s="56"/>
      <c r="ADD246" s="56"/>
      <c r="ADE246" s="56"/>
      <c r="ADF246" s="56"/>
      <c r="ADG246" s="56"/>
      <c r="ADH246" s="56"/>
      <c r="ADI246" s="56"/>
      <c r="ADJ246" s="56"/>
      <c r="ADK246" s="56"/>
      <c r="ADL246" s="56"/>
      <c r="ADM246" s="56"/>
      <c r="ADN246" s="56"/>
      <c r="ADO246" s="56"/>
      <c r="ADP246" s="56"/>
      <c r="ADQ246" s="56"/>
      <c r="ADR246" s="56"/>
      <c r="ADS246" s="56"/>
      <c r="ADT246" s="56"/>
      <c r="ADU246" s="56"/>
      <c r="ADV246" s="56"/>
      <c r="ADW246" s="56"/>
      <c r="ADX246" s="56"/>
      <c r="ADY246" s="56"/>
      <c r="ADZ246" s="56"/>
      <c r="AEA246" s="56"/>
      <c r="AEB246" s="56"/>
      <c r="AEC246" s="56"/>
      <c r="AED246" s="56"/>
      <c r="AEE246" s="56"/>
      <c r="AEF246" s="56"/>
      <c r="AEG246" s="56"/>
      <c r="AEH246" s="56"/>
      <c r="AEI246" s="56"/>
      <c r="AEJ246" s="56"/>
      <c r="AEK246" s="56"/>
      <c r="AEL246" s="56"/>
      <c r="AEM246" s="56"/>
      <c r="AEN246" s="56"/>
      <c r="AEO246" s="56"/>
      <c r="AEP246" s="56"/>
      <c r="AEQ246" s="56"/>
      <c r="AER246" s="56"/>
      <c r="AES246" s="56"/>
      <c r="AET246" s="56"/>
      <c r="AEU246" s="56"/>
      <c r="AEV246" s="56"/>
      <c r="AEW246" s="56"/>
      <c r="AEX246" s="56"/>
      <c r="AEY246" s="56"/>
      <c r="AEZ246" s="56"/>
      <c r="AFA246" s="56"/>
      <c r="AFB246" s="56"/>
      <c r="AFC246" s="56"/>
      <c r="AFD246" s="56"/>
      <c r="AFE246" s="56"/>
      <c r="AFF246" s="56"/>
      <c r="AFG246" s="56"/>
      <c r="AFH246" s="56"/>
      <c r="AFI246" s="56"/>
      <c r="AFJ246" s="56"/>
      <c r="AFK246" s="56"/>
      <c r="AFL246" s="56"/>
      <c r="AFM246" s="56"/>
      <c r="AFN246" s="56"/>
      <c r="AFO246" s="56"/>
      <c r="AFP246" s="56"/>
      <c r="AFQ246" s="56"/>
      <c r="AFR246" s="56"/>
      <c r="AFS246" s="56"/>
      <c r="AFT246" s="56"/>
      <c r="AFU246" s="56"/>
      <c r="AFV246" s="56"/>
      <c r="AFW246" s="56"/>
      <c r="AFX246" s="56"/>
      <c r="AFY246" s="56"/>
      <c r="AFZ246" s="56"/>
      <c r="AGA246" s="56"/>
      <c r="AGB246" s="56"/>
      <c r="AGC246" s="56"/>
      <c r="AGD246" s="56"/>
      <c r="AGE246" s="56"/>
      <c r="AGF246" s="56"/>
      <c r="AGG246" s="56"/>
      <c r="AGH246" s="56"/>
      <c r="AGI246" s="56"/>
      <c r="AGJ246" s="56"/>
      <c r="AGK246" s="56"/>
      <c r="AGL246" s="56"/>
      <c r="AGM246" s="56"/>
      <c r="AGN246" s="56"/>
      <c r="AGO246" s="56"/>
      <c r="AGP246" s="56"/>
      <c r="AGQ246" s="56"/>
      <c r="AGR246" s="56"/>
      <c r="AGS246" s="56"/>
      <c r="AGT246" s="56"/>
      <c r="AGU246" s="56"/>
      <c r="AGV246" s="56"/>
      <c r="AGW246" s="56"/>
      <c r="AGX246" s="56"/>
      <c r="AGY246" s="56"/>
      <c r="AGZ246" s="56"/>
      <c r="AHA246" s="56"/>
      <c r="AHB246" s="56"/>
      <c r="AHC246" s="56"/>
      <c r="AHD246" s="56"/>
      <c r="AHE246" s="56"/>
      <c r="AHF246" s="56"/>
      <c r="AHG246" s="56"/>
      <c r="AHH246" s="56"/>
      <c r="AHI246" s="56"/>
      <c r="AHJ246" s="56"/>
      <c r="AHK246" s="56"/>
      <c r="AHL246" s="56"/>
      <c r="AHM246" s="56"/>
      <c r="AHN246" s="56"/>
      <c r="AHO246" s="56"/>
      <c r="AHP246" s="56"/>
      <c r="AHQ246" s="56"/>
      <c r="AHR246" s="56"/>
      <c r="AHS246" s="56"/>
      <c r="AHT246" s="56"/>
      <c r="AHU246" s="56"/>
      <c r="AHV246" s="56"/>
      <c r="AHW246" s="56"/>
      <c r="AHX246" s="56"/>
      <c r="AHY246" s="56"/>
      <c r="AHZ246" s="56"/>
      <c r="AIA246" s="56"/>
      <c r="AIB246" s="56"/>
      <c r="AIC246" s="56"/>
      <c r="AID246" s="56"/>
      <c r="AIE246" s="56"/>
      <c r="AIF246" s="56"/>
      <c r="AIG246" s="56"/>
      <c r="AIH246" s="56"/>
      <c r="AII246" s="56"/>
      <c r="AIJ246" s="56"/>
      <c r="AIK246" s="56"/>
      <c r="AIL246" s="56"/>
      <c r="AIM246" s="56"/>
      <c r="AIN246" s="56"/>
      <c r="AIO246" s="56"/>
      <c r="AIP246" s="56"/>
      <c r="AIQ246" s="56"/>
      <c r="AIR246" s="56"/>
      <c r="AIS246" s="56"/>
      <c r="AIT246" s="56"/>
      <c r="AIU246" s="56"/>
      <c r="AIV246" s="56"/>
      <c r="AIW246" s="56"/>
      <c r="AIX246" s="56"/>
      <c r="AIY246" s="56"/>
      <c r="AIZ246" s="56"/>
      <c r="AJA246" s="56"/>
      <c r="AJB246" s="56"/>
      <c r="AJC246" s="56"/>
      <c r="AJD246" s="56"/>
      <c r="AJE246" s="56"/>
      <c r="AJF246" s="56"/>
      <c r="AJG246" s="56"/>
      <c r="AJH246" s="56"/>
      <c r="AJI246" s="56"/>
      <c r="AJJ246" s="56"/>
      <c r="AJK246" s="56"/>
      <c r="AJL246" s="56"/>
      <c r="AJM246" s="56"/>
      <c r="AJN246" s="56"/>
      <c r="AJO246" s="56"/>
      <c r="AJP246" s="56"/>
      <c r="AJQ246" s="56"/>
      <c r="AJR246" s="56"/>
      <c r="AJS246" s="56"/>
      <c r="AJT246" s="56"/>
      <c r="AJU246" s="56"/>
      <c r="AJV246" s="56"/>
      <c r="AJW246" s="56"/>
      <c r="AJX246" s="56"/>
      <c r="AJY246" s="56"/>
      <c r="AJZ246" s="56"/>
      <c r="AKA246" s="56"/>
      <c r="AKB246" s="56"/>
      <c r="AKC246" s="56"/>
      <c r="AKD246" s="56"/>
      <c r="AKE246" s="56"/>
      <c r="AKF246" s="56"/>
      <c r="AKG246" s="56"/>
      <c r="AKH246" s="56"/>
      <c r="AKI246" s="56"/>
      <c r="AKJ246" s="56"/>
      <c r="AKK246" s="56"/>
      <c r="AKL246" s="56"/>
      <c r="AKM246" s="56"/>
      <c r="AKN246" s="56"/>
      <c r="AKO246" s="56"/>
      <c r="AKP246" s="56"/>
      <c r="AKQ246" s="56"/>
      <c r="AKR246" s="56"/>
      <c r="AKS246" s="56"/>
      <c r="AKT246" s="56"/>
      <c r="AKU246" s="56"/>
      <c r="AKV246" s="56"/>
      <c r="AKW246" s="56"/>
      <c r="AKX246" s="56"/>
      <c r="AKY246" s="56"/>
      <c r="AKZ246" s="56"/>
      <c r="ALA246" s="56"/>
      <c r="ALB246" s="56"/>
      <c r="ALC246" s="56"/>
      <c r="ALD246" s="56"/>
      <c r="ALE246" s="56"/>
      <c r="ALF246" s="56"/>
      <c r="ALG246" s="56"/>
      <c r="ALH246" s="56"/>
      <c r="ALI246" s="56"/>
      <c r="ALJ246" s="56"/>
      <c r="ALK246" s="56"/>
      <c r="ALL246" s="56"/>
      <c r="ALM246" s="56"/>
      <c r="ALN246" s="56"/>
      <c r="ALO246" s="56"/>
      <c r="ALP246" s="56"/>
      <c r="ALQ246" s="56"/>
      <c r="ALR246" s="56"/>
      <c r="ALS246" s="56"/>
      <c r="ALT246" s="56"/>
      <c r="ALU246" s="56"/>
      <c r="ALV246" s="56"/>
      <c r="ALW246" s="56"/>
      <c r="ALX246" s="56"/>
      <c r="ALY246" s="56"/>
      <c r="ALZ246" s="56"/>
      <c r="AMA246" s="56"/>
      <c r="AMB246" s="56"/>
      <c r="AMC246" s="56"/>
      <c r="AMD246" s="56"/>
      <c r="AME246" s="56"/>
      <c r="AMF246" s="56"/>
      <c r="AMG246" s="56"/>
      <c r="AMH246" s="56"/>
      <c r="AMI246" s="56"/>
      <c r="AMJ246" s="56"/>
      <c r="AMK246" s="56"/>
      <c r="AML246" s="56"/>
      <c r="AMM246" s="56"/>
      <c r="AMN246" s="56"/>
    </row>
    <row r="247" spans="1:1028" ht="18" customHeight="1" x14ac:dyDescent="0.7">
      <c r="A247" s="44" t="s">
        <v>581</v>
      </c>
      <c r="B247" s="56" t="s">
        <v>1515</v>
      </c>
      <c r="C247" s="57"/>
      <c r="D247" s="57" t="s">
        <v>1395</v>
      </c>
      <c r="G247" s="57" t="s">
        <v>1394</v>
      </c>
      <c r="H247" s="62">
        <v>43892</v>
      </c>
      <c r="I247" s="57">
        <v>1</v>
      </c>
      <c r="J247" s="57"/>
      <c r="K247" s="57"/>
      <c r="L247" s="57"/>
      <c r="M247" s="57"/>
      <c r="N247" s="57"/>
      <c r="O247" s="57"/>
      <c r="P247" s="57"/>
      <c r="Q247" s="57"/>
      <c r="R247" s="57"/>
      <c r="S247" s="57"/>
      <c r="T247" s="57"/>
      <c r="U247" s="57"/>
      <c r="V247" s="57"/>
      <c r="W247" s="57"/>
      <c r="X247" s="57"/>
      <c r="Y247" s="57"/>
      <c r="Z247" s="57">
        <v>1</v>
      </c>
      <c r="AA247" s="57"/>
      <c r="AB247" s="57"/>
      <c r="AC247" s="57"/>
      <c r="AD247" s="57">
        <v>1</v>
      </c>
      <c r="AE247" s="57"/>
      <c r="AF247" s="57">
        <v>1</v>
      </c>
      <c r="AG247" s="57">
        <v>1</v>
      </c>
      <c r="AH247" s="57"/>
      <c r="AI247" s="57"/>
      <c r="AJ247" s="57"/>
      <c r="AK247" s="57"/>
      <c r="AL247" s="57"/>
      <c r="AM247" s="57"/>
      <c r="AN247" s="57"/>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DK247" s="56"/>
      <c r="DL247" s="56"/>
      <c r="DM247" s="56"/>
      <c r="DN247" s="56"/>
      <c r="DO247" s="56"/>
      <c r="DP247" s="56"/>
      <c r="DQ247" s="56"/>
      <c r="DR247" s="56"/>
      <c r="DS247" s="56"/>
      <c r="DT247" s="56"/>
      <c r="DU247" s="56"/>
      <c r="DV247" s="56"/>
      <c r="DW247" s="56"/>
      <c r="DX247" s="56"/>
      <c r="DY247" s="56"/>
      <c r="DZ247" s="56"/>
      <c r="EA247" s="56"/>
      <c r="EB247" s="56"/>
      <c r="EC247" s="56"/>
      <c r="ED247" s="56"/>
      <c r="EE247" s="56"/>
      <c r="EF247" s="56"/>
      <c r="EG247" s="56"/>
      <c r="EH247" s="56"/>
      <c r="EI247" s="56"/>
      <c r="EJ247" s="56"/>
      <c r="EK247" s="56"/>
      <c r="EL247" s="56"/>
      <c r="EM247" s="56"/>
      <c r="EN247" s="56"/>
      <c r="EO247" s="56"/>
      <c r="EP247" s="56"/>
      <c r="EQ247" s="56"/>
      <c r="ER247" s="56"/>
      <c r="ES247" s="56"/>
      <c r="ET247" s="56"/>
      <c r="EU247" s="56"/>
      <c r="EV247" s="56"/>
      <c r="EW247" s="56"/>
      <c r="EX247" s="56"/>
      <c r="EY247" s="56"/>
      <c r="EZ247" s="56"/>
      <c r="FA247" s="56"/>
      <c r="FB247" s="56"/>
      <c r="FC247" s="56"/>
      <c r="FD247" s="56"/>
      <c r="FE247" s="56"/>
      <c r="FF247" s="56"/>
      <c r="FG247" s="56"/>
      <c r="FH247" s="56"/>
      <c r="FI247" s="56"/>
      <c r="FJ247" s="56"/>
      <c r="FK247" s="56"/>
      <c r="FL247" s="56"/>
      <c r="FM247" s="56"/>
      <c r="FN247" s="56"/>
      <c r="FO247" s="56"/>
      <c r="FP247" s="56"/>
      <c r="FQ247" s="56"/>
      <c r="FR247" s="56"/>
      <c r="FS247" s="56"/>
      <c r="FT247" s="56"/>
      <c r="FU247" s="56"/>
      <c r="FV247" s="56"/>
      <c r="FW247" s="56"/>
      <c r="FX247" s="56"/>
      <c r="FY247" s="56"/>
      <c r="FZ247" s="56"/>
      <c r="GA247" s="56"/>
      <c r="GB247" s="56"/>
      <c r="GC247" s="56"/>
      <c r="GD247" s="56"/>
      <c r="GE247" s="56"/>
      <c r="GF247" s="56"/>
      <c r="GG247" s="56"/>
      <c r="GH247" s="56"/>
      <c r="GI247" s="56"/>
      <c r="GJ247" s="56"/>
      <c r="GK247" s="56"/>
      <c r="GL247" s="56"/>
      <c r="GM247" s="56"/>
      <c r="GN247" s="56"/>
      <c r="GO247" s="56"/>
      <c r="GP247" s="56"/>
      <c r="GQ247" s="56"/>
      <c r="GR247" s="56"/>
      <c r="GS247" s="56"/>
      <c r="GT247" s="56"/>
      <c r="GU247" s="56"/>
      <c r="GV247" s="56"/>
      <c r="GW247" s="56"/>
      <c r="GX247" s="56"/>
      <c r="GY247" s="56"/>
      <c r="GZ247" s="56"/>
      <c r="HA247" s="56"/>
      <c r="HB247" s="56"/>
      <c r="HC247" s="56"/>
      <c r="HD247" s="56"/>
      <c r="HE247" s="56"/>
      <c r="HF247" s="56"/>
      <c r="HG247" s="56"/>
      <c r="HH247" s="56"/>
      <c r="HI247" s="56"/>
      <c r="HJ247" s="56"/>
      <c r="HK247" s="56"/>
      <c r="HL247" s="56"/>
      <c r="HM247" s="56"/>
      <c r="HN247" s="56"/>
      <c r="HO247" s="56"/>
      <c r="HP247" s="56"/>
      <c r="HQ247" s="56"/>
      <c r="HR247" s="56"/>
      <c r="HS247" s="56"/>
      <c r="HT247" s="56"/>
      <c r="HU247" s="56"/>
      <c r="HV247" s="56"/>
      <c r="HW247" s="56"/>
      <c r="HX247" s="56"/>
      <c r="HY247" s="56"/>
      <c r="HZ247" s="56"/>
      <c r="IA247" s="56"/>
      <c r="IB247" s="56"/>
      <c r="IC247" s="56"/>
      <c r="ID247" s="56"/>
      <c r="IE247" s="56"/>
      <c r="IF247" s="56"/>
      <c r="IG247" s="56"/>
      <c r="IH247" s="56"/>
      <c r="II247" s="56"/>
      <c r="IJ247" s="56"/>
      <c r="IK247" s="56"/>
      <c r="IL247" s="56"/>
      <c r="IM247" s="56"/>
      <c r="IN247" s="56"/>
      <c r="IO247" s="56"/>
      <c r="IP247" s="56"/>
      <c r="IQ247" s="56"/>
      <c r="IR247" s="56"/>
      <c r="IS247" s="56"/>
      <c r="IT247" s="56"/>
      <c r="IU247" s="56"/>
      <c r="IV247" s="56"/>
      <c r="IW247" s="56"/>
      <c r="IX247" s="56"/>
      <c r="IY247" s="56"/>
      <c r="IZ247" s="56"/>
      <c r="JA247" s="56"/>
      <c r="JB247" s="56"/>
      <c r="JC247" s="56"/>
      <c r="JD247" s="56"/>
      <c r="JE247" s="56"/>
      <c r="JF247" s="56"/>
      <c r="JG247" s="56"/>
      <c r="JH247" s="56"/>
      <c r="JI247" s="56"/>
      <c r="JJ247" s="56"/>
      <c r="JK247" s="56"/>
      <c r="JL247" s="56"/>
      <c r="JM247" s="56"/>
      <c r="JN247" s="56"/>
      <c r="JO247" s="56"/>
      <c r="JP247" s="56"/>
      <c r="JQ247" s="56"/>
      <c r="JR247" s="56"/>
      <c r="JS247" s="56"/>
      <c r="JT247" s="56"/>
      <c r="JU247" s="56"/>
      <c r="JV247" s="56"/>
      <c r="JW247" s="56"/>
      <c r="JX247" s="56"/>
      <c r="JY247" s="56"/>
      <c r="JZ247" s="56"/>
      <c r="KA247" s="56"/>
      <c r="KB247" s="56"/>
      <c r="KC247" s="56"/>
      <c r="KD247" s="56"/>
      <c r="KE247" s="56"/>
      <c r="KF247" s="56"/>
      <c r="KG247" s="56"/>
      <c r="KH247" s="56"/>
      <c r="KI247" s="56"/>
      <c r="KJ247" s="56"/>
      <c r="KK247" s="56"/>
      <c r="KL247" s="56"/>
      <c r="KM247" s="56"/>
      <c r="KN247" s="56"/>
      <c r="KO247" s="56"/>
      <c r="KP247" s="56"/>
      <c r="KQ247" s="56"/>
      <c r="KR247" s="56"/>
      <c r="KS247" s="56"/>
      <c r="KT247" s="56"/>
      <c r="KU247" s="56"/>
      <c r="KV247" s="56"/>
      <c r="KW247" s="56"/>
      <c r="KX247" s="56"/>
      <c r="KY247" s="56"/>
      <c r="KZ247" s="56"/>
      <c r="LA247" s="56"/>
      <c r="LB247" s="56"/>
      <c r="LC247" s="56"/>
      <c r="LD247" s="56"/>
      <c r="LE247" s="56"/>
      <c r="LF247" s="56"/>
      <c r="LG247" s="56"/>
      <c r="LH247" s="56"/>
      <c r="LI247" s="56"/>
      <c r="LJ247" s="56"/>
      <c r="LK247" s="56"/>
      <c r="LL247" s="56"/>
      <c r="LM247" s="56"/>
      <c r="LN247" s="56"/>
      <c r="LO247" s="56"/>
      <c r="LP247" s="56"/>
      <c r="LQ247" s="56"/>
      <c r="LR247" s="56"/>
      <c r="LS247" s="56"/>
      <c r="LT247" s="56"/>
      <c r="LU247" s="56"/>
      <c r="LV247" s="56"/>
      <c r="LW247" s="56"/>
      <c r="LX247" s="56"/>
      <c r="LY247" s="56"/>
      <c r="LZ247" s="56"/>
      <c r="MA247" s="56"/>
      <c r="MB247" s="56"/>
      <c r="MC247" s="56"/>
      <c r="MD247" s="56"/>
      <c r="ME247" s="56"/>
      <c r="MF247" s="56"/>
      <c r="MG247" s="56"/>
      <c r="MH247" s="56"/>
      <c r="MI247" s="56"/>
      <c r="MJ247" s="56"/>
      <c r="MK247" s="56"/>
      <c r="ML247" s="56"/>
      <c r="MM247" s="56"/>
      <c r="MN247" s="56"/>
      <c r="MO247" s="56"/>
      <c r="MP247" s="56"/>
      <c r="MQ247" s="56"/>
      <c r="MR247" s="56"/>
      <c r="MS247" s="56"/>
      <c r="MT247" s="56"/>
      <c r="MU247" s="56"/>
      <c r="MV247" s="56"/>
      <c r="MW247" s="56"/>
      <c r="MX247" s="56"/>
      <c r="MY247" s="56"/>
      <c r="MZ247" s="56"/>
      <c r="NA247" s="56"/>
      <c r="NB247" s="56"/>
      <c r="NC247" s="56"/>
      <c r="ND247" s="56"/>
      <c r="NE247" s="56"/>
      <c r="NF247" s="56"/>
      <c r="NG247" s="56"/>
      <c r="NH247" s="56"/>
      <c r="NI247" s="56"/>
      <c r="NJ247" s="56"/>
      <c r="NK247" s="56"/>
      <c r="NL247" s="56"/>
      <c r="NM247" s="56"/>
      <c r="NN247" s="56"/>
      <c r="NO247" s="56"/>
      <c r="NP247" s="56"/>
      <c r="NQ247" s="56"/>
      <c r="NR247" s="56"/>
      <c r="NS247" s="56"/>
      <c r="NT247" s="56"/>
      <c r="NU247" s="56"/>
      <c r="NV247" s="56"/>
      <c r="NW247" s="56"/>
      <c r="NX247" s="56"/>
      <c r="NY247" s="56"/>
      <c r="NZ247" s="56"/>
      <c r="OA247" s="56"/>
      <c r="OB247" s="56"/>
      <c r="OC247" s="56"/>
      <c r="OD247" s="56"/>
      <c r="OE247" s="56"/>
      <c r="OF247" s="56"/>
      <c r="OG247" s="56"/>
      <c r="OH247" s="56"/>
      <c r="OI247" s="56"/>
      <c r="OJ247" s="56"/>
      <c r="OK247" s="56"/>
      <c r="OL247" s="56"/>
      <c r="OM247" s="56"/>
      <c r="ON247" s="56"/>
      <c r="OO247" s="56"/>
      <c r="OP247" s="56"/>
      <c r="OQ247" s="56"/>
      <c r="OR247" s="56"/>
      <c r="OS247" s="56"/>
      <c r="OT247" s="56"/>
      <c r="OU247" s="56"/>
      <c r="OV247" s="56"/>
      <c r="OW247" s="56"/>
      <c r="OX247" s="56"/>
      <c r="OY247" s="56"/>
      <c r="OZ247" s="56"/>
      <c r="PA247" s="56"/>
      <c r="PB247" s="56"/>
      <c r="PC247" s="56"/>
      <c r="PD247" s="56"/>
      <c r="PE247" s="56"/>
      <c r="PF247" s="56"/>
      <c r="PG247" s="56"/>
      <c r="PH247" s="56"/>
      <c r="PI247" s="56"/>
      <c r="PJ247" s="56"/>
      <c r="PK247" s="56"/>
      <c r="PL247" s="56"/>
      <c r="PM247" s="56"/>
      <c r="PN247" s="56"/>
      <c r="PO247" s="56"/>
      <c r="PP247" s="56"/>
      <c r="PQ247" s="56"/>
      <c r="PR247" s="56"/>
      <c r="PS247" s="56"/>
      <c r="PT247" s="56"/>
      <c r="PU247" s="56"/>
      <c r="PV247" s="56"/>
      <c r="PW247" s="56"/>
      <c r="PX247" s="56"/>
      <c r="PY247" s="56"/>
      <c r="PZ247" s="56"/>
      <c r="QA247" s="56"/>
      <c r="QB247" s="56"/>
      <c r="QC247" s="56"/>
      <c r="QD247" s="56"/>
      <c r="QE247" s="56"/>
      <c r="QF247" s="56"/>
      <c r="QG247" s="56"/>
      <c r="QH247" s="56"/>
      <c r="QI247" s="56"/>
      <c r="QJ247" s="56"/>
      <c r="QK247" s="56"/>
      <c r="QL247" s="56"/>
      <c r="QM247" s="56"/>
      <c r="QN247" s="56"/>
      <c r="QO247" s="56"/>
      <c r="QP247" s="56"/>
      <c r="QQ247" s="56"/>
      <c r="QR247" s="56"/>
      <c r="QS247" s="56"/>
      <c r="QT247" s="56"/>
      <c r="QU247" s="56"/>
      <c r="QV247" s="56"/>
      <c r="QW247" s="56"/>
      <c r="QX247" s="56"/>
      <c r="QY247" s="56"/>
      <c r="QZ247" s="56"/>
      <c r="RA247" s="56"/>
      <c r="RB247" s="56"/>
      <c r="RC247" s="56"/>
      <c r="RD247" s="56"/>
      <c r="RE247" s="56"/>
      <c r="RF247" s="56"/>
      <c r="RG247" s="56"/>
      <c r="RH247" s="56"/>
      <c r="RI247" s="56"/>
      <c r="RJ247" s="56"/>
      <c r="RK247" s="56"/>
      <c r="RL247" s="56"/>
      <c r="RM247" s="56"/>
      <c r="RN247" s="56"/>
      <c r="RO247" s="56"/>
      <c r="RP247" s="56"/>
      <c r="RQ247" s="56"/>
      <c r="RR247" s="56"/>
      <c r="RS247" s="56"/>
      <c r="RT247" s="56"/>
      <c r="RU247" s="56"/>
      <c r="RV247" s="56"/>
      <c r="RW247" s="56"/>
      <c r="RX247" s="56"/>
      <c r="RY247" s="56"/>
      <c r="RZ247" s="56"/>
      <c r="SA247" s="56"/>
      <c r="SB247" s="56"/>
      <c r="SC247" s="56"/>
      <c r="SD247" s="56"/>
      <c r="SE247" s="56"/>
      <c r="SF247" s="56"/>
      <c r="SG247" s="56"/>
      <c r="SH247" s="56"/>
      <c r="SI247" s="56"/>
      <c r="SJ247" s="56"/>
      <c r="SK247" s="56"/>
      <c r="SL247" s="56"/>
      <c r="SM247" s="56"/>
      <c r="SN247" s="56"/>
      <c r="SO247" s="56"/>
      <c r="SP247" s="56"/>
      <c r="SQ247" s="56"/>
      <c r="SR247" s="56"/>
      <c r="SS247" s="56"/>
      <c r="ST247" s="56"/>
      <c r="SU247" s="56"/>
      <c r="SV247" s="56"/>
      <c r="SW247" s="56"/>
      <c r="SX247" s="56"/>
      <c r="SY247" s="56"/>
      <c r="SZ247" s="56"/>
      <c r="TA247" s="56"/>
      <c r="TB247" s="56"/>
      <c r="TC247" s="56"/>
      <c r="TD247" s="56"/>
      <c r="TE247" s="56"/>
      <c r="TF247" s="56"/>
      <c r="TG247" s="56"/>
      <c r="TH247" s="56"/>
      <c r="TI247" s="56"/>
      <c r="TJ247" s="56"/>
      <c r="TK247" s="56"/>
      <c r="TL247" s="56"/>
      <c r="TM247" s="56"/>
      <c r="TN247" s="56"/>
      <c r="TO247" s="56"/>
      <c r="TP247" s="56"/>
      <c r="TQ247" s="56"/>
      <c r="TR247" s="56"/>
      <c r="TS247" s="56"/>
      <c r="TT247" s="56"/>
      <c r="TU247" s="56"/>
      <c r="TV247" s="56"/>
      <c r="TW247" s="56"/>
      <c r="TX247" s="56"/>
      <c r="TY247" s="56"/>
      <c r="TZ247" s="56"/>
      <c r="UA247" s="56"/>
      <c r="UB247" s="56"/>
      <c r="UC247" s="56"/>
      <c r="UD247" s="56"/>
      <c r="UE247" s="56"/>
      <c r="UF247" s="56"/>
      <c r="UG247" s="56"/>
      <c r="UH247" s="56"/>
      <c r="UI247" s="56"/>
      <c r="UJ247" s="56"/>
      <c r="UK247" s="56"/>
      <c r="UL247" s="56"/>
      <c r="UM247" s="56"/>
      <c r="UN247" s="56"/>
      <c r="UO247" s="56"/>
      <c r="UP247" s="56"/>
      <c r="UQ247" s="56"/>
      <c r="UR247" s="56"/>
      <c r="US247" s="56"/>
      <c r="UT247" s="56"/>
      <c r="UU247" s="56"/>
      <c r="UV247" s="56"/>
      <c r="UW247" s="56"/>
      <c r="UX247" s="56"/>
      <c r="UY247" s="56"/>
      <c r="UZ247" s="56"/>
      <c r="VA247" s="56"/>
      <c r="VB247" s="56"/>
      <c r="VC247" s="56"/>
      <c r="VD247" s="56"/>
      <c r="VE247" s="56"/>
      <c r="VF247" s="56"/>
      <c r="VG247" s="56"/>
      <c r="VH247" s="56"/>
      <c r="VI247" s="56"/>
      <c r="VJ247" s="56"/>
      <c r="VK247" s="56"/>
      <c r="VL247" s="56"/>
      <c r="VM247" s="56"/>
      <c r="VN247" s="56"/>
      <c r="VO247" s="56"/>
      <c r="VP247" s="56"/>
      <c r="VQ247" s="56"/>
      <c r="VR247" s="56"/>
      <c r="VS247" s="56"/>
      <c r="VT247" s="56"/>
      <c r="VU247" s="56"/>
      <c r="VV247" s="56"/>
      <c r="VW247" s="56"/>
      <c r="VX247" s="56"/>
      <c r="VY247" s="56"/>
      <c r="VZ247" s="56"/>
      <c r="WA247" s="56"/>
      <c r="WB247" s="56"/>
      <c r="WC247" s="56"/>
      <c r="WD247" s="56"/>
      <c r="WE247" s="56"/>
      <c r="WF247" s="56"/>
      <c r="WG247" s="56"/>
      <c r="WH247" s="56"/>
      <c r="WI247" s="56"/>
      <c r="WJ247" s="56"/>
      <c r="WK247" s="56"/>
      <c r="WL247" s="56"/>
      <c r="WM247" s="56"/>
      <c r="WN247" s="56"/>
      <c r="WO247" s="56"/>
      <c r="WP247" s="56"/>
      <c r="WQ247" s="56"/>
      <c r="WR247" s="56"/>
      <c r="WS247" s="56"/>
      <c r="WT247" s="56"/>
      <c r="WU247" s="56"/>
      <c r="WV247" s="56"/>
      <c r="WW247" s="56"/>
      <c r="WX247" s="56"/>
      <c r="WY247" s="56"/>
      <c r="WZ247" s="56"/>
      <c r="XA247" s="56"/>
      <c r="XB247" s="56"/>
      <c r="XC247" s="56"/>
      <c r="XD247" s="56"/>
      <c r="XE247" s="56"/>
      <c r="XF247" s="56"/>
      <c r="XG247" s="56"/>
      <c r="XH247" s="56"/>
      <c r="XI247" s="56"/>
      <c r="XJ247" s="56"/>
      <c r="XK247" s="56"/>
      <c r="XL247" s="56"/>
      <c r="XM247" s="56"/>
      <c r="XN247" s="56"/>
      <c r="XO247" s="56"/>
      <c r="XP247" s="56"/>
      <c r="XQ247" s="56"/>
      <c r="XR247" s="56"/>
      <c r="XS247" s="56"/>
      <c r="XT247" s="56"/>
      <c r="XU247" s="56"/>
      <c r="XV247" s="56"/>
      <c r="XW247" s="56"/>
      <c r="XX247" s="56"/>
      <c r="XY247" s="56"/>
      <c r="XZ247" s="56"/>
      <c r="YA247" s="56"/>
      <c r="YB247" s="56"/>
      <c r="YC247" s="56"/>
      <c r="YD247" s="56"/>
      <c r="YE247" s="56"/>
      <c r="YF247" s="56"/>
      <c r="YG247" s="56"/>
      <c r="YH247" s="56"/>
      <c r="YI247" s="56"/>
      <c r="YJ247" s="56"/>
      <c r="YK247" s="56"/>
      <c r="YL247" s="56"/>
      <c r="YM247" s="56"/>
      <c r="YN247" s="56"/>
      <c r="YO247" s="56"/>
      <c r="YP247" s="56"/>
      <c r="YQ247" s="56"/>
      <c r="YR247" s="56"/>
      <c r="YS247" s="56"/>
      <c r="YT247" s="56"/>
      <c r="YU247" s="56"/>
      <c r="YV247" s="56"/>
      <c r="YW247" s="56"/>
      <c r="YX247" s="56"/>
      <c r="YY247" s="56"/>
      <c r="YZ247" s="56"/>
      <c r="ZA247" s="56"/>
      <c r="ZB247" s="56"/>
      <c r="ZC247" s="56"/>
      <c r="ZD247" s="56"/>
      <c r="ZE247" s="56"/>
      <c r="ZF247" s="56"/>
      <c r="ZG247" s="56"/>
      <c r="ZH247" s="56"/>
      <c r="ZI247" s="56"/>
      <c r="ZJ247" s="56"/>
      <c r="ZK247" s="56"/>
      <c r="ZL247" s="56"/>
      <c r="ZM247" s="56"/>
      <c r="ZN247" s="56"/>
      <c r="ZO247" s="56"/>
      <c r="ZP247" s="56"/>
      <c r="ZQ247" s="56"/>
      <c r="ZR247" s="56"/>
      <c r="ZS247" s="56"/>
      <c r="ZT247" s="56"/>
      <c r="ZU247" s="56"/>
      <c r="ZV247" s="56"/>
      <c r="ZW247" s="56"/>
      <c r="ZX247" s="56"/>
      <c r="ZY247" s="56"/>
      <c r="ZZ247" s="56"/>
      <c r="AAA247" s="56"/>
      <c r="AAB247" s="56"/>
      <c r="AAC247" s="56"/>
      <c r="AAD247" s="56"/>
      <c r="AAE247" s="56"/>
      <c r="AAF247" s="56"/>
      <c r="AAG247" s="56"/>
      <c r="AAH247" s="56"/>
      <c r="AAI247" s="56"/>
      <c r="AAJ247" s="56"/>
      <c r="AAK247" s="56"/>
      <c r="AAL247" s="56"/>
      <c r="AAM247" s="56"/>
      <c r="AAN247" s="56"/>
      <c r="AAO247" s="56"/>
      <c r="AAP247" s="56"/>
      <c r="AAQ247" s="56"/>
      <c r="AAR247" s="56"/>
      <c r="AAS247" s="56"/>
      <c r="AAT247" s="56"/>
      <c r="AAU247" s="56"/>
      <c r="AAV247" s="56"/>
      <c r="AAW247" s="56"/>
      <c r="AAX247" s="56"/>
      <c r="AAY247" s="56"/>
      <c r="AAZ247" s="56"/>
      <c r="ABA247" s="56"/>
      <c r="ABB247" s="56"/>
      <c r="ABC247" s="56"/>
      <c r="ABD247" s="56"/>
      <c r="ABE247" s="56"/>
      <c r="ABF247" s="56"/>
      <c r="ABG247" s="56"/>
      <c r="ABH247" s="56"/>
      <c r="ABI247" s="56"/>
      <c r="ABJ247" s="56"/>
      <c r="ABK247" s="56"/>
      <c r="ABL247" s="56"/>
      <c r="ABM247" s="56"/>
      <c r="ABN247" s="56"/>
      <c r="ABO247" s="56"/>
      <c r="ABP247" s="56"/>
      <c r="ABQ247" s="56"/>
      <c r="ABR247" s="56"/>
      <c r="ABS247" s="56"/>
      <c r="ABT247" s="56"/>
      <c r="ABU247" s="56"/>
      <c r="ABV247" s="56"/>
      <c r="ABW247" s="56"/>
      <c r="ABX247" s="56"/>
      <c r="ABY247" s="56"/>
      <c r="ABZ247" s="56"/>
      <c r="ACA247" s="56"/>
      <c r="ACB247" s="56"/>
      <c r="ACC247" s="56"/>
      <c r="ACD247" s="56"/>
      <c r="ACE247" s="56"/>
      <c r="ACF247" s="56"/>
      <c r="ACG247" s="56"/>
      <c r="ACH247" s="56"/>
      <c r="ACI247" s="56"/>
      <c r="ACJ247" s="56"/>
      <c r="ACK247" s="56"/>
      <c r="ACL247" s="56"/>
      <c r="ACM247" s="56"/>
      <c r="ACN247" s="56"/>
      <c r="ACO247" s="56"/>
      <c r="ACP247" s="56"/>
      <c r="ACQ247" s="56"/>
      <c r="ACR247" s="56"/>
      <c r="ACS247" s="56"/>
      <c r="ACT247" s="56"/>
      <c r="ACU247" s="56"/>
      <c r="ACV247" s="56"/>
      <c r="ACW247" s="56"/>
      <c r="ACX247" s="56"/>
      <c r="ACY247" s="56"/>
      <c r="ACZ247" s="56"/>
      <c r="ADA247" s="56"/>
      <c r="ADB247" s="56"/>
      <c r="ADC247" s="56"/>
      <c r="ADD247" s="56"/>
      <c r="ADE247" s="56"/>
      <c r="ADF247" s="56"/>
      <c r="ADG247" s="56"/>
      <c r="ADH247" s="56"/>
      <c r="ADI247" s="56"/>
      <c r="ADJ247" s="56"/>
      <c r="ADK247" s="56"/>
      <c r="ADL247" s="56"/>
      <c r="ADM247" s="56"/>
      <c r="ADN247" s="56"/>
      <c r="ADO247" s="56"/>
      <c r="ADP247" s="56"/>
      <c r="ADQ247" s="56"/>
      <c r="ADR247" s="56"/>
      <c r="ADS247" s="56"/>
      <c r="ADT247" s="56"/>
      <c r="ADU247" s="56"/>
      <c r="ADV247" s="56"/>
      <c r="ADW247" s="56"/>
      <c r="ADX247" s="56"/>
      <c r="ADY247" s="56"/>
      <c r="ADZ247" s="56"/>
      <c r="AEA247" s="56"/>
      <c r="AEB247" s="56"/>
      <c r="AEC247" s="56"/>
      <c r="AED247" s="56"/>
      <c r="AEE247" s="56"/>
      <c r="AEF247" s="56"/>
      <c r="AEG247" s="56"/>
      <c r="AEH247" s="56"/>
      <c r="AEI247" s="56"/>
      <c r="AEJ247" s="56"/>
      <c r="AEK247" s="56"/>
      <c r="AEL247" s="56"/>
      <c r="AEM247" s="56"/>
      <c r="AEN247" s="56"/>
      <c r="AEO247" s="56"/>
      <c r="AEP247" s="56"/>
      <c r="AEQ247" s="56"/>
      <c r="AER247" s="56"/>
      <c r="AES247" s="56"/>
      <c r="AET247" s="56"/>
      <c r="AEU247" s="56"/>
      <c r="AEV247" s="56"/>
      <c r="AEW247" s="56"/>
      <c r="AEX247" s="56"/>
      <c r="AEY247" s="56"/>
      <c r="AEZ247" s="56"/>
      <c r="AFA247" s="56"/>
      <c r="AFB247" s="56"/>
      <c r="AFC247" s="56"/>
      <c r="AFD247" s="56"/>
      <c r="AFE247" s="56"/>
      <c r="AFF247" s="56"/>
      <c r="AFG247" s="56"/>
      <c r="AFH247" s="56"/>
      <c r="AFI247" s="56"/>
      <c r="AFJ247" s="56"/>
      <c r="AFK247" s="56"/>
      <c r="AFL247" s="56"/>
      <c r="AFM247" s="56"/>
      <c r="AFN247" s="56"/>
      <c r="AFO247" s="56"/>
      <c r="AFP247" s="56"/>
      <c r="AFQ247" s="56"/>
      <c r="AFR247" s="56"/>
      <c r="AFS247" s="56"/>
      <c r="AFT247" s="56"/>
      <c r="AFU247" s="56"/>
      <c r="AFV247" s="56"/>
      <c r="AFW247" s="56"/>
      <c r="AFX247" s="56"/>
      <c r="AFY247" s="56"/>
      <c r="AFZ247" s="56"/>
      <c r="AGA247" s="56"/>
      <c r="AGB247" s="56"/>
      <c r="AGC247" s="56"/>
      <c r="AGD247" s="56"/>
      <c r="AGE247" s="56"/>
      <c r="AGF247" s="56"/>
      <c r="AGG247" s="56"/>
      <c r="AGH247" s="56"/>
      <c r="AGI247" s="56"/>
      <c r="AGJ247" s="56"/>
      <c r="AGK247" s="56"/>
      <c r="AGL247" s="56"/>
      <c r="AGM247" s="56"/>
      <c r="AGN247" s="56"/>
      <c r="AGO247" s="56"/>
      <c r="AGP247" s="56"/>
      <c r="AGQ247" s="56"/>
      <c r="AGR247" s="56"/>
      <c r="AGS247" s="56"/>
      <c r="AGT247" s="56"/>
      <c r="AGU247" s="56"/>
      <c r="AGV247" s="56"/>
      <c r="AGW247" s="56"/>
      <c r="AGX247" s="56"/>
      <c r="AGY247" s="56"/>
      <c r="AGZ247" s="56"/>
      <c r="AHA247" s="56"/>
      <c r="AHB247" s="56"/>
      <c r="AHC247" s="56"/>
      <c r="AHD247" s="56"/>
      <c r="AHE247" s="56"/>
      <c r="AHF247" s="56"/>
      <c r="AHG247" s="56"/>
      <c r="AHH247" s="56"/>
      <c r="AHI247" s="56"/>
      <c r="AHJ247" s="56"/>
      <c r="AHK247" s="56"/>
      <c r="AHL247" s="56"/>
      <c r="AHM247" s="56"/>
      <c r="AHN247" s="56"/>
      <c r="AHO247" s="56"/>
      <c r="AHP247" s="56"/>
      <c r="AHQ247" s="56"/>
      <c r="AHR247" s="56"/>
      <c r="AHS247" s="56"/>
      <c r="AHT247" s="56"/>
      <c r="AHU247" s="56"/>
      <c r="AHV247" s="56"/>
      <c r="AHW247" s="56"/>
      <c r="AHX247" s="56"/>
      <c r="AHY247" s="56"/>
      <c r="AHZ247" s="56"/>
      <c r="AIA247" s="56"/>
      <c r="AIB247" s="56"/>
      <c r="AIC247" s="56"/>
      <c r="AID247" s="56"/>
      <c r="AIE247" s="56"/>
      <c r="AIF247" s="56"/>
      <c r="AIG247" s="56"/>
      <c r="AIH247" s="56"/>
      <c r="AII247" s="56"/>
      <c r="AIJ247" s="56"/>
      <c r="AIK247" s="56"/>
      <c r="AIL247" s="56"/>
      <c r="AIM247" s="56"/>
      <c r="AIN247" s="56"/>
      <c r="AIO247" s="56"/>
      <c r="AIP247" s="56"/>
      <c r="AIQ247" s="56"/>
      <c r="AIR247" s="56"/>
      <c r="AIS247" s="56"/>
      <c r="AIT247" s="56"/>
      <c r="AIU247" s="56"/>
      <c r="AIV247" s="56"/>
      <c r="AIW247" s="56"/>
      <c r="AIX247" s="56"/>
      <c r="AIY247" s="56"/>
      <c r="AIZ247" s="56"/>
      <c r="AJA247" s="56"/>
      <c r="AJB247" s="56"/>
      <c r="AJC247" s="56"/>
      <c r="AJD247" s="56"/>
      <c r="AJE247" s="56"/>
      <c r="AJF247" s="56"/>
      <c r="AJG247" s="56"/>
      <c r="AJH247" s="56"/>
      <c r="AJI247" s="56"/>
      <c r="AJJ247" s="56"/>
      <c r="AJK247" s="56"/>
      <c r="AJL247" s="56"/>
      <c r="AJM247" s="56"/>
      <c r="AJN247" s="56"/>
      <c r="AJO247" s="56"/>
      <c r="AJP247" s="56"/>
      <c r="AJQ247" s="56"/>
      <c r="AJR247" s="56"/>
      <c r="AJS247" s="56"/>
      <c r="AJT247" s="56"/>
      <c r="AJU247" s="56"/>
      <c r="AJV247" s="56"/>
      <c r="AJW247" s="56"/>
      <c r="AJX247" s="56"/>
      <c r="AJY247" s="56"/>
      <c r="AJZ247" s="56"/>
      <c r="AKA247" s="56"/>
      <c r="AKB247" s="56"/>
      <c r="AKC247" s="56"/>
      <c r="AKD247" s="56"/>
      <c r="AKE247" s="56"/>
      <c r="AKF247" s="56"/>
      <c r="AKG247" s="56"/>
      <c r="AKH247" s="56"/>
      <c r="AKI247" s="56"/>
      <c r="AKJ247" s="56"/>
      <c r="AKK247" s="56"/>
      <c r="AKL247" s="56"/>
      <c r="AKM247" s="56"/>
      <c r="AKN247" s="56"/>
      <c r="AKO247" s="56"/>
      <c r="AKP247" s="56"/>
      <c r="AKQ247" s="56"/>
      <c r="AKR247" s="56"/>
      <c r="AKS247" s="56"/>
      <c r="AKT247" s="56"/>
      <c r="AKU247" s="56"/>
      <c r="AKV247" s="56"/>
      <c r="AKW247" s="56"/>
      <c r="AKX247" s="56"/>
      <c r="AKY247" s="56"/>
      <c r="AKZ247" s="56"/>
      <c r="ALA247" s="56"/>
      <c r="ALB247" s="56"/>
      <c r="ALC247" s="56"/>
      <c r="ALD247" s="56"/>
      <c r="ALE247" s="56"/>
      <c r="ALF247" s="56"/>
      <c r="ALG247" s="56"/>
      <c r="ALH247" s="56"/>
      <c r="ALI247" s="56"/>
      <c r="ALJ247" s="56"/>
      <c r="ALK247" s="56"/>
      <c r="ALL247" s="56"/>
      <c r="ALM247" s="56"/>
      <c r="ALN247" s="56"/>
      <c r="ALO247" s="56"/>
      <c r="ALP247" s="56"/>
      <c r="ALQ247" s="56"/>
      <c r="ALR247" s="56"/>
      <c r="ALS247" s="56"/>
      <c r="ALT247" s="56"/>
      <c r="ALU247" s="56"/>
      <c r="ALV247" s="56"/>
      <c r="ALW247" s="56"/>
      <c r="ALX247" s="56"/>
      <c r="ALY247" s="56"/>
      <c r="ALZ247" s="56"/>
      <c r="AMA247" s="56"/>
      <c r="AMB247" s="56"/>
      <c r="AMC247" s="56"/>
      <c r="AMD247" s="56"/>
      <c r="AME247" s="56"/>
      <c r="AMF247" s="56"/>
      <c r="AMG247" s="56"/>
      <c r="AMH247" s="56"/>
      <c r="AMI247" s="56"/>
      <c r="AMJ247" s="56"/>
      <c r="AMK247" s="56"/>
      <c r="AML247" s="56"/>
      <c r="AMM247" s="56"/>
      <c r="AMN247" s="56"/>
    </row>
    <row r="248" spans="1:1028" ht="18" customHeight="1" x14ac:dyDescent="0.7">
      <c r="A248" s="44" t="s">
        <v>583</v>
      </c>
      <c r="B248" s="56" t="s">
        <v>1516</v>
      </c>
      <c r="C248" s="57"/>
      <c r="D248" s="57" t="s">
        <v>1395</v>
      </c>
      <c r="G248" s="57" t="s">
        <v>1394</v>
      </c>
      <c r="H248" s="62">
        <v>43892</v>
      </c>
      <c r="I248" s="57">
        <v>1</v>
      </c>
      <c r="J248" s="57"/>
      <c r="K248" s="57"/>
      <c r="L248" s="57"/>
      <c r="M248" s="57"/>
      <c r="N248" s="57"/>
      <c r="O248" s="57"/>
      <c r="P248" s="57"/>
      <c r="Q248" s="57"/>
      <c r="R248" s="57"/>
      <c r="S248" s="57"/>
      <c r="T248" s="57"/>
      <c r="U248" s="57"/>
      <c r="V248" s="57"/>
      <c r="W248" s="57"/>
      <c r="X248" s="57"/>
      <c r="Y248" s="57"/>
      <c r="Z248" s="57">
        <v>1</v>
      </c>
      <c r="AA248" s="57"/>
      <c r="AB248" s="57"/>
      <c r="AC248" s="57"/>
      <c r="AD248" s="57">
        <v>1</v>
      </c>
      <c r="AE248" s="57"/>
      <c r="AF248" s="57">
        <v>1</v>
      </c>
      <c r="AG248" s="57">
        <v>1</v>
      </c>
      <c r="AH248" s="57"/>
      <c r="AI248" s="57"/>
      <c r="AJ248" s="57"/>
      <c r="AK248" s="57"/>
      <c r="AL248" s="57"/>
      <c r="AM248" s="57"/>
      <c r="AN248" s="57"/>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6"/>
      <c r="DG248" s="56"/>
      <c r="DH248" s="56"/>
      <c r="DI248" s="56"/>
      <c r="DJ248" s="56"/>
      <c r="DK248" s="56"/>
      <c r="DL248" s="56"/>
      <c r="DM248" s="56"/>
      <c r="DN248" s="56"/>
      <c r="DO248" s="56"/>
      <c r="DP248" s="56"/>
      <c r="DQ248" s="56"/>
      <c r="DR248" s="56"/>
      <c r="DS248" s="56"/>
      <c r="DT248" s="56"/>
      <c r="DU248" s="56"/>
      <c r="DV248" s="56"/>
      <c r="DW248" s="56"/>
      <c r="DX248" s="56"/>
      <c r="DY248" s="56"/>
      <c r="DZ248" s="56"/>
      <c r="EA248" s="56"/>
      <c r="EB248" s="56"/>
      <c r="EC248" s="56"/>
      <c r="ED248" s="56"/>
      <c r="EE248" s="56"/>
      <c r="EF248" s="56"/>
      <c r="EG248" s="56"/>
      <c r="EH248" s="56"/>
      <c r="EI248" s="56"/>
      <c r="EJ248" s="56"/>
      <c r="EK248" s="56"/>
      <c r="EL248" s="56"/>
      <c r="EM248" s="56"/>
      <c r="EN248" s="56"/>
      <c r="EO248" s="56"/>
      <c r="EP248" s="56"/>
      <c r="EQ248" s="56"/>
      <c r="ER248" s="56"/>
      <c r="ES248" s="56"/>
      <c r="ET248" s="56"/>
      <c r="EU248" s="56"/>
      <c r="EV248" s="56"/>
      <c r="EW248" s="56"/>
      <c r="EX248" s="56"/>
      <c r="EY248" s="56"/>
      <c r="EZ248" s="56"/>
      <c r="FA248" s="56"/>
      <c r="FB248" s="56"/>
      <c r="FC248" s="56"/>
      <c r="FD248" s="56"/>
      <c r="FE248" s="56"/>
      <c r="FF248" s="56"/>
      <c r="FG248" s="56"/>
      <c r="FH248" s="56"/>
      <c r="FI248" s="56"/>
      <c r="FJ248" s="56"/>
      <c r="FK248" s="56"/>
      <c r="FL248" s="56"/>
      <c r="FM248" s="56"/>
      <c r="FN248" s="56"/>
      <c r="FO248" s="56"/>
      <c r="FP248" s="56"/>
      <c r="FQ248" s="56"/>
      <c r="FR248" s="56"/>
      <c r="FS248" s="56"/>
      <c r="FT248" s="56"/>
      <c r="FU248" s="56"/>
      <c r="FV248" s="56"/>
      <c r="FW248" s="56"/>
      <c r="FX248" s="56"/>
      <c r="FY248" s="56"/>
      <c r="FZ248" s="56"/>
      <c r="GA248" s="56"/>
      <c r="GB248" s="56"/>
      <c r="GC248" s="56"/>
      <c r="GD248" s="56"/>
      <c r="GE248" s="56"/>
      <c r="GF248" s="56"/>
      <c r="GG248" s="56"/>
      <c r="GH248" s="56"/>
      <c r="GI248" s="56"/>
      <c r="GJ248" s="56"/>
      <c r="GK248" s="56"/>
      <c r="GL248" s="56"/>
      <c r="GM248" s="56"/>
      <c r="GN248" s="56"/>
      <c r="GO248" s="56"/>
      <c r="GP248" s="56"/>
      <c r="GQ248" s="56"/>
      <c r="GR248" s="56"/>
      <c r="GS248" s="56"/>
      <c r="GT248" s="56"/>
      <c r="GU248" s="56"/>
      <c r="GV248" s="56"/>
      <c r="GW248" s="56"/>
      <c r="GX248" s="56"/>
      <c r="GY248" s="56"/>
      <c r="GZ248" s="56"/>
      <c r="HA248" s="56"/>
      <c r="HB248" s="56"/>
      <c r="HC248" s="56"/>
      <c r="HD248" s="56"/>
      <c r="HE248" s="56"/>
      <c r="HF248" s="56"/>
      <c r="HG248" s="56"/>
      <c r="HH248" s="56"/>
      <c r="HI248" s="56"/>
      <c r="HJ248" s="56"/>
      <c r="HK248" s="56"/>
      <c r="HL248" s="56"/>
      <c r="HM248" s="56"/>
      <c r="HN248" s="56"/>
      <c r="HO248" s="56"/>
      <c r="HP248" s="56"/>
      <c r="HQ248" s="56"/>
      <c r="HR248" s="56"/>
      <c r="HS248" s="56"/>
      <c r="HT248" s="56"/>
      <c r="HU248" s="56"/>
      <c r="HV248" s="56"/>
      <c r="HW248" s="56"/>
      <c r="HX248" s="56"/>
      <c r="HY248" s="56"/>
      <c r="HZ248" s="56"/>
      <c r="IA248" s="56"/>
      <c r="IB248" s="56"/>
      <c r="IC248" s="56"/>
      <c r="ID248" s="56"/>
      <c r="IE248" s="56"/>
      <c r="IF248" s="56"/>
      <c r="IG248" s="56"/>
      <c r="IH248" s="56"/>
      <c r="II248" s="56"/>
      <c r="IJ248" s="56"/>
      <c r="IK248" s="56"/>
      <c r="IL248" s="56"/>
      <c r="IM248" s="56"/>
      <c r="IN248" s="56"/>
      <c r="IO248" s="56"/>
      <c r="IP248" s="56"/>
      <c r="IQ248" s="56"/>
      <c r="IR248" s="56"/>
      <c r="IS248" s="56"/>
      <c r="IT248" s="56"/>
      <c r="IU248" s="56"/>
      <c r="IV248" s="56"/>
      <c r="IW248" s="56"/>
      <c r="IX248" s="56"/>
      <c r="IY248" s="56"/>
      <c r="IZ248" s="56"/>
      <c r="JA248" s="56"/>
      <c r="JB248" s="56"/>
      <c r="JC248" s="56"/>
      <c r="JD248" s="56"/>
      <c r="JE248" s="56"/>
      <c r="JF248" s="56"/>
      <c r="JG248" s="56"/>
      <c r="JH248" s="56"/>
      <c r="JI248" s="56"/>
      <c r="JJ248" s="56"/>
      <c r="JK248" s="56"/>
      <c r="JL248" s="56"/>
      <c r="JM248" s="56"/>
      <c r="JN248" s="56"/>
      <c r="JO248" s="56"/>
      <c r="JP248" s="56"/>
      <c r="JQ248" s="56"/>
      <c r="JR248" s="56"/>
      <c r="JS248" s="56"/>
      <c r="JT248" s="56"/>
      <c r="JU248" s="56"/>
      <c r="JV248" s="56"/>
      <c r="JW248" s="56"/>
      <c r="JX248" s="56"/>
      <c r="JY248" s="56"/>
      <c r="JZ248" s="56"/>
      <c r="KA248" s="56"/>
      <c r="KB248" s="56"/>
      <c r="KC248" s="56"/>
      <c r="KD248" s="56"/>
      <c r="KE248" s="56"/>
      <c r="KF248" s="56"/>
      <c r="KG248" s="56"/>
      <c r="KH248" s="56"/>
      <c r="KI248" s="56"/>
      <c r="KJ248" s="56"/>
      <c r="KK248" s="56"/>
      <c r="KL248" s="56"/>
      <c r="KM248" s="56"/>
      <c r="KN248" s="56"/>
      <c r="KO248" s="56"/>
      <c r="KP248" s="56"/>
      <c r="KQ248" s="56"/>
      <c r="KR248" s="56"/>
      <c r="KS248" s="56"/>
      <c r="KT248" s="56"/>
      <c r="KU248" s="56"/>
      <c r="KV248" s="56"/>
      <c r="KW248" s="56"/>
      <c r="KX248" s="56"/>
      <c r="KY248" s="56"/>
      <c r="KZ248" s="56"/>
      <c r="LA248" s="56"/>
      <c r="LB248" s="56"/>
      <c r="LC248" s="56"/>
      <c r="LD248" s="56"/>
      <c r="LE248" s="56"/>
      <c r="LF248" s="56"/>
      <c r="LG248" s="56"/>
      <c r="LH248" s="56"/>
      <c r="LI248" s="56"/>
      <c r="LJ248" s="56"/>
      <c r="LK248" s="56"/>
      <c r="LL248" s="56"/>
      <c r="LM248" s="56"/>
      <c r="LN248" s="56"/>
      <c r="LO248" s="56"/>
      <c r="LP248" s="56"/>
      <c r="LQ248" s="56"/>
      <c r="LR248" s="56"/>
      <c r="LS248" s="56"/>
      <c r="LT248" s="56"/>
      <c r="LU248" s="56"/>
      <c r="LV248" s="56"/>
      <c r="LW248" s="56"/>
      <c r="LX248" s="56"/>
      <c r="LY248" s="56"/>
      <c r="LZ248" s="56"/>
      <c r="MA248" s="56"/>
      <c r="MB248" s="56"/>
      <c r="MC248" s="56"/>
      <c r="MD248" s="56"/>
      <c r="ME248" s="56"/>
      <c r="MF248" s="56"/>
      <c r="MG248" s="56"/>
      <c r="MH248" s="56"/>
      <c r="MI248" s="56"/>
      <c r="MJ248" s="56"/>
      <c r="MK248" s="56"/>
      <c r="ML248" s="56"/>
      <c r="MM248" s="56"/>
      <c r="MN248" s="56"/>
      <c r="MO248" s="56"/>
      <c r="MP248" s="56"/>
      <c r="MQ248" s="56"/>
      <c r="MR248" s="56"/>
      <c r="MS248" s="56"/>
      <c r="MT248" s="56"/>
      <c r="MU248" s="56"/>
      <c r="MV248" s="56"/>
      <c r="MW248" s="56"/>
      <c r="MX248" s="56"/>
      <c r="MY248" s="56"/>
      <c r="MZ248" s="56"/>
      <c r="NA248" s="56"/>
      <c r="NB248" s="56"/>
      <c r="NC248" s="56"/>
      <c r="ND248" s="56"/>
      <c r="NE248" s="56"/>
      <c r="NF248" s="56"/>
      <c r="NG248" s="56"/>
      <c r="NH248" s="56"/>
      <c r="NI248" s="56"/>
      <c r="NJ248" s="56"/>
      <c r="NK248" s="56"/>
      <c r="NL248" s="56"/>
      <c r="NM248" s="56"/>
      <c r="NN248" s="56"/>
      <c r="NO248" s="56"/>
      <c r="NP248" s="56"/>
      <c r="NQ248" s="56"/>
      <c r="NR248" s="56"/>
      <c r="NS248" s="56"/>
      <c r="NT248" s="56"/>
      <c r="NU248" s="56"/>
      <c r="NV248" s="56"/>
      <c r="NW248" s="56"/>
      <c r="NX248" s="56"/>
      <c r="NY248" s="56"/>
      <c r="NZ248" s="56"/>
      <c r="OA248" s="56"/>
      <c r="OB248" s="56"/>
      <c r="OC248" s="56"/>
      <c r="OD248" s="56"/>
      <c r="OE248" s="56"/>
      <c r="OF248" s="56"/>
      <c r="OG248" s="56"/>
      <c r="OH248" s="56"/>
      <c r="OI248" s="56"/>
      <c r="OJ248" s="56"/>
      <c r="OK248" s="56"/>
      <c r="OL248" s="56"/>
      <c r="OM248" s="56"/>
      <c r="ON248" s="56"/>
      <c r="OO248" s="56"/>
      <c r="OP248" s="56"/>
      <c r="OQ248" s="56"/>
      <c r="OR248" s="56"/>
      <c r="OS248" s="56"/>
      <c r="OT248" s="56"/>
      <c r="OU248" s="56"/>
      <c r="OV248" s="56"/>
      <c r="OW248" s="56"/>
      <c r="OX248" s="56"/>
      <c r="OY248" s="56"/>
      <c r="OZ248" s="56"/>
      <c r="PA248" s="56"/>
      <c r="PB248" s="56"/>
      <c r="PC248" s="56"/>
      <c r="PD248" s="56"/>
      <c r="PE248" s="56"/>
      <c r="PF248" s="56"/>
      <c r="PG248" s="56"/>
      <c r="PH248" s="56"/>
      <c r="PI248" s="56"/>
      <c r="PJ248" s="56"/>
      <c r="PK248" s="56"/>
      <c r="PL248" s="56"/>
      <c r="PM248" s="56"/>
      <c r="PN248" s="56"/>
      <c r="PO248" s="56"/>
      <c r="PP248" s="56"/>
      <c r="PQ248" s="56"/>
      <c r="PR248" s="56"/>
      <c r="PS248" s="56"/>
      <c r="PT248" s="56"/>
      <c r="PU248" s="56"/>
      <c r="PV248" s="56"/>
      <c r="PW248" s="56"/>
      <c r="PX248" s="56"/>
      <c r="PY248" s="56"/>
      <c r="PZ248" s="56"/>
      <c r="QA248" s="56"/>
      <c r="QB248" s="56"/>
      <c r="QC248" s="56"/>
      <c r="QD248" s="56"/>
      <c r="QE248" s="56"/>
      <c r="QF248" s="56"/>
      <c r="QG248" s="56"/>
      <c r="QH248" s="56"/>
      <c r="QI248" s="56"/>
      <c r="QJ248" s="56"/>
      <c r="QK248" s="56"/>
      <c r="QL248" s="56"/>
      <c r="QM248" s="56"/>
      <c r="QN248" s="56"/>
      <c r="QO248" s="56"/>
      <c r="QP248" s="56"/>
      <c r="QQ248" s="56"/>
      <c r="QR248" s="56"/>
      <c r="QS248" s="56"/>
      <c r="QT248" s="56"/>
      <c r="QU248" s="56"/>
      <c r="QV248" s="56"/>
      <c r="QW248" s="56"/>
      <c r="QX248" s="56"/>
      <c r="QY248" s="56"/>
      <c r="QZ248" s="56"/>
      <c r="RA248" s="56"/>
      <c r="RB248" s="56"/>
      <c r="RC248" s="56"/>
      <c r="RD248" s="56"/>
      <c r="RE248" s="56"/>
      <c r="RF248" s="56"/>
      <c r="RG248" s="56"/>
      <c r="RH248" s="56"/>
      <c r="RI248" s="56"/>
      <c r="RJ248" s="56"/>
      <c r="RK248" s="56"/>
      <c r="RL248" s="56"/>
      <c r="RM248" s="56"/>
      <c r="RN248" s="56"/>
      <c r="RO248" s="56"/>
      <c r="RP248" s="56"/>
      <c r="RQ248" s="56"/>
      <c r="RR248" s="56"/>
      <c r="RS248" s="56"/>
      <c r="RT248" s="56"/>
      <c r="RU248" s="56"/>
      <c r="RV248" s="56"/>
      <c r="RW248" s="56"/>
      <c r="RX248" s="56"/>
      <c r="RY248" s="56"/>
      <c r="RZ248" s="56"/>
      <c r="SA248" s="56"/>
      <c r="SB248" s="56"/>
      <c r="SC248" s="56"/>
      <c r="SD248" s="56"/>
      <c r="SE248" s="56"/>
      <c r="SF248" s="56"/>
      <c r="SG248" s="56"/>
      <c r="SH248" s="56"/>
      <c r="SI248" s="56"/>
      <c r="SJ248" s="56"/>
      <c r="SK248" s="56"/>
      <c r="SL248" s="56"/>
      <c r="SM248" s="56"/>
      <c r="SN248" s="56"/>
      <c r="SO248" s="56"/>
      <c r="SP248" s="56"/>
      <c r="SQ248" s="56"/>
      <c r="SR248" s="56"/>
      <c r="SS248" s="56"/>
      <c r="ST248" s="56"/>
      <c r="SU248" s="56"/>
      <c r="SV248" s="56"/>
      <c r="SW248" s="56"/>
      <c r="SX248" s="56"/>
      <c r="SY248" s="56"/>
      <c r="SZ248" s="56"/>
      <c r="TA248" s="56"/>
      <c r="TB248" s="56"/>
      <c r="TC248" s="56"/>
      <c r="TD248" s="56"/>
      <c r="TE248" s="56"/>
      <c r="TF248" s="56"/>
      <c r="TG248" s="56"/>
      <c r="TH248" s="56"/>
      <c r="TI248" s="56"/>
      <c r="TJ248" s="56"/>
      <c r="TK248" s="56"/>
      <c r="TL248" s="56"/>
      <c r="TM248" s="56"/>
      <c r="TN248" s="56"/>
      <c r="TO248" s="56"/>
      <c r="TP248" s="56"/>
      <c r="TQ248" s="56"/>
      <c r="TR248" s="56"/>
      <c r="TS248" s="56"/>
      <c r="TT248" s="56"/>
      <c r="TU248" s="56"/>
      <c r="TV248" s="56"/>
      <c r="TW248" s="56"/>
      <c r="TX248" s="56"/>
      <c r="TY248" s="56"/>
      <c r="TZ248" s="56"/>
      <c r="UA248" s="56"/>
      <c r="UB248" s="56"/>
      <c r="UC248" s="56"/>
      <c r="UD248" s="56"/>
      <c r="UE248" s="56"/>
      <c r="UF248" s="56"/>
      <c r="UG248" s="56"/>
      <c r="UH248" s="56"/>
      <c r="UI248" s="56"/>
      <c r="UJ248" s="56"/>
      <c r="UK248" s="56"/>
      <c r="UL248" s="56"/>
      <c r="UM248" s="56"/>
      <c r="UN248" s="56"/>
      <c r="UO248" s="56"/>
      <c r="UP248" s="56"/>
      <c r="UQ248" s="56"/>
      <c r="UR248" s="56"/>
      <c r="US248" s="56"/>
      <c r="UT248" s="56"/>
      <c r="UU248" s="56"/>
      <c r="UV248" s="56"/>
      <c r="UW248" s="56"/>
      <c r="UX248" s="56"/>
      <c r="UY248" s="56"/>
      <c r="UZ248" s="56"/>
      <c r="VA248" s="56"/>
      <c r="VB248" s="56"/>
      <c r="VC248" s="56"/>
      <c r="VD248" s="56"/>
      <c r="VE248" s="56"/>
      <c r="VF248" s="56"/>
      <c r="VG248" s="56"/>
      <c r="VH248" s="56"/>
      <c r="VI248" s="56"/>
      <c r="VJ248" s="56"/>
      <c r="VK248" s="56"/>
      <c r="VL248" s="56"/>
      <c r="VM248" s="56"/>
      <c r="VN248" s="56"/>
      <c r="VO248" s="56"/>
      <c r="VP248" s="56"/>
      <c r="VQ248" s="56"/>
      <c r="VR248" s="56"/>
      <c r="VS248" s="56"/>
      <c r="VT248" s="56"/>
      <c r="VU248" s="56"/>
      <c r="VV248" s="56"/>
      <c r="VW248" s="56"/>
      <c r="VX248" s="56"/>
      <c r="VY248" s="56"/>
      <c r="VZ248" s="56"/>
      <c r="WA248" s="56"/>
      <c r="WB248" s="56"/>
      <c r="WC248" s="56"/>
      <c r="WD248" s="56"/>
      <c r="WE248" s="56"/>
      <c r="WF248" s="56"/>
      <c r="WG248" s="56"/>
      <c r="WH248" s="56"/>
      <c r="WI248" s="56"/>
      <c r="WJ248" s="56"/>
      <c r="WK248" s="56"/>
      <c r="WL248" s="56"/>
      <c r="WM248" s="56"/>
      <c r="WN248" s="56"/>
      <c r="WO248" s="56"/>
      <c r="WP248" s="56"/>
      <c r="WQ248" s="56"/>
      <c r="WR248" s="56"/>
      <c r="WS248" s="56"/>
      <c r="WT248" s="56"/>
      <c r="WU248" s="56"/>
      <c r="WV248" s="56"/>
      <c r="WW248" s="56"/>
      <c r="WX248" s="56"/>
      <c r="WY248" s="56"/>
      <c r="WZ248" s="56"/>
      <c r="XA248" s="56"/>
      <c r="XB248" s="56"/>
      <c r="XC248" s="56"/>
      <c r="XD248" s="56"/>
      <c r="XE248" s="56"/>
      <c r="XF248" s="56"/>
      <c r="XG248" s="56"/>
      <c r="XH248" s="56"/>
      <c r="XI248" s="56"/>
      <c r="XJ248" s="56"/>
      <c r="XK248" s="56"/>
      <c r="XL248" s="56"/>
      <c r="XM248" s="56"/>
      <c r="XN248" s="56"/>
      <c r="XO248" s="56"/>
      <c r="XP248" s="56"/>
      <c r="XQ248" s="56"/>
      <c r="XR248" s="56"/>
      <c r="XS248" s="56"/>
      <c r="XT248" s="56"/>
      <c r="XU248" s="56"/>
      <c r="XV248" s="56"/>
      <c r="XW248" s="56"/>
      <c r="XX248" s="56"/>
      <c r="XY248" s="56"/>
      <c r="XZ248" s="56"/>
      <c r="YA248" s="56"/>
      <c r="YB248" s="56"/>
      <c r="YC248" s="56"/>
      <c r="YD248" s="56"/>
      <c r="YE248" s="56"/>
      <c r="YF248" s="56"/>
      <c r="YG248" s="56"/>
      <c r="YH248" s="56"/>
      <c r="YI248" s="56"/>
      <c r="YJ248" s="56"/>
      <c r="YK248" s="56"/>
      <c r="YL248" s="56"/>
      <c r="YM248" s="56"/>
      <c r="YN248" s="56"/>
      <c r="YO248" s="56"/>
      <c r="YP248" s="56"/>
      <c r="YQ248" s="56"/>
      <c r="YR248" s="56"/>
      <c r="YS248" s="56"/>
      <c r="YT248" s="56"/>
      <c r="YU248" s="56"/>
      <c r="YV248" s="56"/>
      <c r="YW248" s="56"/>
      <c r="YX248" s="56"/>
      <c r="YY248" s="56"/>
      <c r="YZ248" s="56"/>
      <c r="ZA248" s="56"/>
      <c r="ZB248" s="56"/>
      <c r="ZC248" s="56"/>
      <c r="ZD248" s="56"/>
      <c r="ZE248" s="56"/>
      <c r="ZF248" s="56"/>
      <c r="ZG248" s="56"/>
      <c r="ZH248" s="56"/>
      <c r="ZI248" s="56"/>
      <c r="ZJ248" s="56"/>
      <c r="ZK248" s="56"/>
      <c r="ZL248" s="56"/>
      <c r="ZM248" s="56"/>
      <c r="ZN248" s="56"/>
      <c r="ZO248" s="56"/>
      <c r="ZP248" s="56"/>
      <c r="ZQ248" s="56"/>
      <c r="ZR248" s="56"/>
      <c r="ZS248" s="56"/>
      <c r="ZT248" s="56"/>
      <c r="ZU248" s="56"/>
      <c r="ZV248" s="56"/>
      <c r="ZW248" s="56"/>
      <c r="ZX248" s="56"/>
      <c r="ZY248" s="56"/>
      <c r="ZZ248" s="56"/>
      <c r="AAA248" s="56"/>
      <c r="AAB248" s="56"/>
      <c r="AAC248" s="56"/>
      <c r="AAD248" s="56"/>
      <c r="AAE248" s="56"/>
      <c r="AAF248" s="56"/>
      <c r="AAG248" s="56"/>
      <c r="AAH248" s="56"/>
      <c r="AAI248" s="56"/>
      <c r="AAJ248" s="56"/>
      <c r="AAK248" s="56"/>
      <c r="AAL248" s="56"/>
      <c r="AAM248" s="56"/>
      <c r="AAN248" s="56"/>
      <c r="AAO248" s="56"/>
      <c r="AAP248" s="56"/>
      <c r="AAQ248" s="56"/>
      <c r="AAR248" s="56"/>
      <c r="AAS248" s="56"/>
      <c r="AAT248" s="56"/>
      <c r="AAU248" s="56"/>
      <c r="AAV248" s="56"/>
      <c r="AAW248" s="56"/>
      <c r="AAX248" s="56"/>
      <c r="AAY248" s="56"/>
      <c r="AAZ248" s="56"/>
      <c r="ABA248" s="56"/>
      <c r="ABB248" s="56"/>
      <c r="ABC248" s="56"/>
      <c r="ABD248" s="56"/>
      <c r="ABE248" s="56"/>
      <c r="ABF248" s="56"/>
      <c r="ABG248" s="56"/>
      <c r="ABH248" s="56"/>
      <c r="ABI248" s="56"/>
      <c r="ABJ248" s="56"/>
      <c r="ABK248" s="56"/>
      <c r="ABL248" s="56"/>
      <c r="ABM248" s="56"/>
      <c r="ABN248" s="56"/>
      <c r="ABO248" s="56"/>
      <c r="ABP248" s="56"/>
      <c r="ABQ248" s="56"/>
      <c r="ABR248" s="56"/>
      <c r="ABS248" s="56"/>
      <c r="ABT248" s="56"/>
      <c r="ABU248" s="56"/>
      <c r="ABV248" s="56"/>
      <c r="ABW248" s="56"/>
      <c r="ABX248" s="56"/>
      <c r="ABY248" s="56"/>
      <c r="ABZ248" s="56"/>
      <c r="ACA248" s="56"/>
      <c r="ACB248" s="56"/>
      <c r="ACC248" s="56"/>
      <c r="ACD248" s="56"/>
      <c r="ACE248" s="56"/>
      <c r="ACF248" s="56"/>
      <c r="ACG248" s="56"/>
      <c r="ACH248" s="56"/>
      <c r="ACI248" s="56"/>
      <c r="ACJ248" s="56"/>
      <c r="ACK248" s="56"/>
      <c r="ACL248" s="56"/>
      <c r="ACM248" s="56"/>
      <c r="ACN248" s="56"/>
      <c r="ACO248" s="56"/>
      <c r="ACP248" s="56"/>
      <c r="ACQ248" s="56"/>
      <c r="ACR248" s="56"/>
      <c r="ACS248" s="56"/>
      <c r="ACT248" s="56"/>
      <c r="ACU248" s="56"/>
      <c r="ACV248" s="56"/>
      <c r="ACW248" s="56"/>
      <c r="ACX248" s="56"/>
      <c r="ACY248" s="56"/>
      <c r="ACZ248" s="56"/>
      <c r="ADA248" s="56"/>
      <c r="ADB248" s="56"/>
      <c r="ADC248" s="56"/>
      <c r="ADD248" s="56"/>
      <c r="ADE248" s="56"/>
      <c r="ADF248" s="56"/>
      <c r="ADG248" s="56"/>
      <c r="ADH248" s="56"/>
      <c r="ADI248" s="56"/>
      <c r="ADJ248" s="56"/>
      <c r="ADK248" s="56"/>
      <c r="ADL248" s="56"/>
      <c r="ADM248" s="56"/>
      <c r="ADN248" s="56"/>
      <c r="ADO248" s="56"/>
      <c r="ADP248" s="56"/>
      <c r="ADQ248" s="56"/>
      <c r="ADR248" s="56"/>
      <c r="ADS248" s="56"/>
      <c r="ADT248" s="56"/>
      <c r="ADU248" s="56"/>
      <c r="ADV248" s="56"/>
      <c r="ADW248" s="56"/>
      <c r="ADX248" s="56"/>
      <c r="ADY248" s="56"/>
      <c r="ADZ248" s="56"/>
      <c r="AEA248" s="56"/>
      <c r="AEB248" s="56"/>
      <c r="AEC248" s="56"/>
      <c r="AED248" s="56"/>
      <c r="AEE248" s="56"/>
      <c r="AEF248" s="56"/>
      <c r="AEG248" s="56"/>
      <c r="AEH248" s="56"/>
      <c r="AEI248" s="56"/>
      <c r="AEJ248" s="56"/>
      <c r="AEK248" s="56"/>
      <c r="AEL248" s="56"/>
      <c r="AEM248" s="56"/>
      <c r="AEN248" s="56"/>
      <c r="AEO248" s="56"/>
      <c r="AEP248" s="56"/>
      <c r="AEQ248" s="56"/>
      <c r="AER248" s="56"/>
      <c r="AES248" s="56"/>
      <c r="AET248" s="56"/>
      <c r="AEU248" s="56"/>
      <c r="AEV248" s="56"/>
      <c r="AEW248" s="56"/>
      <c r="AEX248" s="56"/>
      <c r="AEY248" s="56"/>
      <c r="AEZ248" s="56"/>
      <c r="AFA248" s="56"/>
      <c r="AFB248" s="56"/>
      <c r="AFC248" s="56"/>
      <c r="AFD248" s="56"/>
      <c r="AFE248" s="56"/>
      <c r="AFF248" s="56"/>
      <c r="AFG248" s="56"/>
      <c r="AFH248" s="56"/>
      <c r="AFI248" s="56"/>
      <c r="AFJ248" s="56"/>
      <c r="AFK248" s="56"/>
      <c r="AFL248" s="56"/>
      <c r="AFM248" s="56"/>
      <c r="AFN248" s="56"/>
      <c r="AFO248" s="56"/>
      <c r="AFP248" s="56"/>
      <c r="AFQ248" s="56"/>
      <c r="AFR248" s="56"/>
      <c r="AFS248" s="56"/>
      <c r="AFT248" s="56"/>
      <c r="AFU248" s="56"/>
      <c r="AFV248" s="56"/>
      <c r="AFW248" s="56"/>
      <c r="AFX248" s="56"/>
      <c r="AFY248" s="56"/>
      <c r="AFZ248" s="56"/>
      <c r="AGA248" s="56"/>
      <c r="AGB248" s="56"/>
      <c r="AGC248" s="56"/>
      <c r="AGD248" s="56"/>
      <c r="AGE248" s="56"/>
      <c r="AGF248" s="56"/>
      <c r="AGG248" s="56"/>
      <c r="AGH248" s="56"/>
      <c r="AGI248" s="56"/>
      <c r="AGJ248" s="56"/>
      <c r="AGK248" s="56"/>
      <c r="AGL248" s="56"/>
      <c r="AGM248" s="56"/>
      <c r="AGN248" s="56"/>
      <c r="AGO248" s="56"/>
      <c r="AGP248" s="56"/>
      <c r="AGQ248" s="56"/>
      <c r="AGR248" s="56"/>
      <c r="AGS248" s="56"/>
      <c r="AGT248" s="56"/>
      <c r="AGU248" s="56"/>
      <c r="AGV248" s="56"/>
      <c r="AGW248" s="56"/>
      <c r="AGX248" s="56"/>
      <c r="AGY248" s="56"/>
      <c r="AGZ248" s="56"/>
      <c r="AHA248" s="56"/>
      <c r="AHB248" s="56"/>
      <c r="AHC248" s="56"/>
      <c r="AHD248" s="56"/>
      <c r="AHE248" s="56"/>
      <c r="AHF248" s="56"/>
      <c r="AHG248" s="56"/>
      <c r="AHH248" s="56"/>
      <c r="AHI248" s="56"/>
      <c r="AHJ248" s="56"/>
      <c r="AHK248" s="56"/>
      <c r="AHL248" s="56"/>
      <c r="AHM248" s="56"/>
      <c r="AHN248" s="56"/>
      <c r="AHO248" s="56"/>
      <c r="AHP248" s="56"/>
      <c r="AHQ248" s="56"/>
      <c r="AHR248" s="56"/>
      <c r="AHS248" s="56"/>
      <c r="AHT248" s="56"/>
      <c r="AHU248" s="56"/>
      <c r="AHV248" s="56"/>
      <c r="AHW248" s="56"/>
      <c r="AHX248" s="56"/>
      <c r="AHY248" s="56"/>
      <c r="AHZ248" s="56"/>
      <c r="AIA248" s="56"/>
      <c r="AIB248" s="56"/>
      <c r="AIC248" s="56"/>
      <c r="AID248" s="56"/>
      <c r="AIE248" s="56"/>
      <c r="AIF248" s="56"/>
      <c r="AIG248" s="56"/>
      <c r="AIH248" s="56"/>
      <c r="AII248" s="56"/>
      <c r="AIJ248" s="56"/>
      <c r="AIK248" s="56"/>
      <c r="AIL248" s="56"/>
      <c r="AIM248" s="56"/>
      <c r="AIN248" s="56"/>
      <c r="AIO248" s="56"/>
      <c r="AIP248" s="56"/>
      <c r="AIQ248" s="56"/>
      <c r="AIR248" s="56"/>
      <c r="AIS248" s="56"/>
      <c r="AIT248" s="56"/>
      <c r="AIU248" s="56"/>
      <c r="AIV248" s="56"/>
      <c r="AIW248" s="56"/>
      <c r="AIX248" s="56"/>
      <c r="AIY248" s="56"/>
      <c r="AIZ248" s="56"/>
      <c r="AJA248" s="56"/>
      <c r="AJB248" s="56"/>
      <c r="AJC248" s="56"/>
      <c r="AJD248" s="56"/>
      <c r="AJE248" s="56"/>
      <c r="AJF248" s="56"/>
      <c r="AJG248" s="56"/>
      <c r="AJH248" s="56"/>
      <c r="AJI248" s="56"/>
      <c r="AJJ248" s="56"/>
      <c r="AJK248" s="56"/>
      <c r="AJL248" s="56"/>
      <c r="AJM248" s="56"/>
      <c r="AJN248" s="56"/>
      <c r="AJO248" s="56"/>
      <c r="AJP248" s="56"/>
      <c r="AJQ248" s="56"/>
      <c r="AJR248" s="56"/>
      <c r="AJS248" s="56"/>
      <c r="AJT248" s="56"/>
      <c r="AJU248" s="56"/>
      <c r="AJV248" s="56"/>
      <c r="AJW248" s="56"/>
      <c r="AJX248" s="56"/>
      <c r="AJY248" s="56"/>
      <c r="AJZ248" s="56"/>
      <c r="AKA248" s="56"/>
      <c r="AKB248" s="56"/>
      <c r="AKC248" s="56"/>
      <c r="AKD248" s="56"/>
      <c r="AKE248" s="56"/>
      <c r="AKF248" s="56"/>
      <c r="AKG248" s="56"/>
      <c r="AKH248" s="56"/>
      <c r="AKI248" s="56"/>
      <c r="AKJ248" s="56"/>
      <c r="AKK248" s="56"/>
      <c r="AKL248" s="56"/>
      <c r="AKM248" s="56"/>
      <c r="AKN248" s="56"/>
      <c r="AKO248" s="56"/>
      <c r="AKP248" s="56"/>
      <c r="AKQ248" s="56"/>
      <c r="AKR248" s="56"/>
      <c r="AKS248" s="56"/>
      <c r="AKT248" s="56"/>
      <c r="AKU248" s="56"/>
      <c r="AKV248" s="56"/>
      <c r="AKW248" s="56"/>
      <c r="AKX248" s="56"/>
      <c r="AKY248" s="56"/>
      <c r="AKZ248" s="56"/>
      <c r="ALA248" s="56"/>
      <c r="ALB248" s="56"/>
      <c r="ALC248" s="56"/>
      <c r="ALD248" s="56"/>
      <c r="ALE248" s="56"/>
      <c r="ALF248" s="56"/>
      <c r="ALG248" s="56"/>
      <c r="ALH248" s="56"/>
      <c r="ALI248" s="56"/>
      <c r="ALJ248" s="56"/>
      <c r="ALK248" s="56"/>
      <c r="ALL248" s="56"/>
      <c r="ALM248" s="56"/>
      <c r="ALN248" s="56"/>
      <c r="ALO248" s="56"/>
      <c r="ALP248" s="56"/>
      <c r="ALQ248" s="56"/>
      <c r="ALR248" s="56"/>
      <c r="ALS248" s="56"/>
      <c r="ALT248" s="56"/>
      <c r="ALU248" s="56"/>
      <c r="ALV248" s="56"/>
      <c r="ALW248" s="56"/>
      <c r="ALX248" s="56"/>
      <c r="ALY248" s="56"/>
      <c r="ALZ248" s="56"/>
      <c r="AMA248" s="56"/>
      <c r="AMB248" s="56"/>
      <c r="AMC248" s="56"/>
      <c r="AMD248" s="56"/>
      <c r="AME248" s="56"/>
      <c r="AMF248" s="56"/>
      <c r="AMG248" s="56"/>
      <c r="AMH248" s="56"/>
      <c r="AMI248" s="56"/>
      <c r="AMJ248" s="56"/>
      <c r="AMK248" s="56"/>
      <c r="AML248" s="56"/>
      <c r="AMM248" s="56"/>
      <c r="AMN248" s="56"/>
    </row>
    <row r="249" spans="1:1028" ht="18" customHeight="1" x14ac:dyDescent="0.7">
      <c r="A249" s="44" t="s">
        <v>585</v>
      </c>
      <c r="B249" s="1" t="s">
        <v>546</v>
      </c>
      <c r="G249" s="2" t="s">
        <v>76</v>
      </c>
      <c r="H249" s="55">
        <v>43818</v>
      </c>
      <c r="I249" s="2" t="s">
        <v>61</v>
      </c>
    </row>
    <row r="250" spans="1:1028" ht="18" customHeight="1" x14ac:dyDescent="0.7">
      <c r="A250" s="44" t="s">
        <v>587</v>
      </c>
      <c r="B250" s="1" t="s">
        <v>548</v>
      </c>
      <c r="G250" s="2" t="s">
        <v>76</v>
      </c>
      <c r="H250" s="55">
        <v>43745</v>
      </c>
      <c r="I250" s="2">
        <v>1</v>
      </c>
      <c r="K250" s="2">
        <v>1</v>
      </c>
      <c r="P250" s="2">
        <v>1</v>
      </c>
      <c r="R250" s="2">
        <v>1</v>
      </c>
      <c r="W250" s="2">
        <v>1</v>
      </c>
      <c r="AG250" s="2">
        <v>1</v>
      </c>
    </row>
    <row r="251" spans="1:1028" ht="18" customHeight="1" x14ac:dyDescent="0.7">
      <c r="A251" s="44" t="s">
        <v>589</v>
      </c>
      <c r="B251" s="56" t="s">
        <v>1557</v>
      </c>
      <c r="C251" s="57"/>
      <c r="E251" s="57" t="s">
        <v>1545</v>
      </c>
      <c r="G251" s="57" t="s">
        <v>1553</v>
      </c>
      <c r="H251" s="55">
        <v>43922</v>
      </c>
      <c r="I251" s="57">
        <v>1</v>
      </c>
      <c r="J251" s="57"/>
      <c r="K251" s="57"/>
      <c r="L251" s="57">
        <v>1</v>
      </c>
      <c r="M251" s="57"/>
      <c r="N251" s="57"/>
      <c r="O251" s="57"/>
      <c r="P251" s="57"/>
      <c r="Q251" s="57"/>
      <c r="R251" s="57"/>
      <c r="S251" s="57">
        <v>1</v>
      </c>
      <c r="T251" s="57"/>
      <c r="U251" s="57"/>
      <c r="V251" s="57">
        <v>1</v>
      </c>
      <c r="W251" s="57"/>
      <c r="X251" s="57"/>
      <c r="Y251" s="57"/>
      <c r="Z251" s="57">
        <v>1</v>
      </c>
      <c r="AA251" s="57"/>
      <c r="AB251" s="57"/>
      <c r="AC251" s="57"/>
      <c r="AD251" s="57">
        <v>1</v>
      </c>
      <c r="AE251" s="57"/>
      <c r="AF251" s="57">
        <v>1</v>
      </c>
      <c r="AG251" s="57">
        <v>1</v>
      </c>
      <c r="AH251" s="57"/>
      <c r="AI251" s="57"/>
      <c r="AJ251" s="57"/>
      <c r="AK251" s="57"/>
      <c r="AL251" s="57"/>
      <c r="AM251" s="57"/>
      <c r="AN251" s="57"/>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6"/>
      <c r="DG251" s="56"/>
      <c r="DH251" s="56"/>
      <c r="DI251" s="56"/>
      <c r="DJ251" s="56"/>
      <c r="DK251" s="56"/>
      <c r="DL251" s="56"/>
      <c r="DM251" s="56"/>
      <c r="DN251" s="56"/>
      <c r="DO251" s="56"/>
      <c r="DP251" s="56"/>
      <c r="DQ251" s="56"/>
      <c r="DR251" s="56"/>
      <c r="DS251" s="56"/>
      <c r="DT251" s="56"/>
      <c r="DU251" s="56"/>
      <c r="DV251" s="56"/>
      <c r="DW251" s="56"/>
      <c r="DX251" s="56"/>
      <c r="DY251" s="56"/>
      <c r="DZ251" s="56"/>
      <c r="EA251" s="56"/>
      <c r="EB251" s="56"/>
      <c r="EC251" s="56"/>
      <c r="ED251" s="56"/>
      <c r="EE251" s="56"/>
      <c r="EF251" s="56"/>
      <c r="EG251" s="56"/>
      <c r="EH251" s="56"/>
      <c r="EI251" s="56"/>
      <c r="EJ251" s="56"/>
      <c r="EK251" s="56"/>
      <c r="EL251" s="56"/>
      <c r="EM251" s="56"/>
      <c r="EN251" s="56"/>
      <c r="EO251" s="56"/>
      <c r="EP251" s="56"/>
      <c r="EQ251" s="56"/>
      <c r="ER251" s="56"/>
      <c r="ES251" s="56"/>
      <c r="ET251" s="56"/>
      <c r="EU251" s="56"/>
      <c r="EV251" s="56"/>
      <c r="EW251" s="56"/>
      <c r="EX251" s="56"/>
      <c r="EY251" s="56"/>
      <c r="EZ251" s="56"/>
      <c r="FA251" s="56"/>
      <c r="FB251" s="56"/>
      <c r="FC251" s="56"/>
      <c r="FD251" s="56"/>
      <c r="FE251" s="56"/>
      <c r="FF251" s="56"/>
      <c r="FG251" s="56"/>
      <c r="FH251" s="56"/>
      <c r="FI251" s="56"/>
      <c r="FJ251" s="56"/>
      <c r="FK251" s="56"/>
      <c r="FL251" s="56"/>
      <c r="FM251" s="56"/>
      <c r="FN251" s="56"/>
      <c r="FO251" s="56"/>
      <c r="FP251" s="56"/>
      <c r="FQ251" s="56"/>
      <c r="FR251" s="56"/>
      <c r="FS251" s="56"/>
      <c r="FT251" s="56"/>
      <c r="FU251" s="56"/>
      <c r="FV251" s="56"/>
      <c r="FW251" s="56"/>
      <c r="FX251" s="56"/>
      <c r="FY251" s="56"/>
      <c r="FZ251" s="56"/>
      <c r="GA251" s="56"/>
      <c r="GB251" s="56"/>
      <c r="GC251" s="56"/>
      <c r="GD251" s="56"/>
      <c r="GE251" s="56"/>
      <c r="GF251" s="56"/>
      <c r="GG251" s="56"/>
      <c r="GH251" s="56"/>
      <c r="GI251" s="56"/>
      <c r="GJ251" s="56"/>
      <c r="GK251" s="56"/>
      <c r="GL251" s="56"/>
      <c r="GM251" s="56"/>
      <c r="GN251" s="56"/>
      <c r="GO251" s="56"/>
      <c r="GP251" s="56"/>
      <c r="GQ251" s="56"/>
      <c r="GR251" s="56"/>
      <c r="GS251" s="56"/>
      <c r="GT251" s="56"/>
      <c r="GU251" s="56"/>
      <c r="GV251" s="56"/>
      <c r="GW251" s="56"/>
      <c r="GX251" s="56"/>
      <c r="GY251" s="56"/>
      <c r="GZ251" s="56"/>
      <c r="HA251" s="56"/>
      <c r="HB251" s="56"/>
      <c r="HC251" s="56"/>
      <c r="HD251" s="56"/>
      <c r="HE251" s="56"/>
      <c r="HF251" s="56"/>
      <c r="HG251" s="56"/>
      <c r="HH251" s="56"/>
      <c r="HI251" s="56"/>
      <c r="HJ251" s="56"/>
      <c r="HK251" s="56"/>
      <c r="HL251" s="56"/>
      <c r="HM251" s="56"/>
      <c r="HN251" s="56"/>
      <c r="HO251" s="56"/>
      <c r="HP251" s="56"/>
      <c r="HQ251" s="56"/>
      <c r="HR251" s="56"/>
      <c r="HS251" s="56"/>
      <c r="HT251" s="56"/>
      <c r="HU251" s="56"/>
      <c r="HV251" s="56"/>
      <c r="HW251" s="56"/>
      <c r="HX251" s="56"/>
      <c r="HY251" s="56"/>
      <c r="HZ251" s="56"/>
      <c r="IA251" s="56"/>
      <c r="IB251" s="56"/>
      <c r="IC251" s="56"/>
      <c r="ID251" s="56"/>
      <c r="IE251" s="56"/>
      <c r="IF251" s="56"/>
      <c r="IG251" s="56"/>
      <c r="IH251" s="56"/>
      <c r="II251" s="56"/>
      <c r="IJ251" s="56"/>
      <c r="IK251" s="56"/>
      <c r="IL251" s="56"/>
      <c r="IM251" s="56"/>
      <c r="IN251" s="56"/>
      <c r="IO251" s="56"/>
      <c r="IP251" s="56"/>
      <c r="IQ251" s="56"/>
      <c r="IR251" s="56"/>
      <c r="IS251" s="56"/>
      <c r="IT251" s="56"/>
      <c r="IU251" s="56"/>
      <c r="IV251" s="56"/>
      <c r="IW251" s="56"/>
      <c r="IX251" s="56"/>
      <c r="IY251" s="56"/>
      <c r="IZ251" s="56"/>
      <c r="JA251" s="56"/>
      <c r="JB251" s="56"/>
      <c r="JC251" s="56"/>
      <c r="JD251" s="56"/>
      <c r="JE251" s="56"/>
      <c r="JF251" s="56"/>
      <c r="JG251" s="56"/>
      <c r="JH251" s="56"/>
      <c r="JI251" s="56"/>
      <c r="JJ251" s="56"/>
      <c r="JK251" s="56"/>
      <c r="JL251" s="56"/>
      <c r="JM251" s="56"/>
      <c r="JN251" s="56"/>
      <c r="JO251" s="56"/>
      <c r="JP251" s="56"/>
      <c r="JQ251" s="56"/>
      <c r="JR251" s="56"/>
      <c r="JS251" s="56"/>
      <c r="JT251" s="56"/>
      <c r="JU251" s="56"/>
      <c r="JV251" s="56"/>
      <c r="JW251" s="56"/>
      <c r="JX251" s="56"/>
      <c r="JY251" s="56"/>
      <c r="JZ251" s="56"/>
      <c r="KA251" s="56"/>
      <c r="KB251" s="56"/>
      <c r="KC251" s="56"/>
      <c r="KD251" s="56"/>
      <c r="KE251" s="56"/>
      <c r="KF251" s="56"/>
      <c r="KG251" s="56"/>
      <c r="KH251" s="56"/>
      <c r="KI251" s="56"/>
      <c r="KJ251" s="56"/>
      <c r="KK251" s="56"/>
      <c r="KL251" s="56"/>
      <c r="KM251" s="56"/>
      <c r="KN251" s="56"/>
      <c r="KO251" s="56"/>
      <c r="KP251" s="56"/>
      <c r="KQ251" s="56"/>
      <c r="KR251" s="56"/>
      <c r="KS251" s="56"/>
      <c r="KT251" s="56"/>
      <c r="KU251" s="56"/>
      <c r="KV251" s="56"/>
      <c r="KW251" s="56"/>
      <c r="KX251" s="56"/>
      <c r="KY251" s="56"/>
      <c r="KZ251" s="56"/>
      <c r="LA251" s="56"/>
      <c r="LB251" s="56"/>
      <c r="LC251" s="56"/>
      <c r="LD251" s="56"/>
      <c r="LE251" s="56"/>
      <c r="LF251" s="56"/>
      <c r="LG251" s="56"/>
      <c r="LH251" s="56"/>
      <c r="LI251" s="56"/>
      <c r="LJ251" s="56"/>
      <c r="LK251" s="56"/>
      <c r="LL251" s="56"/>
      <c r="LM251" s="56"/>
      <c r="LN251" s="56"/>
      <c r="LO251" s="56"/>
      <c r="LP251" s="56"/>
      <c r="LQ251" s="56"/>
      <c r="LR251" s="56"/>
      <c r="LS251" s="56"/>
      <c r="LT251" s="56"/>
      <c r="LU251" s="56"/>
      <c r="LV251" s="56"/>
      <c r="LW251" s="56"/>
      <c r="LX251" s="56"/>
      <c r="LY251" s="56"/>
      <c r="LZ251" s="56"/>
      <c r="MA251" s="56"/>
      <c r="MB251" s="56"/>
      <c r="MC251" s="56"/>
      <c r="MD251" s="56"/>
      <c r="ME251" s="56"/>
      <c r="MF251" s="56"/>
      <c r="MG251" s="56"/>
      <c r="MH251" s="56"/>
      <c r="MI251" s="56"/>
      <c r="MJ251" s="56"/>
      <c r="MK251" s="56"/>
      <c r="ML251" s="56"/>
      <c r="MM251" s="56"/>
      <c r="MN251" s="56"/>
      <c r="MO251" s="56"/>
      <c r="MP251" s="56"/>
      <c r="MQ251" s="56"/>
      <c r="MR251" s="56"/>
      <c r="MS251" s="56"/>
      <c r="MT251" s="56"/>
      <c r="MU251" s="56"/>
      <c r="MV251" s="56"/>
      <c r="MW251" s="56"/>
      <c r="MX251" s="56"/>
      <c r="MY251" s="56"/>
      <c r="MZ251" s="56"/>
      <c r="NA251" s="56"/>
      <c r="NB251" s="56"/>
      <c r="NC251" s="56"/>
      <c r="ND251" s="56"/>
      <c r="NE251" s="56"/>
      <c r="NF251" s="56"/>
      <c r="NG251" s="56"/>
      <c r="NH251" s="56"/>
      <c r="NI251" s="56"/>
      <c r="NJ251" s="56"/>
      <c r="NK251" s="56"/>
      <c r="NL251" s="56"/>
      <c r="NM251" s="56"/>
      <c r="NN251" s="56"/>
      <c r="NO251" s="56"/>
      <c r="NP251" s="56"/>
      <c r="NQ251" s="56"/>
      <c r="NR251" s="56"/>
      <c r="NS251" s="56"/>
      <c r="NT251" s="56"/>
      <c r="NU251" s="56"/>
      <c r="NV251" s="56"/>
      <c r="NW251" s="56"/>
      <c r="NX251" s="56"/>
      <c r="NY251" s="56"/>
      <c r="NZ251" s="56"/>
      <c r="OA251" s="56"/>
      <c r="OB251" s="56"/>
      <c r="OC251" s="56"/>
      <c r="OD251" s="56"/>
      <c r="OE251" s="56"/>
      <c r="OF251" s="56"/>
      <c r="OG251" s="56"/>
      <c r="OH251" s="56"/>
      <c r="OI251" s="56"/>
      <c r="OJ251" s="56"/>
      <c r="OK251" s="56"/>
      <c r="OL251" s="56"/>
      <c r="OM251" s="56"/>
      <c r="ON251" s="56"/>
      <c r="OO251" s="56"/>
      <c r="OP251" s="56"/>
      <c r="OQ251" s="56"/>
      <c r="OR251" s="56"/>
      <c r="OS251" s="56"/>
      <c r="OT251" s="56"/>
      <c r="OU251" s="56"/>
      <c r="OV251" s="56"/>
      <c r="OW251" s="56"/>
      <c r="OX251" s="56"/>
      <c r="OY251" s="56"/>
      <c r="OZ251" s="56"/>
      <c r="PA251" s="56"/>
      <c r="PB251" s="56"/>
      <c r="PC251" s="56"/>
      <c r="PD251" s="56"/>
      <c r="PE251" s="56"/>
      <c r="PF251" s="56"/>
      <c r="PG251" s="56"/>
      <c r="PH251" s="56"/>
      <c r="PI251" s="56"/>
      <c r="PJ251" s="56"/>
      <c r="PK251" s="56"/>
      <c r="PL251" s="56"/>
      <c r="PM251" s="56"/>
      <c r="PN251" s="56"/>
      <c r="PO251" s="56"/>
      <c r="PP251" s="56"/>
      <c r="PQ251" s="56"/>
      <c r="PR251" s="56"/>
      <c r="PS251" s="56"/>
      <c r="PT251" s="56"/>
      <c r="PU251" s="56"/>
      <c r="PV251" s="56"/>
      <c r="PW251" s="56"/>
      <c r="PX251" s="56"/>
      <c r="PY251" s="56"/>
      <c r="PZ251" s="56"/>
      <c r="QA251" s="56"/>
      <c r="QB251" s="56"/>
      <c r="QC251" s="56"/>
      <c r="QD251" s="56"/>
      <c r="QE251" s="56"/>
      <c r="QF251" s="56"/>
      <c r="QG251" s="56"/>
      <c r="QH251" s="56"/>
      <c r="QI251" s="56"/>
      <c r="QJ251" s="56"/>
      <c r="QK251" s="56"/>
      <c r="QL251" s="56"/>
      <c r="QM251" s="56"/>
      <c r="QN251" s="56"/>
      <c r="QO251" s="56"/>
      <c r="QP251" s="56"/>
      <c r="QQ251" s="56"/>
      <c r="QR251" s="56"/>
      <c r="QS251" s="56"/>
      <c r="QT251" s="56"/>
      <c r="QU251" s="56"/>
      <c r="QV251" s="56"/>
      <c r="QW251" s="56"/>
      <c r="QX251" s="56"/>
      <c r="QY251" s="56"/>
      <c r="QZ251" s="56"/>
      <c r="RA251" s="56"/>
      <c r="RB251" s="56"/>
      <c r="RC251" s="56"/>
      <c r="RD251" s="56"/>
      <c r="RE251" s="56"/>
      <c r="RF251" s="56"/>
      <c r="RG251" s="56"/>
      <c r="RH251" s="56"/>
      <c r="RI251" s="56"/>
      <c r="RJ251" s="56"/>
      <c r="RK251" s="56"/>
      <c r="RL251" s="56"/>
      <c r="RM251" s="56"/>
      <c r="RN251" s="56"/>
      <c r="RO251" s="56"/>
      <c r="RP251" s="56"/>
      <c r="RQ251" s="56"/>
      <c r="RR251" s="56"/>
      <c r="RS251" s="56"/>
      <c r="RT251" s="56"/>
      <c r="RU251" s="56"/>
      <c r="RV251" s="56"/>
      <c r="RW251" s="56"/>
      <c r="RX251" s="56"/>
      <c r="RY251" s="56"/>
      <c r="RZ251" s="56"/>
      <c r="SA251" s="56"/>
      <c r="SB251" s="56"/>
      <c r="SC251" s="56"/>
      <c r="SD251" s="56"/>
      <c r="SE251" s="56"/>
      <c r="SF251" s="56"/>
      <c r="SG251" s="56"/>
      <c r="SH251" s="56"/>
      <c r="SI251" s="56"/>
      <c r="SJ251" s="56"/>
      <c r="SK251" s="56"/>
      <c r="SL251" s="56"/>
      <c r="SM251" s="56"/>
      <c r="SN251" s="56"/>
      <c r="SO251" s="56"/>
      <c r="SP251" s="56"/>
      <c r="SQ251" s="56"/>
      <c r="SR251" s="56"/>
      <c r="SS251" s="56"/>
      <c r="ST251" s="56"/>
      <c r="SU251" s="56"/>
      <c r="SV251" s="56"/>
      <c r="SW251" s="56"/>
      <c r="SX251" s="56"/>
      <c r="SY251" s="56"/>
      <c r="SZ251" s="56"/>
      <c r="TA251" s="56"/>
      <c r="TB251" s="56"/>
      <c r="TC251" s="56"/>
      <c r="TD251" s="56"/>
      <c r="TE251" s="56"/>
      <c r="TF251" s="56"/>
      <c r="TG251" s="56"/>
      <c r="TH251" s="56"/>
      <c r="TI251" s="56"/>
      <c r="TJ251" s="56"/>
      <c r="TK251" s="56"/>
      <c r="TL251" s="56"/>
      <c r="TM251" s="56"/>
      <c r="TN251" s="56"/>
      <c r="TO251" s="56"/>
      <c r="TP251" s="56"/>
      <c r="TQ251" s="56"/>
      <c r="TR251" s="56"/>
      <c r="TS251" s="56"/>
      <c r="TT251" s="56"/>
      <c r="TU251" s="56"/>
      <c r="TV251" s="56"/>
      <c r="TW251" s="56"/>
      <c r="TX251" s="56"/>
      <c r="TY251" s="56"/>
      <c r="TZ251" s="56"/>
      <c r="UA251" s="56"/>
      <c r="UB251" s="56"/>
      <c r="UC251" s="56"/>
      <c r="UD251" s="56"/>
      <c r="UE251" s="56"/>
      <c r="UF251" s="56"/>
      <c r="UG251" s="56"/>
      <c r="UH251" s="56"/>
      <c r="UI251" s="56"/>
      <c r="UJ251" s="56"/>
      <c r="UK251" s="56"/>
      <c r="UL251" s="56"/>
      <c r="UM251" s="56"/>
      <c r="UN251" s="56"/>
      <c r="UO251" s="56"/>
      <c r="UP251" s="56"/>
      <c r="UQ251" s="56"/>
      <c r="UR251" s="56"/>
      <c r="US251" s="56"/>
      <c r="UT251" s="56"/>
      <c r="UU251" s="56"/>
      <c r="UV251" s="56"/>
      <c r="UW251" s="56"/>
      <c r="UX251" s="56"/>
      <c r="UY251" s="56"/>
      <c r="UZ251" s="56"/>
      <c r="VA251" s="56"/>
      <c r="VB251" s="56"/>
      <c r="VC251" s="56"/>
      <c r="VD251" s="56"/>
      <c r="VE251" s="56"/>
      <c r="VF251" s="56"/>
      <c r="VG251" s="56"/>
      <c r="VH251" s="56"/>
      <c r="VI251" s="56"/>
      <c r="VJ251" s="56"/>
      <c r="VK251" s="56"/>
      <c r="VL251" s="56"/>
      <c r="VM251" s="56"/>
      <c r="VN251" s="56"/>
      <c r="VO251" s="56"/>
      <c r="VP251" s="56"/>
      <c r="VQ251" s="56"/>
      <c r="VR251" s="56"/>
      <c r="VS251" s="56"/>
      <c r="VT251" s="56"/>
      <c r="VU251" s="56"/>
      <c r="VV251" s="56"/>
      <c r="VW251" s="56"/>
      <c r="VX251" s="56"/>
      <c r="VY251" s="56"/>
      <c r="VZ251" s="56"/>
      <c r="WA251" s="56"/>
      <c r="WB251" s="56"/>
      <c r="WC251" s="56"/>
      <c r="WD251" s="56"/>
      <c r="WE251" s="56"/>
      <c r="WF251" s="56"/>
      <c r="WG251" s="56"/>
      <c r="WH251" s="56"/>
      <c r="WI251" s="56"/>
      <c r="WJ251" s="56"/>
      <c r="WK251" s="56"/>
      <c r="WL251" s="56"/>
      <c r="WM251" s="56"/>
      <c r="WN251" s="56"/>
      <c r="WO251" s="56"/>
      <c r="WP251" s="56"/>
      <c r="WQ251" s="56"/>
      <c r="WR251" s="56"/>
      <c r="WS251" s="56"/>
      <c r="WT251" s="56"/>
      <c r="WU251" s="56"/>
      <c r="WV251" s="56"/>
      <c r="WW251" s="56"/>
      <c r="WX251" s="56"/>
      <c r="WY251" s="56"/>
      <c r="WZ251" s="56"/>
      <c r="XA251" s="56"/>
      <c r="XB251" s="56"/>
      <c r="XC251" s="56"/>
      <c r="XD251" s="56"/>
      <c r="XE251" s="56"/>
      <c r="XF251" s="56"/>
      <c r="XG251" s="56"/>
      <c r="XH251" s="56"/>
      <c r="XI251" s="56"/>
      <c r="XJ251" s="56"/>
      <c r="XK251" s="56"/>
      <c r="XL251" s="56"/>
      <c r="XM251" s="56"/>
      <c r="XN251" s="56"/>
      <c r="XO251" s="56"/>
      <c r="XP251" s="56"/>
      <c r="XQ251" s="56"/>
      <c r="XR251" s="56"/>
      <c r="XS251" s="56"/>
      <c r="XT251" s="56"/>
      <c r="XU251" s="56"/>
      <c r="XV251" s="56"/>
      <c r="XW251" s="56"/>
      <c r="XX251" s="56"/>
      <c r="XY251" s="56"/>
      <c r="XZ251" s="56"/>
      <c r="YA251" s="56"/>
      <c r="YB251" s="56"/>
      <c r="YC251" s="56"/>
      <c r="YD251" s="56"/>
      <c r="YE251" s="56"/>
      <c r="YF251" s="56"/>
      <c r="YG251" s="56"/>
      <c r="YH251" s="56"/>
      <c r="YI251" s="56"/>
      <c r="YJ251" s="56"/>
      <c r="YK251" s="56"/>
      <c r="YL251" s="56"/>
      <c r="YM251" s="56"/>
      <c r="YN251" s="56"/>
      <c r="YO251" s="56"/>
      <c r="YP251" s="56"/>
      <c r="YQ251" s="56"/>
      <c r="YR251" s="56"/>
      <c r="YS251" s="56"/>
      <c r="YT251" s="56"/>
      <c r="YU251" s="56"/>
      <c r="YV251" s="56"/>
      <c r="YW251" s="56"/>
      <c r="YX251" s="56"/>
      <c r="YY251" s="56"/>
      <c r="YZ251" s="56"/>
      <c r="ZA251" s="56"/>
      <c r="ZB251" s="56"/>
      <c r="ZC251" s="56"/>
      <c r="ZD251" s="56"/>
      <c r="ZE251" s="56"/>
      <c r="ZF251" s="56"/>
      <c r="ZG251" s="56"/>
      <c r="ZH251" s="56"/>
      <c r="ZI251" s="56"/>
      <c r="ZJ251" s="56"/>
      <c r="ZK251" s="56"/>
      <c r="ZL251" s="56"/>
      <c r="ZM251" s="56"/>
      <c r="ZN251" s="56"/>
      <c r="ZO251" s="56"/>
      <c r="ZP251" s="56"/>
      <c r="ZQ251" s="56"/>
      <c r="ZR251" s="56"/>
      <c r="ZS251" s="56"/>
      <c r="ZT251" s="56"/>
      <c r="ZU251" s="56"/>
      <c r="ZV251" s="56"/>
      <c r="ZW251" s="56"/>
      <c r="ZX251" s="56"/>
      <c r="ZY251" s="56"/>
      <c r="ZZ251" s="56"/>
      <c r="AAA251" s="56"/>
      <c r="AAB251" s="56"/>
      <c r="AAC251" s="56"/>
      <c r="AAD251" s="56"/>
      <c r="AAE251" s="56"/>
      <c r="AAF251" s="56"/>
      <c r="AAG251" s="56"/>
      <c r="AAH251" s="56"/>
      <c r="AAI251" s="56"/>
      <c r="AAJ251" s="56"/>
      <c r="AAK251" s="56"/>
      <c r="AAL251" s="56"/>
      <c r="AAM251" s="56"/>
      <c r="AAN251" s="56"/>
      <c r="AAO251" s="56"/>
      <c r="AAP251" s="56"/>
      <c r="AAQ251" s="56"/>
      <c r="AAR251" s="56"/>
      <c r="AAS251" s="56"/>
      <c r="AAT251" s="56"/>
      <c r="AAU251" s="56"/>
      <c r="AAV251" s="56"/>
      <c r="AAW251" s="56"/>
      <c r="AAX251" s="56"/>
      <c r="AAY251" s="56"/>
      <c r="AAZ251" s="56"/>
      <c r="ABA251" s="56"/>
      <c r="ABB251" s="56"/>
      <c r="ABC251" s="56"/>
      <c r="ABD251" s="56"/>
      <c r="ABE251" s="56"/>
      <c r="ABF251" s="56"/>
      <c r="ABG251" s="56"/>
      <c r="ABH251" s="56"/>
      <c r="ABI251" s="56"/>
      <c r="ABJ251" s="56"/>
      <c r="ABK251" s="56"/>
      <c r="ABL251" s="56"/>
      <c r="ABM251" s="56"/>
      <c r="ABN251" s="56"/>
      <c r="ABO251" s="56"/>
      <c r="ABP251" s="56"/>
      <c r="ABQ251" s="56"/>
      <c r="ABR251" s="56"/>
      <c r="ABS251" s="56"/>
      <c r="ABT251" s="56"/>
      <c r="ABU251" s="56"/>
      <c r="ABV251" s="56"/>
      <c r="ABW251" s="56"/>
      <c r="ABX251" s="56"/>
      <c r="ABY251" s="56"/>
      <c r="ABZ251" s="56"/>
      <c r="ACA251" s="56"/>
      <c r="ACB251" s="56"/>
      <c r="ACC251" s="56"/>
      <c r="ACD251" s="56"/>
      <c r="ACE251" s="56"/>
      <c r="ACF251" s="56"/>
      <c r="ACG251" s="56"/>
      <c r="ACH251" s="56"/>
      <c r="ACI251" s="56"/>
      <c r="ACJ251" s="56"/>
      <c r="ACK251" s="56"/>
      <c r="ACL251" s="56"/>
      <c r="ACM251" s="56"/>
      <c r="ACN251" s="56"/>
      <c r="ACO251" s="56"/>
      <c r="ACP251" s="56"/>
      <c r="ACQ251" s="56"/>
      <c r="ACR251" s="56"/>
      <c r="ACS251" s="56"/>
      <c r="ACT251" s="56"/>
      <c r="ACU251" s="56"/>
      <c r="ACV251" s="56"/>
      <c r="ACW251" s="56"/>
      <c r="ACX251" s="56"/>
      <c r="ACY251" s="56"/>
      <c r="ACZ251" s="56"/>
      <c r="ADA251" s="56"/>
      <c r="ADB251" s="56"/>
      <c r="ADC251" s="56"/>
      <c r="ADD251" s="56"/>
      <c r="ADE251" s="56"/>
      <c r="ADF251" s="56"/>
      <c r="ADG251" s="56"/>
      <c r="ADH251" s="56"/>
      <c r="ADI251" s="56"/>
      <c r="ADJ251" s="56"/>
      <c r="ADK251" s="56"/>
      <c r="ADL251" s="56"/>
      <c r="ADM251" s="56"/>
      <c r="ADN251" s="56"/>
      <c r="ADO251" s="56"/>
      <c r="ADP251" s="56"/>
      <c r="ADQ251" s="56"/>
      <c r="ADR251" s="56"/>
      <c r="ADS251" s="56"/>
      <c r="ADT251" s="56"/>
      <c r="ADU251" s="56"/>
      <c r="ADV251" s="56"/>
      <c r="ADW251" s="56"/>
      <c r="ADX251" s="56"/>
      <c r="ADY251" s="56"/>
      <c r="ADZ251" s="56"/>
      <c r="AEA251" s="56"/>
      <c r="AEB251" s="56"/>
      <c r="AEC251" s="56"/>
      <c r="AED251" s="56"/>
      <c r="AEE251" s="56"/>
      <c r="AEF251" s="56"/>
      <c r="AEG251" s="56"/>
      <c r="AEH251" s="56"/>
      <c r="AEI251" s="56"/>
      <c r="AEJ251" s="56"/>
      <c r="AEK251" s="56"/>
      <c r="AEL251" s="56"/>
      <c r="AEM251" s="56"/>
      <c r="AEN251" s="56"/>
      <c r="AEO251" s="56"/>
      <c r="AEP251" s="56"/>
      <c r="AEQ251" s="56"/>
      <c r="AER251" s="56"/>
      <c r="AES251" s="56"/>
      <c r="AET251" s="56"/>
      <c r="AEU251" s="56"/>
      <c r="AEV251" s="56"/>
      <c r="AEW251" s="56"/>
      <c r="AEX251" s="56"/>
      <c r="AEY251" s="56"/>
      <c r="AEZ251" s="56"/>
      <c r="AFA251" s="56"/>
      <c r="AFB251" s="56"/>
      <c r="AFC251" s="56"/>
      <c r="AFD251" s="56"/>
      <c r="AFE251" s="56"/>
      <c r="AFF251" s="56"/>
      <c r="AFG251" s="56"/>
      <c r="AFH251" s="56"/>
      <c r="AFI251" s="56"/>
      <c r="AFJ251" s="56"/>
      <c r="AFK251" s="56"/>
      <c r="AFL251" s="56"/>
      <c r="AFM251" s="56"/>
      <c r="AFN251" s="56"/>
      <c r="AFO251" s="56"/>
      <c r="AFP251" s="56"/>
      <c r="AFQ251" s="56"/>
      <c r="AFR251" s="56"/>
      <c r="AFS251" s="56"/>
      <c r="AFT251" s="56"/>
      <c r="AFU251" s="56"/>
      <c r="AFV251" s="56"/>
      <c r="AFW251" s="56"/>
      <c r="AFX251" s="56"/>
      <c r="AFY251" s="56"/>
      <c r="AFZ251" s="56"/>
      <c r="AGA251" s="56"/>
      <c r="AGB251" s="56"/>
      <c r="AGC251" s="56"/>
      <c r="AGD251" s="56"/>
      <c r="AGE251" s="56"/>
      <c r="AGF251" s="56"/>
      <c r="AGG251" s="56"/>
      <c r="AGH251" s="56"/>
      <c r="AGI251" s="56"/>
      <c r="AGJ251" s="56"/>
      <c r="AGK251" s="56"/>
      <c r="AGL251" s="56"/>
      <c r="AGM251" s="56"/>
      <c r="AGN251" s="56"/>
      <c r="AGO251" s="56"/>
      <c r="AGP251" s="56"/>
      <c r="AGQ251" s="56"/>
      <c r="AGR251" s="56"/>
      <c r="AGS251" s="56"/>
      <c r="AGT251" s="56"/>
      <c r="AGU251" s="56"/>
      <c r="AGV251" s="56"/>
      <c r="AGW251" s="56"/>
      <c r="AGX251" s="56"/>
      <c r="AGY251" s="56"/>
      <c r="AGZ251" s="56"/>
      <c r="AHA251" s="56"/>
      <c r="AHB251" s="56"/>
      <c r="AHC251" s="56"/>
      <c r="AHD251" s="56"/>
      <c r="AHE251" s="56"/>
      <c r="AHF251" s="56"/>
      <c r="AHG251" s="56"/>
      <c r="AHH251" s="56"/>
      <c r="AHI251" s="56"/>
      <c r="AHJ251" s="56"/>
      <c r="AHK251" s="56"/>
      <c r="AHL251" s="56"/>
      <c r="AHM251" s="56"/>
      <c r="AHN251" s="56"/>
      <c r="AHO251" s="56"/>
      <c r="AHP251" s="56"/>
      <c r="AHQ251" s="56"/>
      <c r="AHR251" s="56"/>
      <c r="AHS251" s="56"/>
      <c r="AHT251" s="56"/>
      <c r="AHU251" s="56"/>
      <c r="AHV251" s="56"/>
      <c r="AHW251" s="56"/>
      <c r="AHX251" s="56"/>
      <c r="AHY251" s="56"/>
      <c r="AHZ251" s="56"/>
      <c r="AIA251" s="56"/>
      <c r="AIB251" s="56"/>
      <c r="AIC251" s="56"/>
      <c r="AID251" s="56"/>
      <c r="AIE251" s="56"/>
      <c r="AIF251" s="56"/>
      <c r="AIG251" s="56"/>
      <c r="AIH251" s="56"/>
      <c r="AII251" s="56"/>
      <c r="AIJ251" s="56"/>
      <c r="AIK251" s="56"/>
      <c r="AIL251" s="56"/>
      <c r="AIM251" s="56"/>
      <c r="AIN251" s="56"/>
      <c r="AIO251" s="56"/>
      <c r="AIP251" s="56"/>
      <c r="AIQ251" s="56"/>
      <c r="AIR251" s="56"/>
      <c r="AIS251" s="56"/>
      <c r="AIT251" s="56"/>
      <c r="AIU251" s="56"/>
      <c r="AIV251" s="56"/>
      <c r="AIW251" s="56"/>
      <c r="AIX251" s="56"/>
      <c r="AIY251" s="56"/>
      <c r="AIZ251" s="56"/>
      <c r="AJA251" s="56"/>
      <c r="AJB251" s="56"/>
      <c r="AJC251" s="56"/>
      <c r="AJD251" s="56"/>
      <c r="AJE251" s="56"/>
      <c r="AJF251" s="56"/>
      <c r="AJG251" s="56"/>
      <c r="AJH251" s="56"/>
      <c r="AJI251" s="56"/>
      <c r="AJJ251" s="56"/>
      <c r="AJK251" s="56"/>
      <c r="AJL251" s="56"/>
      <c r="AJM251" s="56"/>
      <c r="AJN251" s="56"/>
      <c r="AJO251" s="56"/>
      <c r="AJP251" s="56"/>
      <c r="AJQ251" s="56"/>
      <c r="AJR251" s="56"/>
      <c r="AJS251" s="56"/>
      <c r="AJT251" s="56"/>
      <c r="AJU251" s="56"/>
      <c r="AJV251" s="56"/>
      <c r="AJW251" s="56"/>
      <c r="AJX251" s="56"/>
      <c r="AJY251" s="56"/>
      <c r="AJZ251" s="56"/>
      <c r="AKA251" s="56"/>
      <c r="AKB251" s="56"/>
      <c r="AKC251" s="56"/>
      <c r="AKD251" s="56"/>
      <c r="AKE251" s="56"/>
      <c r="AKF251" s="56"/>
      <c r="AKG251" s="56"/>
      <c r="AKH251" s="56"/>
      <c r="AKI251" s="56"/>
      <c r="AKJ251" s="56"/>
      <c r="AKK251" s="56"/>
      <c r="AKL251" s="56"/>
      <c r="AKM251" s="56"/>
      <c r="AKN251" s="56"/>
      <c r="AKO251" s="56"/>
      <c r="AKP251" s="56"/>
      <c r="AKQ251" s="56"/>
      <c r="AKR251" s="56"/>
      <c r="AKS251" s="56"/>
      <c r="AKT251" s="56"/>
      <c r="AKU251" s="56"/>
      <c r="AKV251" s="56"/>
      <c r="AKW251" s="56"/>
      <c r="AKX251" s="56"/>
      <c r="AKY251" s="56"/>
      <c r="AKZ251" s="56"/>
      <c r="ALA251" s="56"/>
      <c r="ALB251" s="56"/>
      <c r="ALC251" s="56"/>
      <c r="ALD251" s="56"/>
      <c r="ALE251" s="56"/>
      <c r="ALF251" s="56"/>
      <c r="ALG251" s="56"/>
      <c r="ALH251" s="56"/>
      <c r="ALI251" s="56"/>
      <c r="ALJ251" s="56"/>
      <c r="ALK251" s="56"/>
      <c r="ALL251" s="56"/>
      <c r="ALM251" s="56"/>
      <c r="ALN251" s="56"/>
      <c r="ALO251" s="56"/>
      <c r="ALP251" s="56"/>
      <c r="ALQ251" s="56"/>
      <c r="ALR251" s="56"/>
      <c r="ALS251" s="56"/>
      <c r="ALT251" s="56"/>
      <c r="ALU251" s="56"/>
      <c r="ALV251" s="56"/>
      <c r="ALW251" s="56"/>
      <c r="ALX251" s="56"/>
      <c r="ALY251" s="56"/>
      <c r="ALZ251" s="56"/>
      <c r="AMA251" s="56"/>
      <c r="AMB251" s="56"/>
      <c r="AMC251" s="56"/>
      <c r="AMD251" s="56"/>
      <c r="AME251" s="56"/>
      <c r="AMF251" s="56"/>
      <c r="AMG251" s="56"/>
      <c r="AMH251" s="56"/>
      <c r="AMI251" s="56"/>
      <c r="AMJ251" s="56"/>
      <c r="AMK251" s="56"/>
      <c r="AML251" s="56"/>
      <c r="AMM251" s="56"/>
      <c r="AMN251" s="56"/>
    </row>
    <row r="252" spans="1:1028" ht="18" customHeight="1" x14ac:dyDescent="0.7">
      <c r="A252" s="44" t="s">
        <v>591</v>
      </c>
      <c r="B252" s="1" t="s">
        <v>550</v>
      </c>
      <c r="C252" s="2" t="s">
        <v>213</v>
      </c>
      <c r="G252" s="2" t="s">
        <v>73</v>
      </c>
      <c r="H252" s="55">
        <v>43861</v>
      </c>
      <c r="I252" s="2">
        <v>1</v>
      </c>
      <c r="K252" s="2">
        <v>1</v>
      </c>
      <c r="P252" s="2">
        <v>1</v>
      </c>
      <c r="Z252" s="2">
        <v>1</v>
      </c>
      <c r="AD252" s="2">
        <v>1</v>
      </c>
      <c r="AG252" s="2">
        <v>1</v>
      </c>
      <c r="AM252" s="2">
        <v>1</v>
      </c>
    </row>
    <row r="253" spans="1:1028" ht="18" customHeight="1" x14ac:dyDescent="0.7">
      <c r="A253" s="44" t="s">
        <v>593</v>
      </c>
      <c r="B253" s="1" t="s">
        <v>552</v>
      </c>
      <c r="G253" s="2" t="s">
        <v>88</v>
      </c>
      <c r="H253" s="2" t="s">
        <v>61</v>
      </c>
      <c r="I253" s="2">
        <v>1</v>
      </c>
      <c r="K253" s="2">
        <v>1</v>
      </c>
      <c r="AG253" s="2">
        <v>1</v>
      </c>
    </row>
    <row r="254" spans="1:1028" ht="18" customHeight="1" x14ac:dyDescent="0.7">
      <c r="A254" s="44" t="s">
        <v>595</v>
      </c>
      <c r="B254" s="1" t="s">
        <v>554</v>
      </c>
      <c r="G254" s="2" t="s">
        <v>73</v>
      </c>
      <c r="H254" s="55">
        <v>43739</v>
      </c>
      <c r="I254" s="2">
        <v>1</v>
      </c>
      <c r="K254" s="2">
        <v>1</v>
      </c>
      <c r="L254" s="2">
        <v>1</v>
      </c>
      <c r="V254" s="2">
        <v>1</v>
      </c>
      <c r="Z254" s="2">
        <v>1</v>
      </c>
      <c r="AB254" s="2">
        <v>1</v>
      </c>
      <c r="AD254" s="2">
        <v>1</v>
      </c>
      <c r="AE254" s="2">
        <v>1</v>
      </c>
      <c r="AF254" s="2">
        <v>1</v>
      </c>
      <c r="AG254" s="2">
        <v>1</v>
      </c>
    </row>
    <row r="255" spans="1:1028" ht="18" customHeight="1" x14ac:dyDescent="0.7">
      <c r="A255" s="44" t="s">
        <v>597</v>
      </c>
      <c r="B255" s="1" t="s">
        <v>556</v>
      </c>
      <c r="G255" s="2" t="s">
        <v>73</v>
      </c>
      <c r="H255" s="55">
        <v>43732</v>
      </c>
      <c r="I255" s="2">
        <v>1</v>
      </c>
      <c r="K255" s="2">
        <v>1</v>
      </c>
      <c r="L255" s="2">
        <v>1</v>
      </c>
      <c r="V255" s="2">
        <v>1</v>
      </c>
      <c r="Z255" s="2">
        <v>1</v>
      </c>
      <c r="AB255" s="2">
        <v>1</v>
      </c>
      <c r="AD255" s="2">
        <v>1</v>
      </c>
      <c r="AE255" s="2">
        <v>1</v>
      </c>
      <c r="AF255" s="2">
        <v>1</v>
      </c>
      <c r="AG255" s="2">
        <v>1</v>
      </c>
    </row>
    <row r="256" spans="1:1028" ht="18" customHeight="1" x14ac:dyDescent="0.7">
      <c r="A256" s="44" t="s">
        <v>599</v>
      </c>
      <c r="B256" s="1" t="s">
        <v>558</v>
      </c>
      <c r="G256" s="2" t="s">
        <v>73</v>
      </c>
      <c r="H256" s="55">
        <v>43739</v>
      </c>
      <c r="I256" s="2">
        <v>1</v>
      </c>
      <c r="K256" s="2">
        <v>1</v>
      </c>
      <c r="L256" s="2">
        <v>1</v>
      </c>
      <c r="V256" s="2">
        <v>1</v>
      </c>
      <c r="Z256" s="2">
        <v>1</v>
      </c>
      <c r="AB256" s="2">
        <v>1</v>
      </c>
      <c r="AD256" s="2">
        <v>1</v>
      </c>
      <c r="AE256" s="2">
        <v>1</v>
      </c>
      <c r="AF256" s="2">
        <v>1</v>
      </c>
      <c r="AG256" s="2">
        <v>1</v>
      </c>
    </row>
    <row r="257" spans="1:1028" ht="18" customHeight="1" x14ac:dyDescent="0.7">
      <c r="A257" s="44" t="s">
        <v>601</v>
      </c>
      <c r="B257" s="1" t="s">
        <v>560</v>
      </c>
      <c r="G257" s="2" t="s">
        <v>133</v>
      </c>
      <c r="H257" s="55">
        <v>43700</v>
      </c>
      <c r="K257" s="2">
        <v>1</v>
      </c>
      <c r="L257" s="2">
        <v>1</v>
      </c>
      <c r="R257" s="2">
        <v>1</v>
      </c>
      <c r="S257" s="2">
        <v>1</v>
      </c>
      <c r="W257" s="2">
        <v>1</v>
      </c>
      <c r="AG257" s="2">
        <v>1</v>
      </c>
    </row>
    <row r="258" spans="1:1028" ht="18" customHeight="1" x14ac:dyDescent="0.7">
      <c r="A258" s="44" t="s">
        <v>603</v>
      </c>
      <c r="B258" s="1" t="s">
        <v>562</v>
      </c>
      <c r="G258" s="2" t="s">
        <v>73</v>
      </c>
      <c r="H258" s="55">
        <v>43784</v>
      </c>
      <c r="I258" s="2">
        <v>3</v>
      </c>
      <c r="V258" s="2">
        <v>1</v>
      </c>
      <c r="AF258" s="2">
        <v>1</v>
      </c>
      <c r="AM258" s="2">
        <v>1</v>
      </c>
    </row>
    <row r="259" spans="1:1028" ht="18" customHeight="1" x14ac:dyDescent="0.7">
      <c r="A259" s="44" t="s">
        <v>605</v>
      </c>
      <c r="B259" s="56" t="s">
        <v>1517</v>
      </c>
      <c r="C259" s="57"/>
      <c r="D259" s="57" t="s">
        <v>1395</v>
      </c>
      <c r="G259" s="57" t="s">
        <v>1426</v>
      </c>
      <c r="H259" s="55">
        <v>43686</v>
      </c>
      <c r="I259" s="57">
        <v>1</v>
      </c>
      <c r="J259" s="57"/>
      <c r="K259" s="57">
        <v>1</v>
      </c>
      <c r="L259" s="57">
        <v>1</v>
      </c>
      <c r="M259" s="57">
        <v>1</v>
      </c>
      <c r="N259" s="57">
        <v>1</v>
      </c>
      <c r="O259" s="57">
        <v>1</v>
      </c>
      <c r="P259" s="57">
        <v>1</v>
      </c>
      <c r="Q259" s="57"/>
      <c r="R259" s="57">
        <v>1</v>
      </c>
      <c r="S259" s="57">
        <v>1</v>
      </c>
      <c r="T259" s="57">
        <v>1</v>
      </c>
      <c r="U259" s="57">
        <v>1</v>
      </c>
      <c r="V259" s="57"/>
      <c r="W259" s="57">
        <v>1</v>
      </c>
      <c r="X259" s="57">
        <v>1</v>
      </c>
      <c r="Y259" s="57">
        <v>1</v>
      </c>
      <c r="Z259" s="57">
        <v>1</v>
      </c>
      <c r="AA259" s="57">
        <v>1</v>
      </c>
      <c r="AB259" s="57">
        <v>1</v>
      </c>
      <c r="AC259" s="57">
        <v>1</v>
      </c>
      <c r="AD259" s="57">
        <v>1</v>
      </c>
      <c r="AE259" s="57">
        <v>1</v>
      </c>
      <c r="AF259" s="57">
        <v>1</v>
      </c>
      <c r="AG259" s="57">
        <v>1</v>
      </c>
      <c r="AH259" s="57"/>
      <c r="AI259" s="57">
        <v>1</v>
      </c>
      <c r="AJ259" s="57">
        <v>1</v>
      </c>
      <c r="AK259" s="57">
        <v>1</v>
      </c>
      <c r="AL259" s="57"/>
      <c r="AM259" s="57"/>
      <c r="AN259" s="57"/>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56"/>
      <c r="EF259" s="56"/>
      <c r="EG259" s="56"/>
      <c r="EH259" s="56"/>
      <c r="EI259" s="56"/>
      <c r="EJ259" s="56"/>
      <c r="EK259" s="56"/>
      <c r="EL259" s="56"/>
      <c r="EM259" s="56"/>
      <c r="EN259" s="56"/>
      <c r="EO259" s="56"/>
      <c r="EP259" s="56"/>
      <c r="EQ259" s="56"/>
      <c r="ER259" s="56"/>
      <c r="ES259" s="56"/>
      <c r="ET259" s="56"/>
      <c r="EU259" s="56"/>
      <c r="EV259" s="56"/>
      <c r="EW259" s="56"/>
      <c r="EX259" s="56"/>
      <c r="EY259" s="56"/>
      <c r="EZ259" s="56"/>
      <c r="FA259" s="56"/>
      <c r="FB259" s="56"/>
      <c r="FC259" s="56"/>
      <c r="FD259" s="56"/>
      <c r="FE259" s="56"/>
      <c r="FF259" s="56"/>
      <c r="FG259" s="56"/>
      <c r="FH259" s="56"/>
      <c r="FI259" s="56"/>
      <c r="FJ259" s="56"/>
      <c r="FK259" s="56"/>
      <c r="FL259" s="56"/>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c r="HZ259" s="56"/>
      <c r="IA259" s="56"/>
      <c r="IB259" s="56"/>
      <c r="IC259" s="56"/>
      <c r="ID259" s="56"/>
      <c r="IE259" s="56"/>
      <c r="IF259" s="56"/>
      <c r="IG259" s="56"/>
      <c r="IH259" s="56"/>
      <c r="II259" s="56"/>
      <c r="IJ259" s="56"/>
      <c r="IK259" s="56"/>
      <c r="IL259" s="56"/>
      <c r="IM259" s="56"/>
      <c r="IN259" s="56"/>
      <c r="IO259" s="56"/>
      <c r="IP259" s="56"/>
      <c r="IQ259" s="56"/>
      <c r="IR259" s="56"/>
      <c r="IS259" s="56"/>
      <c r="IT259" s="56"/>
      <c r="IU259" s="56"/>
      <c r="IV259" s="56"/>
      <c r="IW259" s="56"/>
      <c r="IX259" s="56"/>
      <c r="IY259" s="56"/>
      <c r="IZ259" s="56"/>
      <c r="JA259" s="56"/>
      <c r="JB259" s="56"/>
      <c r="JC259" s="56"/>
      <c r="JD259" s="56"/>
      <c r="JE259" s="56"/>
      <c r="JF259" s="56"/>
      <c r="JG259" s="56"/>
      <c r="JH259" s="56"/>
      <c r="JI259" s="56"/>
      <c r="JJ259" s="56"/>
      <c r="JK259" s="56"/>
      <c r="JL259" s="56"/>
      <c r="JM259" s="56"/>
      <c r="JN259" s="56"/>
      <c r="JO259" s="56"/>
      <c r="JP259" s="56"/>
      <c r="JQ259" s="56"/>
      <c r="JR259" s="56"/>
      <c r="JS259" s="56"/>
      <c r="JT259" s="56"/>
      <c r="JU259" s="56"/>
      <c r="JV259" s="56"/>
      <c r="JW259" s="56"/>
      <c r="JX259" s="56"/>
      <c r="JY259" s="56"/>
      <c r="JZ259" s="56"/>
      <c r="KA259" s="56"/>
      <c r="KB259" s="56"/>
      <c r="KC259" s="56"/>
      <c r="KD259" s="56"/>
      <c r="KE259" s="56"/>
      <c r="KF259" s="56"/>
      <c r="KG259" s="56"/>
      <c r="KH259" s="56"/>
      <c r="KI259" s="56"/>
      <c r="KJ259" s="56"/>
      <c r="KK259" s="56"/>
      <c r="KL259" s="56"/>
      <c r="KM259" s="56"/>
      <c r="KN259" s="56"/>
      <c r="KO259" s="56"/>
      <c r="KP259" s="56"/>
      <c r="KQ259" s="56"/>
      <c r="KR259" s="56"/>
      <c r="KS259" s="56"/>
      <c r="KT259" s="56"/>
      <c r="KU259" s="56"/>
      <c r="KV259" s="56"/>
      <c r="KW259" s="56"/>
      <c r="KX259" s="56"/>
      <c r="KY259" s="56"/>
      <c r="KZ259" s="56"/>
      <c r="LA259" s="56"/>
      <c r="LB259" s="56"/>
      <c r="LC259" s="56"/>
      <c r="LD259" s="56"/>
      <c r="LE259" s="56"/>
      <c r="LF259" s="56"/>
      <c r="LG259" s="56"/>
      <c r="LH259" s="56"/>
      <c r="LI259" s="56"/>
      <c r="LJ259" s="56"/>
      <c r="LK259" s="56"/>
      <c r="LL259" s="56"/>
      <c r="LM259" s="56"/>
      <c r="LN259" s="56"/>
      <c r="LO259" s="56"/>
      <c r="LP259" s="56"/>
      <c r="LQ259" s="56"/>
      <c r="LR259" s="56"/>
      <c r="LS259" s="56"/>
      <c r="LT259" s="56"/>
      <c r="LU259" s="56"/>
      <c r="LV259" s="56"/>
      <c r="LW259" s="56"/>
      <c r="LX259" s="56"/>
      <c r="LY259" s="56"/>
      <c r="LZ259" s="56"/>
      <c r="MA259" s="56"/>
      <c r="MB259" s="56"/>
      <c r="MC259" s="56"/>
      <c r="MD259" s="56"/>
      <c r="ME259" s="56"/>
      <c r="MF259" s="56"/>
      <c r="MG259" s="56"/>
      <c r="MH259" s="56"/>
      <c r="MI259" s="56"/>
      <c r="MJ259" s="56"/>
      <c r="MK259" s="56"/>
      <c r="ML259" s="56"/>
      <c r="MM259" s="56"/>
      <c r="MN259" s="56"/>
      <c r="MO259" s="56"/>
      <c r="MP259" s="56"/>
      <c r="MQ259" s="56"/>
      <c r="MR259" s="56"/>
      <c r="MS259" s="56"/>
      <c r="MT259" s="56"/>
      <c r="MU259" s="56"/>
      <c r="MV259" s="56"/>
      <c r="MW259" s="56"/>
      <c r="MX259" s="56"/>
      <c r="MY259" s="56"/>
      <c r="MZ259" s="56"/>
      <c r="NA259" s="56"/>
      <c r="NB259" s="56"/>
      <c r="NC259" s="56"/>
      <c r="ND259" s="56"/>
      <c r="NE259" s="56"/>
      <c r="NF259" s="56"/>
      <c r="NG259" s="56"/>
      <c r="NH259" s="56"/>
      <c r="NI259" s="56"/>
      <c r="NJ259" s="56"/>
      <c r="NK259" s="56"/>
      <c r="NL259" s="56"/>
      <c r="NM259" s="56"/>
      <c r="NN259" s="56"/>
      <c r="NO259" s="56"/>
      <c r="NP259" s="56"/>
      <c r="NQ259" s="56"/>
      <c r="NR259" s="56"/>
      <c r="NS259" s="56"/>
      <c r="NT259" s="56"/>
      <c r="NU259" s="56"/>
      <c r="NV259" s="56"/>
      <c r="NW259" s="56"/>
      <c r="NX259" s="56"/>
      <c r="NY259" s="56"/>
      <c r="NZ259" s="56"/>
      <c r="OA259" s="56"/>
      <c r="OB259" s="56"/>
      <c r="OC259" s="56"/>
      <c r="OD259" s="56"/>
      <c r="OE259" s="56"/>
      <c r="OF259" s="56"/>
      <c r="OG259" s="56"/>
      <c r="OH259" s="56"/>
      <c r="OI259" s="56"/>
      <c r="OJ259" s="56"/>
      <c r="OK259" s="56"/>
      <c r="OL259" s="56"/>
      <c r="OM259" s="56"/>
      <c r="ON259" s="56"/>
      <c r="OO259" s="56"/>
      <c r="OP259" s="56"/>
      <c r="OQ259" s="56"/>
      <c r="OR259" s="56"/>
      <c r="OS259" s="56"/>
      <c r="OT259" s="56"/>
      <c r="OU259" s="56"/>
      <c r="OV259" s="56"/>
      <c r="OW259" s="56"/>
      <c r="OX259" s="56"/>
      <c r="OY259" s="56"/>
      <c r="OZ259" s="56"/>
      <c r="PA259" s="56"/>
      <c r="PB259" s="56"/>
      <c r="PC259" s="56"/>
      <c r="PD259" s="56"/>
      <c r="PE259" s="56"/>
      <c r="PF259" s="56"/>
      <c r="PG259" s="56"/>
      <c r="PH259" s="56"/>
      <c r="PI259" s="56"/>
      <c r="PJ259" s="56"/>
      <c r="PK259" s="56"/>
      <c r="PL259" s="56"/>
      <c r="PM259" s="56"/>
      <c r="PN259" s="56"/>
      <c r="PO259" s="56"/>
      <c r="PP259" s="56"/>
      <c r="PQ259" s="56"/>
      <c r="PR259" s="56"/>
      <c r="PS259" s="56"/>
      <c r="PT259" s="56"/>
      <c r="PU259" s="56"/>
      <c r="PV259" s="56"/>
      <c r="PW259" s="56"/>
      <c r="PX259" s="56"/>
      <c r="PY259" s="56"/>
      <c r="PZ259" s="56"/>
      <c r="QA259" s="56"/>
      <c r="QB259" s="56"/>
      <c r="QC259" s="56"/>
      <c r="QD259" s="56"/>
      <c r="QE259" s="56"/>
      <c r="QF259" s="56"/>
      <c r="QG259" s="56"/>
      <c r="QH259" s="56"/>
      <c r="QI259" s="56"/>
      <c r="QJ259" s="56"/>
      <c r="QK259" s="56"/>
      <c r="QL259" s="56"/>
      <c r="QM259" s="56"/>
      <c r="QN259" s="56"/>
      <c r="QO259" s="56"/>
      <c r="QP259" s="56"/>
      <c r="QQ259" s="56"/>
      <c r="QR259" s="56"/>
      <c r="QS259" s="56"/>
      <c r="QT259" s="56"/>
      <c r="QU259" s="56"/>
      <c r="QV259" s="56"/>
      <c r="QW259" s="56"/>
      <c r="QX259" s="56"/>
      <c r="QY259" s="56"/>
      <c r="QZ259" s="56"/>
      <c r="RA259" s="56"/>
      <c r="RB259" s="56"/>
      <c r="RC259" s="56"/>
      <c r="RD259" s="56"/>
      <c r="RE259" s="56"/>
      <c r="RF259" s="56"/>
      <c r="RG259" s="56"/>
      <c r="RH259" s="56"/>
      <c r="RI259" s="56"/>
      <c r="RJ259" s="56"/>
      <c r="RK259" s="56"/>
      <c r="RL259" s="56"/>
      <c r="RM259" s="56"/>
      <c r="RN259" s="56"/>
      <c r="RO259" s="56"/>
      <c r="RP259" s="56"/>
      <c r="RQ259" s="56"/>
      <c r="RR259" s="56"/>
      <c r="RS259" s="56"/>
      <c r="RT259" s="56"/>
      <c r="RU259" s="56"/>
      <c r="RV259" s="56"/>
      <c r="RW259" s="56"/>
      <c r="RX259" s="56"/>
      <c r="RY259" s="56"/>
      <c r="RZ259" s="56"/>
      <c r="SA259" s="56"/>
      <c r="SB259" s="56"/>
      <c r="SC259" s="56"/>
      <c r="SD259" s="56"/>
      <c r="SE259" s="56"/>
      <c r="SF259" s="56"/>
      <c r="SG259" s="56"/>
      <c r="SH259" s="56"/>
      <c r="SI259" s="56"/>
      <c r="SJ259" s="56"/>
      <c r="SK259" s="56"/>
      <c r="SL259" s="56"/>
      <c r="SM259" s="56"/>
      <c r="SN259" s="56"/>
      <c r="SO259" s="56"/>
      <c r="SP259" s="56"/>
      <c r="SQ259" s="56"/>
      <c r="SR259" s="56"/>
      <c r="SS259" s="56"/>
      <c r="ST259" s="56"/>
      <c r="SU259" s="56"/>
      <c r="SV259" s="56"/>
      <c r="SW259" s="56"/>
      <c r="SX259" s="56"/>
      <c r="SY259" s="56"/>
      <c r="SZ259" s="56"/>
      <c r="TA259" s="56"/>
      <c r="TB259" s="56"/>
      <c r="TC259" s="56"/>
      <c r="TD259" s="56"/>
      <c r="TE259" s="56"/>
      <c r="TF259" s="56"/>
      <c r="TG259" s="56"/>
      <c r="TH259" s="56"/>
      <c r="TI259" s="56"/>
      <c r="TJ259" s="56"/>
      <c r="TK259" s="56"/>
      <c r="TL259" s="56"/>
      <c r="TM259" s="56"/>
      <c r="TN259" s="56"/>
      <c r="TO259" s="56"/>
      <c r="TP259" s="56"/>
      <c r="TQ259" s="56"/>
      <c r="TR259" s="56"/>
      <c r="TS259" s="56"/>
      <c r="TT259" s="56"/>
      <c r="TU259" s="56"/>
      <c r="TV259" s="56"/>
      <c r="TW259" s="56"/>
      <c r="TX259" s="56"/>
      <c r="TY259" s="56"/>
      <c r="TZ259" s="56"/>
      <c r="UA259" s="56"/>
      <c r="UB259" s="56"/>
      <c r="UC259" s="56"/>
      <c r="UD259" s="56"/>
      <c r="UE259" s="56"/>
      <c r="UF259" s="56"/>
      <c r="UG259" s="56"/>
      <c r="UH259" s="56"/>
      <c r="UI259" s="56"/>
      <c r="UJ259" s="56"/>
      <c r="UK259" s="56"/>
      <c r="UL259" s="56"/>
      <c r="UM259" s="56"/>
      <c r="UN259" s="56"/>
      <c r="UO259" s="56"/>
      <c r="UP259" s="56"/>
      <c r="UQ259" s="56"/>
      <c r="UR259" s="56"/>
      <c r="US259" s="56"/>
      <c r="UT259" s="56"/>
      <c r="UU259" s="56"/>
      <c r="UV259" s="56"/>
      <c r="UW259" s="56"/>
      <c r="UX259" s="56"/>
      <c r="UY259" s="56"/>
      <c r="UZ259" s="56"/>
      <c r="VA259" s="56"/>
      <c r="VB259" s="56"/>
      <c r="VC259" s="56"/>
      <c r="VD259" s="56"/>
      <c r="VE259" s="56"/>
      <c r="VF259" s="56"/>
      <c r="VG259" s="56"/>
      <c r="VH259" s="56"/>
      <c r="VI259" s="56"/>
      <c r="VJ259" s="56"/>
      <c r="VK259" s="56"/>
      <c r="VL259" s="56"/>
      <c r="VM259" s="56"/>
      <c r="VN259" s="56"/>
      <c r="VO259" s="56"/>
      <c r="VP259" s="56"/>
      <c r="VQ259" s="56"/>
      <c r="VR259" s="56"/>
      <c r="VS259" s="56"/>
      <c r="VT259" s="56"/>
      <c r="VU259" s="56"/>
      <c r="VV259" s="56"/>
      <c r="VW259" s="56"/>
      <c r="VX259" s="56"/>
      <c r="VY259" s="56"/>
      <c r="VZ259" s="56"/>
      <c r="WA259" s="56"/>
      <c r="WB259" s="56"/>
      <c r="WC259" s="56"/>
      <c r="WD259" s="56"/>
      <c r="WE259" s="56"/>
      <c r="WF259" s="56"/>
      <c r="WG259" s="56"/>
      <c r="WH259" s="56"/>
      <c r="WI259" s="56"/>
      <c r="WJ259" s="56"/>
      <c r="WK259" s="56"/>
      <c r="WL259" s="56"/>
      <c r="WM259" s="56"/>
      <c r="WN259" s="56"/>
      <c r="WO259" s="56"/>
      <c r="WP259" s="56"/>
      <c r="WQ259" s="56"/>
      <c r="WR259" s="56"/>
      <c r="WS259" s="56"/>
      <c r="WT259" s="56"/>
      <c r="WU259" s="56"/>
      <c r="WV259" s="56"/>
      <c r="WW259" s="56"/>
      <c r="WX259" s="56"/>
      <c r="WY259" s="56"/>
      <c r="WZ259" s="56"/>
      <c r="XA259" s="56"/>
      <c r="XB259" s="56"/>
      <c r="XC259" s="56"/>
      <c r="XD259" s="56"/>
      <c r="XE259" s="56"/>
      <c r="XF259" s="56"/>
      <c r="XG259" s="56"/>
      <c r="XH259" s="56"/>
      <c r="XI259" s="56"/>
      <c r="XJ259" s="56"/>
      <c r="XK259" s="56"/>
      <c r="XL259" s="56"/>
      <c r="XM259" s="56"/>
      <c r="XN259" s="56"/>
      <c r="XO259" s="56"/>
      <c r="XP259" s="56"/>
      <c r="XQ259" s="56"/>
      <c r="XR259" s="56"/>
      <c r="XS259" s="56"/>
      <c r="XT259" s="56"/>
      <c r="XU259" s="56"/>
      <c r="XV259" s="56"/>
      <c r="XW259" s="56"/>
      <c r="XX259" s="56"/>
      <c r="XY259" s="56"/>
      <c r="XZ259" s="56"/>
      <c r="YA259" s="56"/>
      <c r="YB259" s="56"/>
      <c r="YC259" s="56"/>
      <c r="YD259" s="56"/>
      <c r="YE259" s="56"/>
      <c r="YF259" s="56"/>
      <c r="YG259" s="56"/>
      <c r="YH259" s="56"/>
      <c r="YI259" s="56"/>
      <c r="YJ259" s="56"/>
      <c r="YK259" s="56"/>
      <c r="YL259" s="56"/>
      <c r="YM259" s="56"/>
      <c r="YN259" s="56"/>
      <c r="YO259" s="56"/>
      <c r="YP259" s="56"/>
      <c r="YQ259" s="56"/>
      <c r="YR259" s="56"/>
      <c r="YS259" s="56"/>
      <c r="YT259" s="56"/>
      <c r="YU259" s="56"/>
      <c r="YV259" s="56"/>
      <c r="YW259" s="56"/>
      <c r="YX259" s="56"/>
      <c r="YY259" s="56"/>
      <c r="YZ259" s="56"/>
      <c r="ZA259" s="56"/>
      <c r="ZB259" s="56"/>
      <c r="ZC259" s="56"/>
      <c r="ZD259" s="56"/>
      <c r="ZE259" s="56"/>
      <c r="ZF259" s="56"/>
      <c r="ZG259" s="56"/>
      <c r="ZH259" s="56"/>
      <c r="ZI259" s="56"/>
      <c r="ZJ259" s="56"/>
      <c r="ZK259" s="56"/>
      <c r="ZL259" s="56"/>
      <c r="ZM259" s="56"/>
      <c r="ZN259" s="56"/>
      <c r="ZO259" s="56"/>
      <c r="ZP259" s="56"/>
      <c r="ZQ259" s="56"/>
      <c r="ZR259" s="56"/>
      <c r="ZS259" s="56"/>
      <c r="ZT259" s="56"/>
      <c r="ZU259" s="56"/>
      <c r="ZV259" s="56"/>
      <c r="ZW259" s="56"/>
      <c r="ZX259" s="56"/>
      <c r="ZY259" s="56"/>
      <c r="ZZ259" s="56"/>
      <c r="AAA259" s="56"/>
      <c r="AAB259" s="56"/>
      <c r="AAC259" s="56"/>
      <c r="AAD259" s="56"/>
      <c r="AAE259" s="56"/>
      <c r="AAF259" s="56"/>
      <c r="AAG259" s="56"/>
      <c r="AAH259" s="56"/>
      <c r="AAI259" s="56"/>
      <c r="AAJ259" s="56"/>
      <c r="AAK259" s="56"/>
      <c r="AAL259" s="56"/>
      <c r="AAM259" s="56"/>
      <c r="AAN259" s="56"/>
      <c r="AAO259" s="56"/>
      <c r="AAP259" s="56"/>
      <c r="AAQ259" s="56"/>
      <c r="AAR259" s="56"/>
      <c r="AAS259" s="56"/>
      <c r="AAT259" s="56"/>
      <c r="AAU259" s="56"/>
      <c r="AAV259" s="56"/>
      <c r="AAW259" s="56"/>
      <c r="AAX259" s="56"/>
      <c r="AAY259" s="56"/>
      <c r="AAZ259" s="56"/>
      <c r="ABA259" s="56"/>
      <c r="ABB259" s="56"/>
      <c r="ABC259" s="56"/>
      <c r="ABD259" s="56"/>
      <c r="ABE259" s="56"/>
      <c r="ABF259" s="56"/>
      <c r="ABG259" s="56"/>
      <c r="ABH259" s="56"/>
      <c r="ABI259" s="56"/>
      <c r="ABJ259" s="56"/>
      <c r="ABK259" s="56"/>
      <c r="ABL259" s="56"/>
      <c r="ABM259" s="56"/>
      <c r="ABN259" s="56"/>
      <c r="ABO259" s="56"/>
      <c r="ABP259" s="56"/>
      <c r="ABQ259" s="56"/>
      <c r="ABR259" s="56"/>
      <c r="ABS259" s="56"/>
      <c r="ABT259" s="56"/>
      <c r="ABU259" s="56"/>
      <c r="ABV259" s="56"/>
      <c r="ABW259" s="56"/>
      <c r="ABX259" s="56"/>
      <c r="ABY259" s="56"/>
      <c r="ABZ259" s="56"/>
      <c r="ACA259" s="56"/>
      <c r="ACB259" s="56"/>
      <c r="ACC259" s="56"/>
      <c r="ACD259" s="56"/>
      <c r="ACE259" s="56"/>
      <c r="ACF259" s="56"/>
      <c r="ACG259" s="56"/>
      <c r="ACH259" s="56"/>
      <c r="ACI259" s="56"/>
      <c r="ACJ259" s="56"/>
      <c r="ACK259" s="56"/>
      <c r="ACL259" s="56"/>
      <c r="ACM259" s="56"/>
      <c r="ACN259" s="56"/>
      <c r="ACO259" s="56"/>
      <c r="ACP259" s="56"/>
      <c r="ACQ259" s="56"/>
      <c r="ACR259" s="56"/>
      <c r="ACS259" s="56"/>
      <c r="ACT259" s="56"/>
      <c r="ACU259" s="56"/>
      <c r="ACV259" s="56"/>
      <c r="ACW259" s="56"/>
      <c r="ACX259" s="56"/>
      <c r="ACY259" s="56"/>
      <c r="ACZ259" s="56"/>
      <c r="ADA259" s="56"/>
      <c r="ADB259" s="56"/>
      <c r="ADC259" s="56"/>
      <c r="ADD259" s="56"/>
      <c r="ADE259" s="56"/>
      <c r="ADF259" s="56"/>
      <c r="ADG259" s="56"/>
      <c r="ADH259" s="56"/>
      <c r="ADI259" s="56"/>
      <c r="ADJ259" s="56"/>
      <c r="ADK259" s="56"/>
      <c r="ADL259" s="56"/>
      <c r="ADM259" s="56"/>
      <c r="ADN259" s="56"/>
      <c r="ADO259" s="56"/>
      <c r="ADP259" s="56"/>
      <c r="ADQ259" s="56"/>
      <c r="ADR259" s="56"/>
      <c r="ADS259" s="56"/>
      <c r="ADT259" s="56"/>
      <c r="ADU259" s="56"/>
      <c r="ADV259" s="56"/>
      <c r="ADW259" s="56"/>
      <c r="ADX259" s="56"/>
      <c r="ADY259" s="56"/>
      <c r="ADZ259" s="56"/>
      <c r="AEA259" s="56"/>
      <c r="AEB259" s="56"/>
      <c r="AEC259" s="56"/>
      <c r="AED259" s="56"/>
      <c r="AEE259" s="56"/>
      <c r="AEF259" s="56"/>
      <c r="AEG259" s="56"/>
      <c r="AEH259" s="56"/>
      <c r="AEI259" s="56"/>
      <c r="AEJ259" s="56"/>
      <c r="AEK259" s="56"/>
      <c r="AEL259" s="56"/>
      <c r="AEM259" s="56"/>
      <c r="AEN259" s="56"/>
      <c r="AEO259" s="56"/>
      <c r="AEP259" s="56"/>
      <c r="AEQ259" s="56"/>
      <c r="AER259" s="56"/>
      <c r="AES259" s="56"/>
      <c r="AET259" s="56"/>
      <c r="AEU259" s="56"/>
      <c r="AEV259" s="56"/>
      <c r="AEW259" s="56"/>
      <c r="AEX259" s="56"/>
      <c r="AEY259" s="56"/>
      <c r="AEZ259" s="56"/>
      <c r="AFA259" s="56"/>
      <c r="AFB259" s="56"/>
      <c r="AFC259" s="56"/>
      <c r="AFD259" s="56"/>
      <c r="AFE259" s="56"/>
      <c r="AFF259" s="56"/>
      <c r="AFG259" s="56"/>
      <c r="AFH259" s="56"/>
      <c r="AFI259" s="56"/>
      <c r="AFJ259" s="56"/>
      <c r="AFK259" s="56"/>
      <c r="AFL259" s="56"/>
      <c r="AFM259" s="56"/>
      <c r="AFN259" s="56"/>
      <c r="AFO259" s="56"/>
      <c r="AFP259" s="56"/>
      <c r="AFQ259" s="56"/>
      <c r="AFR259" s="56"/>
      <c r="AFS259" s="56"/>
      <c r="AFT259" s="56"/>
      <c r="AFU259" s="56"/>
      <c r="AFV259" s="56"/>
      <c r="AFW259" s="56"/>
      <c r="AFX259" s="56"/>
      <c r="AFY259" s="56"/>
      <c r="AFZ259" s="56"/>
      <c r="AGA259" s="56"/>
      <c r="AGB259" s="56"/>
      <c r="AGC259" s="56"/>
      <c r="AGD259" s="56"/>
      <c r="AGE259" s="56"/>
      <c r="AGF259" s="56"/>
      <c r="AGG259" s="56"/>
      <c r="AGH259" s="56"/>
      <c r="AGI259" s="56"/>
      <c r="AGJ259" s="56"/>
      <c r="AGK259" s="56"/>
      <c r="AGL259" s="56"/>
      <c r="AGM259" s="56"/>
      <c r="AGN259" s="56"/>
      <c r="AGO259" s="56"/>
      <c r="AGP259" s="56"/>
      <c r="AGQ259" s="56"/>
      <c r="AGR259" s="56"/>
      <c r="AGS259" s="56"/>
      <c r="AGT259" s="56"/>
      <c r="AGU259" s="56"/>
      <c r="AGV259" s="56"/>
      <c r="AGW259" s="56"/>
      <c r="AGX259" s="56"/>
      <c r="AGY259" s="56"/>
      <c r="AGZ259" s="56"/>
      <c r="AHA259" s="56"/>
      <c r="AHB259" s="56"/>
      <c r="AHC259" s="56"/>
      <c r="AHD259" s="56"/>
      <c r="AHE259" s="56"/>
      <c r="AHF259" s="56"/>
      <c r="AHG259" s="56"/>
      <c r="AHH259" s="56"/>
      <c r="AHI259" s="56"/>
      <c r="AHJ259" s="56"/>
      <c r="AHK259" s="56"/>
      <c r="AHL259" s="56"/>
      <c r="AHM259" s="56"/>
      <c r="AHN259" s="56"/>
      <c r="AHO259" s="56"/>
      <c r="AHP259" s="56"/>
      <c r="AHQ259" s="56"/>
      <c r="AHR259" s="56"/>
      <c r="AHS259" s="56"/>
      <c r="AHT259" s="56"/>
      <c r="AHU259" s="56"/>
      <c r="AHV259" s="56"/>
      <c r="AHW259" s="56"/>
      <c r="AHX259" s="56"/>
      <c r="AHY259" s="56"/>
      <c r="AHZ259" s="56"/>
      <c r="AIA259" s="56"/>
      <c r="AIB259" s="56"/>
      <c r="AIC259" s="56"/>
      <c r="AID259" s="56"/>
      <c r="AIE259" s="56"/>
      <c r="AIF259" s="56"/>
      <c r="AIG259" s="56"/>
      <c r="AIH259" s="56"/>
      <c r="AII259" s="56"/>
      <c r="AIJ259" s="56"/>
      <c r="AIK259" s="56"/>
      <c r="AIL259" s="56"/>
      <c r="AIM259" s="56"/>
      <c r="AIN259" s="56"/>
      <c r="AIO259" s="56"/>
      <c r="AIP259" s="56"/>
      <c r="AIQ259" s="56"/>
      <c r="AIR259" s="56"/>
      <c r="AIS259" s="56"/>
      <c r="AIT259" s="56"/>
      <c r="AIU259" s="56"/>
      <c r="AIV259" s="56"/>
      <c r="AIW259" s="56"/>
      <c r="AIX259" s="56"/>
      <c r="AIY259" s="56"/>
      <c r="AIZ259" s="56"/>
      <c r="AJA259" s="56"/>
      <c r="AJB259" s="56"/>
      <c r="AJC259" s="56"/>
      <c r="AJD259" s="56"/>
      <c r="AJE259" s="56"/>
      <c r="AJF259" s="56"/>
      <c r="AJG259" s="56"/>
      <c r="AJH259" s="56"/>
      <c r="AJI259" s="56"/>
      <c r="AJJ259" s="56"/>
      <c r="AJK259" s="56"/>
      <c r="AJL259" s="56"/>
      <c r="AJM259" s="56"/>
      <c r="AJN259" s="56"/>
      <c r="AJO259" s="56"/>
      <c r="AJP259" s="56"/>
      <c r="AJQ259" s="56"/>
      <c r="AJR259" s="56"/>
      <c r="AJS259" s="56"/>
      <c r="AJT259" s="56"/>
      <c r="AJU259" s="56"/>
      <c r="AJV259" s="56"/>
      <c r="AJW259" s="56"/>
      <c r="AJX259" s="56"/>
      <c r="AJY259" s="56"/>
      <c r="AJZ259" s="56"/>
      <c r="AKA259" s="56"/>
      <c r="AKB259" s="56"/>
      <c r="AKC259" s="56"/>
      <c r="AKD259" s="56"/>
      <c r="AKE259" s="56"/>
      <c r="AKF259" s="56"/>
      <c r="AKG259" s="56"/>
      <c r="AKH259" s="56"/>
      <c r="AKI259" s="56"/>
      <c r="AKJ259" s="56"/>
      <c r="AKK259" s="56"/>
      <c r="AKL259" s="56"/>
      <c r="AKM259" s="56"/>
      <c r="AKN259" s="56"/>
      <c r="AKO259" s="56"/>
      <c r="AKP259" s="56"/>
      <c r="AKQ259" s="56"/>
      <c r="AKR259" s="56"/>
      <c r="AKS259" s="56"/>
      <c r="AKT259" s="56"/>
      <c r="AKU259" s="56"/>
      <c r="AKV259" s="56"/>
      <c r="AKW259" s="56"/>
      <c r="AKX259" s="56"/>
      <c r="AKY259" s="56"/>
      <c r="AKZ259" s="56"/>
      <c r="ALA259" s="56"/>
      <c r="ALB259" s="56"/>
      <c r="ALC259" s="56"/>
      <c r="ALD259" s="56"/>
      <c r="ALE259" s="56"/>
      <c r="ALF259" s="56"/>
      <c r="ALG259" s="56"/>
      <c r="ALH259" s="56"/>
      <c r="ALI259" s="56"/>
      <c r="ALJ259" s="56"/>
      <c r="ALK259" s="56"/>
      <c r="ALL259" s="56"/>
      <c r="ALM259" s="56"/>
      <c r="ALN259" s="56"/>
      <c r="ALO259" s="56"/>
      <c r="ALP259" s="56"/>
      <c r="ALQ259" s="56"/>
      <c r="ALR259" s="56"/>
      <c r="ALS259" s="56"/>
      <c r="ALT259" s="56"/>
      <c r="ALU259" s="56"/>
      <c r="ALV259" s="56"/>
      <c r="ALW259" s="56"/>
      <c r="ALX259" s="56"/>
      <c r="ALY259" s="56"/>
      <c r="ALZ259" s="56"/>
      <c r="AMA259" s="56"/>
      <c r="AMB259" s="56"/>
      <c r="AMC259" s="56"/>
      <c r="AMD259" s="56"/>
      <c r="AME259" s="56"/>
      <c r="AMF259" s="56"/>
      <c r="AMG259" s="56"/>
      <c r="AMH259" s="56"/>
      <c r="AMI259" s="56"/>
      <c r="AMJ259" s="56"/>
      <c r="AMK259" s="56"/>
      <c r="AML259" s="56"/>
      <c r="AMM259" s="56"/>
      <c r="AMN259" s="56"/>
    </row>
    <row r="260" spans="1:1028" ht="18" customHeight="1" x14ac:dyDescent="0.7">
      <c r="A260" s="44" t="s">
        <v>607</v>
      </c>
      <c r="B260" s="1" t="s">
        <v>564</v>
      </c>
      <c r="G260" s="2" t="s">
        <v>148</v>
      </c>
      <c r="H260" s="55">
        <v>43676</v>
      </c>
      <c r="I260" s="2">
        <v>1</v>
      </c>
      <c r="K260" s="2">
        <v>1</v>
      </c>
      <c r="P260" s="2">
        <v>1</v>
      </c>
      <c r="Q260" s="2">
        <v>1</v>
      </c>
      <c r="S260" s="2">
        <v>1</v>
      </c>
      <c r="AF260" s="2">
        <v>1</v>
      </c>
    </row>
    <row r="261" spans="1:1028" ht="18" customHeight="1" x14ac:dyDescent="0.7">
      <c r="A261" s="44" t="s">
        <v>609</v>
      </c>
      <c r="B261" s="1" t="s">
        <v>566</v>
      </c>
      <c r="G261" s="2" t="s">
        <v>73</v>
      </c>
      <c r="H261" s="55">
        <v>43616</v>
      </c>
      <c r="I261" s="2">
        <v>1</v>
      </c>
      <c r="K261" s="2">
        <v>1</v>
      </c>
      <c r="R261" s="2">
        <v>1</v>
      </c>
      <c r="W261" s="2">
        <v>1</v>
      </c>
      <c r="AG261" s="2">
        <v>1</v>
      </c>
      <c r="AM261" s="2">
        <v>1</v>
      </c>
    </row>
    <row r="262" spans="1:1028" ht="18" customHeight="1" x14ac:dyDescent="0.7">
      <c r="A262" s="44" t="s">
        <v>611</v>
      </c>
      <c r="B262" s="1" t="s">
        <v>568</v>
      </c>
      <c r="G262" s="2" t="s">
        <v>73</v>
      </c>
      <c r="H262" s="55">
        <v>43616</v>
      </c>
      <c r="I262" s="2">
        <v>1</v>
      </c>
      <c r="K262" s="2">
        <v>1</v>
      </c>
      <c r="R262" s="2">
        <v>1</v>
      </c>
      <c r="W262" s="2">
        <v>1</v>
      </c>
      <c r="AG262" s="2">
        <v>1</v>
      </c>
      <c r="AM262" s="2">
        <v>1</v>
      </c>
    </row>
    <row r="263" spans="1:1028" ht="18" customHeight="1" x14ac:dyDescent="0.7">
      <c r="A263" s="44" t="s">
        <v>613</v>
      </c>
      <c r="B263" s="1" t="s">
        <v>570</v>
      </c>
      <c r="G263" s="2" t="s">
        <v>177</v>
      </c>
      <c r="H263" s="55">
        <v>43718</v>
      </c>
      <c r="I263" s="2">
        <v>1</v>
      </c>
      <c r="K263" s="2">
        <v>1</v>
      </c>
      <c r="R263" s="2">
        <v>1</v>
      </c>
      <c r="AF263" s="2">
        <v>1</v>
      </c>
      <c r="AM263" s="2">
        <v>2</v>
      </c>
    </row>
    <row r="264" spans="1:1028" ht="18" customHeight="1" x14ac:dyDescent="0.7">
      <c r="A264" s="44" t="s">
        <v>615</v>
      </c>
      <c r="B264" s="1" t="s">
        <v>572</v>
      </c>
      <c r="G264" s="2" t="s">
        <v>573</v>
      </c>
      <c r="H264" s="55">
        <v>43717</v>
      </c>
      <c r="I264" s="2">
        <v>1</v>
      </c>
      <c r="O264" s="2">
        <v>1</v>
      </c>
      <c r="R264" s="2">
        <v>1</v>
      </c>
      <c r="AD264" s="2">
        <v>1</v>
      </c>
      <c r="AE264" s="2">
        <v>1</v>
      </c>
      <c r="AG264" s="2">
        <v>1</v>
      </c>
    </row>
    <row r="265" spans="1:1028" ht="18" customHeight="1" x14ac:dyDescent="0.7">
      <c r="A265" s="44" t="s">
        <v>617</v>
      </c>
      <c r="B265" s="1" t="s">
        <v>575</v>
      </c>
      <c r="G265" s="2" t="s">
        <v>101</v>
      </c>
      <c r="H265" s="55" t="s">
        <v>1650</v>
      </c>
      <c r="I265" s="2" t="s">
        <v>61</v>
      </c>
    </row>
    <row r="266" spans="1:1028" ht="18" customHeight="1" x14ac:dyDescent="0.7">
      <c r="A266" s="44" t="s">
        <v>619</v>
      </c>
      <c r="B266" s="1" t="s">
        <v>577</v>
      </c>
      <c r="G266" s="2" t="s">
        <v>88</v>
      </c>
      <c r="H266" s="2" t="s">
        <v>61</v>
      </c>
      <c r="I266" s="2">
        <v>1</v>
      </c>
      <c r="L266" s="2">
        <v>1</v>
      </c>
      <c r="O266" s="2">
        <v>1</v>
      </c>
      <c r="Z266" s="2">
        <v>1</v>
      </c>
      <c r="AD266" s="2">
        <v>1</v>
      </c>
      <c r="AG266" s="2">
        <v>1</v>
      </c>
    </row>
    <row r="267" spans="1:1028" ht="18" customHeight="1" x14ac:dyDescent="0.7">
      <c r="A267" s="44" t="s">
        <v>621</v>
      </c>
      <c r="B267" s="1" t="s">
        <v>579</v>
      </c>
      <c r="G267" s="2" t="s">
        <v>580</v>
      </c>
      <c r="H267" s="55">
        <v>43738</v>
      </c>
      <c r="I267" s="2">
        <v>1</v>
      </c>
      <c r="K267" s="2">
        <v>1</v>
      </c>
      <c r="N267" s="2">
        <v>1</v>
      </c>
      <c r="P267" s="2">
        <v>1</v>
      </c>
      <c r="T267" s="2">
        <v>1</v>
      </c>
      <c r="AD267" s="2">
        <v>1</v>
      </c>
      <c r="AF267" s="2">
        <v>1</v>
      </c>
    </row>
    <row r="268" spans="1:1028" ht="18" customHeight="1" x14ac:dyDescent="0.7">
      <c r="A268" s="44" t="s">
        <v>623</v>
      </c>
      <c r="B268" s="1" t="s">
        <v>582</v>
      </c>
      <c r="G268" s="2" t="s">
        <v>220</v>
      </c>
      <c r="H268" s="2" t="s">
        <v>61</v>
      </c>
      <c r="I268" s="2">
        <v>1</v>
      </c>
      <c r="K268" s="2">
        <v>1</v>
      </c>
      <c r="S268" s="2">
        <v>1</v>
      </c>
      <c r="Z268" s="2">
        <v>1</v>
      </c>
      <c r="AD268" s="2">
        <v>1</v>
      </c>
      <c r="AF268" s="2">
        <v>1</v>
      </c>
    </row>
    <row r="269" spans="1:1028" ht="18" customHeight="1" x14ac:dyDescent="0.7">
      <c r="A269" s="44" t="s">
        <v>625</v>
      </c>
      <c r="B269" s="1" t="s">
        <v>584</v>
      </c>
      <c r="G269" s="2" t="s">
        <v>81</v>
      </c>
      <c r="H269" s="55">
        <v>43622</v>
      </c>
      <c r="I269" s="2">
        <v>1</v>
      </c>
      <c r="R269" s="2">
        <v>1</v>
      </c>
      <c r="S269" s="2">
        <v>1</v>
      </c>
      <c r="V269" s="2">
        <v>1</v>
      </c>
      <c r="Z269" s="2">
        <v>1</v>
      </c>
      <c r="AG269" s="2">
        <v>1</v>
      </c>
    </row>
    <row r="270" spans="1:1028" ht="18" customHeight="1" x14ac:dyDescent="0.7">
      <c r="A270" s="44" t="s">
        <v>627</v>
      </c>
      <c r="B270" s="1" t="s">
        <v>586</v>
      </c>
      <c r="G270" s="2" t="s">
        <v>104</v>
      </c>
      <c r="H270" s="55">
        <v>43731</v>
      </c>
      <c r="I270" s="2">
        <v>1</v>
      </c>
      <c r="K270" s="2">
        <v>1</v>
      </c>
      <c r="N270" s="2">
        <v>1</v>
      </c>
      <c r="Z270" s="2">
        <v>1</v>
      </c>
    </row>
    <row r="271" spans="1:1028" ht="18" customHeight="1" x14ac:dyDescent="0.7">
      <c r="A271" s="44" t="s">
        <v>628</v>
      </c>
      <c r="B271" s="1" t="s">
        <v>588</v>
      </c>
      <c r="G271" s="2" t="s">
        <v>76</v>
      </c>
      <c r="H271" s="55">
        <v>43777</v>
      </c>
      <c r="I271" s="2">
        <v>1</v>
      </c>
      <c r="K271" s="2">
        <v>1</v>
      </c>
      <c r="L271" s="2">
        <v>1</v>
      </c>
      <c r="O271" s="2">
        <v>1</v>
      </c>
      <c r="R271" s="2">
        <v>1</v>
      </c>
      <c r="Y271" s="2">
        <v>1</v>
      </c>
      <c r="AC271" s="2">
        <v>1</v>
      </c>
      <c r="AF271" s="2">
        <v>1</v>
      </c>
      <c r="AM271" s="2">
        <v>1</v>
      </c>
    </row>
    <row r="272" spans="1:1028" ht="18" customHeight="1" x14ac:dyDescent="0.7">
      <c r="A272" s="44" t="s">
        <v>630</v>
      </c>
      <c r="B272" s="56" t="s">
        <v>1668</v>
      </c>
      <c r="C272" s="57"/>
      <c r="F272" s="57" t="s">
        <v>1656</v>
      </c>
      <c r="G272" s="57" t="s">
        <v>1426</v>
      </c>
      <c r="H272" s="55">
        <v>43980</v>
      </c>
      <c r="I272" s="57">
        <v>1</v>
      </c>
      <c r="J272" s="57"/>
      <c r="K272" s="57"/>
      <c r="L272" s="57"/>
      <c r="M272" s="57"/>
      <c r="N272" s="57"/>
      <c r="O272" s="57"/>
      <c r="P272" s="57">
        <v>1</v>
      </c>
      <c r="Q272" s="57"/>
      <c r="R272" s="57"/>
      <c r="S272" s="57">
        <v>1</v>
      </c>
      <c r="T272" s="57"/>
      <c r="U272" s="57"/>
      <c r="V272" s="57"/>
      <c r="W272" s="57"/>
      <c r="X272" s="57"/>
      <c r="Y272" s="57"/>
      <c r="Z272" s="57"/>
      <c r="AA272" s="57"/>
      <c r="AB272" s="57"/>
      <c r="AC272" s="57">
        <v>1</v>
      </c>
      <c r="AD272" s="57">
        <v>1</v>
      </c>
      <c r="AE272" s="57"/>
      <c r="AF272" s="57">
        <v>1</v>
      </c>
      <c r="AG272" s="57"/>
      <c r="AH272" s="57"/>
      <c r="AI272" s="57"/>
      <c r="AJ272" s="57"/>
      <c r="AK272" s="57"/>
      <c r="AL272" s="57"/>
      <c r="AM272" s="57"/>
      <c r="AN272" s="57"/>
      <c r="AO272" s="56"/>
      <c r="AP272" s="56"/>
      <c r="AQ272" s="56"/>
      <c r="AR272" s="56"/>
      <c r="AS272" s="56"/>
      <c r="AT272" s="56"/>
      <c r="AU272" s="56"/>
      <c r="AV272" s="56"/>
      <c r="AW272" s="56"/>
      <c r="AX272" s="56"/>
      <c r="AY272" s="56"/>
      <c r="AZ272" s="56"/>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c r="CO272" s="56"/>
      <c r="CP272" s="56"/>
      <c r="CQ272" s="56"/>
      <c r="CR272" s="56"/>
      <c r="CS272" s="56"/>
      <c r="CT272" s="56"/>
      <c r="CU272" s="56"/>
      <c r="CV272" s="56"/>
      <c r="CW272" s="56"/>
      <c r="CX272" s="56"/>
      <c r="CY272" s="56"/>
      <c r="CZ272" s="56"/>
      <c r="DA272" s="56"/>
      <c r="DB272" s="56"/>
      <c r="DC272" s="56"/>
      <c r="DD272" s="56"/>
      <c r="DE272" s="56"/>
      <c r="DF272" s="56"/>
      <c r="DG272" s="56"/>
      <c r="DH272" s="56"/>
      <c r="DI272" s="56"/>
      <c r="DJ272" s="56"/>
      <c r="DK272" s="56"/>
      <c r="DL272" s="56"/>
      <c r="DM272" s="56"/>
      <c r="DN272" s="56"/>
      <c r="DO272" s="56"/>
      <c r="DP272" s="56"/>
      <c r="DQ272" s="56"/>
      <c r="DR272" s="56"/>
      <c r="DS272" s="56"/>
      <c r="DT272" s="56"/>
      <c r="DU272" s="56"/>
      <c r="DV272" s="56"/>
      <c r="DW272" s="56"/>
      <c r="DX272" s="56"/>
      <c r="DY272" s="56"/>
      <c r="DZ272" s="56"/>
      <c r="EA272" s="56"/>
      <c r="EB272" s="56"/>
      <c r="EC272" s="56"/>
      <c r="ED272" s="56"/>
      <c r="EE272" s="56"/>
      <c r="EF272" s="56"/>
      <c r="EG272" s="56"/>
      <c r="EH272" s="56"/>
      <c r="EI272" s="56"/>
      <c r="EJ272" s="56"/>
      <c r="EK272" s="56"/>
      <c r="EL272" s="56"/>
      <c r="EM272" s="56"/>
      <c r="EN272" s="56"/>
      <c r="EO272" s="56"/>
      <c r="EP272" s="56"/>
      <c r="EQ272" s="56"/>
      <c r="ER272" s="56"/>
      <c r="ES272" s="56"/>
      <c r="ET272" s="56"/>
      <c r="EU272" s="56"/>
      <c r="EV272" s="56"/>
      <c r="EW272" s="56"/>
      <c r="EX272" s="56"/>
      <c r="EY272" s="56"/>
      <c r="EZ272" s="56"/>
      <c r="FA272" s="56"/>
      <c r="FB272" s="56"/>
      <c r="FC272" s="56"/>
      <c r="FD272" s="56"/>
      <c r="FE272" s="56"/>
      <c r="FF272" s="56"/>
      <c r="FG272" s="56"/>
      <c r="FH272" s="56"/>
      <c r="FI272" s="56"/>
      <c r="FJ272" s="56"/>
      <c r="FK272" s="56"/>
      <c r="FL272" s="56"/>
      <c r="FM272" s="56"/>
      <c r="FN272" s="56"/>
      <c r="FO272" s="56"/>
      <c r="FP272" s="56"/>
      <c r="FQ272" s="56"/>
      <c r="FR272" s="56"/>
      <c r="FS272" s="56"/>
      <c r="FT272" s="56"/>
      <c r="FU272" s="56"/>
      <c r="FV272" s="56"/>
      <c r="FW272" s="56"/>
      <c r="FX272" s="56"/>
      <c r="FY272" s="56"/>
      <c r="FZ272" s="56"/>
      <c r="GA272" s="56"/>
      <c r="GB272" s="56"/>
      <c r="GC272" s="56"/>
      <c r="GD272" s="56"/>
      <c r="GE272" s="56"/>
      <c r="GF272" s="56"/>
      <c r="GG272" s="56"/>
      <c r="GH272" s="56"/>
      <c r="GI272" s="56"/>
      <c r="GJ272" s="56"/>
      <c r="GK272" s="56"/>
      <c r="GL272" s="56"/>
      <c r="GM272" s="56"/>
      <c r="GN272" s="56"/>
      <c r="GO272" s="56"/>
      <c r="GP272" s="56"/>
      <c r="GQ272" s="56"/>
      <c r="GR272" s="56"/>
      <c r="GS272" s="56"/>
      <c r="GT272" s="56"/>
      <c r="GU272" s="56"/>
      <c r="GV272" s="56"/>
      <c r="GW272" s="56"/>
      <c r="GX272" s="56"/>
      <c r="GY272" s="56"/>
      <c r="GZ272" s="56"/>
      <c r="HA272" s="56"/>
      <c r="HB272" s="56"/>
      <c r="HC272" s="56"/>
      <c r="HD272" s="56"/>
      <c r="HE272" s="56"/>
      <c r="HF272" s="56"/>
      <c r="HG272" s="56"/>
      <c r="HH272" s="56"/>
      <c r="HI272" s="56"/>
      <c r="HJ272" s="56"/>
      <c r="HK272" s="56"/>
      <c r="HL272" s="56"/>
      <c r="HM272" s="56"/>
      <c r="HN272" s="56"/>
      <c r="HO272" s="56"/>
      <c r="HP272" s="56"/>
      <c r="HQ272" s="56"/>
      <c r="HR272" s="56"/>
      <c r="HS272" s="56"/>
      <c r="HT272" s="56"/>
      <c r="HU272" s="56"/>
      <c r="HV272" s="56"/>
      <c r="HW272" s="56"/>
      <c r="HX272" s="56"/>
      <c r="HY272" s="56"/>
      <c r="HZ272" s="56"/>
      <c r="IA272" s="56"/>
      <c r="IB272" s="56"/>
      <c r="IC272" s="56"/>
      <c r="ID272" s="56"/>
      <c r="IE272" s="56"/>
      <c r="IF272" s="56"/>
      <c r="IG272" s="56"/>
      <c r="IH272" s="56"/>
      <c r="II272" s="56"/>
      <c r="IJ272" s="56"/>
      <c r="IK272" s="56"/>
      <c r="IL272" s="56"/>
      <c r="IM272" s="56"/>
      <c r="IN272" s="56"/>
      <c r="IO272" s="56"/>
      <c r="IP272" s="56"/>
      <c r="IQ272" s="56"/>
      <c r="IR272" s="56"/>
      <c r="IS272" s="56"/>
      <c r="IT272" s="56"/>
      <c r="IU272" s="56"/>
      <c r="IV272" s="56"/>
      <c r="IW272" s="56"/>
      <c r="IX272" s="56"/>
      <c r="IY272" s="56"/>
      <c r="IZ272" s="56"/>
      <c r="JA272" s="56"/>
      <c r="JB272" s="56"/>
      <c r="JC272" s="56"/>
      <c r="JD272" s="56"/>
      <c r="JE272" s="56"/>
      <c r="JF272" s="56"/>
      <c r="JG272" s="56"/>
      <c r="JH272" s="56"/>
      <c r="JI272" s="56"/>
      <c r="JJ272" s="56"/>
      <c r="JK272" s="56"/>
      <c r="JL272" s="56"/>
      <c r="JM272" s="56"/>
      <c r="JN272" s="56"/>
      <c r="JO272" s="56"/>
      <c r="JP272" s="56"/>
      <c r="JQ272" s="56"/>
      <c r="JR272" s="56"/>
      <c r="JS272" s="56"/>
      <c r="JT272" s="56"/>
      <c r="JU272" s="56"/>
      <c r="JV272" s="56"/>
      <c r="JW272" s="56"/>
      <c r="JX272" s="56"/>
      <c r="JY272" s="56"/>
      <c r="JZ272" s="56"/>
      <c r="KA272" s="56"/>
      <c r="KB272" s="56"/>
      <c r="KC272" s="56"/>
      <c r="KD272" s="56"/>
      <c r="KE272" s="56"/>
      <c r="KF272" s="56"/>
      <c r="KG272" s="56"/>
      <c r="KH272" s="56"/>
      <c r="KI272" s="56"/>
      <c r="KJ272" s="56"/>
      <c r="KK272" s="56"/>
      <c r="KL272" s="56"/>
      <c r="KM272" s="56"/>
      <c r="KN272" s="56"/>
      <c r="KO272" s="56"/>
      <c r="KP272" s="56"/>
      <c r="KQ272" s="56"/>
      <c r="KR272" s="56"/>
      <c r="KS272" s="56"/>
      <c r="KT272" s="56"/>
      <c r="KU272" s="56"/>
      <c r="KV272" s="56"/>
      <c r="KW272" s="56"/>
      <c r="KX272" s="56"/>
      <c r="KY272" s="56"/>
      <c r="KZ272" s="56"/>
      <c r="LA272" s="56"/>
      <c r="LB272" s="56"/>
      <c r="LC272" s="56"/>
      <c r="LD272" s="56"/>
      <c r="LE272" s="56"/>
      <c r="LF272" s="56"/>
      <c r="LG272" s="56"/>
      <c r="LH272" s="56"/>
      <c r="LI272" s="56"/>
      <c r="LJ272" s="56"/>
      <c r="LK272" s="56"/>
      <c r="LL272" s="56"/>
      <c r="LM272" s="56"/>
      <c r="LN272" s="56"/>
      <c r="LO272" s="56"/>
      <c r="LP272" s="56"/>
      <c r="LQ272" s="56"/>
      <c r="LR272" s="56"/>
      <c r="LS272" s="56"/>
      <c r="LT272" s="56"/>
      <c r="LU272" s="56"/>
      <c r="LV272" s="56"/>
      <c r="LW272" s="56"/>
      <c r="LX272" s="56"/>
      <c r="LY272" s="56"/>
      <c r="LZ272" s="56"/>
      <c r="MA272" s="56"/>
      <c r="MB272" s="56"/>
      <c r="MC272" s="56"/>
      <c r="MD272" s="56"/>
      <c r="ME272" s="56"/>
      <c r="MF272" s="56"/>
      <c r="MG272" s="56"/>
      <c r="MH272" s="56"/>
      <c r="MI272" s="56"/>
      <c r="MJ272" s="56"/>
      <c r="MK272" s="56"/>
      <c r="ML272" s="56"/>
      <c r="MM272" s="56"/>
      <c r="MN272" s="56"/>
      <c r="MO272" s="56"/>
      <c r="MP272" s="56"/>
      <c r="MQ272" s="56"/>
      <c r="MR272" s="56"/>
      <c r="MS272" s="56"/>
      <c r="MT272" s="56"/>
      <c r="MU272" s="56"/>
      <c r="MV272" s="56"/>
      <c r="MW272" s="56"/>
      <c r="MX272" s="56"/>
      <c r="MY272" s="56"/>
      <c r="MZ272" s="56"/>
      <c r="NA272" s="56"/>
      <c r="NB272" s="56"/>
      <c r="NC272" s="56"/>
      <c r="ND272" s="56"/>
      <c r="NE272" s="56"/>
      <c r="NF272" s="56"/>
      <c r="NG272" s="56"/>
      <c r="NH272" s="56"/>
      <c r="NI272" s="56"/>
      <c r="NJ272" s="56"/>
      <c r="NK272" s="56"/>
      <c r="NL272" s="56"/>
      <c r="NM272" s="56"/>
      <c r="NN272" s="56"/>
      <c r="NO272" s="56"/>
      <c r="NP272" s="56"/>
      <c r="NQ272" s="56"/>
      <c r="NR272" s="56"/>
      <c r="NS272" s="56"/>
      <c r="NT272" s="56"/>
      <c r="NU272" s="56"/>
      <c r="NV272" s="56"/>
      <c r="NW272" s="56"/>
      <c r="NX272" s="56"/>
      <c r="NY272" s="56"/>
      <c r="NZ272" s="56"/>
      <c r="OA272" s="56"/>
      <c r="OB272" s="56"/>
      <c r="OC272" s="56"/>
      <c r="OD272" s="56"/>
      <c r="OE272" s="56"/>
      <c r="OF272" s="56"/>
      <c r="OG272" s="56"/>
      <c r="OH272" s="56"/>
      <c r="OI272" s="56"/>
      <c r="OJ272" s="56"/>
      <c r="OK272" s="56"/>
      <c r="OL272" s="56"/>
      <c r="OM272" s="56"/>
      <c r="ON272" s="56"/>
      <c r="OO272" s="56"/>
      <c r="OP272" s="56"/>
      <c r="OQ272" s="56"/>
      <c r="OR272" s="56"/>
      <c r="OS272" s="56"/>
      <c r="OT272" s="56"/>
      <c r="OU272" s="56"/>
      <c r="OV272" s="56"/>
      <c r="OW272" s="56"/>
      <c r="OX272" s="56"/>
      <c r="OY272" s="56"/>
      <c r="OZ272" s="56"/>
      <c r="PA272" s="56"/>
      <c r="PB272" s="56"/>
      <c r="PC272" s="56"/>
      <c r="PD272" s="56"/>
      <c r="PE272" s="56"/>
      <c r="PF272" s="56"/>
      <c r="PG272" s="56"/>
      <c r="PH272" s="56"/>
      <c r="PI272" s="56"/>
      <c r="PJ272" s="56"/>
      <c r="PK272" s="56"/>
      <c r="PL272" s="56"/>
      <c r="PM272" s="56"/>
      <c r="PN272" s="56"/>
      <c r="PO272" s="56"/>
      <c r="PP272" s="56"/>
      <c r="PQ272" s="56"/>
      <c r="PR272" s="56"/>
      <c r="PS272" s="56"/>
      <c r="PT272" s="56"/>
      <c r="PU272" s="56"/>
      <c r="PV272" s="56"/>
      <c r="PW272" s="56"/>
      <c r="PX272" s="56"/>
      <c r="PY272" s="56"/>
      <c r="PZ272" s="56"/>
      <c r="QA272" s="56"/>
      <c r="QB272" s="56"/>
      <c r="QC272" s="56"/>
      <c r="QD272" s="56"/>
      <c r="QE272" s="56"/>
      <c r="QF272" s="56"/>
      <c r="QG272" s="56"/>
      <c r="QH272" s="56"/>
      <c r="QI272" s="56"/>
      <c r="QJ272" s="56"/>
      <c r="QK272" s="56"/>
      <c r="QL272" s="56"/>
      <c r="QM272" s="56"/>
      <c r="QN272" s="56"/>
      <c r="QO272" s="56"/>
      <c r="QP272" s="56"/>
      <c r="QQ272" s="56"/>
      <c r="QR272" s="56"/>
      <c r="QS272" s="56"/>
      <c r="QT272" s="56"/>
      <c r="QU272" s="56"/>
      <c r="QV272" s="56"/>
      <c r="QW272" s="56"/>
      <c r="QX272" s="56"/>
      <c r="QY272" s="56"/>
      <c r="QZ272" s="56"/>
      <c r="RA272" s="56"/>
      <c r="RB272" s="56"/>
      <c r="RC272" s="56"/>
      <c r="RD272" s="56"/>
      <c r="RE272" s="56"/>
      <c r="RF272" s="56"/>
      <c r="RG272" s="56"/>
      <c r="RH272" s="56"/>
      <c r="RI272" s="56"/>
      <c r="RJ272" s="56"/>
      <c r="RK272" s="56"/>
      <c r="RL272" s="56"/>
      <c r="RM272" s="56"/>
      <c r="RN272" s="56"/>
      <c r="RO272" s="56"/>
      <c r="RP272" s="56"/>
      <c r="RQ272" s="56"/>
      <c r="RR272" s="56"/>
      <c r="RS272" s="56"/>
      <c r="RT272" s="56"/>
      <c r="RU272" s="56"/>
      <c r="RV272" s="56"/>
      <c r="RW272" s="56"/>
      <c r="RX272" s="56"/>
      <c r="RY272" s="56"/>
      <c r="RZ272" s="56"/>
      <c r="SA272" s="56"/>
      <c r="SB272" s="56"/>
      <c r="SC272" s="56"/>
      <c r="SD272" s="56"/>
      <c r="SE272" s="56"/>
      <c r="SF272" s="56"/>
      <c r="SG272" s="56"/>
      <c r="SH272" s="56"/>
      <c r="SI272" s="56"/>
      <c r="SJ272" s="56"/>
      <c r="SK272" s="56"/>
      <c r="SL272" s="56"/>
      <c r="SM272" s="56"/>
      <c r="SN272" s="56"/>
      <c r="SO272" s="56"/>
      <c r="SP272" s="56"/>
      <c r="SQ272" s="56"/>
      <c r="SR272" s="56"/>
      <c r="SS272" s="56"/>
      <c r="ST272" s="56"/>
      <c r="SU272" s="56"/>
      <c r="SV272" s="56"/>
      <c r="SW272" s="56"/>
      <c r="SX272" s="56"/>
      <c r="SY272" s="56"/>
      <c r="SZ272" s="56"/>
      <c r="TA272" s="56"/>
      <c r="TB272" s="56"/>
      <c r="TC272" s="56"/>
      <c r="TD272" s="56"/>
      <c r="TE272" s="56"/>
      <c r="TF272" s="56"/>
      <c r="TG272" s="56"/>
      <c r="TH272" s="56"/>
      <c r="TI272" s="56"/>
      <c r="TJ272" s="56"/>
      <c r="TK272" s="56"/>
      <c r="TL272" s="56"/>
      <c r="TM272" s="56"/>
      <c r="TN272" s="56"/>
      <c r="TO272" s="56"/>
      <c r="TP272" s="56"/>
      <c r="TQ272" s="56"/>
      <c r="TR272" s="56"/>
      <c r="TS272" s="56"/>
      <c r="TT272" s="56"/>
      <c r="TU272" s="56"/>
      <c r="TV272" s="56"/>
      <c r="TW272" s="56"/>
      <c r="TX272" s="56"/>
      <c r="TY272" s="56"/>
      <c r="TZ272" s="56"/>
      <c r="UA272" s="56"/>
      <c r="UB272" s="56"/>
      <c r="UC272" s="56"/>
      <c r="UD272" s="56"/>
      <c r="UE272" s="56"/>
      <c r="UF272" s="56"/>
      <c r="UG272" s="56"/>
      <c r="UH272" s="56"/>
      <c r="UI272" s="56"/>
      <c r="UJ272" s="56"/>
      <c r="UK272" s="56"/>
      <c r="UL272" s="56"/>
      <c r="UM272" s="56"/>
      <c r="UN272" s="56"/>
      <c r="UO272" s="56"/>
      <c r="UP272" s="56"/>
      <c r="UQ272" s="56"/>
      <c r="UR272" s="56"/>
      <c r="US272" s="56"/>
      <c r="UT272" s="56"/>
      <c r="UU272" s="56"/>
      <c r="UV272" s="56"/>
      <c r="UW272" s="56"/>
      <c r="UX272" s="56"/>
      <c r="UY272" s="56"/>
      <c r="UZ272" s="56"/>
      <c r="VA272" s="56"/>
      <c r="VB272" s="56"/>
      <c r="VC272" s="56"/>
      <c r="VD272" s="56"/>
      <c r="VE272" s="56"/>
      <c r="VF272" s="56"/>
      <c r="VG272" s="56"/>
      <c r="VH272" s="56"/>
      <c r="VI272" s="56"/>
      <c r="VJ272" s="56"/>
      <c r="VK272" s="56"/>
      <c r="VL272" s="56"/>
      <c r="VM272" s="56"/>
      <c r="VN272" s="56"/>
      <c r="VO272" s="56"/>
      <c r="VP272" s="56"/>
      <c r="VQ272" s="56"/>
      <c r="VR272" s="56"/>
      <c r="VS272" s="56"/>
      <c r="VT272" s="56"/>
      <c r="VU272" s="56"/>
      <c r="VV272" s="56"/>
      <c r="VW272" s="56"/>
      <c r="VX272" s="56"/>
      <c r="VY272" s="56"/>
      <c r="VZ272" s="56"/>
      <c r="WA272" s="56"/>
      <c r="WB272" s="56"/>
      <c r="WC272" s="56"/>
      <c r="WD272" s="56"/>
      <c r="WE272" s="56"/>
      <c r="WF272" s="56"/>
      <c r="WG272" s="56"/>
      <c r="WH272" s="56"/>
      <c r="WI272" s="56"/>
      <c r="WJ272" s="56"/>
      <c r="WK272" s="56"/>
      <c r="WL272" s="56"/>
      <c r="WM272" s="56"/>
      <c r="WN272" s="56"/>
      <c r="WO272" s="56"/>
      <c r="WP272" s="56"/>
      <c r="WQ272" s="56"/>
      <c r="WR272" s="56"/>
      <c r="WS272" s="56"/>
      <c r="WT272" s="56"/>
      <c r="WU272" s="56"/>
      <c r="WV272" s="56"/>
      <c r="WW272" s="56"/>
      <c r="WX272" s="56"/>
      <c r="WY272" s="56"/>
      <c r="WZ272" s="56"/>
      <c r="XA272" s="56"/>
      <c r="XB272" s="56"/>
      <c r="XC272" s="56"/>
      <c r="XD272" s="56"/>
      <c r="XE272" s="56"/>
      <c r="XF272" s="56"/>
      <c r="XG272" s="56"/>
      <c r="XH272" s="56"/>
      <c r="XI272" s="56"/>
      <c r="XJ272" s="56"/>
      <c r="XK272" s="56"/>
      <c r="XL272" s="56"/>
      <c r="XM272" s="56"/>
      <c r="XN272" s="56"/>
      <c r="XO272" s="56"/>
      <c r="XP272" s="56"/>
      <c r="XQ272" s="56"/>
      <c r="XR272" s="56"/>
      <c r="XS272" s="56"/>
      <c r="XT272" s="56"/>
      <c r="XU272" s="56"/>
      <c r="XV272" s="56"/>
      <c r="XW272" s="56"/>
      <c r="XX272" s="56"/>
      <c r="XY272" s="56"/>
      <c r="XZ272" s="56"/>
      <c r="YA272" s="56"/>
      <c r="YB272" s="56"/>
      <c r="YC272" s="56"/>
      <c r="YD272" s="56"/>
      <c r="YE272" s="56"/>
      <c r="YF272" s="56"/>
      <c r="YG272" s="56"/>
      <c r="YH272" s="56"/>
      <c r="YI272" s="56"/>
      <c r="YJ272" s="56"/>
      <c r="YK272" s="56"/>
      <c r="YL272" s="56"/>
      <c r="YM272" s="56"/>
      <c r="YN272" s="56"/>
      <c r="YO272" s="56"/>
      <c r="YP272" s="56"/>
      <c r="YQ272" s="56"/>
      <c r="YR272" s="56"/>
      <c r="YS272" s="56"/>
      <c r="YT272" s="56"/>
      <c r="YU272" s="56"/>
      <c r="YV272" s="56"/>
      <c r="YW272" s="56"/>
      <c r="YX272" s="56"/>
      <c r="YY272" s="56"/>
      <c r="YZ272" s="56"/>
      <c r="ZA272" s="56"/>
      <c r="ZB272" s="56"/>
      <c r="ZC272" s="56"/>
      <c r="ZD272" s="56"/>
      <c r="ZE272" s="56"/>
      <c r="ZF272" s="56"/>
      <c r="ZG272" s="56"/>
      <c r="ZH272" s="56"/>
      <c r="ZI272" s="56"/>
      <c r="ZJ272" s="56"/>
      <c r="ZK272" s="56"/>
      <c r="ZL272" s="56"/>
      <c r="ZM272" s="56"/>
      <c r="ZN272" s="56"/>
      <c r="ZO272" s="56"/>
      <c r="ZP272" s="56"/>
      <c r="ZQ272" s="56"/>
      <c r="ZR272" s="56"/>
      <c r="ZS272" s="56"/>
      <c r="ZT272" s="56"/>
      <c r="ZU272" s="56"/>
      <c r="ZV272" s="56"/>
      <c r="ZW272" s="56"/>
      <c r="ZX272" s="56"/>
      <c r="ZY272" s="56"/>
      <c r="ZZ272" s="56"/>
      <c r="AAA272" s="56"/>
      <c r="AAB272" s="56"/>
      <c r="AAC272" s="56"/>
      <c r="AAD272" s="56"/>
      <c r="AAE272" s="56"/>
      <c r="AAF272" s="56"/>
      <c r="AAG272" s="56"/>
      <c r="AAH272" s="56"/>
      <c r="AAI272" s="56"/>
      <c r="AAJ272" s="56"/>
      <c r="AAK272" s="56"/>
      <c r="AAL272" s="56"/>
      <c r="AAM272" s="56"/>
      <c r="AAN272" s="56"/>
      <c r="AAO272" s="56"/>
      <c r="AAP272" s="56"/>
      <c r="AAQ272" s="56"/>
      <c r="AAR272" s="56"/>
      <c r="AAS272" s="56"/>
      <c r="AAT272" s="56"/>
      <c r="AAU272" s="56"/>
      <c r="AAV272" s="56"/>
      <c r="AAW272" s="56"/>
      <c r="AAX272" s="56"/>
      <c r="AAY272" s="56"/>
      <c r="AAZ272" s="56"/>
      <c r="ABA272" s="56"/>
      <c r="ABB272" s="56"/>
      <c r="ABC272" s="56"/>
      <c r="ABD272" s="56"/>
      <c r="ABE272" s="56"/>
      <c r="ABF272" s="56"/>
      <c r="ABG272" s="56"/>
      <c r="ABH272" s="56"/>
      <c r="ABI272" s="56"/>
      <c r="ABJ272" s="56"/>
      <c r="ABK272" s="56"/>
      <c r="ABL272" s="56"/>
      <c r="ABM272" s="56"/>
      <c r="ABN272" s="56"/>
      <c r="ABO272" s="56"/>
      <c r="ABP272" s="56"/>
      <c r="ABQ272" s="56"/>
      <c r="ABR272" s="56"/>
      <c r="ABS272" s="56"/>
      <c r="ABT272" s="56"/>
      <c r="ABU272" s="56"/>
      <c r="ABV272" s="56"/>
      <c r="ABW272" s="56"/>
      <c r="ABX272" s="56"/>
      <c r="ABY272" s="56"/>
      <c r="ABZ272" s="56"/>
      <c r="ACA272" s="56"/>
      <c r="ACB272" s="56"/>
      <c r="ACC272" s="56"/>
      <c r="ACD272" s="56"/>
      <c r="ACE272" s="56"/>
      <c r="ACF272" s="56"/>
      <c r="ACG272" s="56"/>
      <c r="ACH272" s="56"/>
      <c r="ACI272" s="56"/>
      <c r="ACJ272" s="56"/>
      <c r="ACK272" s="56"/>
      <c r="ACL272" s="56"/>
      <c r="ACM272" s="56"/>
      <c r="ACN272" s="56"/>
      <c r="ACO272" s="56"/>
      <c r="ACP272" s="56"/>
      <c r="ACQ272" s="56"/>
      <c r="ACR272" s="56"/>
      <c r="ACS272" s="56"/>
      <c r="ACT272" s="56"/>
      <c r="ACU272" s="56"/>
      <c r="ACV272" s="56"/>
      <c r="ACW272" s="56"/>
      <c r="ACX272" s="56"/>
      <c r="ACY272" s="56"/>
      <c r="ACZ272" s="56"/>
      <c r="ADA272" s="56"/>
      <c r="ADB272" s="56"/>
      <c r="ADC272" s="56"/>
      <c r="ADD272" s="56"/>
      <c r="ADE272" s="56"/>
      <c r="ADF272" s="56"/>
      <c r="ADG272" s="56"/>
      <c r="ADH272" s="56"/>
      <c r="ADI272" s="56"/>
      <c r="ADJ272" s="56"/>
      <c r="ADK272" s="56"/>
      <c r="ADL272" s="56"/>
      <c r="ADM272" s="56"/>
      <c r="ADN272" s="56"/>
      <c r="ADO272" s="56"/>
      <c r="ADP272" s="56"/>
      <c r="ADQ272" s="56"/>
      <c r="ADR272" s="56"/>
      <c r="ADS272" s="56"/>
      <c r="ADT272" s="56"/>
      <c r="ADU272" s="56"/>
      <c r="ADV272" s="56"/>
      <c r="ADW272" s="56"/>
      <c r="ADX272" s="56"/>
      <c r="ADY272" s="56"/>
      <c r="ADZ272" s="56"/>
      <c r="AEA272" s="56"/>
      <c r="AEB272" s="56"/>
      <c r="AEC272" s="56"/>
      <c r="AED272" s="56"/>
      <c r="AEE272" s="56"/>
      <c r="AEF272" s="56"/>
      <c r="AEG272" s="56"/>
      <c r="AEH272" s="56"/>
      <c r="AEI272" s="56"/>
      <c r="AEJ272" s="56"/>
      <c r="AEK272" s="56"/>
      <c r="AEL272" s="56"/>
      <c r="AEM272" s="56"/>
      <c r="AEN272" s="56"/>
      <c r="AEO272" s="56"/>
      <c r="AEP272" s="56"/>
      <c r="AEQ272" s="56"/>
      <c r="AER272" s="56"/>
      <c r="AES272" s="56"/>
      <c r="AET272" s="56"/>
      <c r="AEU272" s="56"/>
      <c r="AEV272" s="56"/>
      <c r="AEW272" s="56"/>
      <c r="AEX272" s="56"/>
      <c r="AEY272" s="56"/>
      <c r="AEZ272" s="56"/>
      <c r="AFA272" s="56"/>
      <c r="AFB272" s="56"/>
      <c r="AFC272" s="56"/>
      <c r="AFD272" s="56"/>
      <c r="AFE272" s="56"/>
      <c r="AFF272" s="56"/>
      <c r="AFG272" s="56"/>
      <c r="AFH272" s="56"/>
      <c r="AFI272" s="56"/>
      <c r="AFJ272" s="56"/>
      <c r="AFK272" s="56"/>
      <c r="AFL272" s="56"/>
      <c r="AFM272" s="56"/>
      <c r="AFN272" s="56"/>
      <c r="AFO272" s="56"/>
      <c r="AFP272" s="56"/>
      <c r="AFQ272" s="56"/>
      <c r="AFR272" s="56"/>
      <c r="AFS272" s="56"/>
      <c r="AFT272" s="56"/>
      <c r="AFU272" s="56"/>
      <c r="AFV272" s="56"/>
      <c r="AFW272" s="56"/>
      <c r="AFX272" s="56"/>
      <c r="AFY272" s="56"/>
      <c r="AFZ272" s="56"/>
      <c r="AGA272" s="56"/>
      <c r="AGB272" s="56"/>
      <c r="AGC272" s="56"/>
      <c r="AGD272" s="56"/>
      <c r="AGE272" s="56"/>
      <c r="AGF272" s="56"/>
      <c r="AGG272" s="56"/>
      <c r="AGH272" s="56"/>
      <c r="AGI272" s="56"/>
      <c r="AGJ272" s="56"/>
      <c r="AGK272" s="56"/>
      <c r="AGL272" s="56"/>
      <c r="AGM272" s="56"/>
      <c r="AGN272" s="56"/>
      <c r="AGO272" s="56"/>
      <c r="AGP272" s="56"/>
      <c r="AGQ272" s="56"/>
      <c r="AGR272" s="56"/>
      <c r="AGS272" s="56"/>
      <c r="AGT272" s="56"/>
      <c r="AGU272" s="56"/>
      <c r="AGV272" s="56"/>
      <c r="AGW272" s="56"/>
      <c r="AGX272" s="56"/>
      <c r="AGY272" s="56"/>
      <c r="AGZ272" s="56"/>
      <c r="AHA272" s="56"/>
      <c r="AHB272" s="56"/>
      <c r="AHC272" s="56"/>
      <c r="AHD272" s="56"/>
      <c r="AHE272" s="56"/>
      <c r="AHF272" s="56"/>
      <c r="AHG272" s="56"/>
      <c r="AHH272" s="56"/>
      <c r="AHI272" s="56"/>
      <c r="AHJ272" s="56"/>
      <c r="AHK272" s="56"/>
      <c r="AHL272" s="56"/>
      <c r="AHM272" s="56"/>
      <c r="AHN272" s="56"/>
      <c r="AHO272" s="56"/>
      <c r="AHP272" s="56"/>
      <c r="AHQ272" s="56"/>
      <c r="AHR272" s="56"/>
      <c r="AHS272" s="56"/>
      <c r="AHT272" s="56"/>
      <c r="AHU272" s="56"/>
      <c r="AHV272" s="56"/>
      <c r="AHW272" s="56"/>
      <c r="AHX272" s="56"/>
      <c r="AHY272" s="56"/>
      <c r="AHZ272" s="56"/>
      <c r="AIA272" s="56"/>
      <c r="AIB272" s="56"/>
      <c r="AIC272" s="56"/>
      <c r="AID272" s="56"/>
      <c r="AIE272" s="56"/>
      <c r="AIF272" s="56"/>
      <c r="AIG272" s="56"/>
      <c r="AIH272" s="56"/>
      <c r="AII272" s="56"/>
      <c r="AIJ272" s="56"/>
      <c r="AIK272" s="56"/>
      <c r="AIL272" s="56"/>
      <c r="AIM272" s="56"/>
      <c r="AIN272" s="56"/>
      <c r="AIO272" s="56"/>
      <c r="AIP272" s="56"/>
      <c r="AIQ272" s="56"/>
      <c r="AIR272" s="56"/>
      <c r="AIS272" s="56"/>
      <c r="AIT272" s="56"/>
      <c r="AIU272" s="56"/>
      <c r="AIV272" s="56"/>
      <c r="AIW272" s="56"/>
      <c r="AIX272" s="56"/>
      <c r="AIY272" s="56"/>
      <c r="AIZ272" s="56"/>
      <c r="AJA272" s="56"/>
      <c r="AJB272" s="56"/>
      <c r="AJC272" s="56"/>
      <c r="AJD272" s="56"/>
      <c r="AJE272" s="56"/>
      <c r="AJF272" s="56"/>
      <c r="AJG272" s="56"/>
      <c r="AJH272" s="56"/>
      <c r="AJI272" s="56"/>
      <c r="AJJ272" s="56"/>
      <c r="AJK272" s="56"/>
      <c r="AJL272" s="56"/>
      <c r="AJM272" s="56"/>
      <c r="AJN272" s="56"/>
      <c r="AJO272" s="56"/>
      <c r="AJP272" s="56"/>
      <c r="AJQ272" s="56"/>
      <c r="AJR272" s="56"/>
      <c r="AJS272" s="56"/>
      <c r="AJT272" s="56"/>
      <c r="AJU272" s="56"/>
      <c r="AJV272" s="56"/>
      <c r="AJW272" s="56"/>
      <c r="AJX272" s="56"/>
      <c r="AJY272" s="56"/>
      <c r="AJZ272" s="56"/>
      <c r="AKA272" s="56"/>
      <c r="AKB272" s="56"/>
      <c r="AKC272" s="56"/>
      <c r="AKD272" s="56"/>
      <c r="AKE272" s="56"/>
      <c r="AKF272" s="56"/>
      <c r="AKG272" s="56"/>
      <c r="AKH272" s="56"/>
      <c r="AKI272" s="56"/>
      <c r="AKJ272" s="56"/>
      <c r="AKK272" s="56"/>
      <c r="AKL272" s="56"/>
      <c r="AKM272" s="56"/>
      <c r="AKN272" s="56"/>
      <c r="AKO272" s="56"/>
      <c r="AKP272" s="56"/>
      <c r="AKQ272" s="56"/>
      <c r="AKR272" s="56"/>
      <c r="AKS272" s="56"/>
      <c r="AKT272" s="56"/>
      <c r="AKU272" s="56"/>
      <c r="AKV272" s="56"/>
      <c r="AKW272" s="56"/>
      <c r="AKX272" s="56"/>
      <c r="AKY272" s="56"/>
      <c r="AKZ272" s="56"/>
      <c r="ALA272" s="56"/>
      <c r="ALB272" s="56"/>
      <c r="ALC272" s="56"/>
      <c r="ALD272" s="56"/>
      <c r="ALE272" s="56"/>
      <c r="ALF272" s="56"/>
      <c r="ALG272" s="56"/>
      <c r="ALH272" s="56"/>
      <c r="ALI272" s="56"/>
      <c r="ALJ272" s="56"/>
      <c r="ALK272" s="56"/>
      <c r="ALL272" s="56"/>
      <c r="ALM272" s="56"/>
      <c r="ALN272" s="56"/>
      <c r="ALO272" s="56"/>
      <c r="ALP272" s="56"/>
      <c r="ALQ272" s="56"/>
      <c r="ALR272" s="56"/>
      <c r="ALS272" s="56"/>
      <c r="ALT272" s="56"/>
      <c r="ALU272" s="56"/>
      <c r="ALV272" s="56"/>
      <c r="ALW272" s="56"/>
      <c r="ALX272" s="56"/>
      <c r="ALY272" s="56"/>
      <c r="ALZ272" s="56"/>
      <c r="AMA272" s="56"/>
      <c r="AMB272" s="56"/>
      <c r="AMC272" s="56"/>
      <c r="AMD272" s="56"/>
      <c r="AME272" s="56"/>
      <c r="AMF272" s="56"/>
      <c r="AMG272" s="56"/>
      <c r="AMH272" s="56"/>
      <c r="AMI272" s="56"/>
      <c r="AMJ272" s="56"/>
      <c r="AMK272" s="56"/>
      <c r="AML272" s="56"/>
      <c r="AMM272" s="56"/>
      <c r="AMN272" s="56"/>
    </row>
    <row r="273" spans="1:1028" ht="18" customHeight="1" x14ac:dyDescent="0.7">
      <c r="A273" s="44" t="s">
        <v>632</v>
      </c>
      <c r="B273" s="1" t="s">
        <v>590</v>
      </c>
      <c r="G273" s="2" t="s">
        <v>133</v>
      </c>
      <c r="H273" s="55">
        <v>43812</v>
      </c>
      <c r="I273" s="2">
        <v>1</v>
      </c>
      <c r="O273" s="2">
        <v>1</v>
      </c>
      <c r="R273" s="2">
        <v>1</v>
      </c>
      <c r="AE273" s="2">
        <v>1</v>
      </c>
      <c r="AF273" s="2">
        <v>1</v>
      </c>
    </row>
    <row r="274" spans="1:1028" ht="18" customHeight="1" x14ac:dyDescent="0.7">
      <c r="A274" s="44" t="s">
        <v>634</v>
      </c>
      <c r="B274" s="56" t="s">
        <v>1669</v>
      </c>
      <c r="C274" s="57"/>
      <c r="F274" s="57" t="s">
        <v>1656</v>
      </c>
      <c r="G274" s="57" t="s">
        <v>1664</v>
      </c>
      <c r="H274" s="55">
        <v>43976</v>
      </c>
      <c r="I274" s="57">
        <v>1</v>
      </c>
      <c r="J274" s="57"/>
      <c r="K274" s="57">
        <v>1</v>
      </c>
      <c r="L274" s="57"/>
      <c r="M274" s="57"/>
      <c r="N274" s="57"/>
      <c r="O274" s="57"/>
      <c r="P274" s="57"/>
      <c r="Q274" s="57"/>
      <c r="R274" s="57"/>
      <c r="S274" s="57"/>
      <c r="T274" s="57"/>
      <c r="U274" s="57"/>
      <c r="V274" s="57"/>
      <c r="W274" s="57"/>
      <c r="X274" s="57"/>
      <c r="Y274" s="57"/>
      <c r="Z274" s="57">
        <v>1</v>
      </c>
      <c r="AA274" s="57"/>
      <c r="AB274" s="57"/>
      <c r="AC274" s="57"/>
      <c r="AD274" s="57">
        <v>1</v>
      </c>
      <c r="AE274" s="57"/>
      <c r="AF274" s="57"/>
      <c r="AG274" s="57">
        <v>1</v>
      </c>
      <c r="AH274" s="57"/>
      <c r="AI274" s="57"/>
      <c r="AJ274" s="57"/>
      <c r="AK274" s="57"/>
      <c r="AL274" s="57"/>
      <c r="AM274" s="57"/>
      <c r="AN274" s="57"/>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DK274" s="56"/>
      <c r="DL274" s="56"/>
      <c r="DM274" s="56"/>
      <c r="DN274" s="56"/>
      <c r="DO274" s="56"/>
      <c r="DP274" s="56"/>
      <c r="DQ274" s="56"/>
      <c r="DR274" s="56"/>
      <c r="DS274" s="56"/>
      <c r="DT274" s="56"/>
      <c r="DU274" s="56"/>
      <c r="DV274" s="56"/>
      <c r="DW274" s="56"/>
      <c r="DX274" s="56"/>
      <c r="DY274" s="56"/>
      <c r="DZ274" s="56"/>
      <c r="EA274" s="56"/>
      <c r="EB274" s="56"/>
      <c r="EC274" s="56"/>
      <c r="ED274" s="56"/>
      <c r="EE274" s="56"/>
      <c r="EF274" s="56"/>
      <c r="EG274" s="56"/>
      <c r="EH274" s="56"/>
      <c r="EI274" s="56"/>
      <c r="EJ274" s="56"/>
      <c r="EK274" s="56"/>
      <c r="EL274" s="56"/>
      <c r="EM274" s="56"/>
      <c r="EN274" s="56"/>
      <c r="EO274" s="56"/>
      <c r="EP274" s="56"/>
      <c r="EQ274" s="56"/>
      <c r="ER274" s="56"/>
      <c r="ES274" s="56"/>
      <c r="ET274" s="56"/>
      <c r="EU274" s="56"/>
      <c r="EV274" s="56"/>
      <c r="EW274" s="56"/>
      <c r="EX274" s="56"/>
      <c r="EY274" s="56"/>
      <c r="EZ274" s="56"/>
      <c r="FA274" s="56"/>
      <c r="FB274" s="56"/>
      <c r="FC274" s="56"/>
      <c r="FD274" s="56"/>
      <c r="FE274" s="56"/>
      <c r="FF274" s="56"/>
      <c r="FG274" s="56"/>
      <c r="FH274" s="56"/>
      <c r="FI274" s="56"/>
      <c r="FJ274" s="56"/>
      <c r="FK274" s="56"/>
      <c r="FL274" s="56"/>
      <c r="FM274" s="56"/>
      <c r="FN274" s="56"/>
      <c r="FO274" s="56"/>
      <c r="FP274" s="56"/>
      <c r="FQ274" s="56"/>
      <c r="FR274" s="56"/>
      <c r="FS274" s="56"/>
      <c r="FT274" s="56"/>
      <c r="FU274" s="56"/>
      <c r="FV274" s="56"/>
      <c r="FW274" s="56"/>
      <c r="FX274" s="56"/>
      <c r="FY274" s="56"/>
      <c r="FZ274" s="56"/>
      <c r="GA274" s="56"/>
      <c r="GB274" s="56"/>
      <c r="GC274" s="56"/>
      <c r="GD274" s="56"/>
      <c r="GE274" s="56"/>
      <c r="GF274" s="56"/>
      <c r="GG274" s="56"/>
      <c r="GH274" s="56"/>
      <c r="GI274" s="56"/>
      <c r="GJ274" s="56"/>
      <c r="GK274" s="56"/>
      <c r="GL274" s="56"/>
      <c r="GM274" s="56"/>
      <c r="GN274" s="56"/>
      <c r="GO274" s="56"/>
      <c r="GP274" s="56"/>
      <c r="GQ274" s="56"/>
      <c r="GR274" s="56"/>
      <c r="GS274" s="56"/>
      <c r="GT274" s="56"/>
      <c r="GU274" s="56"/>
      <c r="GV274" s="56"/>
      <c r="GW274" s="56"/>
      <c r="GX274" s="56"/>
      <c r="GY274" s="56"/>
      <c r="GZ274" s="56"/>
      <c r="HA274" s="56"/>
      <c r="HB274" s="56"/>
      <c r="HC274" s="56"/>
      <c r="HD274" s="56"/>
      <c r="HE274" s="56"/>
      <c r="HF274" s="56"/>
      <c r="HG274" s="56"/>
      <c r="HH274" s="56"/>
      <c r="HI274" s="56"/>
      <c r="HJ274" s="56"/>
      <c r="HK274" s="56"/>
      <c r="HL274" s="56"/>
      <c r="HM274" s="56"/>
      <c r="HN274" s="56"/>
      <c r="HO274" s="56"/>
      <c r="HP274" s="56"/>
      <c r="HQ274" s="56"/>
      <c r="HR274" s="56"/>
      <c r="HS274" s="56"/>
      <c r="HT274" s="56"/>
      <c r="HU274" s="56"/>
      <c r="HV274" s="56"/>
      <c r="HW274" s="56"/>
      <c r="HX274" s="56"/>
      <c r="HY274" s="56"/>
      <c r="HZ274" s="56"/>
      <c r="IA274" s="56"/>
      <c r="IB274" s="56"/>
      <c r="IC274" s="56"/>
      <c r="ID274" s="56"/>
      <c r="IE274" s="56"/>
      <c r="IF274" s="56"/>
      <c r="IG274" s="56"/>
      <c r="IH274" s="56"/>
      <c r="II274" s="56"/>
      <c r="IJ274" s="56"/>
      <c r="IK274" s="56"/>
      <c r="IL274" s="56"/>
      <c r="IM274" s="56"/>
      <c r="IN274" s="56"/>
      <c r="IO274" s="56"/>
      <c r="IP274" s="56"/>
      <c r="IQ274" s="56"/>
      <c r="IR274" s="56"/>
      <c r="IS274" s="56"/>
      <c r="IT274" s="56"/>
      <c r="IU274" s="56"/>
      <c r="IV274" s="56"/>
      <c r="IW274" s="56"/>
      <c r="IX274" s="56"/>
      <c r="IY274" s="56"/>
      <c r="IZ274" s="56"/>
      <c r="JA274" s="56"/>
      <c r="JB274" s="56"/>
      <c r="JC274" s="56"/>
      <c r="JD274" s="56"/>
      <c r="JE274" s="56"/>
      <c r="JF274" s="56"/>
      <c r="JG274" s="56"/>
      <c r="JH274" s="56"/>
      <c r="JI274" s="56"/>
      <c r="JJ274" s="56"/>
      <c r="JK274" s="56"/>
      <c r="JL274" s="56"/>
      <c r="JM274" s="56"/>
      <c r="JN274" s="56"/>
      <c r="JO274" s="56"/>
      <c r="JP274" s="56"/>
      <c r="JQ274" s="56"/>
      <c r="JR274" s="56"/>
      <c r="JS274" s="56"/>
      <c r="JT274" s="56"/>
      <c r="JU274" s="56"/>
      <c r="JV274" s="56"/>
      <c r="JW274" s="56"/>
      <c r="JX274" s="56"/>
      <c r="JY274" s="56"/>
      <c r="JZ274" s="56"/>
      <c r="KA274" s="56"/>
      <c r="KB274" s="56"/>
      <c r="KC274" s="56"/>
      <c r="KD274" s="56"/>
      <c r="KE274" s="56"/>
      <c r="KF274" s="56"/>
      <c r="KG274" s="56"/>
      <c r="KH274" s="56"/>
      <c r="KI274" s="56"/>
      <c r="KJ274" s="56"/>
      <c r="KK274" s="56"/>
      <c r="KL274" s="56"/>
      <c r="KM274" s="56"/>
      <c r="KN274" s="56"/>
      <c r="KO274" s="56"/>
      <c r="KP274" s="56"/>
      <c r="KQ274" s="56"/>
      <c r="KR274" s="56"/>
      <c r="KS274" s="56"/>
      <c r="KT274" s="56"/>
      <c r="KU274" s="56"/>
      <c r="KV274" s="56"/>
      <c r="KW274" s="56"/>
      <c r="KX274" s="56"/>
      <c r="KY274" s="56"/>
      <c r="KZ274" s="56"/>
      <c r="LA274" s="56"/>
      <c r="LB274" s="56"/>
      <c r="LC274" s="56"/>
      <c r="LD274" s="56"/>
      <c r="LE274" s="56"/>
      <c r="LF274" s="56"/>
      <c r="LG274" s="56"/>
      <c r="LH274" s="56"/>
      <c r="LI274" s="56"/>
      <c r="LJ274" s="56"/>
      <c r="LK274" s="56"/>
      <c r="LL274" s="56"/>
      <c r="LM274" s="56"/>
      <c r="LN274" s="56"/>
      <c r="LO274" s="56"/>
      <c r="LP274" s="56"/>
      <c r="LQ274" s="56"/>
      <c r="LR274" s="56"/>
      <c r="LS274" s="56"/>
      <c r="LT274" s="56"/>
      <c r="LU274" s="56"/>
      <c r="LV274" s="56"/>
      <c r="LW274" s="56"/>
      <c r="LX274" s="56"/>
      <c r="LY274" s="56"/>
      <c r="LZ274" s="56"/>
      <c r="MA274" s="56"/>
      <c r="MB274" s="56"/>
      <c r="MC274" s="56"/>
      <c r="MD274" s="56"/>
      <c r="ME274" s="56"/>
      <c r="MF274" s="56"/>
      <c r="MG274" s="56"/>
      <c r="MH274" s="56"/>
      <c r="MI274" s="56"/>
      <c r="MJ274" s="56"/>
      <c r="MK274" s="56"/>
      <c r="ML274" s="56"/>
      <c r="MM274" s="56"/>
      <c r="MN274" s="56"/>
      <c r="MO274" s="56"/>
      <c r="MP274" s="56"/>
      <c r="MQ274" s="56"/>
      <c r="MR274" s="56"/>
      <c r="MS274" s="56"/>
      <c r="MT274" s="56"/>
      <c r="MU274" s="56"/>
      <c r="MV274" s="56"/>
      <c r="MW274" s="56"/>
      <c r="MX274" s="56"/>
      <c r="MY274" s="56"/>
      <c r="MZ274" s="56"/>
      <c r="NA274" s="56"/>
      <c r="NB274" s="56"/>
      <c r="NC274" s="56"/>
      <c r="ND274" s="56"/>
      <c r="NE274" s="56"/>
      <c r="NF274" s="56"/>
      <c r="NG274" s="56"/>
      <c r="NH274" s="56"/>
      <c r="NI274" s="56"/>
      <c r="NJ274" s="56"/>
      <c r="NK274" s="56"/>
      <c r="NL274" s="56"/>
      <c r="NM274" s="56"/>
      <c r="NN274" s="56"/>
      <c r="NO274" s="56"/>
      <c r="NP274" s="56"/>
      <c r="NQ274" s="56"/>
      <c r="NR274" s="56"/>
      <c r="NS274" s="56"/>
      <c r="NT274" s="56"/>
      <c r="NU274" s="56"/>
      <c r="NV274" s="56"/>
      <c r="NW274" s="56"/>
      <c r="NX274" s="56"/>
      <c r="NY274" s="56"/>
      <c r="NZ274" s="56"/>
      <c r="OA274" s="56"/>
      <c r="OB274" s="56"/>
      <c r="OC274" s="56"/>
      <c r="OD274" s="56"/>
      <c r="OE274" s="56"/>
      <c r="OF274" s="56"/>
      <c r="OG274" s="56"/>
      <c r="OH274" s="56"/>
      <c r="OI274" s="56"/>
      <c r="OJ274" s="56"/>
      <c r="OK274" s="56"/>
      <c r="OL274" s="56"/>
      <c r="OM274" s="56"/>
      <c r="ON274" s="56"/>
      <c r="OO274" s="56"/>
      <c r="OP274" s="56"/>
      <c r="OQ274" s="56"/>
      <c r="OR274" s="56"/>
      <c r="OS274" s="56"/>
      <c r="OT274" s="56"/>
      <c r="OU274" s="56"/>
      <c r="OV274" s="56"/>
      <c r="OW274" s="56"/>
      <c r="OX274" s="56"/>
      <c r="OY274" s="56"/>
      <c r="OZ274" s="56"/>
      <c r="PA274" s="56"/>
      <c r="PB274" s="56"/>
      <c r="PC274" s="56"/>
      <c r="PD274" s="56"/>
      <c r="PE274" s="56"/>
      <c r="PF274" s="56"/>
      <c r="PG274" s="56"/>
      <c r="PH274" s="56"/>
      <c r="PI274" s="56"/>
      <c r="PJ274" s="56"/>
      <c r="PK274" s="56"/>
      <c r="PL274" s="56"/>
      <c r="PM274" s="56"/>
      <c r="PN274" s="56"/>
      <c r="PO274" s="56"/>
      <c r="PP274" s="56"/>
      <c r="PQ274" s="56"/>
      <c r="PR274" s="56"/>
      <c r="PS274" s="56"/>
      <c r="PT274" s="56"/>
      <c r="PU274" s="56"/>
      <c r="PV274" s="56"/>
      <c r="PW274" s="56"/>
      <c r="PX274" s="56"/>
      <c r="PY274" s="56"/>
      <c r="PZ274" s="56"/>
      <c r="QA274" s="56"/>
      <c r="QB274" s="56"/>
      <c r="QC274" s="56"/>
      <c r="QD274" s="56"/>
      <c r="QE274" s="56"/>
      <c r="QF274" s="56"/>
      <c r="QG274" s="56"/>
      <c r="QH274" s="56"/>
      <c r="QI274" s="56"/>
      <c r="QJ274" s="56"/>
      <c r="QK274" s="56"/>
      <c r="QL274" s="56"/>
      <c r="QM274" s="56"/>
      <c r="QN274" s="56"/>
      <c r="QO274" s="56"/>
      <c r="QP274" s="56"/>
      <c r="QQ274" s="56"/>
      <c r="QR274" s="56"/>
      <c r="QS274" s="56"/>
      <c r="QT274" s="56"/>
      <c r="QU274" s="56"/>
      <c r="QV274" s="56"/>
      <c r="QW274" s="56"/>
      <c r="QX274" s="56"/>
      <c r="QY274" s="56"/>
      <c r="QZ274" s="56"/>
      <c r="RA274" s="56"/>
      <c r="RB274" s="56"/>
      <c r="RC274" s="56"/>
      <c r="RD274" s="56"/>
      <c r="RE274" s="56"/>
      <c r="RF274" s="56"/>
      <c r="RG274" s="56"/>
      <c r="RH274" s="56"/>
      <c r="RI274" s="56"/>
      <c r="RJ274" s="56"/>
      <c r="RK274" s="56"/>
      <c r="RL274" s="56"/>
      <c r="RM274" s="56"/>
      <c r="RN274" s="56"/>
      <c r="RO274" s="56"/>
      <c r="RP274" s="56"/>
      <c r="RQ274" s="56"/>
      <c r="RR274" s="56"/>
      <c r="RS274" s="56"/>
      <c r="RT274" s="56"/>
      <c r="RU274" s="56"/>
      <c r="RV274" s="56"/>
      <c r="RW274" s="56"/>
      <c r="RX274" s="56"/>
      <c r="RY274" s="56"/>
      <c r="RZ274" s="56"/>
      <c r="SA274" s="56"/>
      <c r="SB274" s="56"/>
      <c r="SC274" s="56"/>
      <c r="SD274" s="56"/>
      <c r="SE274" s="56"/>
      <c r="SF274" s="56"/>
      <c r="SG274" s="56"/>
      <c r="SH274" s="56"/>
      <c r="SI274" s="56"/>
      <c r="SJ274" s="56"/>
      <c r="SK274" s="56"/>
      <c r="SL274" s="56"/>
      <c r="SM274" s="56"/>
      <c r="SN274" s="56"/>
      <c r="SO274" s="56"/>
      <c r="SP274" s="56"/>
      <c r="SQ274" s="56"/>
      <c r="SR274" s="56"/>
      <c r="SS274" s="56"/>
      <c r="ST274" s="56"/>
      <c r="SU274" s="56"/>
      <c r="SV274" s="56"/>
      <c r="SW274" s="56"/>
      <c r="SX274" s="56"/>
      <c r="SY274" s="56"/>
      <c r="SZ274" s="56"/>
      <c r="TA274" s="56"/>
      <c r="TB274" s="56"/>
      <c r="TC274" s="56"/>
      <c r="TD274" s="56"/>
      <c r="TE274" s="56"/>
      <c r="TF274" s="56"/>
      <c r="TG274" s="56"/>
      <c r="TH274" s="56"/>
      <c r="TI274" s="56"/>
      <c r="TJ274" s="56"/>
      <c r="TK274" s="56"/>
      <c r="TL274" s="56"/>
      <c r="TM274" s="56"/>
      <c r="TN274" s="56"/>
      <c r="TO274" s="56"/>
      <c r="TP274" s="56"/>
      <c r="TQ274" s="56"/>
      <c r="TR274" s="56"/>
      <c r="TS274" s="56"/>
      <c r="TT274" s="56"/>
      <c r="TU274" s="56"/>
      <c r="TV274" s="56"/>
      <c r="TW274" s="56"/>
      <c r="TX274" s="56"/>
      <c r="TY274" s="56"/>
      <c r="TZ274" s="56"/>
      <c r="UA274" s="56"/>
      <c r="UB274" s="56"/>
      <c r="UC274" s="56"/>
      <c r="UD274" s="56"/>
      <c r="UE274" s="56"/>
      <c r="UF274" s="56"/>
      <c r="UG274" s="56"/>
      <c r="UH274" s="56"/>
      <c r="UI274" s="56"/>
      <c r="UJ274" s="56"/>
      <c r="UK274" s="56"/>
      <c r="UL274" s="56"/>
      <c r="UM274" s="56"/>
      <c r="UN274" s="56"/>
      <c r="UO274" s="56"/>
      <c r="UP274" s="56"/>
      <c r="UQ274" s="56"/>
      <c r="UR274" s="56"/>
      <c r="US274" s="56"/>
      <c r="UT274" s="56"/>
      <c r="UU274" s="56"/>
      <c r="UV274" s="56"/>
      <c r="UW274" s="56"/>
      <c r="UX274" s="56"/>
      <c r="UY274" s="56"/>
      <c r="UZ274" s="56"/>
      <c r="VA274" s="56"/>
      <c r="VB274" s="56"/>
      <c r="VC274" s="56"/>
      <c r="VD274" s="56"/>
      <c r="VE274" s="56"/>
      <c r="VF274" s="56"/>
      <c r="VG274" s="56"/>
      <c r="VH274" s="56"/>
      <c r="VI274" s="56"/>
      <c r="VJ274" s="56"/>
      <c r="VK274" s="56"/>
      <c r="VL274" s="56"/>
      <c r="VM274" s="56"/>
      <c r="VN274" s="56"/>
      <c r="VO274" s="56"/>
      <c r="VP274" s="56"/>
      <c r="VQ274" s="56"/>
      <c r="VR274" s="56"/>
      <c r="VS274" s="56"/>
      <c r="VT274" s="56"/>
      <c r="VU274" s="56"/>
      <c r="VV274" s="56"/>
      <c r="VW274" s="56"/>
      <c r="VX274" s="56"/>
      <c r="VY274" s="56"/>
      <c r="VZ274" s="56"/>
      <c r="WA274" s="56"/>
      <c r="WB274" s="56"/>
      <c r="WC274" s="56"/>
      <c r="WD274" s="56"/>
      <c r="WE274" s="56"/>
      <c r="WF274" s="56"/>
      <c r="WG274" s="56"/>
      <c r="WH274" s="56"/>
      <c r="WI274" s="56"/>
      <c r="WJ274" s="56"/>
      <c r="WK274" s="56"/>
      <c r="WL274" s="56"/>
      <c r="WM274" s="56"/>
      <c r="WN274" s="56"/>
      <c r="WO274" s="56"/>
      <c r="WP274" s="56"/>
      <c r="WQ274" s="56"/>
      <c r="WR274" s="56"/>
      <c r="WS274" s="56"/>
      <c r="WT274" s="56"/>
      <c r="WU274" s="56"/>
      <c r="WV274" s="56"/>
      <c r="WW274" s="56"/>
      <c r="WX274" s="56"/>
      <c r="WY274" s="56"/>
      <c r="WZ274" s="56"/>
      <c r="XA274" s="56"/>
      <c r="XB274" s="56"/>
      <c r="XC274" s="56"/>
      <c r="XD274" s="56"/>
      <c r="XE274" s="56"/>
      <c r="XF274" s="56"/>
      <c r="XG274" s="56"/>
      <c r="XH274" s="56"/>
      <c r="XI274" s="56"/>
      <c r="XJ274" s="56"/>
      <c r="XK274" s="56"/>
      <c r="XL274" s="56"/>
      <c r="XM274" s="56"/>
      <c r="XN274" s="56"/>
      <c r="XO274" s="56"/>
      <c r="XP274" s="56"/>
      <c r="XQ274" s="56"/>
      <c r="XR274" s="56"/>
      <c r="XS274" s="56"/>
      <c r="XT274" s="56"/>
      <c r="XU274" s="56"/>
      <c r="XV274" s="56"/>
      <c r="XW274" s="56"/>
      <c r="XX274" s="56"/>
      <c r="XY274" s="56"/>
      <c r="XZ274" s="56"/>
      <c r="YA274" s="56"/>
      <c r="YB274" s="56"/>
      <c r="YC274" s="56"/>
      <c r="YD274" s="56"/>
      <c r="YE274" s="56"/>
      <c r="YF274" s="56"/>
      <c r="YG274" s="56"/>
      <c r="YH274" s="56"/>
      <c r="YI274" s="56"/>
      <c r="YJ274" s="56"/>
      <c r="YK274" s="56"/>
      <c r="YL274" s="56"/>
      <c r="YM274" s="56"/>
      <c r="YN274" s="56"/>
      <c r="YO274" s="56"/>
      <c r="YP274" s="56"/>
      <c r="YQ274" s="56"/>
      <c r="YR274" s="56"/>
      <c r="YS274" s="56"/>
      <c r="YT274" s="56"/>
      <c r="YU274" s="56"/>
      <c r="YV274" s="56"/>
      <c r="YW274" s="56"/>
      <c r="YX274" s="56"/>
      <c r="YY274" s="56"/>
      <c r="YZ274" s="56"/>
      <c r="ZA274" s="56"/>
      <c r="ZB274" s="56"/>
      <c r="ZC274" s="56"/>
      <c r="ZD274" s="56"/>
      <c r="ZE274" s="56"/>
      <c r="ZF274" s="56"/>
      <c r="ZG274" s="56"/>
      <c r="ZH274" s="56"/>
      <c r="ZI274" s="56"/>
      <c r="ZJ274" s="56"/>
      <c r="ZK274" s="56"/>
      <c r="ZL274" s="56"/>
      <c r="ZM274" s="56"/>
      <c r="ZN274" s="56"/>
      <c r="ZO274" s="56"/>
      <c r="ZP274" s="56"/>
      <c r="ZQ274" s="56"/>
      <c r="ZR274" s="56"/>
      <c r="ZS274" s="56"/>
      <c r="ZT274" s="56"/>
      <c r="ZU274" s="56"/>
      <c r="ZV274" s="56"/>
      <c r="ZW274" s="56"/>
      <c r="ZX274" s="56"/>
      <c r="ZY274" s="56"/>
      <c r="ZZ274" s="56"/>
      <c r="AAA274" s="56"/>
      <c r="AAB274" s="56"/>
      <c r="AAC274" s="56"/>
      <c r="AAD274" s="56"/>
      <c r="AAE274" s="56"/>
      <c r="AAF274" s="56"/>
      <c r="AAG274" s="56"/>
      <c r="AAH274" s="56"/>
      <c r="AAI274" s="56"/>
      <c r="AAJ274" s="56"/>
      <c r="AAK274" s="56"/>
      <c r="AAL274" s="56"/>
      <c r="AAM274" s="56"/>
      <c r="AAN274" s="56"/>
      <c r="AAO274" s="56"/>
      <c r="AAP274" s="56"/>
      <c r="AAQ274" s="56"/>
      <c r="AAR274" s="56"/>
      <c r="AAS274" s="56"/>
      <c r="AAT274" s="56"/>
      <c r="AAU274" s="56"/>
      <c r="AAV274" s="56"/>
      <c r="AAW274" s="56"/>
      <c r="AAX274" s="56"/>
      <c r="AAY274" s="56"/>
      <c r="AAZ274" s="56"/>
      <c r="ABA274" s="56"/>
      <c r="ABB274" s="56"/>
      <c r="ABC274" s="56"/>
      <c r="ABD274" s="56"/>
      <c r="ABE274" s="56"/>
      <c r="ABF274" s="56"/>
      <c r="ABG274" s="56"/>
      <c r="ABH274" s="56"/>
      <c r="ABI274" s="56"/>
      <c r="ABJ274" s="56"/>
      <c r="ABK274" s="56"/>
      <c r="ABL274" s="56"/>
      <c r="ABM274" s="56"/>
      <c r="ABN274" s="56"/>
      <c r="ABO274" s="56"/>
      <c r="ABP274" s="56"/>
      <c r="ABQ274" s="56"/>
      <c r="ABR274" s="56"/>
      <c r="ABS274" s="56"/>
      <c r="ABT274" s="56"/>
      <c r="ABU274" s="56"/>
      <c r="ABV274" s="56"/>
      <c r="ABW274" s="56"/>
      <c r="ABX274" s="56"/>
      <c r="ABY274" s="56"/>
      <c r="ABZ274" s="56"/>
      <c r="ACA274" s="56"/>
      <c r="ACB274" s="56"/>
      <c r="ACC274" s="56"/>
      <c r="ACD274" s="56"/>
      <c r="ACE274" s="56"/>
      <c r="ACF274" s="56"/>
      <c r="ACG274" s="56"/>
      <c r="ACH274" s="56"/>
      <c r="ACI274" s="56"/>
      <c r="ACJ274" s="56"/>
      <c r="ACK274" s="56"/>
      <c r="ACL274" s="56"/>
      <c r="ACM274" s="56"/>
      <c r="ACN274" s="56"/>
      <c r="ACO274" s="56"/>
      <c r="ACP274" s="56"/>
      <c r="ACQ274" s="56"/>
      <c r="ACR274" s="56"/>
      <c r="ACS274" s="56"/>
      <c r="ACT274" s="56"/>
      <c r="ACU274" s="56"/>
      <c r="ACV274" s="56"/>
      <c r="ACW274" s="56"/>
      <c r="ACX274" s="56"/>
      <c r="ACY274" s="56"/>
      <c r="ACZ274" s="56"/>
      <c r="ADA274" s="56"/>
      <c r="ADB274" s="56"/>
      <c r="ADC274" s="56"/>
      <c r="ADD274" s="56"/>
      <c r="ADE274" s="56"/>
      <c r="ADF274" s="56"/>
      <c r="ADG274" s="56"/>
      <c r="ADH274" s="56"/>
      <c r="ADI274" s="56"/>
      <c r="ADJ274" s="56"/>
      <c r="ADK274" s="56"/>
      <c r="ADL274" s="56"/>
      <c r="ADM274" s="56"/>
      <c r="ADN274" s="56"/>
      <c r="ADO274" s="56"/>
      <c r="ADP274" s="56"/>
      <c r="ADQ274" s="56"/>
      <c r="ADR274" s="56"/>
      <c r="ADS274" s="56"/>
      <c r="ADT274" s="56"/>
      <c r="ADU274" s="56"/>
      <c r="ADV274" s="56"/>
      <c r="ADW274" s="56"/>
      <c r="ADX274" s="56"/>
      <c r="ADY274" s="56"/>
      <c r="ADZ274" s="56"/>
      <c r="AEA274" s="56"/>
      <c r="AEB274" s="56"/>
      <c r="AEC274" s="56"/>
      <c r="AED274" s="56"/>
      <c r="AEE274" s="56"/>
      <c r="AEF274" s="56"/>
      <c r="AEG274" s="56"/>
      <c r="AEH274" s="56"/>
      <c r="AEI274" s="56"/>
      <c r="AEJ274" s="56"/>
      <c r="AEK274" s="56"/>
      <c r="AEL274" s="56"/>
      <c r="AEM274" s="56"/>
      <c r="AEN274" s="56"/>
      <c r="AEO274" s="56"/>
      <c r="AEP274" s="56"/>
      <c r="AEQ274" s="56"/>
      <c r="AER274" s="56"/>
      <c r="AES274" s="56"/>
      <c r="AET274" s="56"/>
      <c r="AEU274" s="56"/>
      <c r="AEV274" s="56"/>
      <c r="AEW274" s="56"/>
      <c r="AEX274" s="56"/>
      <c r="AEY274" s="56"/>
      <c r="AEZ274" s="56"/>
      <c r="AFA274" s="56"/>
      <c r="AFB274" s="56"/>
      <c r="AFC274" s="56"/>
      <c r="AFD274" s="56"/>
      <c r="AFE274" s="56"/>
      <c r="AFF274" s="56"/>
      <c r="AFG274" s="56"/>
      <c r="AFH274" s="56"/>
      <c r="AFI274" s="56"/>
      <c r="AFJ274" s="56"/>
      <c r="AFK274" s="56"/>
      <c r="AFL274" s="56"/>
      <c r="AFM274" s="56"/>
      <c r="AFN274" s="56"/>
      <c r="AFO274" s="56"/>
      <c r="AFP274" s="56"/>
      <c r="AFQ274" s="56"/>
      <c r="AFR274" s="56"/>
      <c r="AFS274" s="56"/>
      <c r="AFT274" s="56"/>
      <c r="AFU274" s="56"/>
      <c r="AFV274" s="56"/>
      <c r="AFW274" s="56"/>
      <c r="AFX274" s="56"/>
      <c r="AFY274" s="56"/>
      <c r="AFZ274" s="56"/>
      <c r="AGA274" s="56"/>
      <c r="AGB274" s="56"/>
      <c r="AGC274" s="56"/>
      <c r="AGD274" s="56"/>
      <c r="AGE274" s="56"/>
      <c r="AGF274" s="56"/>
      <c r="AGG274" s="56"/>
      <c r="AGH274" s="56"/>
      <c r="AGI274" s="56"/>
      <c r="AGJ274" s="56"/>
      <c r="AGK274" s="56"/>
      <c r="AGL274" s="56"/>
      <c r="AGM274" s="56"/>
      <c r="AGN274" s="56"/>
      <c r="AGO274" s="56"/>
      <c r="AGP274" s="56"/>
      <c r="AGQ274" s="56"/>
      <c r="AGR274" s="56"/>
      <c r="AGS274" s="56"/>
      <c r="AGT274" s="56"/>
      <c r="AGU274" s="56"/>
      <c r="AGV274" s="56"/>
      <c r="AGW274" s="56"/>
      <c r="AGX274" s="56"/>
      <c r="AGY274" s="56"/>
      <c r="AGZ274" s="56"/>
      <c r="AHA274" s="56"/>
      <c r="AHB274" s="56"/>
      <c r="AHC274" s="56"/>
      <c r="AHD274" s="56"/>
      <c r="AHE274" s="56"/>
      <c r="AHF274" s="56"/>
      <c r="AHG274" s="56"/>
      <c r="AHH274" s="56"/>
      <c r="AHI274" s="56"/>
      <c r="AHJ274" s="56"/>
      <c r="AHK274" s="56"/>
      <c r="AHL274" s="56"/>
      <c r="AHM274" s="56"/>
      <c r="AHN274" s="56"/>
      <c r="AHO274" s="56"/>
      <c r="AHP274" s="56"/>
      <c r="AHQ274" s="56"/>
      <c r="AHR274" s="56"/>
      <c r="AHS274" s="56"/>
      <c r="AHT274" s="56"/>
      <c r="AHU274" s="56"/>
      <c r="AHV274" s="56"/>
      <c r="AHW274" s="56"/>
      <c r="AHX274" s="56"/>
      <c r="AHY274" s="56"/>
      <c r="AHZ274" s="56"/>
      <c r="AIA274" s="56"/>
      <c r="AIB274" s="56"/>
      <c r="AIC274" s="56"/>
      <c r="AID274" s="56"/>
      <c r="AIE274" s="56"/>
      <c r="AIF274" s="56"/>
      <c r="AIG274" s="56"/>
      <c r="AIH274" s="56"/>
      <c r="AII274" s="56"/>
      <c r="AIJ274" s="56"/>
      <c r="AIK274" s="56"/>
      <c r="AIL274" s="56"/>
      <c r="AIM274" s="56"/>
      <c r="AIN274" s="56"/>
      <c r="AIO274" s="56"/>
      <c r="AIP274" s="56"/>
      <c r="AIQ274" s="56"/>
      <c r="AIR274" s="56"/>
      <c r="AIS274" s="56"/>
      <c r="AIT274" s="56"/>
      <c r="AIU274" s="56"/>
      <c r="AIV274" s="56"/>
      <c r="AIW274" s="56"/>
      <c r="AIX274" s="56"/>
      <c r="AIY274" s="56"/>
      <c r="AIZ274" s="56"/>
      <c r="AJA274" s="56"/>
      <c r="AJB274" s="56"/>
      <c r="AJC274" s="56"/>
      <c r="AJD274" s="56"/>
      <c r="AJE274" s="56"/>
      <c r="AJF274" s="56"/>
      <c r="AJG274" s="56"/>
      <c r="AJH274" s="56"/>
      <c r="AJI274" s="56"/>
      <c r="AJJ274" s="56"/>
      <c r="AJK274" s="56"/>
      <c r="AJL274" s="56"/>
      <c r="AJM274" s="56"/>
      <c r="AJN274" s="56"/>
      <c r="AJO274" s="56"/>
      <c r="AJP274" s="56"/>
      <c r="AJQ274" s="56"/>
      <c r="AJR274" s="56"/>
      <c r="AJS274" s="56"/>
      <c r="AJT274" s="56"/>
      <c r="AJU274" s="56"/>
      <c r="AJV274" s="56"/>
      <c r="AJW274" s="56"/>
      <c r="AJX274" s="56"/>
      <c r="AJY274" s="56"/>
      <c r="AJZ274" s="56"/>
      <c r="AKA274" s="56"/>
      <c r="AKB274" s="56"/>
      <c r="AKC274" s="56"/>
      <c r="AKD274" s="56"/>
      <c r="AKE274" s="56"/>
      <c r="AKF274" s="56"/>
      <c r="AKG274" s="56"/>
      <c r="AKH274" s="56"/>
      <c r="AKI274" s="56"/>
      <c r="AKJ274" s="56"/>
      <c r="AKK274" s="56"/>
      <c r="AKL274" s="56"/>
      <c r="AKM274" s="56"/>
      <c r="AKN274" s="56"/>
      <c r="AKO274" s="56"/>
      <c r="AKP274" s="56"/>
      <c r="AKQ274" s="56"/>
      <c r="AKR274" s="56"/>
      <c r="AKS274" s="56"/>
      <c r="AKT274" s="56"/>
      <c r="AKU274" s="56"/>
      <c r="AKV274" s="56"/>
      <c r="AKW274" s="56"/>
      <c r="AKX274" s="56"/>
      <c r="AKY274" s="56"/>
      <c r="AKZ274" s="56"/>
      <c r="ALA274" s="56"/>
      <c r="ALB274" s="56"/>
      <c r="ALC274" s="56"/>
      <c r="ALD274" s="56"/>
      <c r="ALE274" s="56"/>
      <c r="ALF274" s="56"/>
      <c r="ALG274" s="56"/>
      <c r="ALH274" s="56"/>
      <c r="ALI274" s="56"/>
      <c r="ALJ274" s="56"/>
      <c r="ALK274" s="56"/>
      <c r="ALL274" s="56"/>
      <c r="ALM274" s="56"/>
      <c r="ALN274" s="56"/>
      <c r="ALO274" s="56"/>
      <c r="ALP274" s="56"/>
      <c r="ALQ274" s="56"/>
      <c r="ALR274" s="56"/>
      <c r="ALS274" s="56"/>
      <c r="ALT274" s="56"/>
      <c r="ALU274" s="56"/>
      <c r="ALV274" s="56"/>
      <c r="ALW274" s="56"/>
      <c r="ALX274" s="56"/>
      <c r="ALY274" s="56"/>
      <c r="ALZ274" s="56"/>
      <c r="AMA274" s="56"/>
      <c r="AMB274" s="56"/>
      <c r="AMC274" s="56"/>
      <c r="AMD274" s="56"/>
      <c r="AME274" s="56"/>
      <c r="AMF274" s="56"/>
      <c r="AMG274" s="56"/>
      <c r="AMH274" s="56"/>
      <c r="AMI274" s="56"/>
      <c r="AMJ274" s="56"/>
      <c r="AMK274" s="56"/>
      <c r="AML274" s="56"/>
      <c r="AMM274" s="56"/>
      <c r="AMN274" s="56"/>
    </row>
    <row r="275" spans="1:1028" ht="18" customHeight="1" x14ac:dyDescent="0.7">
      <c r="A275" s="44" t="s">
        <v>636</v>
      </c>
      <c r="B275" s="1" t="s">
        <v>592</v>
      </c>
      <c r="G275" s="2" t="s">
        <v>101</v>
      </c>
      <c r="H275" s="55">
        <v>43705</v>
      </c>
      <c r="I275" s="2">
        <v>1</v>
      </c>
      <c r="K275" s="2">
        <v>1</v>
      </c>
      <c r="M275" s="2">
        <v>1</v>
      </c>
      <c r="V275" s="2">
        <v>1</v>
      </c>
      <c r="AG275" s="2">
        <v>1</v>
      </c>
      <c r="AM275" s="2">
        <v>1</v>
      </c>
    </row>
    <row r="276" spans="1:1028" ht="18" customHeight="1" x14ac:dyDescent="0.7">
      <c r="A276" s="44" t="s">
        <v>638</v>
      </c>
      <c r="B276" s="1" t="s">
        <v>594</v>
      </c>
      <c r="G276" s="2" t="s">
        <v>73</v>
      </c>
      <c r="H276" s="55">
        <v>43712</v>
      </c>
      <c r="Q276" s="2">
        <v>1</v>
      </c>
      <c r="U276" s="2">
        <v>1</v>
      </c>
      <c r="V276" s="2">
        <v>1</v>
      </c>
      <c r="AF276" s="2">
        <v>1</v>
      </c>
      <c r="AI276" s="2">
        <v>1</v>
      </c>
      <c r="AM276" s="2">
        <v>1</v>
      </c>
    </row>
    <row r="277" spans="1:1028" ht="18" customHeight="1" x14ac:dyDescent="0.7">
      <c r="A277" s="44" t="s">
        <v>641</v>
      </c>
      <c r="B277" s="1" t="s">
        <v>596</v>
      </c>
      <c r="C277" s="2" t="s">
        <v>213</v>
      </c>
      <c r="G277" s="2" t="s">
        <v>73</v>
      </c>
      <c r="H277" s="55">
        <v>43873</v>
      </c>
      <c r="I277" s="2">
        <v>1</v>
      </c>
      <c r="R277" s="2">
        <v>1</v>
      </c>
      <c r="AG277" s="2">
        <v>1</v>
      </c>
      <c r="AM277" s="2">
        <v>1</v>
      </c>
    </row>
    <row r="278" spans="1:1028" ht="18" customHeight="1" x14ac:dyDescent="0.7">
      <c r="A278" s="44" t="s">
        <v>643</v>
      </c>
      <c r="B278" s="1" t="s">
        <v>598</v>
      </c>
      <c r="G278" s="2" t="s">
        <v>73</v>
      </c>
      <c r="H278" s="55">
        <v>43710</v>
      </c>
      <c r="J278" s="2">
        <v>1</v>
      </c>
      <c r="K278" s="2">
        <v>1</v>
      </c>
      <c r="V278" s="2">
        <v>1</v>
      </c>
      <c r="W278" s="2">
        <v>1</v>
      </c>
      <c r="X278" s="2">
        <v>1</v>
      </c>
      <c r="AM278" s="2">
        <v>1</v>
      </c>
    </row>
    <row r="279" spans="1:1028" ht="18" customHeight="1" x14ac:dyDescent="0.7">
      <c r="A279" s="44" t="s">
        <v>645</v>
      </c>
      <c r="B279" s="1" t="s">
        <v>600</v>
      </c>
      <c r="G279" s="2" t="s">
        <v>73</v>
      </c>
      <c r="H279" s="55">
        <v>43826</v>
      </c>
      <c r="I279" s="2">
        <v>1</v>
      </c>
      <c r="O279" s="2">
        <v>1</v>
      </c>
      <c r="P279" s="2">
        <v>1</v>
      </c>
      <c r="V279" s="2">
        <v>1</v>
      </c>
      <c r="AF279" s="2">
        <v>1</v>
      </c>
    </row>
    <row r="280" spans="1:1028" ht="18" customHeight="1" x14ac:dyDescent="0.7">
      <c r="A280" s="44" t="s">
        <v>647</v>
      </c>
      <c r="B280" s="1" t="s">
        <v>602</v>
      </c>
      <c r="G280" s="2" t="s">
        <v>76</v>
      </c>
      <c r="H280" s="55">
        <v>43717</v>
      </c>
      <c r="I280" s="2">
        <v>1</v>
      </c>
      <c r="K280" s="2">
        <v>1</v>
      </c>
      <c r="L280" s="2">
        <v>1</v>
      </c>
      <c r="R280" s="2">
        <v>1</v>
      </c>
      <c r="T280" s="2">
        <v>1</v>
      </c>
      <c r="Z280" s="2">
        <v>1</v>
      </c>
    </row>
    <row r="281" spans="1:1028" ht="18" customHeight="1" x14ac:dyDescent="0.7">
      <c r="A281" s="44" t="s">
        <v>649</v>
      </c>
      <c r="B281" s="1" t="s">
        <v>604</v>
      </c>
      <c r="G281" s="2" t="s">
        <v>73</v>
      </c>
      <c r="H281" s="55">
        <v>43811</v>
      </c>
      <c r="I281" s="2">
        <v>1</v>
      </c>
      <c r="J281" s="2">
        <v>1</v>
      </c>
      <c r="V281" s="2">
        <v>1</v>
      </c>
    </row>
    <row r="282" spans="1:1028" ht="18" customHeight="1" x14ac:dyDescent="0.7">
      <c r="A282" s="44" t="s">
        <v>651</v>
      </c>
      <c r="B282" s="1" t="s">
        <v>606</v>
      </c>
      <c r="G282" s="2" t="s">
        <v>236</v>
      </c>
      <c r="H282" s="55">
        <v>43802</v>
      </c>
      <c r="I282" s="2">
        <v>1</v>
      </c>
      <c r="K282" s="2">
        <v>1</v>
      </c>
      <c r="N282" s="2">
        <v>1</v>
      </c>
      <c r="R282" s="2">
        <v>1</v>
      </c>
      <c r="V282" s="2">
        <v>1</v>
      </c>
      <c r="W282" s="2">
        <v>1</v>
      </c>
      <c r="AG282" s="2">
        <v>1</v>
      </c>
    </row>
    <row r="283" spans="1:1028" ht="18" customHeight="1" x14ac:dyDescent="0.7">
      <c r="A283" s="44" t="s">
        <v>653</v>
      </c>
      <c r="B283" s="1" t="s">
        <v>608</v>
      </c>
      <c r="G283" s="2" t="s">
        <v>73</v>
      </c>
      <c r="H283" s="55">
        <v>43823</v>
      </c>
      <c r="K283" s="2">
        <v>1</v>
      </c>
      <c r="L283" s="2">
        <v>1</v>
      </c>
      <c r="V283" s="2">
        <v>1</v>
      </c>
      <c r="Y283" s="2">
        <v>1</v>
      </c>
      <c r="AG283" s="2">
        <v>1</v>
      </c>
      <c r="AM283" s="2">
        <v>1</v>
      </c>
    </row>
    <row r="284" spans="1:1028" ht="18" customHeight="1" x14ac:dyDescent="0.7">
      <c r="A284" s="44" t="s">
        <v>655</v>
      </c>
      <c r="B284" s="1" t="s">
        <v>610</v>
      </c>
      <c r="G284" s="2" t="s">
        <v>73</v>
      </c>
      <c r="H284" s="55">
        <v>43819</v>
      </c>
      <c r="I284" s="2">
        <v>1</v>
      </c>
      <c r="J284" s="2">
        <v>1</v>
      </c>
      <c r="K284" s="2">
        <v>1</v>
      </c>
      <c r="L284" s="2">
        <v>1</v>
      </c>
      <c r="O284" s="2">
        <v>1</v>
      </c>
      <c r="V284" s="2">
        <v>1</v>
      </c>
      <c r="Z284" s="2">
        <v>1</v>
      </c>
      <c r="AD284" s="2">
        <v>1</v>
      </c>
      <c r="AF284" s="2">
        <v>1</v>
      </c>
      <c r="AG284" s="2">
        <v>1</v>
      </c>
    </row>
    <row r="285" spans="1:1028" ht="18" customHeight="1" x14ac:dyDescent="0.7">
      <c r="A285" s="44" t="s">
        <v>657</v>
      </c>
      <c r="B285" s="1" t="s">
        <v>612</v>
      </c>
      <c r="G285" s="2" t="s">
        <v>76</v>
      </c>
      <c r="H285" s="55">
        <v>43734</v>
      </c>
      <c r="I285" s="2">
        <v>1</v>
      </c>
      <c r="N285" s="2">
        <v>1</v>
      </c>
      <c r="O285" s="2">
        <v>1</v>
      </c>
      <c r="AF285" s="2">
        <v>1</v>
      </c>
      <c r="AM285" s="2">
        <v>1</v>
      </c>
    </row>
    <row r="286" spans="1:1028" ht="18" customHeight="1" x14ac:dyDescent="0.7">
      <c r="A286" s="44" t="s">
        <v>659</v>
      </c>
      <c r="B286" s="1" t="s">
        <v>614</v>
      </c>
      <c r="G286" s="2" t="s">
        <v>73</v>
      </c>
      <c r="H286" s="55">
        <v>43738</v>
      </c>
      <c r="I286" s="2">
        <v>1</v>
      </c>
      <c r="N286" s="2">
        <v>1</v>
      </c>
      <c r="R286" s="2">
        <v>1</v>
      </c>
      <c r="V286" s="2">
        <v>1</v>
      </c>
      <c r="Z286" s="2">
        <v>1</v>
      </c>
      <c r="AF286" s="2">
        <v>1</v>
      </c>
      <c r="AG286" s="2">
        <v>1</v>
      </c>
    </row>
    <row r="287" spans="1:1028" ht="18" customHeight="1" x14ac:dyDescent="0.7">
      <c r="A287" s="44" t="s">
        <v>661</v>
      </c>
      <c r="B287" s="1" t="s">
        <v>616</v>
      </c>
      <c r="G287" s="2" t="s">
        <v>155</v>
      </c>
      <c r="H287" s="2" t="s">
        <v>1650</v>
      </c>
      <c r="I287" s="2">
        <v>1</v>
      </c>
      <c r="N287" s="2">
        <v>1</v>
      </c>
      <c r="R287" s="2">
        <v>1</v>
      </c>
      <c r="Z287" s="2">
        <v>1</v>
      </c>
      <c r="AF287" s="2">
        <v>1</v>
      </c>
      <c r="AG287" s="2">
        <v>1</v>
      </c>
    </row>
    <row r="288" spans="1:1028" ht="18" customHeight="1" x14ac:dyDescent="0.7">
      <c r="A288" s="44" t="s">
        <v>663</v>
      </c>
      <c r="B288" s="1" t="s">
        <v>618</v>
      </c>
      <c r="G288" s="2" t="s">
        <v>73</v>
      </c>
      <c r="H288" s="2" t="s">
        <v>61</v>
      </c>
      <c r="I288" s="2">
        <v>1</v>
      </c>
      <c r="N288" s="2">
        <v>1</v>
      </c>
      <c r="R288" s="2">
        <v>1</v>
      </c>
      <c r="V288" s="2">
        <v>1</v>
      </c>
      <c r="Z288" s="2">
        <v>1</v>
      </c>
      <c r="AF288" s="2">
        <v>1</v>
      </c>
      <c r="AG288" s="2">
        <v>1</v>
      </c>
    </row>
    <row r="289" spans="1:39" ht="18" customHeight="1" x14ac:dyDescent="0.7">
      <c r="A289" s="44" t="s">
        <v>665</v>
      </c>
      <c r="B289" s="1" t="s">
        <v>620</v>
      </c>
      <c r="G289" s="2" t="s">
        <v>101</v>
      </c>
      <c r="H289" s="55">
        <v>43718</v>
      </c>
      <c r="I289" s="2">
        <v>1</v>
      </c>
      <c r="V289" s="2">
        <v>1</v>
      </c>
      <c r="AD289" s="2">
        <v>1</v>
      </c>
      <c r="AE289" s="2">
        <v>1</v>
      </c>
      <c r="AM289" s="2">
        <v>1</v>
      </c>
    </row>
    <row r="290" spans="1:39" ht="18" customHeight="1" x14ac:dyDescent="0.7">
      <c r="A290" s="44" t="s">
        <v>667</v>
      </c>
      <c r="B290" s="1" t="s">
        <v>622</v>
      </c>
      <c r="G290" s="2" t="s">
        <v>76</v>
      </c>
      <c r="H290" s="55">
        <v>43734</v>
      </c>
      <c r="I290" s="2">
        <v>1</v>
      </c>
      <c r="N290" s="2">
        <v>1</v>
      </c>
      <c r="O290" s="2">
        <v>1</v>
      </c>
      <c r="P290" s="2">
        <v>1</v>
      </c>
      <c r="S290" s="2">
        <v>1</v>
      </c>
      <c r="AG290" s="2">
        <v>1</v>
      </c>
    </row>
    <row r="291" spans="1:39" ht="18" customHeight="1" x14ac:dyDescent="0.7">
      <c r="A291" s="44" t="s">
        <v>669</v>
      </c>
      <c r="B291" s="1" t="s">
        <v>624</v>
      </c>
      <c r="G291" s="2" t="s">
        <v>104</v>
      </c>
      <c r="H291" s="55">
        <v>43711</v>
      </c>
      <c r="M291" s="2">
        <v>1</v>
      </c>
      <c r="V291" s="2">
        <v>1</v>
      </c>
      <c r="Y291" s="2">
        <v>1</v>
      </c>
    </row>
    <row r="292" spans="1:39" ht="18" customHeight="1" x14ac:dyDescent="0.7">
      <c r="A292" s="44" t="s">
        <v>671</v>
      </c>
      <c r="B292" s="1" t="s">
        <v>626</v>
      </c>
      <c r="G292" s="2" t="s">
        <v>73</v>
      </c>
      <c r="H292" s="55">
        <v>43738</v>
      </c>
      <c r="K292" s="2">
        <v>1</v>
      </c>
      <c r="M292" s="2">
        <v>1</v>
      </c>
      <c r="Q292" s="2">
        <v>1</v>
      </c>
      <c r="V292" s="2">
        <v>1</v>
      </c>
      <c r="AF292" s="2">
        <v>1</v>
      </c>
      <c r="AM292" s="2">
        <v>1</v>
      </c>
    </row>
    <row r="293" spans="1:39" ht="18" customHeight="1" x14ac:dyDescent="0.7">
      <c r="A293" s="44" t="s">
        <v>673</v>
      </c>
      <c r="B293" s="1" t="s">
        <v>1518</v>
      </c>
      <c r="G293" s="2" t="s">
        <v>160</v>
      </c>
      <c r="H293" s="55">
        <v>43672</v>
      </c>
      <c r="I293" s="2" t="s">
        <v>61</v>
      </c>
    </row>
    <row r="294" spans="1:39" ht="18" customHeight="1" x14ac:dyDescent="0.7">
      <c r="A294" s="44" t="s">
        <v>675</v>
      </c>
      <c r="B294" s="1" t="s">
        <v>629</v>
      </c>
      <c r="G294" s="2" t="s">
        <v>177</v>
      </c>
      <c r="H294" s="55">
        <v>43825</v>
      </c>
      <c r="I294" s="2">
        <v>1</v>
      </c>
      <c r="K294" s="2">
        <v>1</v>
      </c>
      <c r="P294" s="2">
        <v>1</v>
      </c>
      <c r="Z294" s="2">
        <v>1</v>
      </c>
      <c r="AF294" s="2">
        <v>1</v>
      </c>
      <c r="AG294" s="2">
        <v>1</v>
      </c>
    </row>
    <row r="295" spans="1:39" ht="18" customHeight="1" x14ac:dyDescent="0.7">
      <c r="A295" s="44" t="s">
        <v>677</v>
      </c>
      <c r="B295" s="1" t="s">
        <v>631</v>
      </c>
      <c r="G295" s="2" t="s">
        <v>76</v>
      </c>
      <c r="H295" s="55">
        <v>43726</v>
      </c>
      <c r="I295" s="2">
        <v>1</v>
      </c>
      <c r="J295" s="2">
        <v>1</v>
      </c>
      <c r="K295" s="2">
        <v>1</v>
      </c>
      <c r="R295" s="2">
        <v>1</v>
      </c>
      <c r="V295" s="2">
        <v>1</v>
      </c>
      <c r="AM295" s="2">
        <v>1</v>
      </c>
    </row>
    <row r="296" spans="1:39" ht="18" customHeight="1" x14ac:dyDescent="0.7">
      <c r="A296" s="44" t="s">
        <v>679</v>
      </c>
      <c r="B296" s="1" t="s">
        <v>633</v>
      </c>
      <c r="G296" s="2" t="s">
        <v>76</v>
      </c>
      <c r="H296" s="55">
        <v>43670</v>
      </c>
      <c r="I296" s="2">
        <v>1</v>
      </c>
      <c r="Q296" s="2">
        <v>1</v>
      </c>
      <c r="R296" s="2">
        <v>1</v>
      </c>
      <c r="V296" s="2">
        <v>1</v>
      </c>
      <c r="AM296" s="2">
        <v>2</v>
      </c>
    </row>
    <row r="297" spans="1:39" ht="18" customHeight="1" x14ac:dyDescent="0.7">
      <c r="A297" s="44" t="s">
        <v>681</v>
      </c>
      <c r="B297" s="1" t="s">
        <v>635</v>
      </c>
      <c r="G297" s="2" t="s">
        <v>195</v>
      </c>
      <c r="H297" s="55">
        <v>43642</v>
      </c>
      <c r="I297" s="2">
        <v>1</v>
      </c>
      <c r="O297" s="2">
        <v>1</v>
      </c>
      <c r="Q297" s="2">
        <v>1</v>
      </c>
      <c r="V297" s="2">
        <v>1</v>
      </c>
      <c r="AF297" s="2">
        <v>1</v>
      </c>
      <c r="AM297" s="2">
        <v>1</v>
      </c>
    </row>
    <row r="298" spans="1:39" ht="18" customHeight="1" x14ac:dyDescent="0.7">
      <c r="A298" s="44" t="s">
        <v>683</v>
      </c>
      <c r="B298" s="1" t="s">
        <v>637</v>
      </c>
      <c r="G298" s="2" t="s">
        <v>101</v>
      </c>
      <c r="H298" s="55">
        <v>43676</v>
      </c>
      <c r="I298" s="2">
        <v>1</v>
      </c>
      <c r="J298" s="2">
        <v>1</v>
      </c>
      <c r="K298" s="2">
        <v>1</v>
      </c>
      <c r="N298" s="2">
        <v>1</v>
      </c>
      <c r="W298" s="2">
        <v>1</v>
      </c>
    </row>
    <row r="299" spans="1:39" ht="18" customHeight="1" x14ac:dyDescent="0.7">
      <c r="A299" s="44" t="s">
        <v>685</v>
      </c>
      <c r="B299" s="1" t="s">
        <v>639</v>
      </c>
      <c r="G299" s="2" t="s">
        <v>640</v>
      </c>
      <c r="H299" s="2" t="s">
        <v>61</v>
      </c>
      <c r="I299" s="2">
        <v>1</v>
      </c>
      <c r="P299" s="2">
        <v>1</v>
      </c>
      <c r="W299" s="2">
        <v>1</v>
      </c>
      <c r="AG299" s="2">
        <v>1</v>
      </c>
    </row>
    <row r="300" spans="1:39" ht="18" customHeight="1" x14ac:dyDescent="0.7">
      <c r="A300" s="44" t="s">
        <v>687</v>
      </c>
      <c r="B300" s="1" t="s">
        <v>642</v>
      </c>
      <c r="G300" s="2" t="s">
        <v>526</v>
      </c>
      <c r="H300" s="55">
        <v>43738</v>
      </c>
      <c r="I300" s="2">
        <v>1</v>
      </c>
      <c r="K300" s="2">
        <v>1</v>
      </c>
      <c r="L300" s="2">
        <v>1</v>
      </c>
      <c r="P300" s="2">
        <v>1</v>
      </c>
      <c r="V300" s="2">
        <v>1</v>
      </c>
      <c r="AM300" s="2">
        <v>1</v>
      </c>
    </row>
    <row r="301" spans="1:39" ht="18" customHeight="1" x14ac:dyDescent="0.7">
      <c r="A301" s="44" t="s">
        <v>689</v>
      </c>
      <c r="B301" s="1" t="s">
        <v>644</v>
      </c>
      <c r="G301" s="2" t="s">
        <v>192</v>
      </c>
      <c r="H301" s="55">
        <v>43613</v>
      </c>
      <c r="I301" s="2">
        <v>1</v>
      </c>
      <c r="L301" s="2">
        <v>1</v>
      </c>
      <c r="P301" s="2">
        <v>1</v>
      </c>
      <c r="R301" s="2">
        <v>1</v>
      </c>
      <c r="AF301" s="2">
        <v>1</v>
      </c>
      <c r="AM301" s="2">
        <v>1</v>
      </c>
    </row>
    <row r="302" spans="1:39" ht="18" customHeight="1" x14ac:dyDescent="0.7">
      <c r="A302" s="44" t="s">
        <v>691</v>
      </c>
      <c r="B302" s="1" t="s">
        <v>646</v>
      </c>
      <c r="G302" s="2" t="s">
        <v>73</v>
      </c>
      <c r="H302" s="55">
        <v>43635</v>
      </c>
      <c r="I302" s="2">
        <v>1</v>
      </c>
      <c r="J302" s="2">
        <v>1</v>
      </c>
      <c r="K302" s="2">
        <v>1</v>
      </c>
      <c r="L302" s="2">
        <v>1</v>
      </c>
      <c r="S302" s="2">
        <v>1</v>
      </c>
      <c r="V302" s="2">
        <v>1</v>
      </c>
      <c r="Z302" s="2">
        <v>1</v>
      </c>
      <c r="AD302" s="2">
        <v>1</v>
      </c>
      <c r="AF302" s="2">
        <v>1</v>
      </c>
      <c r="AG302" s="2">
        <v>1</v>
      </c>
    </row>
    <row r="303" spans="1:39" ht="18" customHeight="1" x14ac:dyDescent="0.7">
      <c r="A303" s="44" t="s">
        <v>693</v>
      </c>
      <c r="B303" s="1" t="s">
        <v>648</v>
      </c>
      <c r="G303" s="2" t="s">
        <v>76</v>
      </c>
      <c r="H303" s="55">
        <v>43729</v>
      </c>
      <c r="I303" s="2">
        <v>1</v>
      </c>
      <c r="R303" s="2">
        <v>1</v>
      </c>
      <c r="AD303" s="2">
        <v>1</v>
      </c>
      <c r="AF303" s="2">
        <v>1</v>
      </c>
      <c r="AG303" s="2">
        <v>1</v>
      </c>
      <c r="AI303" s="2">
        <v>1</v>
      </c>
    </row>
    <row r="304" spans="1:39" ht="18" customHeight="1" x14ac:dyDescent="0.7">
      <c r="A304" s="44" t="s">
        <v>695</v>
      </c>
      <c r="B304" s="1" t="s">
        <v>650</v>
      </c>
      <c r="G304" s="2" t="s">
        <v>73</v>
      </c>
      <c r="H304" s="55">
        <v>43840</v>
      </c>
      <c r="I304" s="2">
        <v>1</v>
      </c>
      <c r="S304" s="2">
        <v>1</v>
      </c>
      <c r="V304" s="2">
        <v>1</v>
      </c>
      <c r="Z304" s="2">
        <v>1</v>
      </c>
      <c r="AD304" s="2">
        <v>1</v>
      </c>
      <c r="AE304" s="2">
        <v>1</v>
      </c>
      <c r="AF304" s="2">
        <v>1</v>
      </c>
      <c r="AG304" s="2">
        <v>1</v>
      </c>
    </row>
    <row r="305" spans="1:1028" ht="18" customHeight="1" x14ac:dyDescent="0.7">
      <c r="A305" s="44" t="s">
        <v>697</v>
      </c>
      <c r="B305" s="1" t="s">
        <v>652</v>
      </c>
      <c r="G305" s="2" t="s">
        <v>73</v>
      </c>
      <c r="H305" s="55">
        <v>43727</v>
      </c>
      <c r="I305" s="2">
        <v>1</v>
      </c>
      <c r="J305" s="2">
        <v>1</v>
      </c>
      <c r="K305" s="2">
        <v>1</v>
      </c>
      <c r="N305" s="2">
        <v>1</v>
      </c>
      <c r="T305" s="2">
        <v>1</v>
      </c>
      <c r="V305" s="2">
        <v>1</v>
      </c>
      <c r="AD305" s="2">
        <v>1</v>
      </c>
      <c r="AF305" s="2">
        <v>1</v>
      </c>
    </row>
    <row r="306" spans="1:1028" ht="18" customHeight="1" x14ac:dyDescent="0.7">
      <c r="A306" s="44" t="s">
        <v>699</v>
      </c>
      <c r="B306" s="1" t="s">
        <v>654</v>
      </c>
      <c r="G306" s="2" t="s">
        <v>73</v>
      </c>
      <c r="H306" s="2" t="s">
        <v>1650</v>
      </c>
      <c r="I306" s="2">
        <v>1</v>
      </c>
      <c r="Q306" s="2">
        <v>1</v>
      </c>
      <c r="V306" s="2">
        <v>1</v>
      </c>
      <c r="AM306" s="2">
        <v>1</v>
      </c>
    </row>
    <row r="307" spans="1:1028" ht="18" customHeight="1" x14ac:dyDescent="0.7">
      <c r="A307" s="44" t="s">
        <v>701</v>
      </c>
      <c r="B307" s="1" t="s">
        <v>656</v>
      </c>
      <c r="G307" s="2" t="s">
        <v>73</v>
      </c>
      <c r="H307" s="55">
        <v>43767</v>
      </c>
      <c r="I307" s="2">
        <v>1</v>
      </c>
      <c r="K307" s="2">
        <v>1</v>
      </c>
      <c r="L307" s="2">
        <v>1</v>
      </c>
      <c r="V307" s="2">
        <v>1</v>
      </c>
      <c r="AB307" s="2">
        <v>1</v>
      </c>
      <c r="AF307" s="2">
        <v>1</v>
      </c>
    </row>
    <row r="308" spans="1:1028" ht="18" customHeight="1" x14ac:dyDescent="0.7">
      <c r="A308" s="44" t="s">
        <v>703</v>
      </c>
      <c r="B308" s="1" t="s">
        <v>658</v>
      </c>
      <c r="G308" s="2" t="s">
        <v>73</v>
      </c>
      <c r="H308" s="55">
        <v>43720</v>
      </c>
      <c r="K308" s="2">
        <v>1</v>
      </c>
      <c r="Q308" s="2">
        <v>1</v>
      </c>
      <c r="S308" s="2">
        <v>1</v>
      </c>
      <c r="Z308" s="2">
        <v>1</v>
      </c>
      <c r="AD308" s="2">
        <v>1</v>
      </c>
      <c r="AE308" s="2">
        <v>1</v>
      </c>
    </row>
    <row r="309" spans="1:1028" ht="18" customHeight="1" x14ac:dyDescent="0.7">
      <c r="A309" s="44" t="s">
        <v>705</v>
      </c>
      <c r="B309" s="1" t="s">
        <v>660</v>
      </c>
      <c r="G309" s="2" t="s">
        <v>73</v>
      </c>
      <c r="H309" s="55">
        <v>43732</v>
      </c>
      <c r="I309" s="2">
        <v>1</v>
      </c>
      <c r="J309" s="2">
        <v>1</v>
      </c>
      <c r="K309" s="2">
        <v>1</v>
      </c>
      <c r="R309" s="2">
        <v>1</v>
      </c>
      <c r="U309" s="2">
        <v>1</v>
      </c>
      <c r="V309" s="2">
        <v>1</v>
      </c>
      <c r="AG309" s="2">
        <v>1</v>
      </c>
    </row>
    <row r="310" spans="1:1028" ht="18" customHeight="1" x14ac:dyDescent="0.7">
      <c r="A310" s="44" t="s">
        <v>1014</v>
      </c>
      <c r="B310" s="1" t="s">
        <v>662</v>
      </c>
      <c r="G310" s="2" t="s">
        <v>73</v>
      </c>
      <c r="H310" s="55">
        <v>43732</v>
      </c>
      <c r="I310" s="2">
        <v>1</v>
      </c>
      <c r="K310" s="2">
        <v>1</v>
      </c>
      <c r="R310" s="2">
        <v>1</v>
      </c>
      <c r="U310" s="2">
        <v>1</v>
      </c>
      <c r="V310" s="2">
        <v>1</v>
      </c>
      <c r="Z310" s="2">
        <v>1</v>
      </c>
      <c r="AF310" s="2">
        <v>1</v>
      </c>
      <c r="AM310" s="2">
        <v>1</v>
      </c>
    </row>
    <row r="311" spans="1:1028" ht="18" customHeight="1" x14ac:dyDescent="0.7">
      <c r="A311" s="44" t="s">
        <v>1016</v>
      </c>
      <c r="B311" s="56" t="s">
        <v>1519</v>
      </c>
      <c r="C311" s="57"/>
      <c r="D311" s="57" t="s">
        <v>1395</v>
      </c>
      <c r="G311" s="57" t="s">
        <v>1409</v>
      </c>
      <c r="H311" s="55">
        <v>43921</v>
      </c>
      <c r="I311" s="57" t="s">
        <v>1404</v>
      </c>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6"/>
      <c r="AP311" s="56"/>
      <c r="AQ311" s="56"/>
      <c r="AR311" s="56"/>
      <c r="AS311" s="56"/>
      <c r="AT311" s="56"/>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c r="CV311" s="56"/>
      <c r="CW311" s="56"/>
      <c r="CX311" s="56"/>
      <c r="CY311" s="56"/>
      <c r="CZ311" s="56"/>
      <c r="DA311" s="56"/>
      <c r="DB311" s="56"/>
      <c r="DC311" s="56"/>
      <c r="DD311" s="56"/>
      <c r="DE311" s="56"/>
      <c r="DF311" s="56"/>
      <c r="DG311" s="56"/>
      <c r="DH311" s="56"/>
      <c r="DI311" s="56"/>
      <c r="DJ311" s="56"/>
      <c r="DK311" s="56"/>
      <c r="DL311" s="56"/>
      <c r="DM311" s="56"/>
      <c r="DN311" s="56"/>
      <c r="DO311" s="56"/>
      <c r="DP311" s="56"/>
      <c r="DQ311" s="56"/>
      <c r="DR311" s="56"/>
      <c r="DS311" s="56"/>
      <c r="DT311" s="56"/>
      <c r="DU311" s="56"/>
      <c r="DV311" s="56"/>
      <c r="DW311" s="56"/>
      <c r="DX311" s="56"/>
      <c r="DY311" s="56"/>
      <c r="DZ311" s="56"/>
      <c r="EA311" s="56"/>
      <c r="EB311" s="56"/>
      <c r="EC311" s="56"/>
      <c r="ED311" s="56"/>
      <c r="EE311" s="56"/>
      <c r="EF311" s="56"/>
      <c r="EG311" s="56"/>
      <c r="EH311" s="56"/>
      <c r="EI311" s="56"/>
      <c r="EJ311" s="56"/>
      <c r="EK311" s="56"/>
      <c r="EL311" s="56"/>
      <c r="EM311" s="56"/>
      <c r="EN311" s="56"/>
      <c r="EO311" s="56"/>
      <c r="EP311" s="56"/>
      <c r="EQ311" s="56"/>
      <c r="ER311" s="56"/>
      <c r="ES311" s="56"/>
      <c r="ET311" s="56"/>
      <c r="EU311" s="56"/>
      <c r="EV311" s="56"/>
      <c r="EW311" s="56"/>
      <c r="EX311" s="56"/>
      <c r="EY311" s="56"/>
      <c r="EZ311" s="56"/>
      <c r="FA311" s="56"/>
      <c r="FB311" s="56"/>
      <c r="FC311" s="56"/>
      <c r="FD311" s="56"/>
      <c r="FE311" s="56"/>
      <c r="FF311" s="56"/>
      <c r="FG311" s="56"/>
      <c r="FH311" s="56"/>
      <c r="FI311" s="56"/>
      <c r="FJ311" s="56"/>
      <c r="FK311" s="56"/>
      <c r="FL311" s="56"/>
      <c r="FM311" s="56"/>
      <c r="FN311" s="56"/>
      <c r="FO311" s="56"/>
      <c r="FP311" s="56"/>
      <c r="FQ311" s="56"/>
      <c r="FR311" s="56"/>
      <c r="FS311" s="56"/>
      <c r="FT311" s="56"/>
      <c r="FU311" s="56"/>
      <c r="FV311" s="56"/>
      <c r="FW311" s="56"/>
      <c r="FX311" s="56"/>
      <c r="FY311" s="56"/>
      <c r="FZ311" s="56"/>
      <c r="GA311" s="56"/>
      <c r="GB311" s="56"/>
      <c r="GC311" s="56"/>
      <c r="GD311" s="56"/>
      <c r="GE311" s="56"/>
      <c r="GF311" s="56"/>
      <c r="GG311" s="56"/>
      <c r="GH311" s="56"/>
      <c r="GI311" s="56"/>
      <c r="GJ311" s="56"/>
      <c r="GK311" s="56"/>
      <c r="GL311" s="56"/>
      <c r="GM311" s="56"/>
      <c r="GN311" s="56"/>
      <c r="GO311" s="56"/>
      <c r="GP311" s="56"/>
      <c r="GQ311" s="56"/>
      <c r="GR311" s="56"/>
      <c r="GS311" s="56"/>
      <c r="GT311" s="56"/>
      <c r="GU311" s="56"/>
      <c r="GV311" s="56"/>
      <c r="GW311" s="56"/>
      <c r="GX311" s="56"/>
      <c r="GY311" s="56"/>
      <c r="GZ311" s="56"/>
      <c r="HA311" s="56"/>
      <c r="HB311" s="56"/>
      <c r="HC311" s="56"/>
      <c r="HD311" s="56"/>
      <c r="HE311" s="56"/>
      <c r="HF311" s="56"/>
      <c r="HG311" s="56"/>
      <c r="HH311" s="56"/>
      <c r="HI311" s="56"/>
      <c r="HJ311" s="56"/>
      <c r="HK311" s="56"/>
      <c r="HL311" s="56"/>
      <c r="HM311" s="56"/>
      <c r="HN311" s="56"/>
      <c r="HO311" s="56"/>
      <c r="HP311" s="56"/>
      <c r="HQ311" s="56"/>
      <c r="HR311" s="56"/>
      <c r="HS311" s="56"/>
      <c r="HT311" s="56"/>
      <c r="HU311" s="56"/>
      <c r="HV311" s="56"/>
      <c r="HW311" s="56"/>
      <c r="HX311" s="56"/>
      <c r="HY311" s="56"/>
      <c r="HZ311" s="56"/>
      <c r="IA311" s="56"/>
      <c r="IB311" s="56"/>
      <c r="IC311" s="56"/>
      <c r="ID311" s="56"/>
      <c r="IE311" s="56"/>
      <c r="IF311" s="56"/>
      <c r="IG311" s="56"/>
      <c r="IH311" s="56"/>
      <c r="II311" s="56"/>
      <c r="IJ311" s="56"/>
      <c r="IK311" s="56"/>
      <c r="IL311" s="56"/>
      <c r="IM311" s="56"/>
      <c r="IN311" s="56"/>
      <c r="IO311" s="56"/>
      <c r="IP311" s="56"/>
      <c r="IQ311" s="56"/>
      <c r="IR311" s="56"/>
      <c r="IS311" s="56"/>
      <c r="IT311" s="56"/>
      <c r="IU311" s="56"/>
      <c r="IV311" s="56"/>
      <c r="IW311" s="56"/>
      <c r="IX311" s="56"/>
      <c r="IY311" s="56"/>
      <c r="IZ311" s="56"/>
      <c r="JA311" s="56"/>
      <c r="JB311" s="56"/>
      <c r="JC311" s="56"/>
      <c r="JD311" s="56"/>
      <c r="JE311" s="56"/>
      <c r="JF311" s="56"/>
      <c r="JG311" s="56"/>
      <c r="JH311" s="56"/>
      <c r="JI311" s="56"/>
      <c r="JJ311" s="56"/>
      <c r="JK311" s="56"/>
      <c r="JL311" s="56"/>
      <c r="JM311" s="56"/>
      <c r="JN311" s="56"/>
      <c r="JO311" s="56"/>
      <c r="JP311" s="56"/>
      <c r="JQ311" s="56"/>
      <c r="JR311" s="56"/>
      <c r="JS311" s="56"/>
      <c r="JT311" s="56"/>
      <c r="JU311" s="56"/>
      <c r="JV311" s="56"/>
      <c r="JW311" s="56"/>
      <c r="JX311" s="56"/>
      <c r="JY311" s="56"/>
      <c r="JZ311" s="56"/>
      <c r="KA311" s="56"/>
      <c r="KB311" s="56"/>
      <c r="KC311" s="56"/>
      <c r="KD311" s="56"/>
      <c r="KE311" s="56"/>
      <c r="KF311" s="56"/>
      <c r="KG311" s="56"/>
      <c r="KH311" s="56"/>
      <c r="KI311" s="56"/>
      <c r="KJ311" s="56"/>
      <c r="KK311" s="56"/>
      <c r="KL311" s="56"/>
      <c r="KM311" s="56"/>
      <c r="KN311" s="56"/>
      <c r="KO311" s="56"/>
      <c r="KP311" s="56"/>
      <c r="KQ311" s="56"/>
      <c r="KR311" s="56"/>
      <c r="KS311" s="56"/>
      <c r="KT311" s="56"/>
      <c r="KU311" s="56"/>
      <c r="KV311" s="56"/>
      <c r="KW311" s="56"/>
      <c r="KX311" s="56"/>
      <c r="KY311" s="56"/>
      <c r="KZ311" s="56"/>
      <c r="LA311" s="56"/>
      <c r="LB311" s="56"/>
      <c r="LC311" s="56"/>
      <c r="LD311" s="56"/>
      <c r="LE311" s="56"/>
      <c r="LF311" s="56"/>
      <c r="LG311" s="56"/>
      <c r="LH311" s="56"/>
      <c r="LI311" s="56"/>
      <c r="LJ311" s="56"/>
      <c r="LK311" s="56"/>
      <c r="LL311" s="56"/>
      <c r="LM311" s="56"/>
      <c r="LN311" s="56"/>
      <c r="LO311" s="56"/>
      <c r="LP311" s="56"/>
      <c r="LQ311" s="56"/>
      <c r="LR311" s="56"/>
      <c r="LS311" s="56"/>
      <c r="LT311" s="56"/>
      <c r="LU311" s="56"/>
      <c r="LV311" s="56"/>
      <c r="LW311" s="56"/>
      <c r="LX311" s="56"/>
      <c r="LY311" s="56"/>
      <c r="LZ311" s="56"/>
      <c r="MA311" s="56"/>
      <c r="MB311" s="56"/>
      <c r="MC311" s="56"/>
      <c r="MD311" s="56"/>
      <c r="ME311" s="56"/>
      <c r="MF311" s="56"/>
      <c r="MG311" s="56"/>
      <c r="MH311" s="56"/>
      <c r="MI311" s="56"/>
      <c r="MJ311" s="56"/>
      <c r="MK311" s="56"/>
      <c r="ML311" s="56"/>
      <c r="MM311" s="56"/>
      <c r="MN311" s="56"/>
      <c r="MO311" s="56"/>
      <c r="MP311" s="56"/>
      <c r="MQ311" s="56"/>
      <c r="MR311" s="56"/>
      <c r="MS311" s="56"/>
      <c r="MT311" s="56"/>
      <c r="MU311" s="56"/>
      <c r="MV311" s="56"/>
      <c r="MW311" s="56"/>
      <c r="MX311" s="56"/>
      <c r="MY311" s="56"/>
      <c r="MZ311" s="56"/>
      <c r="NA311" s="56"/>
      <c r="NB311" s="56"/>
      <c r="NC311" s="56"/>
      <c r="ND311" s="56"/>
      <c r="NE311" s="56"/>
      <c r="NF311" s="56"/>
      <c r="NG311" s="56"/>
      <c r="NH311" s="56"/>
      <c r="NI311" s="56"/>
      <c r="NJ311" s="56"/>
      <c r="NK311" s="56"/>
      <c r="NL311" s="56"/>
      <c r="NM311" s="56"/>
      <c r="NN311" s="56"/>
      <c r="NO311" s="56"/>
      <c r="NP311" s="56"/>
      <c r="NQ311" s="56"/>
      <c r="NR311" s="56"/>
      <c r="NS311" s="56"/>
      <c r="NT311" s="56"/>
      <c r="NU311" s="56"/>
      <c r="NV311" s="56"/>
      <c r="NW311" s="56"/>
      <c r="NX311" s="56"/>
      <c r="NY311" s="56"/>
      <c r="NZ311" s="56"/>
      <c r="OA311" s="56"/>
      <c r="OB311" s="56"/>
      <c r="OC311" s="56"/>
      <c r="OD311" s="56"/>
      <c r="OE311" s="56"/>
      <c r="OF311" s="56"/>
      <c r="OG311" s="56"/>
      <c r="OH311" s="56"/>
      <c r="OI311" s="56"/>
      <c r="OJ311" s="56"/>
      <c r="OK311" s="56"/>
      <c r="OL311" s="56"/>
      <c r="OM311" s="56"/>
      <c r="ON311" s="56"/>
      <c r="OO311" s="56"/>
      <c r="OP311" s="56"/>
      <c r="OQ311" s="56"/>
      <c r="OR311" s="56"/>
      <c r="OS311" s="56"/>
      <c r="OT311" s="56"/>
      <c r="OU311" s="56"/>
      <c r="OV311" s="56"/>
      <c r="OW311" s="56"/>
      <c r="OX311" s="56"/>
      <c r="OY311" s="56"/>
      <c r="OZ311" s="56"/>
      <c r="PA311" s="56"/>
      <c r="PB311" s="56"/>
      <c r="PC311" s="56"/>
      <c r="PD311" s="56"/>
      <c r="PE311" s="56"/>
      <c r="PF311" s="56"/>
      <c r="PG311" s="56"/>
      <c r="PH311" s="56"/>
      <c r="PI311" s="56"/>
      <c r="PJ311" s="56"/>
      <c r="PK311" s="56"/>
      <c r="PL311" s="56"/>
      <c r="PM311" s="56"/>
      <c r="PN311" s="56"/>
      <c r="PO311" s="56"/>
      <c r="PP311" s="56"/>
      <c r="PQ311" s="56"/>
      <c r="PR311" s="56"/>
      <c r="PS311" s="56"/>
      <c r="PT311" s="56"/>
      <c r="PU311" s="56"/>
      <c r="PV311" s="56"/>
      <c r="PW311" s="56"/>
      <c r="PX311" s="56"/>
      <c r="PY311" s="56"/>
      <c r="PZ311" s="56"/>
      <c r="QA311" s="56"/>
      <c r="QB311" s="56"/>
      <c r="QC311" s="56"/>
      <c r="QD311" s="56"/>
      <c r="QE311" s="56"/>
      <c r="QF311" s="56"/>
      <c r="QG311" s="56"/>
      <c r="QH311" s="56"/>
      <c r="QI311" s="56"/>
      <c r="QJ311" s="56"/>
      <c r="QK311" s="56"/>
      <c r="QL311" s="56"/>
      <c r="QM311" s="56"/>
      <c r="QN311" s="56"/>
      <c r="QO311" s="56"/>
      <c r="QP311" s="56"/>
      <c r="QQ311" s="56"/>
      <c r="QR311" s="56"/>
      <c r="QS311" s="56"/>
      <c r="QT311" s="56"/>
      <c r="QU311" s="56"/>
      <c r="QV311" s="56"/>
      <c r="QW311" s="56"/>
      <c r="QX311" s="56"/>
      <c r="QY311" s="56"/>
      <c r="QZ311" s="56"/>
      <c r="RA311" s="56"/>
      <c r="RB311" s="56"/>
      <c r="RC311" s="56"/>
      <c r="RD311" s="56"/>
      <c r="RE311" s="56"/>
      <c r="RF311" s="56"/>
      <c r="RG311" s="56"/>
      <c r="RH311" s="56"/>
      <c r="RI311" s="56"/>
      <c r="RJ311" s="56"/>
      <c r="RK311" s="56"/>
      <c r="RL311" s="56"/>
      <c r="RM311" s="56"/>
      <c r="RN311" s="56"/>
      <c r="RO311" s="56"/>
      <c r="RP311" s="56"/>
      <c r="RQ311" s="56"/>
      <c r="RR311" s="56"/>
      <c r="RS311" s="56"/>
      <c r="RT311" s="56"/>
      <c r="RU311" s="56"/>
      <c r="RV311" s="56"/>
      <c r="RW311" s="56"/>
      <c r="RX311" s="56"/>
      <c r="RY311" s="56"/>
      <c r="RZ311" s="56"/>
      <c r="SA311" s="56"/>
      <c r="SB311" s="56"/>
      <c r="SC311" s="56"/>
      <c r="SD311" s="56"/>
      <c r="SE311" s="56"/>
      <c r="SF311" s="56"/>
      <c r="SG311" s="56"/>
      <c r="SH311" s="56"/>
      <c r="SI311" s="56"/>
      <c r="SJ311" s="56"/>
      <c r="SK311" s="56"/>
      <c r="SL311" s="56"/>
      <c r="SM311" s="56"/>
      <c r="SN311" s="56"/>
      <c r="SO311" s="56"/>
      <c r="SP311" s="56"/>
      <c r="SQ311" s="56"/>
      <c r="SR311" s="56"/>
      <c r="SS311" s="56"/>
      <c r="ST311" s="56"/>
      <c r="SU311" s="56"/>
      <c r="SV311" s="56"/>
      <c r="SW311" s="56"/>
      <c r="SX311" s="56"/>
      <c r="SY311" s="56"/>
      <c r="SZ311" s="56"/>
      <c r="TA311" s="56"/>
      <c r="TB311" s="56"/>
      <c r="TC311" s="56"/>
      <c r="TD311" s="56"/>
      <c r="TE311" s="56"/>
      <c r="TF311" s="56"/>
      <c r="TG311" s="56"/>
      <c r="TH311" s="56"/>
      <c r="TI311" s="56"/>
      <c r="TJ311" s="56"/>
      <c r="TK311" s="56"/>
      <c r="TL311" s="56"/>
      <c r="TM311" s="56"/>
      <c r="TN311" s="56"/>
      <c r="TO311" s="56"/>
      <c r="TP311" s="56"/>
      <c r="TQ311" s="56"/>
      <c r="TR311" s="56"/>
      <c r="TS311" s="56"/>
      <c r="TT311" s="56"/>
      <c r="TU311" s="56"/>
      <c r="TV311" s="56"/>
      <c r="TW311" s="56"/>
      <c r="TX311" s="56"/>
      <c r="TY311" s="56"/>
      <c r="TZ311" s="56"/>
      <c r="UA311" s="56"/>
      <c r="UB311" s="56"/>
      <c r="UC311" s="56"/>
      <c r="UD311" s="56"/>
      <c r="UE311" s="56"/>
      <c r="UF311" s="56"/>
      <c r="UG311" s="56"/>
      <c r="UH311" s="56"/>
      <c r="UI311" s="56"/>
      <c r="UJ311" s="56"/>
      <c r="UK311" s="56"/>
      <c r="UL311" s="56"/>
      <c r="UM311" s="56"/>
      <c r="UN311" s="56"/>
      <c r="UO311" s="56"/>
      <c r="UP311" s="56"/>
      <c r="UQ311" s="56"/>
      <c r="UR311" s="56"/>
      <c r="US311" s="56"/>
      <c r="UT311" s="56"/>
      <c r="UU311" s="56"/>
      <c r="UV311" s="56"/>
      <c r="UW311" s="56"/>
      <c r="UX311" s="56"/>
      <c r="UY311" s="56"/>
      <c r="UZ311" s="56"/>
      <c r="VA311" s="56"/>
      <c r="VB311" s="56"/>
      <c r="VC311" s="56"/>
      <c r="VD311" s="56"/>
      <c r="VE311" s="56"/>
      <c r="VF311" s="56"/>
      <c r="VG311" s="56"/>
      <c r="VH311" s="56"/>
      <c r="VI311" s="56"/>
      <c r="VJ311" s="56"/>
      <c r="VK311" s="56"/>
      <c r="VL311" s="56"/>
      <c r="VM311" s="56"/>
      <c r="VN311" s="56"/>
      <c r="VO311" s="56"/>
      <c r="VP311" s="56"/>
      <c r="VQ311" s="56"/>
      <c r="VR311" s="56"/>
      <c r="VS311" s="56"/>
      <c r="VT311" s="56"/>
      <c r="VU311" s="56"/>
      <c r="VV311" s="56"/>
      <c r="VW311" s="56"/>
      <c r="VX311" s="56"/>
      <c r="VY311" s="56"/>
      <c r="VZ311" s="56"/>
      <c r="WA311" s="56"/>
      <c r="WB311" s="56"/>
      <c r="WC311" s="56"/>
      <c r="WD311" s="56"/>
      <c r="WE311" s="56"/>
      <c r="WF311" s="56"/>
      <c r="WG311" s="56"/>
      <c r="WH311" s="56"/>
      <c r="WI311" s="56"/>
      <c r="WJ311" s="56"/>
      <c r="WK311" s="56"/>
      <c r="WL311" s="56"/>
      <c r="WM311" s="56"/>
      <c r="WN311" s="56"/>
      <c r="WO311" s="56"/>
      <c r="WP311" s="56"/>
      <c r="WQ311" s="56"/>
      <c r="WR311" s="56"/>
      <c r="WS311" s="56"/>
      <c r="WT311" s="56"/>
      <c r="WU311" s="56"/>
      <c r="WV311" s="56"/>
      <c r="WW311" s="56"/>
      <c r="WX311" s="56"/>
      <c r="WY311" s="56"/>
      <c r="WZ311" s="56"/>
      <c r="XA311" s="56"/>
      <c r="XB311" s="56"/>
      <c r="XC311" s="56"/>
      <c r="XD311" s="56"/>
      <c r="XE311" s="56"/>
      <c r="XF311" s="56"/>
      <c r="XG311" s="56"/>
      <c r="XH311" s="56"/>
      <c r="XI311" s="56"/>
      <c r="XJ311" s="56"/>
      <c r="XK311" s="56"/>
      <c r="XL311" s="56"/>
      <c r="XM311" s="56"/>
      <c r="XN311" s="56"/>
      <c r="XO311" s="56"/>
      <c r="XP311" s="56"/>
      <c r="XQ311" s="56"/>
      <c r="XR311" s="56"/>
      <c r="XS311" s="56"/>
      <c r="XT311" s="56"/>
      <c r="XU311" s="56"/>
      <c r="XV311" s="56"/>
      <c r="XW311" s="56"/>
      <c r="XX311" s="56"/>
      <c r="XY311" s="56"/>
      <c r="XZ311" s="56"/>
      <c r="YA311" s="56"/>
      <c r="YB311" s="56"/>
      <c r="YC311" s="56"/>
      <c r="YD311" s="56"/>
      <c r="YE311" s="56"/>
      <c r="YF311" s="56"/>
      <c r="YG311" s="56"/>
      <c r="YH311" s="56"/>
      <c r="YI311" s="56"/>
      <c r="YJ311" s="56"/>
      <c r="YK311" s="56"/>
      <c r="YL311" s="56"/>
      <c r="YM311" s="56"/>
      <c r="YN311" s="56"/>
      <c r="YO311" s="56"/>
      <c r="YP311" s="56"/>
      <c r="YQ311" s="56"/>
      <c r="YR311" s="56"/>
      <c r="YS311" s="56"/>
      <c r="YT311" s="56"/>
      <c r="YU311" s="56"/>
      <c r="YV311" s="56"/>
      <c r="YW311" s="56"/>
      <c r="YX311" s="56"/>
      <c r="YY311" s="56"/>
      <c r="YZ311" s="56"/>
      <c r="ZA311" s="56"/>
      <c r="ZB311" s="56"/>
      <c r="ZC311" s="56"/>
      <c r="ZD311" s="56"/>
      <c r="ZE311" s="56"/>
      <c r="ZF311" s="56"/>
      <c r="ZG311" s="56"/>
      <c r="ZH311" s="56"/>
      <c r="ZI311" s="56"/>
      <c r="ZJ311" s="56"/>
      <c r="ZK311" s="56"/>
      <c r="ZL311" s="56"/>
      <c r="ZM311" s="56"/>
      <c r="ZN311" s="56"/>
      <c r="ZO311" s="56"/>
      <c r="ZP311" s="56"/>
      <c r="ZQ311" s="56"/>
      <c r="ZR311" s="56"/>
      <c r="ZS311" s="56"/>
      <c r="ZT311" s="56"/>
      <c r="ZU311" s="56"/>
      <c r="ZV311" s="56"/>
      <c r="ZW311" s="56"/>
      <c r="ZX311" s="56"/>
      <c r="ZY311" s="56"/>
      <c r="ZZ311" s="56"/>
      <c r="AAA311" s="56"/>
      <c r="AAB311" s="56"/>
      <c r="AAC311" s="56"/>
      <c r="AAD311" s="56"/>
      <c r="AAE311" s="56"/>
      <c r="AAF311" s="56"/>
      <c r="AAG311" s="56"/>
      <c r="AAH311" s="56"/>
      <c r="AAI311" s="56"/>
      <c r="AAJ311" s="56"/>
      <c r="AAK311" s="56"/>
      <c r="AAL311" s="56"/>
      <c r="AAM311" s="56"/>
      <c r="AAN311" s="56"/>
      <c r="AAO311" s="56"/>
      <c r="AAP311" s="56"/>
      <c r="AAQ311" s="56"/>
      <c r="AAR311" s="56"/>
      <c r="AAS311" s="56"/>
      <c r="AAT311" s="56"/>
      <c r="AAU311" s="56"/>
      <c r="AAV311" s="56"/>
      <c r="AAW311" s="56"/>
      <c r="AAX311" s="56"/>
      <c r="AAY311" s="56"/>
      <c r="AAZ311" s="56"/>
      <c r="ABA311" s="56"/>
      <c r="ABB311" s="56"/>
      <c r="ABC311" s="56"/>
      <c r="ABD311" s="56"/>
      <c r="ABE311" s="56"/>
      <c r="ABF311" s="56"/>
      <c r="ABG311" s="56"/>
      <c r="ABH311" s="56"/>
      <c r="ABI311" s="56"/>
      <c r="ABJ311" s="56"/>
      <c r="ABK311" s="56"/>
      <c r="ABL311" s="56"/>
      <c r="ABM311" s="56"/>
      <c r="ABN311" s="56"/>
      <c r="ABO311" s="56"/>
      <c r="ABP311" s="56"/>
      <c r="ABQ311" s="56"/>
      <c r="ABR311" s="56"/>
      <c r="ABS311" s="56"/>
      <c r="ABT311" s="56"/>
      <c r="ABU311" s="56"/>
      <c r="ABV311" s="56"/>
      <c r="ABW311" s="56"/>
      <c r="ABX311" s="56"/>
      <c r="ABY311" s="56"/>
      <c r="ABZ311" s="56"/>
      <c r="ACA311" s="56"/>
      <c r="ACB311" s="56"/>
      <c r="ACC311" s="56"/>
      <c r="ACD311" s="56"/>
      <c r="ACE311" s="56"/>
      <c r="ACF311" s="56"/>
      <c r="ACG311" s="56"/>
      <c r="ACH311" s="56"/>
      <c r="ACI311" s="56"/>
      <c r="ACJ311" s="56"/>
      <c r="ACK311" s="56"/>
      <c r="ACL311" s="56"/>
      <c r="ACM311" s="56"/>
      <c r="ACN311" s="56"/>
      <c r="ACO311" s="56"/>
      <c r="ACP311" s="56"/>
      <c r="ACQ311" s="56"/>
      <c r="ACR311" s="56"/>
      <c r="ACS311" s="56"/>
      <c r="ACT311" s="56"/>
      <c r="ACU311" s="56"/>
      <c r="ACV311" s="56"/>
      <c r="ACW311" s="56"/>
      <c r="ACX311" s="56"/>
      <c r="ACY311" s="56"/>
      <c r="ACZ311" s="56"/>
      <c r="ADA311" s="56"/>
      <c r="ADB311" s="56"/>
      <c r="ADC311" s="56"/>
      <c r="ADD311" s="56"/>
      <c r="ADE311" s="56"/>
      <c r="ADF311" s="56"/>
      <c r="ADG311" s="56"/>
      <c r="ADH311" s="56"/>
      <c r="ADI311" s="56"/>
      <c r="ADJ311" s="56"/>
      <c r="ADK311" s="56"/>
      <c r="ADL311" s="56"/>
      <c r="ADM311" s="56"/>
      <c r="ADN311" s="56"/>
      <c r="ADO311" s="56"/>
      <c r="ADP311" s="56"/>
      <c r="ADQ311" s="56"/>
      <c r="ADR311" s="56"/>
      <c r="ADS311" s="56"/>
      <c r="ADT311" s="56"/>
      <c r="ADU311" s="56"/>
      <c r="ADV311" s="56"/>
      <c r="ADW311" s="56"/>
      <c r="ADX311" s="56"/>
      <c r="ADY311" s="56"/>
      <c r="ADZ311" s="56"/>
      <c r="AEA311" s="56"/>
      <c r="AEB311" s="56"/>
      <c r="AEC311" s="56"/>
      <c r="AED311" s="56"/>
      <c r="AEE311" s="56"/>
      <c r="AEF311" s="56"/>
      <c r="AEG311" s="56"/>
      <c r="AEH311" s="56"/>
      <c r="AEI311" s="56"/>
      <c r="AEJ311" s="56"/>
      <c r="AEK311" s="56"/>
      <c r="AEL311" s="56"/>
      <c r="AEM311" s="56"/>
      <c r="AEN311" s="56"/>
      <c r="AEO311" s="56"/>
      <c r="AEP311" s="56"/>
      <c r="AEQ311" s="56"/>
      <c r="AER311" s="56"/>
      <c r="AES311" s="56"/>
      <c r="AET311" s="56"/>
      <c r="AEU311" s="56"/>
      <c r="AEV311" s="56"/>
      <c r="AEW311" s="56"/>
      <c r="AEX311" s="56"/>
      <c r="AEY311" s="56"/>
      <c r="AEZ311" s="56"/>
      <c r="AFA311" s="56"/>
      <c r="AFB311" s="56"/>
      <c r="AFC311" s="56"/>
      <c r="AFD311" s="56"/>
      <c r="AFE311" s="56"/>
      <c r="AFF311" s="56"/>
      <c r="AFG311" s="56"/>
      <c r="AFH311" s="56"/>
      <c r="AFI311" s="56"/>
      <c r="AFJ311" s="56"/>
      <c r="AFK311" s="56"/>
      <c r="AFL311" s="56"/>
      <c r="AFM311" s="56"/>
      <c r="AFN311" s="56"/>
      <c r="AFO311" s="56"/>
      <c r="AFP311" s="56"/>
      <c r="AFQ311" s="56"/>
      <c r="AFR311" s="56"/>
      <c r="AFS311" s="56"/>
      <c r="AFT311" s="56"/>
      <c r="AFU311" s="56"/>
      <c r="AFV311" s="56"/>
      <c r="AFW311" s="56"/>
      <c r="AFX311" s="56"/>
      <c r="AFY311" s="56"/>
      <c r="AFZ311" s="56"/>
      <c r="AGA311" s="56"/>
      <c r="AGB311" s="56"/>
      <c r="AGC311" s="56"/>
      <c r="AGD311" s="56"/>
      <c r="AGE311" s="56"/>
      <c r="AGF311" s="56"/>
      <c r="AGG311" s="56"/>
      <c r="AGH311" s="56"/>
      <c r="AGI311" s="56"/>
      <c r="AGJ311" s="56"/>
      <c r="AGK311" s="56"/>
      <c r="AGL311" s="56"/>
      <c r="AGM311" s="56"/>
      <c r="AGN311" s="56"/>
      <c r="AGO311" s="56"/>
      <c r="AGP311" s="56"/>
      <c r="AGQ311" s="56"/>
      <c r="AGR311" s="56"/>
      <c r="AGS311" s="56"/>
      <c r="AGT311" s="56"/>
      <c r="AGU311" s="56"/>
      <c r="AGV311" s="56"/>
      <c r="AGW311" s="56"/>
      <c r="AGX311" s="56"/>
      <c r="AGY311" s="56"/>
      <c r="AGZ311" s="56"/>
      <c r="AHA311" s="56"/>
      <c r="AHB311" s="56"/>
      <c r="AHC311" s="56"/>
      <c r="AHD311" s="56"/>
      <c r="AHE311" s="56"/>
      <c r="AHF311" s="56"/>
      <c r="AHG311" s="56"/>
      <c r="AHH311" s="56"/>
      <c r="AHI311" s="56"/>
      <c r="AHJ311" s="56"/>
      <c r="AHK311" s="56"/>
      <c r="AHL311" s="56"/>
      <c r="AHM311" s="56"/>
      <c r="AHN311" s="56"/>
      <c r="AHO311" s="56"/>
      <c r="AHP311" s="56"/>
      <c r="AHQ311" s="56"/>
      <c r="AHR311" s="56"/>
      <c r="AHS311" s="56"/>
      <c r="AHT311" s="56"/>
      <c r="AHU311" s="56"/>
      <c r="AHV311" s="56"/>
      <c r="AHW311" s="56"/>
      <c r="AHX311" s="56"/>
      <c r="AHY311" s="56"/>
      <c r="AHZ311" s="56"/>
      <c r="AIA311" s="56"/>
      <c r="AIB311" s="56"/>
      <c r="AIC311" s="56"/>
      <c r="AID311" s="56"/>
      <c r="AIE311" s="56"/>
      <c r="AIF311" s="56"/>
      <c r="AIG311" s="56"/>
      <c r="AIH311" s="56"/>
      <c r="AII311" s="56"/>
      <c r="AIJ311" s="56"/>
      <c r="AIK311" s="56"/>
      <c r="AIL311" s="56"/>
      <c r="AIM311" s="56"/>
      <c r="AIN311" s="56"/>
      <c r="AIO311" s="56"/>
      <c r="AIP311" s="56"/>
      <c r="AIQ311" s="56"/>
      <c r="AIR311" s="56"/>
      <c r="AIS311" s="56"/>
      <c r="AIT311" s="56"/>
      <c r="AIU311" s="56"/>
      <c r="AIV311" s="56"/>
      <c r="AIW311" s="56"/>
      <c r="AIX311" s="56"/>
      <c r="AIY311" s="56"/>
      <c r="AIZ311" s="56"/>
      <c r="AJA311" s="56"/>
      <c r="AJB311" s="56"/>
      <c r="AJC311" s="56"/>
      <c r="AJD311" s="56"/>
      <c r="AJE311" s="56"/>
      <c r="AJF311" s="56"/>
      <c r="AJG311" s="56"/>
      <c r="AJH311" s="56"/>
      <c r="AJI311" s="56"/>
      <c r="AJJ311" s="56"/>
      <c r="AJK311" s="56"/>
      <c r="AJL311" s="56"/>
      <c r="AJM311" s="56"/>
      <c r="AJN311" s="56"/>
      <c r="AJO311" s="56"/>
      <c r="AJP311" s="56"/>
      <c r="AJQ311" s="56"/>
      <c r="AJR311" s="56"/>
      <c r="AJS311" s="56"/>
      <c r="AJT311" s="56"/>
      <c r="AJU311" s="56"/>
      <c r="AJV311" s="56"/>
      <c r="AJW311" s="56"/>
      <c r="AJX311" s="56"/>
      <c r="AJY311" s="56"/>
      <c r="AJZ311" s="56"/>
      <c r="AKA311" s="56"/>
      <c r="AKB311" s="56"/>
      <c r="AKC311" s="56"/>
      <c r="AKD311" s="56"/>
      <c r="AKE311" s="56"/>
      <c r="AKF311" s="56"/>
      <c r="AKG311" s="56"/>
      <c r="AKH311" s="56"/>
      <c r="AKI311" s="56"/>
      <c r="AKJ311" s="56"/>
      <c r="AKK311" s="56"/>
      <c r="AKL311" s="56"/>
      <c r="AKM311" s="56"/>
      <c r="AKN311" s="56"/>
      <c r="AKO311" s="56"/>
      <c r="AKP311" s="56"/>
      <c r="AKQ311" s="56"/>
      <c r="AKR311" s="56"/>
      <c r="AKS311" s="56"/>
      <c r="AKT311" s="56"/>
      <c r="AKU311" s="56"/>
      <c r="AKV311" s="56"/>
      <c r="AKW311" s="56"/>
      <c r="AKX311" s="56"/>
      <c r="AKY311" s="56"/>
      <c r="AKZ311" s="56"/>
      <c r="ALA311" s="56"/>
      <c r="ALB311" s="56"/>
      <c r="ALC311" s="56"/>
      <c r="ALD311" s="56"/>
      <c r="ALE311" s="56"/>
      <c r="ALF311" s="56"/>
      <c r="ALG311" s="56"/>
      <c r="ALH311" s="56"/>
      <c r="ALI311" s="56"/>
      <c r="ALJ311" s="56"/>
      <c r="ALK311" s="56"/>
      <c r="ALL311" s="56"/>
      <c r="ALM311" s="56"/>
      <c r="ALN311" s="56"/>
      <c r="ALO311" s="56"/>
      <c r="ALP311" s="56"/>
      <c r="ALQ311" s="56"/>
      <c r="ALR311" s="56"/>
      <c r="ALS311" s="56"/>
      <c r="ALT311" s="56"/>
      <c r="ALU311" s="56"/>
      <c r="ALV311" s="56"/>
      <c r="ALW311" s="56"/>
      <c r="ALX311" s="56"/>
      <c r="ALY311" s="56"/>
      <c r="ALZ311" s="56"/>
      <c r="AMA311" s="56"/>
      <c r="AMB311" s="56"/>
      <c r="AMC311" s="56"/>
      <c r="AMD311" s="56"/>
      <c r="AME311" s="56"/>
      <c r="AMF311" s="56"/>
      <c r="AMG311" s="56"/>
      <c r="AMH311" s="56"/>
      <c r="AMI311" s="56"/>
      <c r="AMJ311" s="56"/>
      <c r="AMK311" s="56"/>
      <c r="AML311" s="56"/>
      <c r="AMM311" s="56"/>
      <c r="AMN311" s="56"/>
    </row>
    <row r="312" spans="1:1028" ht="18" customHeight="1" x14ac:dyDescent="0.7">
      <c r="A312" s="44" t="s">
        <v>1018</v>
      </c>
      <c r="B312" s="1" t="s">
        <v>664</v>
      </c>
      <c r="G312" s="2" t="s">
        <v>73</v>
      </c>
      <c r="H312" s="2" t="s">
        <v>61</v>
      </c>
      <c r="I312" s="2">
        <v>1</v>
      </c>
      <c r="K312" s="2">
        <v>1</v>
      </c>
      <c r="R312" s="2">
        <v>1</v>
      </c>
      <c r="V312" s="2">
        <v>1</v>
      </c>
      <c r="AG312" s="2">
        <v>1</v>
      </c>
      <c r="AM312" s="2">
        <v>1</v>
      </c>
    </row>
    <row r="313" spans="1:1028" ht="18" customHeight="1" x14ac:dyDescent="0.7">
      <c r="A313" s="44" t="s">
        <v>1020</v>
      </c>
      <c r="B313" s="1" t="s">
        <v>666</v>
      </c>
      <c r="G313" s="2" t="s">
        <v>73</v>
      </c>
      <c r="H313" s="2" t="s">
        <v>61</v>
      </c>
      <c r="K313" s="2">
        <v>1</v>
      </c>
      <c r="L313" s="2">
        <v>1</v>
      </c>
      <c r="V313" s="2">
        <v>1</v>
      </c>
      <c r="AD313" s="2">
        <v>1</v>
      </c>
      <c r="AG313" s="2">
        <v>1</v>
      </c>
      <c r="AM313" s="2">
        <v>1</v>
      </c>
    </row>
    <row r="314" spans="1:1028" ht="18" customHeight="1" x14ac:dyDescent="0.7">
      <c r="A314" s="44" t="s">
        <v>1022</v>
      </c>
      <c r="B314" s="1" t="s">
        <v>668</v>
      </c>
      <c r="G314" s="2" t="s">
        <v>272</v>
      </c>
      <c r="H314" s="55">
        <v>43718</v>
      </c>
      <c r="I314" s="2">
        <v>1</v>
      </c>
      <c r="K314" s="2">
        <v>1</v>
      </c>
      <c r="R314" s="2">
        <v>1</v>
      </c>
      <c r="U314" s="2">
        <v>1</v>
      </c>
      <c r="V314" s="2">
        <v>1</v>
      </c>
      <c r="AG314" s="2">
        <v>1</v>
      </c>
    </row>
    <row r="315" spans="1:1028" ht="18" customHeight="1" x14ac:dyDescent="0.7">
      <c r="A315" s="44" t="s">
        <v>1024</v>
      </c>
      <c r="B315" s="1" t="s">
        <v>670</v>
      </c>
      <c r="G315" s="2" t="s">
        <v>101</v>
      </c>
      <c r="H315" s="55">
        <v>43735</v>
      </c>
      <c r="K315" s="2">
        <v>1</v>
      </c>
      <c r="R315" s="2">
        <v>1</v>
      </c>
      <c r="W315" s="2">
        <v>1</v>
      </c>
      <c r="AM315" s="2">
        <v>3</v>
      </c>
    </row>
    <row r="316" spans="1:1028" ht="18" customHeight="1" x14ac:dyDescent="0.7">
      <c r="A316" s="44" t="s">
        <v>1026</v>
      </c>
      <c r="B316" s="1" t="s">
        <v>672</v>
      </c>
      <c r="G316" s="2" t="s">
        <v>155</v>
      </c>
      <c r="H316" s="55">
        <v>43728</v>
      </c>
      <c r="I316" s="2">
        <v>1</v>
      </c>
      <c r="O316" s="2">
        <v>1</v>
      </c>
      <c r="U316" s="2">
        <v>1</v>
      </c>
      <c r="W316" s="2">
        <v>1</v>
      </c>
      <c r="X316" s="2">
        <v>1</v>
      </c>
      <c r="AG316" s="2">
        <v>1</v>
      </c>
      <c r="AM316" s="2">
        <v>2</v>
      </c>
    </row>
    <row r="317" spans="1:1028" ht="18" customHeight="1" x14ac:dyDescent="0.7">
      <c r="A317" s="44" t="s">
        <v>1028</v>
      </c>
      <c r="B317" s="56" t="s">
        <v>1558</v>
      </c>
      <c r="C317" s="57"/>
      <c r="E317" s="57" t="s">
        <v>1545</v>
      </c>
      <c r="G317" s="57" t="s">
        <v>1426</v>
      </c>
      <c r="H317" s="55">
        <v>43909</v>
      </c>
      <c r="I317" s="57">
        <v>1</v>
      </c>
      <c r="J317" s="57"/>
      <c r="K317" s="57"/>
      <c r="L317" s="57"/>
      <c r="M317" s="57"/>
      <c r="N317" s="57">
        <v>1</v>
      </c>
      <c r="O317" s="57"/>
      <c r="P317" s="57"/>
      <c r="Q317" s="57"/>
      <c r="R317" s="57"/>
      <c r="S317" s="57"/>
      <c r="T317" s="57"/>
      <c r="U317" s="57">
        <v>1</v>
      </c>
      <c r="V317" s="57">
        <v>1</v>
      </c>
      <c r="W317" s="57"/>
      <c r="X317" s="57"/>
      <c r="Y317" s="57"/>
      <c r="Z317" s="57"/>
      <c r="AA317" s="57"/>
      <c r="AB317" s="57"/>
      <c r="AC317" s="57"/>
      <c r="AD317" s="57">
        <v>1</v>
      </c>
      <c r="AE317" s="57"/>
      <c r="AF317" s="57">
        <v>1</v>
      </c>
      <c r="AG317" s="57"/>
      <c r="AH317" s="57"/>
      <c r="AI317" s="57"/>
      <c r="AJ317" s="57"/>
      <c r="AK317" s="57"/>
      <c r="AL317" s="57"/>
      <c r="AM317" s="57"/>
      <c r="AN317" s="57"/>
      <c r="AO317" s="56"/>
      <c r="AP317" s="56"/>
      <c r="AQ317" s="56"/>
      <c r="AR317" s="56"/>
      <c r="AS317" s="56"/>
      <c r="AT317" s="56"/>
      <c r="AU317" s="56"/>
      <c r="AV317" s="56"/>
      <c r="AW317" s="56"/>
      <c r="AX317" s="56"/>
      <c r="AY317" s="56"/>
      <c r="AZ317" s="56"/>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c r="CK317" s="56"/>
      <c r="CL317" s="56"/>
      <c r="CM317" s="56"/>
      <c r="CN317" s="56"/>
      <c r="CO317" s="56"/>
      <c r="CP317" s="56"/>
      <c r="CQ317" s="56"/>
      <c r="CR317" s="56"/>
      <c r="CS317" s="56"/>
      <c r="CT317" s="56"/>
      <c r="CU317" s="56"/>
      <c r="CV317" s="56"/>
      <c r="CW317" s="56"/>
      <c r="CX317" s="56"/>
      <c r="CY317" s="56"/>
      <c r="CZ317" s="56"/>
      <c r="DA317" s="56"/>
      <c r="DB317" s="56"/>
      <c r="DC317" s="56"/>
      <c r="DD317" s="56"/>
      <c r="DE317" s="56"/>
      <c r="DF317" s="56"/>
      <c r="DG317" s="56"/>
      <c r="DH317" s="56"/>
      <c r="DI317" s="56"/>
      <c r="DJ317" s="56"/>
      <c r="DK317" s="56"/>
      <c r="DL317" s="56"/>
      <c r="DM317" s="56"/>
      <c r="DN317" s="56"/>
      <c r="DO317" s="56"/>
      <c r="DP317" s="56"/>
      <c r="DQ317" s="56"/>
      <c r="DR317" s="56"/>
      <c r="DS317" s="56"/>
      <c r="DT317" s="56"/>
      <c r="DU317" s="56"/>
      <c r="DV317" s="56"/>
      <c r="DW317" s="56"/>
      <c r="DX317" s="56"/>
      <c r="DY317" s="56"/>
      <c r="DZ317" s="56"/>
      <c r="EA317" s="56"/>
      <c r="EB317" s="56"/>
      <c r="EC317" s="56"/>
      <c r="ED317" s="56"/>
      <c r="EE317" s="56"/>
      <c r="EF317" s="56"/>
      <c r="EG317" s="56"/>
      <c r="EH317" s="56"/>
      <c r="EI317" s="56"/>
      <c r="EJ317" s="56"/>
      <c r="EK317" s="56"/>
      <c r="EL317" s="56"/>
      <c r="EM317" s="56"/>
      <c r="EN317" s="56"/>
      <c r="EO317" s="56"/>
      <c r="EP317" s="56"/>
      <c r="EQ317" s="56"/>
      <c r="ER317" s="56"/>
      <c r="ES317" s="56"/>
      <c r="ET317" s="56"/>
      <c r="EU317" s="56"/>
      <c r="EV317" s="56"/>
      <c r="EW317" s="56"/>
      <c r="EX317" s="56"/>
      <c r="EY317" s="56"/>
      <c r="EZ317" s="56"/>
      <c r="FA317" s="56"/>
      <c r="FB317" s="56"/>
      <c r="FC317" s="56"/>
      <c r="FD317" s="56"/>
      <c r="FE317" s="56"/>
      <c r="FF317" s="56"/>
      <c r="FG317" s="56"/>
      <c r="FH317" s="56"/>
      <c r="FI317" s="56"/>
      <c r="FJ317" s="56"/>
      <c r="FK317" s="56"/>
      <c r="FL317" s="56"/>
      <c r="FM317" s="56"/>
      <c r="FN317" s="56"/>
      <c r="FO317" s="56"/>
      <c r="FP317" s="56"/>
      <c r="FQ317" s="56"/>
      <c r="FR317" s="56"/>
      <c r="FS317" s="56"/>
      <c r="FT317" s="56"/>
      <c r="FU317" s="56"/>
      <c r="FV317" s="56"/>
      <c r="FW317" s="56"/>
      <c r="FX317" s="56"/>
      <c r="FY317" s="56"/>
      <c r="FZ317" s="56"/>
      <c r="GA317" s="56"/>
      <c r="GB317" s="56"/>
      <c r="GC317" s="56"/>
      <c r="GD317" s="56"/>
      <c r="GE317" s="56"/>
      <c r="GF317" s="56"/>
      <c r="GG317" s="56"/>
      <c r="GH317" s="56"/>
      <c r="GI317" s="56"/>
      <c r="GJ317" s="56"/>
      <c r="GK317" s="56"/>
      <c r="GL317" s="56"/>
      <c r="GM317" s="56"/>
      <c r="GN317" s="56"/>
      <c r="GO317" s="56"/>
      <c r="GP317" s="56"/>
      <c r="GQ317" s="56"/>
      <c r="GR317" s="56"/>
      <c r="GS317" s="56"/>
      <c r="GT317" s="56"/>
      <c r="GU317" s="56"/>
      <c r="GV317" s="56"/>
      <c r="GW317" s="56"/>
      <c r="GX317" s="56"/>
      <c r="GY317" s="56"/>
      <c r="GZ317" s="56"/>
      <c r="HA317" s="56"/>
      <c r="HB317" s="56"/>
      <c r="HC317" s="56"/>
      <c r="HD317" s="56"/>
      <c r="HE317" s="56"/>
      <c r="HF317" s="56"/>
      <c r="HG317" s="56"/>
      <c r="HH317" s="56"/>
      <c r="HI317" s="56"/>
      <c r="HJ317" s="56"/>
      <c r="HK317" s="56"/>
      <c r="HL317" s="56"/>
      <c r="HM317" s="56"/>
      <c r="HN317" s="56"/>
      <c r="HO317" s="56"/>
      <c r="HP317" s="56"/>
      <c r="HQ317" s="56"/>
      <c r="HR317" s="56"/>
      <c r="HS317" s="56"/>
      <c r="HT317" s="56"/>
      <c r="HU317" s="56"/>
      <c r="HV317" s="56"/>
      <c r="HW317" s="56"/>
      <c r="HX317" s="56"/>
      <c r="HY317" s="56"/>
      <c r="HZ317" s="56"/>
      <c r="IA317" s="56"/>
      <c r="IB317" s="56"/>
      <c r="IC317" s="56"/>
      <c r="ID317" s="56"/>
      <c r="IE317" s="56"/>
      <c r="IF317" s="56"/>
      <c r="IG317" s="56"/>
      <c r="IH317" s="56"/>
      <c r="II317" s="56"/>
      <c r="IJ317" s="56"/>
      <c r="IK317" s="56"/>
      <c r="IL317" s="56"/>
      <c r="IM317" s="56"/>
      <c r="IN317" s="56"/>
      <c r="IO317" s="56"/>
      <c r="IP317" s="56"/>
      <c r="IQ317" s="56"/>
      <c r="IR317" s="56"/>
      <c r="IS317" s="56"/>
      <c r="IT317" s="56"/>
      <c r="IU317" s="56"/>
      <c r="IV317" s="56"/>
      <c r="IW317" s="56"/>
      <c r="IX317" s="56"/>
      <c r="IY317" s="56"/>
      <c r="IZ317" s="56"/>
      <c r="JA317" s="56"/>
      <c r="JB317" s="56"/>
      <c r="JC317" s="56"/>
      <c r="JD317" s="56"/>
      <c r="JE317" s="56"/>
      <c r="JF317" s="56"/>
      <c r="JG317" s="56"/>
      <c r="JH317" s="56"/>
      <c r="JI317" s="56"/>
      <c r="JJ317" s="56"/>
      <c r="JK317" s="56"/>
      <c r="JL317" s="56"/>
      <c r="JM317" s="56"/>
      <c r="JN317" s="56"/>
      <c r="JO317" s="56"/>
      <c r="JP317" s="56"/>
      <c r="JQ317" s="56"/>
      <c r="JR317" s="56"/>
      <c r="JS317" s="56"/>
      <c r="JT317" s="56"/>
      <c r="JU317" s="56"/>
      <c r="JV317" s="56"/>
      <c r="JW317" s="56"/>
      <c r="JX317" s="56"/>
      <c r="JY317" s="56"/>
      <c r="JZ317" s="56"/>
      <c r="KA317" s="56"/>
      <c r="KB317" s="56"/>
      <c r="KC317" s="56"/>
      <c r="KD317" s="56"/>
      <c r="KE317" s="56"/>
      <c r="KF317" s="56"/>
      <c r="KG317" s="56"/>
      <c r="KH317" s="56"/>
      <c r="KI317" s="56"/>
      <c r="KJ317" s="56"/>
      <c r="KK317" s="56"/>
      <c r="KL317" s="56"/>
      <c r="KM317" s="56"/>
      <c r="KN317" s="56"/>
      <c r="KO317" s="56"/>
      <c r="KP317" s="56"/>
      <c r="KQ317" s="56"/>
      <c r="KR317" s="56"/>
      <c r="KS317" s="56"/>
      <c r="KT317" s="56"/>
      <c r="KU317" s="56"/>
      <c r="KV317" s="56"/>
      <c r="KW317" s="56"/>
      <c r="KX317" s="56"/>
      <c r="KY317" s="56"/>
      <c r="KZ317" s="56"/>
      <c r="LA317" s="56"/>
      <c r="LB317" s="56"/>
      <c r="LC317" s="56"/>
      <c r="LD317" s="56"/>
      <c r="LE317" s="56"/>
      <c r="LF317" s="56"/>
      <c r="LG317" s="56"/>
      <c r="LH317" s="56"/>
      <c r="LI317" s="56"/>
      <c r="LJ317" s="56"/>
      <c r="LK317" s="56"/>
      <c r="LL317" s="56"/>
      <c r="LM317" s="56"/>
      <c r="LN317" s="56"/>
      <c r="LO317" s="56"/>
      <c r="LP317" s="56"/>
      <c r="LQ317" s="56"/>
      <c r="LR317" s="56"/>
      <c r="LS317" s="56"/>
      <c r="LT317" s="56"/>
      <c r="LU317" s="56"/>
      <c r="LV317" s="56"/>
      <c r="LW317" s="56"/>
      <c r="LX317" s="56"/>
      <c r="LY317" s="56"/>
      <c r="LZ317" s="56"/>
      <c r="MA317" s="56"/>
      <c r="MB317" s="56"/>
      <c r="MC317" s="56"/>
      <c r="MD317" s="56"/>
      <c r="ME317" s="56"/>
      <c r="MF317" s="56"/>
      <c r="MG317" s="56"/>
      <c r="MH317" s="56"/>
      <c r="MI317" s="56"/>
      <c r="MJ317" s="56"/>
      <c r="MK317" s="56"/>
      <c r="ML317" s="56"/>
      <c r="MM317" s="56"/>
      <c r="MN317" s="56"/>
      <c r="MO317" s="56"/>
      <c r="MP317" s="56"/>
      <c r="MQ317" s="56"/>
      <c r="MR317" s="56"/>
      <c r="MS317" s="56"/>
      <c r="MT317" s="56"/>
      <c r="MU317" s="56"/>
      <c r="MV317" s="56"/>
      <c r="MW317" s="56"/>
      <c r="MX317" s="56"/>
      <c r="MY317" s="56"/>
      <c r="MZ317" s="56"/>
      <c r="NA317" s="56"/>
      <c r="NB317" s="56"/>
      <c r="NC317" s="56"/>
      <c r="ND317" s="56"/>
      <c r="NE317" s="56"/>
      <c r="NF317" s="56"/>
      <c r="NG317" s="56"/>
      <c r="NH317" s="56"/>
      <c r="NI317" s="56"/>
      <c r="NJ317" s="56"/>
      <c r="NK317" s="56"/>
      <c r="NL317" s="56"/>
      <c r="NM317" s="56"/>
      <c r="NN317" s="56"/>
      <c r="NO317" s="56"/>
      <c r="NP317" s="56"/>
      <c r="NQ317" s="56"/>
      <c r="NR317" s="56"/>
      <c r="NS317" s="56"/>
      <c r="NT317" s="56"/>
      <c r="NU317" s="56"/>
      <c r="NV317" s="56"/>
      <c r="NW317" s="56"/>
      <c r="NX317" s="56"/>
      <c r="NY317" s="56"/>
      <c r="NZ317" s="56"/>
      <c r="OA317" s="56"/>
      <c r="OB317" s="56"/>
      <c r="OC317" s="56"/>
      <c r="OD317" s="56"/>
      <c r="OE317" s="56"/>
      <c r="OF317" s="56"/>
      <c r="OG317" s="56"/>
      <c r="OH317" s="56"/>
      <c r="OI317" s="56"/>
      <c r="OJ317" s="56"/>
      <c r="OK317" s="56"/>
      <c r="OL317" s="56"/>
      <c r="OM317" s="56"/>
      <c r="ON317" s="56"/>
      <c r="OO317" s="56"/>
      <c r="OP317" s="56"/>
      <c r="OQ317" s="56"/>
      <c r="OR317" s="56"/>
      <c r="OS317" s="56"/>
      <c r="OT317" s="56"/>
      <c r="OU317" s="56"/>
      <c r="OV317" s="56"/>
      <c r="OW317" s="56"/>
      <c r="OX317" s="56"/>
      <c r="OY317" s="56"/>
      <c r="OZ317" s="56"/>
      <c r="PA317" s="56"/>
      <c r="PB317" s="56"/>
      <c r="PC317" s="56"/>
      <c r="PD317" s="56"/>
      <c r="PE317" s="56"/>
      <c r="PF317" s="56"/>
      <c r="PG317" s="56"/>
      <c r="PH317" s="56"/>
      <c r="PI317" s="56"/>
      <c r="PJ317" s="56"/>
      <c r="PK317" s="56"/>
      <c r="PL317" s="56"/>
      <c r="PM317" s="56"/>
      <c r="PN317" s="56"/>
      <c r="PO317" s="56"/>
      <c r="PP317" s="56"/>
      <c r="PQ317" s="56"/>
      <c r="PR317" s="56"/>
      <c r="PS317" s="56"/>
      <c r="PT317" s="56"/>
      <c r="PU317" s="56"/>
      <c r="PV317" s="56"/>
      <c r="PW317" s="56"/>
      <c r="PX317" s="56"/>
      <c r="PY317" s="56"/>
      <c r="PZ317" s="56"/>
      <c r="QA317" s="56"/>
      <c r="QB317" s="56"/>
      <c r="QC317" s="56"/>
      <c r="QD317" s="56"/>
      <c r="QE317" s="56"/>
      <c r="QF317" s="56"/>
      <c r="QG317" s="56"/>
      <c r="QH317" s="56"/>
      <c r="QI317" s="56"/>
      <c r="QJ317" s="56"/>
      <c r="QK317" s="56"/>
      <c r="QL317" s="56"/>
      <c r="QM317" s="56"/>
      <c r="QN317" s="56"/>
      <c r="QO317" s="56"/>
      <c r="QP317" s="56"/>
      <c r="QQ317" s="56"/>
      <c r="QR317" s="56"/>
      <c r="QS317" s="56"/>
      <c r="QT317" s="56"/>
      <c r="QU317" s="56"/>
      <c r="QV317" s="56"/>
      <c r="QW317" s="56"/>
      <c r="QX317" s="56"/>
      <c r="QY317" s="56"/>
      <c r="QZ317" s="56"/>
      <c r="RA317" s="56"/>
      <c r="RB317" s="56"/>
      <c r="RC317" s="56"/>
      <c r="RD317" s="56"/>
      <c r="RE317" s="56"/>
      <c r="RF317" s="56"/>
      <c r="RG317" s="56"/>
      <c r="RH317" s="56"/>
      <c r="RI317" s="56"/>
      <c r="RJ317" s="56"/>
      <c r="RK317" s="56"/>
      <c r="RL317" s="56"/>
      <c r="RM317" s="56"/>
      <c r="RN317" s="56"/>
      <c r="RO317" s="56"/>
      <c r="RP317" s="56"/>
      <c r="RQ317" s="56"/>
      <c r="RR317" s="56"/>
      <c r="RS317" s="56"/>
      <c r="RT317" s="56"/>
      <c r="RU317" s="56"/>
      <c r="RV317" s="56"/>
      <c r="RW317" s="56"/>
      <c r="RX317" s="56"/>
      <c r="RY317" s="56"/>
      <c r="RZ317" s="56"/>
      <c r="SA317" s="56"/>
      <c r="SB317" s="56"/>
      <c r="SC317" s="56"/>
      <c r="SD317" s="56"/>
      <c r="SE317" s="56"/>
      <c r="SF317" s="56"/>
      <c r="SG317" s="56"/>
      <c r="SH317" s="56"/>
      <c r="SI317" s="56"/>
      <c r="SJ317" s="56"/>
      <c r="SK317" s="56"/>
      <c r="SL317" s="56"/>
      <c r="SM317" s="56"/>
      <c r="SN317" s="56"/>
      <c r="SO317" s="56"/>
      <c r="SP317" s="56"/>
      <c r="SQ317" s="56"/>
      <c r="SR317" s="56"/>
      <c r="SS317" s="56"/>
      <c r="ST317" s="56"/>
      <c r="SU317" s="56"/>
      <c r="SV317" s="56"/>
      <c r="SW317" s="56"/>
      <c r="SX317" s="56"/>
      <c r="SY317" s="56"/>
      <c r="SZ317" s="56"/>
      <c r="TA317" s="56"/>
      <c r="TB317" s="56"/>
      <c r="TC317" s="56"/>
      <c r="TD317" s="56"/>
      <c r="TE317" s="56"/>
      <c r="TF317" s="56"/>
      <c r="TG317" s="56"/>
      <c r="TH317" s="56"/>
      <c r="TI317" s="56"/>
      <c r="TJ317" s="56"/>
      <c r="TK317" s="56"/>
      <c r="TL317" s="56"/>
      <c r="TM317" s="56"/>
      <c r="TN317" s="56"/>
      <c r="TO317" s="56"/>
      <c r="TP317" s="56"/>
      <c r="TQ317" s="56"/>
      <c r="TR317" s="56"/>
      <c r="TS317" s="56"/>
      <c r="TT317" s="56"/>
      <c r="TU317" s="56"/>
      <c r="TV317" s="56"/>
      <c r="TW317" s="56"/>
      <c r="TX317" s="56"/>
      <c r="TY317" s="56"/>
      <c r="TZ317" s="56"/>
      <c r="UA317" s="56"/>
      <c r="UB317" s="56"/>
      <c r="UC317" s="56"/>
      <c r="UD317" s="56"/>
      <c r="UE317" s="56"/>
      <c r="UF317" s="56"/>
      <c r="UG317" s="56"/>
      <c r="UH317" s="56"/>
      <c r="UI317" s="56"/>
      <c r="UJ317" s="56"/>
      <c r="UK317" s="56"/>
      <c r="UL317" s="56"/>
      <c r="UM317" s="56"/>
      <c r="UN317" s="56"/>
      <c r="UO317" s="56"/>
      <c r="UP317" s="56"/>
      <c r="UQ317" s="56"/>
      <c r="UR317" s="56"/>
      <c r="US317" s="56"/>
      <c r="UT317" s="56"/>
      <c r="UU317" s="56"/>
      <c r="UV317" s="56"/>
      <c r="UW317" s="56"/>
      <c r="UX317" s="56"/>
      <c r="UY317" s="56"/>
      <c r="UZ317" s="56"/>
      <c r="VA317" s="56"/>
      <c r="VB317" s="56"/>
      <c r="VC317" s="56"/>
      <c r="VD317" s="56"/>
      <c r="VE317" s="56"/>
      <c r="VF317" s="56"/>
      <c r="VG317" s="56"/>
      <c r="VH317" s="56"/>
      <c r="VI317" s="56"/>
      <c r="VJ317" s="56"/>
      <c r="VK317" s="56"/>
      <c r="VL317" s="56"/>
      <c r="VM317" s="56"/>
      <c r="VN317" s="56"/>
      <c r="VO317" s="56"/>
      <c r="VP317" s="56"/>
      <c r="VQ317" s="56"/>
      <c r="VR317" s="56"/>
      <c r="VS317" s="56"/>
      <c r="VT317" s="56"/>
      <c r="VU317" s="56"/>
      <c r="VV317" s="56"/>
      <c r="VW317" s="56"/>
      <c r="VX317" s="56"/>
      <c r="VY317" s="56"/>
      <c r="VZ317" s="56"/>
      <c r="WA317" s="56"/>
      <c r="WB317" s="56"/>
      <c r="WC317" s="56"/>
      <c r="WD317" s="56"/>
      <c r="WE317" s="56"/>
      <c r="WF317" s="56"/>
      <c r="WG317" s="56"/>
      <c r="WH317" s="56"/>
      <c r="WI317" s="56"/>
      <c r="WJ317" s="56"/>
      <c r="WK317" s="56"/>
      <c r="WL317" s="56"/>
      <c r="WM317" s="56"/>
      <c r="WN317" s="56"/>
      <c r="WO317" s="56"/>
      <c r="WP317" s="56"/>
      <c r="WQ317" s="56"/>
      <c r="WR317" s="56"/>
      <c r="WS317" s="56"/>
      <c r="WT317" s="56"/>
      <c r="WU317" s="56"/>
      <c r="WV317" s="56"/>
      <c r="WW317" s="56"/>
      <c r="WX317" s="56"/>
      <c r="WY317" s="56"/>
      <c r="WZ317" s="56"/>
      <c r="XA317" s="56"/>
      <c r="XB317" s="56"/>
      <c r="XC317" s="56"/>
      <c r="XD317" s="56"/>
      <c r="XE317" s="56"/>
      <c r="XF317" s="56"/>
      <c r="XG317" s="56"/>
      <c r="XH317" s="56"/>
      <c r="XI317" s="56"/>
      <c r="XJ317" s="56"/>
      <c r="XK317" s="56"/>
      <c r="XL317" s="56"/>
      <c r="XM317" s="56"/>
      <c r="XN317" s="56"/>
      <c r="XO317" s="56"/>
      <c r="XP317" s="56"/>
      <c r="XQ317" s="56"/>
      <c r="XR317" s="56"/>
      <c r="XS317" s="56"/>
      <c r="XT317" s="56"/>
      <c r="XU317" s="56"/>
      <c r="XV317" s="56"/>
      <c r="XW317" s="56"/>
      <c r="XX317" s="56"/>
      <c r="XY317" s="56"/>
      <c r="XZ317" s="56"/>
      <c r="YA317" s="56"/>
      <c r="YB317" s="56"/>
      <c r="YC317" s="56"/>
      <c r="YD317" s="56"/>
      <c r="YE317" s="56"/>
      <c r="YF317" s="56"/>
      <c r="YG317" s="56"/>
      <c r="YH317" s="56"/>
      <c r="YI317" s="56"/>
      <c r="YJ317" s="56"/>
      <c r="YK317" s="56"/>
      <c r="YL317" s="56"/>
      <c r="YM317" s="56"/>
      <c r="YN317" s="56"/>
      <c r="YO317" s="56"/>
      <c r="YP317" s="56"/>
      <c r="YQ317" s="56"/>
      <c r="YR317" s="56"/>
      <c r="YS317" s="56"/>
      <c r="YT317" s="56"/>
      <c r="YU317" s="56"/>
      <c r="YV317" s="56"/>
      <c r="YW317" s="56"/>
      <c r="YX317" s="56"/>
      <c r="YY317" s="56"/>
      <c r="YZ317" s="56"/>
      <c r="ZA317" s="56"/>
      <c r="ZB317" s="56"/>
      <c r="ZC317" s="56"/>
      <c r="ZD317" s="56"/>
      <c r="ZE317" s="56"/>
      <c r="ZF317" s="56"/>
      <c r="ZG317" s="56"/>
      <c r="ZH317" s="56"/>
      <c r="ZI317" s="56"/>
      <c r="ZJ317" s="56"/>
      <c r="ZK317" s="56"/>
      <c r="ZL317" s="56"/>
      <c r="ZM317" s="56"/>
      <c r="ZN317" s="56"/>
      <c r="ZO317" s="56"/>
      <c r="ZP317" s="56"/>
      <c r="ZQ317" s="56"/>
      <c r="ZR317" s="56"/>
      <c r="ZS317" s="56"/>
      <c r="ZT317" s="56"/>
      <c r="ZU317" s="56"/>
      <c r="ZV317" s="56"/>
      <c r="ZW317" s="56"/>
      <c r="ZX317" s="56"/>
      <c r="ZY317" s="56"/>
      <c r="ZZ317" s="56"/>
      <c r="AAA317" s="56"/>
      <c r="AAB317" s="56"/>
      <c r="AAC317" s="56"/>
      <c r="AAD317" s="56"/>
      <c r="AAE317" s="56"/>
      <c r="AAF317" s="56"/>
      <c r="AAG317" s="56"/>
      <c r="AAH317" s="56"/>
      <c r="AAI317" s="56"/>
      <c r="AAJ317" s="56"/>
      <c r="AAK317" s="56"/>
      <c r="AAL317" s="56"/>
      <c r="AAM317" s="56"/>
      <c r="AAN317" s="56"/>
      <c r="AAO317" s="56"/>
      <c r="AAP317" s="56"/>
      <c r="AAQ317" s="56"/>
      <c r="AAR317" s="56"/>
      <c r="AAS317" s="56"/>
      <c r="AAT317" s="56"/>
      <c r="AAU317" s="56"/>
      <c r="AAV317" s="56"/>
      <c r="AAW317" s="56"/>
      <c r="AAX317" s="56"/>
      <c r="AAY317" s="56"/>
      <c r="AAZ317" s="56"/>
      <c r="ABA317" s="56"/>
      <c r="ABB317" s="56"/>
      <c r="ABC317" s="56"/>
      <c r="ABD317" s="56"/>
      <c r="ABE317" s="56"/>
      <c r="ABF317" s="56"/>
      <c r="ABG317" s="56"/>
      <c r="ABH317" s="56"/>
      <c r="ABI317" s="56"/>
      <c r="ABJ317" s="56"/>
      <c r="ABK317" s="56"/>
      <c r="ABL317" s="56"/>
      <c r="ABM317" s="56"/>
      <c r="ABN317" s="56"/>
      <c r="ABO317" s="56"/>
      <c r="ABP317" s="56"/>
      <c r="ABQ317" s="56"/>
      <c r="ABR317" s="56"/>
      <c r="ABS317" s="56"/>
      <c r="ABT317" s="56"/>
      <c r="ABU317" s="56"/>
      <c r="ABV317" s="56"/>
      <c r="ABW317" s="56"/>
      <c r="ABX317" s="56"/>
      <c r="ABY317" s="56"/>
      <c r="ABZ317" s="56"/>
      <c r="ACA317" s="56"/>
      <c r="ACB317" s="56"/>
      <c r="ACC317" s="56"/>
      <c r="ACD317" s="56"/>
      <c r="ACE317" s="56"/>
      <c r="ACF317" s="56"/>
      <c r="ACG317" s="56"/>
      <c r="ACH317" s="56"/>
      <c r="ACI317" s="56"/>
      <c r="ACJ317" s="56"/>
      <c r="ACK317" s="56"/>
      <c r="ACL317" s="56"/>
      <c r="ACM317" s="56"/>
      <c r="ACN317" s="56"/>
      <c r="ACO317" s="56"/>
      <c r="ACP317" s="56"/>
      <c r="ACQ317" s="56"/>
      <c r="ACR317" s="56"/>
      <c r="ACS317" s="56"/>
      <c r="ACT317" s="56"/>
      <c r="ACU317" s="56"/>
      <c r="ACV317" s="56"/>
      <c r="ACW317" s="56"/>
      <c r="ACX317" s="56"/>
      <c r="ACY317" s="56"/>
      <c r="ACZ317" s="56"/>
      <c r="ADA317" s="56"/>
      <c r="ADB317" s="56"/>
      <c r="ADC317" s="56"/>
      <c r="ADD317" s="56"/>
      <c r="ADE317" s="56"/>
      <c r="ADF317" s="56"/>
      <c r="ADG317" s="56"/>
      <c r="ADH317" s="56"/>
      <c r="ADI317" s="56"/>
      <c r="ADJ317" s="56"/>
      <c r="ADK317" s="56"/>
      <c r="ADL317" s="56"/>
      <c r="ADM317" s="56"/>
      <c r="ADN317" s="56"/>
      <c r="ADO317" s="56"/>
      <c r="ADP317" s="56"/>
      <c r="ADQ317" s="56"/>
      <c r="ADR317" s="56"/>
      <c r="ADS317" s="56"/>
      <c r="ADT317" s="56"/>
      <c r="ADU317" s="56"/>
      <c r="ADV317" s="56"/>
      <c r="ADW317" s="56"/>
      <c r="ADX317" s="56"/>
      <c r="ADY317" s="56"/>
      <c r="ADZ317" s="56"/>
      <c r="AEA317" s="56"/>
      <c r="AEB317" s="56"/>
      <c r="AEC317" s="56"/>
      <c r="AED317" s="56"/>
      <c r="AEE317" s="56"/>
      <c r="AEF317" s="56"/>
      <c r="AEG317" s="56"/>
      <c r="AEH317" s="56"/>
      <c r="AEI317" s="56"/>
      <c r="AEJ317" s="56"/>
      <c r="AEK317" s="56"/>
      <c r="AEL317" s="56"/>
      <c r="AEM317" s="56"/>
      <c r="AEN317" s="56"/>
      <c r="AEO317" s="56"/>
      <c r="AEP317" s="56"/>
      <c r="AEQ317" s="56"/>
      <c r="AER317" s="56"/>
      <c r="AES317" s="56"/>
      <c r="AET317" s="56"/>
      <c r="AEU317" s="56"/>
      <c r="AEV317" s="56"/>
      <c r="AEW317" s="56"/>
      <c r="AEX317" s="56"/>
      <c r="AEY317" s="56"/>
      <c r="AEZ317" s="56"/>
      <c r="AFA317" s="56"/>
      <c r="AFB317" s="56"/>
      <c r="AFC317" s="56"/>
      <c r="AFD317" s="56"/>
      <c r="AFE317" s="56"/>
      <c r="AFF317" s="56"/>
      <c r="AFG317" s="56"/>
      <c r="AFH317" s="56"/>
      <c r="AFI317" s="56"/>
      <c r="AFJ317" s="56"/>
      <c r="AFK317" s="56"/>
      <c r="AFL317" s="56"/>
      <c r="AFM317" s="56"/>
      <c r="AFN317" s="56"/>
      <c r="AFO317" s="56"/>
      <c r="AFP317" s="56"/>
      <c r="AFQ317" s="56"/>
      <c r="AFR317" s="56"/>
      <c r="AFS317" s="56"/>
      <c r="AFT317" s="56"/>
      <c r="AFU317" s="56"/>
      <c r="AFV317" s="56"/>
      <c r="AFW317" s="56"/>
      <c r="AFX317" s="56"/>
      <c r="AFY317" s="56"/>
      <c r="AFZ317" s="56"/>
      <c r="AGA317" s="56"/>
      <c r="AGB317" s="56"/>
      <c r="AGC317" s="56"/>
      <c r="AGD317" s="56"/>
      <c r="AGE317" s="56"/>
      <c r="AGF317" s="56"/>
      <c r="AGG317" s="56"/>
      <c r="AGH317" s="56"/>
      <c r="AGI317" s="56"/>
      <c r="AGJ317" s="56"/>
      <c r="AGK317" s="56"/>
      <c r="AGL317" s="56"/>
      <c r="AGM317" s="56"/>
      <c r="AGN317" s="56"/>
      <c r="AGO317" s="56"/>
      <c r="AGP317" s="56"/>
      <c r="AGQ317" s="56"/>
      <c r="AGR317" s="56"/>
      <c r="AGS317" s="56"/>
      <c r="AGT317" s="56"/>
      <c r="AGU317" s="56"/>
      <c r="AGV317" s="56"/>
      <c r="AGW317" s="56"/>
      <c r="AGX317" s="56"/>
      <c r="AGY317" s="56"/>
      <c r="AGZ317" s="56"/>
      <c r="AHA317" s="56"/>
      <c r="AHB317" s="56"/>
      <c r="AHC317" s="56"/>
      <c r="AHD317" s="56"/>
      <c r="AHE317" s="56"/>
      <c r="AHF317" s="56"/>
      <c r="AHG317" s="56"/>
      <c r="AHH317" s="56"/>
      <c r="AHI317" s="56"/>
      <c r="AHJ317" s="56"/>
      <c r="AHK317" s="56"/>
      <c r="AHL317" s="56"/>
      <c r="AHM317" s="56"/>
      <c r="AHN317" s="56"/>
      <c r="AHO317" s="56"/>
      <c r="AHP317" s="56"/>
      <c r="AHQ317" s="56"/>
      <c r="AHR317" s="56"/>
      <c r="AHS317" s="56"/>
      <c r="AHT317" s="56"/>
      <c r="AHU317" s="56"/>
      <c r="AHV317" s="56"/>
      <c r="AHW317" s="56"/>
      <c r="AHX317" s="56"/>
      <c r="AHY317" s="56"/>
      <c r="AHZ317" s="56"/>
      <c r="AIA317" s="56"/>
      <c r="AIB317" s="56"/>
      <c r="AIC317" s="56"/>
      <c r="AID317" s="56"/>
      <c r="AIE317" s="56"/>
      <c r="AIF317" s="56"/>
      <c r="AIG317" s="56"/>
      <c r="AIH317" s="56"/>
      <c r="AII317" s="56"/>
      <c r="AIJ317" s="56"/>
      <c r="AIK317" s="56"/>
      <c r="AIL317" s="56"/>
      <c r="AIM317" s="56"/>
      <c r="AIN317" s="56"/>
      <c r="AIO317" s="56"/>
      <c r="AIP317" s="56"/>
      <c r="AIQ317" s="56"/>
      <c r="AIR317" s="56"/>
      <c r="AIS317" s="56"/>
      <c r="AIT317" s="56"/>
      <c r="AIU317" s="56"/>
      <c r="AIV317" s="56"/>
      <c r="AIW317" s="56"/>
      <c r="AIX317" s="56"/>
      <c r="AIY317" s="56"/>
      <c r="AIZ317" s="56"/>
      <c r="AJA317" s="56"/>
      <c r="AJB317" s="56"/>
      <c r="AJC317" s="56"/>
      <c r="AJD317" s="56"/>
      <c r="AJE317" s="56"/>
      <c r="AJF317" s="56"/>
      <c r="AJG317" s="56"/>
      <c r="AJH317" s="56"/>
      <c r="AJI317" s="56"/>
      <c r="AJJ317" s="56"/>
      <c r="AJK317" s="56"/>
      <c r="AJL317" s="56"/>
      <c r="AJM317" s="56"/>
      <c r="AJN317" s="56"/>
      <c r="AJO317" s="56"/>
      <c r="AJP317" s="56"/>
      <c r="AJQ317" s="56"/>
      <c r="AJR317" s="56"/>
      <c r="AJS317" s="56"/>
      <c r="AJT317" s="56"/>
      <c r="AJU317" s="56"/>
      <c r="AJV317" s="56"/>
      <c r="AJW317" s="56"/>
      <c r="AJX317" s="56"/>
      <c r="AJY317" s="56"/>
      <c r="AJZ317" s="56"/>
      <c r="AKA317" s="56"/>
      <c r="AKB317" s="56"/>
      <c r="AKC317" s="56"/>
      <c r="AKD317" s="56"/>
      <c r="AKE317" s="56"/>
      <c r="AKF317" s="56"/>
      <c r="AKG317" s="56"/>
      <c r="AKH317" s="56"/>
      <c r="AKI317" s="56"/>
      <c r="AKJ317" s="56"/>
      <c r="AKK317" s="56"/>
      <c r="AKL317" s="56"/>
      <c r="AKM317" s="56"/>
      <c r="AKN317" s="56"/>
      <c r="AKO317" s="56"/>
      <c r="AKP317" s="56"/>
      <c r="AKQ317" s="56"/>
      <c r="AKR317" s="56"/>
      <c r="AKS317" s="56"/>
      <c r="AKT317" s="56"/>
      <c r="AKU317" s="56"/>
      <c r="AKV317" s="56"/>
      <c r="AKW317" s="56"/>
      <c r="AKX317" s="56"/>
      <c r="AKY317" s="56"/>
      <c r="AKZ317" s="56"/>
      <c r="ALA317" s="56"/>
      <c r="ALB317" s="56"/>
      <c r="ALC317" s="56"/>
      <c r="ALD317" s="56"/>
      <c r="ALE317" s="56"/>
      <c r="ALF317" s="56"/>
      <c r="ALG317" s="56"/>
      <c r="ALH317" s="56"/>
      <c r="ALI317" s="56"/>
      <c r="ALJ317" s="56"/>
      <c r="ALK317" s="56"/>
      <c r="ALL317" s="56"/>
      <c r="ALM317" s="56"/>
      <c r="ALN317" s="56"/>
      <c r="ALO317" s="56"/>
      <c r="ALP317" s="56"/>
      <c r="ALQ317" s="56"/>
      <c r="ALR317" s="56"/>
      <c r="ALS317" s="56"/>
      <c r="ALT317" s="56"/>
      <c r="ALU317" s="56"/>
      <c r="ALV317" s="56"/>
      <c r="ALW317" s="56"/>
      <c r="ALX317" s="56"/>
      <c r="ALY317" s="56"/>
      <c r="ALZ317" s="56"/>
      <c r="AMA317" s="56"/>
      <c r="AMB317" s="56"/>
      <c r="AMC317" s="56"/>
      <c r="AMD317" s="56"/>
      <c r="AME317" s="56"/>
      <c r="AMF317" s="56"/>
      <c r="AMG317" s="56"/>
      <c r="AMH317" s="56"/>
      <c r="AMI317" s="56"/>
      <c r="AMJ317" s="56"/>
      <c r="AMK317" s="56"/>
      <c r="AML317" s="56"/>
      <c r="AMM317" s="56"/>
      <c r="AMN317" s="56"/>
    </row>
    <row r="318" spans="1:1028" ht="18" customHeight="1" x14ac:dyDescent="0.7">
      <c r="A318" s="44" t="s">
        <v>1030</v>
      </c>
      <c r="B318" s="1" t="s">
        <v>674</v>
      </c>
      <c r="G318" s="2" t="s">
        <v>73</v>
      </c>
      <c r="H318" s="2" t="s">
        <v>61</v>
      </c>
      <c r="I318" s="2">
        <v>1</v>
      </c>
      <c r="K318" s="2">
        <v>1</v>
      </c>
      <c r="R318" s="2">
        <v>1</v>
      </c>
      <c r="AG318" s="2">
        <v>1</v>
      </c>
    </row>
    <row r="319" spans="1:1028" ht="18" customHeight="1" x14ac:dyDescent="0.7">
      <c r="A319" s="44" t="s">
        <v>1032</v>
      </c>
      <c r="B319" s="1" t="s">
        <v>676</v>
      </c>
      <c r="G319" s="2" t="s">
        <v>272</v>
      </c>
      <c r="H319" s="55">
        <v>43727</v>
      </c>
      <c r="I319" s="2">
        <v>1</v>
      </c>
      <c r="K319" s="2">
        <v>1</v>
      </c>
      <c r="L319" s="2">
        <v>1</v>
      </c>
      <c r="V319" s="2">
        <v>1</v>
      </c>
      <c r="AB319" s="2">
        <v>1</v>
      </c>
      <c r="AM319" s="2">
        <v>1</v>
      </c>
    </row>
    <row r="320" spans="1:1028" ht="18" customHeight="1" x14ac:dyDescent="0.7">
      <c r="A320" s="44" t="s">
        <v>1034</v>
      </c>
      <c r="B320" s="1" t="s">
        <v>678</v>
      </c>
      <c r="G320" s="2" t="s">
        <v>272</v>
      </c>
      <c r="H320" s="55">
        <v>43706</v>
      </c>
      <c r="I320" s="2">
        <v>1</v>
      </c>
      <c r="K320" s="2">
        <v>1</v>
      </c>
      <c r="Q320" s="2">
        <v>1</v>
      </c>
      <c r="U320" s="2">
        <v>1</v>
      </c>
      <c r="V320" s="2">
        <v>1</v>
      </c>
      <c r="AB320" s="2">
        <v>1</v>
      </c>
    </row>
    <row r="321" spans="1:39" ht="18" customHeight="1" x14ac:dyDescent="0.7">
      <c r="A321" s="44" t="s">
        <v>1036</v>
      </c>
      <c r="B321" s="1" t="s">
        <v>680</v>
      </c>
      <c r="G321" s="2" t="s">
        <v>73</v>
      </c>
      <c r="H321" s="55">
        <v>43756</v>
      </c>
      <c r="I321" s="2">
        <v>1</v>
      </c>
      <c r="J321" s="2">
        <v>1</v>
      </c>
      <c r="R321" s="2">
        <v>1</v>
      </c>
      <c r="T321" s="2">
        <v>1</v>
      </c>
      <c r="X321" s="2">
        <v>1</v>
      </c>
      <c r="AM321" s="2">
        <v>1</v>
      </c>
    </row>
    <row r="322" spans="1:39" ht="18" customHeight="1" x14ac:dyDescent="0.7">
      <c r="A322" s="44" t="s">
        <v>1038</v>
      </c>
      <c r="B322" s="1" t="s">
        <v>682</v>
      </c>
      <c r="G322" s="2" t="s">
        <v>256</v>
      </c>
      <c r="H322" s="55">
        <v>43719</v>
      </c>
      <c r="L322" s="2">
        <v>1</v>
      </c>
      <c r="N322" s="2">
        <v>1</v>
      </c>
      <c r="P322" s="2">
        <v>1</v>
      </c>
      <c r="Z322" s="2">
        <v>1</v>
      </c>
      <c r="AG322" s="2">
        <v>1</v>
      </c>
    </row>
    <row r="323" spans="1:39" ht="18" customHeight="1" x14ac:dyDescent="0.7">
      <c r="A323" s="44" t="s">
        <v>1040</v>
      </c>
      <c r="B323" s="1" t="s">
        <v>684</v>
      </c>
      <c r="G323" s="2" t="s">
        <v>460</v>
      </c>
      <c r="H323" s="2" t="s">
        <v>61</v>
      </c>
      <c r="I323" s="2">
        <v>1</v>
      </c>
      <c r="K323" s="2">
        <v>1</v>
      </c>
      <c r="Q323" s="2">
        <v>1</v>
      </c>
      <c r="W323" s="2">
        <v>1</v>
      </c>
      <c r="AG323" s="2">
        <v>1</v>
      </c>
      <c r="AM323" s="2">
        <v>1</v>
      </c>
    </row>
    <row r="324" spans="1:39" ht="18" customHeight="1" x14ac:dyDescent="0.7">
      <c r="A324" s="44" t="s">
        <v>1042</v>
      </c>
      <c r="B324" s="1" t="s">
        <v>686</v>
      </c>
      <c r="G324" s="2" t="s">
        <v>155</v>
      </c>
      <c r="H324" s="55">
        <v>43672</v>
      </c>
      <c r="I324" s="2" t="s">
        <v>61</v>
      </c>
    </row>
    <row r="325" spans="1:39" ht="18" customHeight="1" x14ac:dyDescent="0.7">
      <c r="A325" s="44" t="s">
        <v>1044</v>
      </c>
      <c r="B325" s="1" t="s">
        <v>688</v>
      </c>
      <c r="G325" s="2" t="s">
        <v>73</v>
      </c>
      <c r="H325" s="55">
        <v>43732</v>
      </c>
      <c r="I325" s="2">
        <v>2</v>
      </c>
      <c r="K325" s="2">
        <v>1</v>
      </c>
      <c r="X325" s="2">
        <v>1</v>
      </c>
      <c r="Y325" s="2">
        <v>1</v>
      </c>
    </row>
    <row r="326" spans="1:39" ht="18" customHeight="1" x14ac:dyDescent="0.7">
      <c r="A326" s="44" t="s">
        <v>1046</v>
      </c>
      <c r="B326" s="1" t="s">
        <v>690</v>
      </c>
      <c r="G326" s="2" t="s">
        <v>73</v>
      </c>
      <c r="H326" s="55">
        <v>43734</v>
      </c>
      <c r="I326" s="2">
        <v>1</v>
      </c>
      <c r="K326" s="2">
        <v>1</v>
      </c>
      <c r="O326" s="2">
        <v>1</v>
      </c>
      <c r="Y326" s="2">
        <v>1</v>
      </c>
      <c r="AM326" s="2">
        <v>2</v>
      </c>
    </row>
    <row r="327" spans="1:39" ht="18" customHeight="1" x14ac:dyDescent="0.7">
      <c r="A327" s="44" t="s">
        <v>1048</v>
      </c>
      <c r="B327" s="1" t="s">
        <v>692</v>
      </c>
      <c r="G327" s="55" t="s">
        <v>73</v>
      </c>
      <c r="H327" s="55">
        <v>43735</v>
      </c>
      <c r="R327" s="2">
        <v>1</v>
      </c>
      <c r="U327" s="2">
        <v>1</v>
      </c>
      <c r="V327" s="2">
        <v>1</v>
      </c>
      <c r="W327" s="2">
        <v>1</v>
      </c>
      <c r="Z327" s="2">
        <v>1</v>
      </c>
      <c r="AG327" s="2">
        <v>1</v>
      </c>
      <c r="AM327" s="2">
        <v>2</v>
      </c>
    </row>
    <row r="328" spans="1:39" ht="18" customHeight="1" x14ac:dyDescent="0.7">
      <c r="A328" s="44" t="s">
        <v>1050</v>
      </c>
      <c r="B328" s="1" t="s">
        <v>694</v>
      </c>
      <c r="G328" s="55" t="s">
        <v>73</v>
      </c>
      <c r="H328" s="55">
        <v>43801</v>
      </c>
      <c r="I328" s="2">
        <v>1</v>
      </c>
      <c r="K328" s="2">
        <v>1</v>
      </c>
      <c r="R328" s="2">
        <v>1</v>
      </c>
      <c r="Z328" s="2">
        <v>1</v>
      </c>
      <c r="AB328" s="2">
        <v>1</v>
      </c>
    </row>
    <row r="329" spans="1:39" ht="18" customHeight="1" x14ac:dyDescent="0.7">
      <c r="A329" s="44" t="s">
        <v>1052</v>
      </c>
      <c r="B329" s="1" t="s">
        <v>696</v>
      </c>
      <c r="G329" s="2" t="s">
        <v>76</v>
      </c>
      <c r="H329" s="2" t="s">
        <v>61</v>
      </c>
      <c r="I329" s="2">
        <v>1</v>
      </c>
      <c r="J329" s="2">
        <v>1</v>
      </c>
      <c r="Z329" s="2">
        <v>1</v>
      </c>
      <c r="AD329" s="2">
        <v>1</v>
      </c>
      <c r="AG329" s="2">
        <v>1</v>
      </c>
      <c r="AM329" s="2">
        <v>1</v>
      </c>
    </row>
    <row r="330" spans="1:39" ht="18" customHeight="1" x14ac:dyDescent="0.7">
      <c r="A330" s="44" t="s">
        <v>1054</v>
      </c>
      <c r="B330" s="1" t="s">
        <v>698</v>
      </c>
      <c r="G330" s="2" t="s">
        <v>101</v>
      </c>
      <c r="H330" s="55">
        <v>43727</v>
      </c>
      <c r="I330" s="2">
        <v>1</v>
      </c>
      <c r="K330" s="2">
        <v>1</v>
      </c>
      <c r="L330" s="2">
        <v>1</v>
      </c>
      <c r="M330" s="2">
        <v>1</v>
      </c>
      <c r="O330" s="2">
        <v>1</v>
      </c>
      <c r="P330" s="2">
        <v>1</v>
      </c>
      <c r="Q330" s="2">
        <v>1</v>
      </c>
      <c r="R330" s="2">
        <v>1</v>
      </c>
      <c r="T330" s="2">
        <v>1</v>
      </c>
      <c r="U330" s="2">
        <v>1</v>
      </c>
      <c r="W330" s="2">
        <v>1</v>
      </c>
      <c r="AF330" s="2">
        <v>1</v>
      </c>
      <c r="AG330" s="2">
        <v>1</v>
      </c>
    </row>
    <row r="331" spans="1:39" ht="18" customHeight="1" x14ac:dyDescent="0.7">
      <c r="A331" s="44" t="s">
        <v>1056</v>
      </c>
      <c r="B331" s="1" t="s">
        <v>700</v>
      </c>
      <c r="G331" s="2" t="s">
        <v>101</v>
      </c>
      <c r="H331" s="55">
        <v>43766</v>
      </c>
      <c r="I331" s="2">
        <v>1</v>
      </c>
      <c r="Q331" s="2">
        <v>1</v>
      </c>
      <c r="V331" s="2">
        <v>1</v>
      </c>
      <c r="AA331" s="2">
        <v>1</v>
      </c>
      <c r="AD331" s="2">
        <v>1</v>
      </c>
      <c r="AG331" s="2">
        <v>1</v>
      </c>
    </row>
    <row r="332" spans="1:39" ht="18" customHeight="1" x14ac:dyDescent="0.7">
      <c r="A332" s="44" t="s">
        <v>1058</v>
      </c>
      <c r="B332" s="1" t="s">
        <v>702</v>
      </c>
      <c r="G332" s="2" t="s">
        <v>73</v>
      </c>
      <c r="H332" s="55">
        <v>43817</v>
      </c>
      <c r="I332" s="2">
        <v>1</v>
      </c>
      <c r="K332" s="2">
        <v>1</v>
      </c>
      <c r="M332" s="2">
        <v>1</v>
      </c>
      <c r="R332" s="2">
        <v>1</v>
      </c>
      <c r="AG332" s="2">
        <v>1</v>
      </c>
      <c r="AM332" s="2">
        <v>1</v>
      </c>
    </row>
    <row r="333" spans="1:39" ht="18" customHeight="1" x14ac:dyDescent="0.7">
      <c r="A333" s="44" t="s">
        <v>1060</v>
      </c>
      <c r="B333" s="1" t="s">
        <v>704</v>
      </c>
      <c r="G333" s="2" t="s">
        <v>155</v>
      </c>
      <c r="H333" s="55">
        <v>43735</v>
      </c>
      <c r="I333" s="2">
        <v>1</v>
      </c>
      <c r="W333" s="2">
        <v>1</v>
      </c>
      <c r="AB333" s="2">
        <v>1</v>
      </c>
      <c r="AD333" s="2">
        <v>1</v>
      </c>
      <c r="AG333" s="2">
        <v>1</v>
      </c>
    </row>
    <row r="334" spans="1:39" ht="18" customHeight="1" x14ac:dyDescent="0.7">
      <c r="A334" s="44" t="s">
        <v>1062</v>
      </c>
      <c r="B334" s="1" t="s">
        <v>706</v>
      </c>
      <c r="G334" s="2" t="s">
        <v>73</v>
      </c>
      <c r="H334" s="55">
        <v>43732</v>
      </c>
      <c r="K334" s="2">
        <v>1</v>
      </c>
      <c r="L334" s="2">
        <v>1</v>
      </c>
      <c r="N334" s="2">
        <v>1</v>
      </c>
      <c r="W334" s="2">
        <v>1</v>
      </c>
      <c r="AG334" s="2">
        <v>1</v>
      </c>
      <c r="AM334" s="2">
        <v>1</v>
      </c>
    </row>
    <row r="336" spans="1:39" ht="18" customHeight="1" x14ac:dyDescent="0.7">
      <c r="C336" s="2">
        <f>COUNTA(C11:C334)</f>
        <v>6</v>
      </c>
      <c r="D336" s="57">
        <f>COUNTA(D11:D334)</f>
        <v>9</v>
      </c>
      <c r="E336" s="57">
        <f>COUNTA(E11:E334)</f>
        <v>8</v>
      </c>
      <c r="F336" s="57">
        <f>COUNTA(F11:F334)</f>
        <v>8</v>
      </c>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6"/>
  <pageMargins left="0.7" right="0.7" top="0.75" bottom="0.75" header="0.51180555555555496" footer="0.51180555555555496"/>
  <pageSetup paperSize="9" firstPageNumber="0" orientation="portrait" horizontalDpi="300" verticalDpi="300" r:id="rId1"/>
  <ignoredErrors>
    <ignoredError sqref="A11 A12:A334" numberStoredAsText="1"/>
    <ignoredError sqref="J8:AM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N501"/>
  <sheetViews>
    <sheetView zoomScale="60" zoomScaleNormal="60" zoomScalePageLayoutView="50" workbookViewId="0">
      <pane xSplit="2" ySplit="10" topLeftCell="C11" activePane="bottomRight" state="frozen"/>
      <selection pane="topRight" activeCell="C1" sqref="C1"/>
      <selection pane="bottomLeft" activeCell="A114" sqref="A114"/>
      <selection pane="bottomRight" activeCell="B477" sqref="B477"/>
    </sheetView>
  </sheetViews>
  <sheetFormatPr defaultColWidth="9" defaultRowHeight="17.649999999999999" x14ac:dyDescent="0.7"/>
  <cols>
    <col min="1" max="1" width="9" style="44"/>
    <col min="2" max="2" width="50.5625" style="1" customWidth="1"/>
    <col min="3" max="3" width="10.5625" style="2" customWidth="1"/>
    <col min="4" max="6" width="10.5625" style="57" customWidth="1"/>
    <col min="7" max="7" width="9.5625" style="2" customWidth="1"/>
    <col min="8" max="8" width="10.5625" style="2" customWidth="1"/>
    <col min="9" max="39" width="12.5625" style="2" customWidth="1"/>
    <col min="40" max="40" width="5.5625" style="58" customWidth="1"/>
    <col min="41" max="85" width="5.5625" style="1" customWidth="1"/>
    <col min="86" max="1028" width="9" style="1"/>
  </cols>
  <sheetData>
    <row r="1" spans="1:1028" ht="18" customHeight="1" x14ac:dyDescent="0.7">
      <c r="B1" s="45" t="s">
        <v>707</v>
      </c>
      <c r="C1" s="46"/>
      <c r="D1" s="46"/>
      <c r="E1" s="46"/>
      <c r="F1" s="46"/>
      <c r="I1" s="101" t="s">
        <v>0</v>
      </c>
      <c r="J1" s="101"/>
      <c r="K1" s="101"/>
      <c r="L1" s="101"/>
      <c r="M1" s="101"/>
      <c r="N1" s="101"/>
      <c r="O1" s="101"/>
      <c r="P1" s="101"/>
      <c r="Q1" s="101"/>
      <c r="R1" s="101"/>
      <c r="S1" s="101"/>
      <c r="T1" s="101"/>
      <c r="U1" s="101"/>
      <c r="V1" s="101"/>
      <c r="W1" s="101"/>
      <c r="X1" s="101"/>
      <c r="Y1" s="101"/>
      <c r="Z1" s="102" t="s">
        <v>1</v>
      </c>
      <c r="AA1" s="102"/>
      <c r="AB1" s="102"/>
      <c r="AC1" s="102"/>
      <c r="AD1" s="105" t="s">
        <v>2</v>
      </c>
      <c r="AE1" s="105"/>
      <c r="AF1" s="104" t="s">
        <v>3</v>
      </c>
      <c r="AG1" s="104"/>
      <c r="AH1" s="104"/>
      <c r="AI1" s="98" t="s">
        <v>4</v>
      </c>
      <c r="AJ1" s="98"/>
      <c r="AK1" s="98"/>
      <c r="AL1" s="98"/>
      <c r="AM1" s="47" t="s">
        <v>5</v>
      </c>
    </row>
    <row r="2" spans="1:1028" ht="18" customHeight="1" x14ac:dyDescent="0.7">
      <c r="I2" s="101" t="s">
        <v>6</v>
      </c>
      <c r="J2" s="101"/>
      <c r="K2" s="101"/>
      <c r="L2" s="101"/>
      <c r="M2" s="101"/>
      <c r="N2" s="101"/>
      <c r="O2" s="101"/>
      <c r="P2" s="101"/>
      <c r="Q2" s="101"/>
      <c r="R2" s="101"/>
      <c r="S2" s="101"/>
      <c r="T2" s="101"/>
      <c r="U2" s="101"/>
      <c r="V2" s="101"/>
      <c r="W2" s="101"/>
      <c r="X2" s="101"/>
      <c r="Y2" s="101"/>
      <c r="Z2" s="102" t="s">
        <v>7</v>
      </c>
      <c r="AA2" s="102"/>
      <c r="AB2" s="102"/>
      <c r="AC2" s="102"/>
      <c r="AD2" s="103" t="s">
        <v>8</v>
      </c>
      <c r="AE2" s="103"/>
      <c r="AF2" s="104" t="s">
        <v>9</v>
      </c>
      <c r="AG2" s="104"/>
      <c r="AH2" s="104"/>
      <c r="AI2" s="106" t="s">
        <v>10</v>
      </c>
      <c r="AJ2" s="106"/>
      <c r="AK2" s="106"/>
      <c r="AL2" s="106"/>
      <c r="AM2" s="100" t="s">
        <v>11</v>
      </c>
    </row>
    <row r="3" spans="1:1028" ht="18" customHeight="1" x14ac:dyDescent="0.7">
      <c r="A3" s="44" t="s">
        <v>60</v>
      </c>
      <c r="B3" s="1">
        <v>489</v>
      </c>
      <c r="I3" s="101"/>
      <c r="J3" s="101"/>
      <c r="K3" s="101"/>
      <c r="L3" s="101"/>
      <c r="M3" s="101"/>
      <c r="N3" s="101"/>
      <c r="O3" s="101"/>
      <c r="P3" s="101"/>
      <c r="Q3" s="101"/>
      <c r="R3" s="101"/>
      <c r="S3" s="101"/>
      <c r="T3" s="101"/>
      <c r="U3" s="101"/>
      <c r="V3" s="101"/>
      <c r="W3" s="101"/>
      <c r="X3" s="101"/>
      <c r="Y3" s="101"/>
      <c r="Z3" s="102"/>
      <c r="AA3" s="102"/>
      <c r="AB3" s="102"/>
      <c r="AC3" s="102"/>
      <c r="AD3" s="103"/>
      <c r="AE3" s="103"/>
      <c r="AF3" s="104"/>
      <c r="AG3" s="104"/>
      <c r="AH3" s="104"/>
      <c r="AI3" s="106"/>
      <c r="AJ3" s="106"/>
      <c r="AK3" s="106"/>
      <c r="AL3" s="106"/>
      <c r="AM3" s="100"/>
    </row>
    <row r="4" spans="1:1028" ht="18" customHeight="1" x14ac:dyDescent="0.7">
      <c r="A4" s="44" t="s">
        <v>61</v>
      </c>
      <c r="B4" s="1">
        <f>COUNTIF(I11:I816,"なし")</f>
        <v>32</v>
      </c>
      <c r="I4" s="99" t="s">
        <v>12</v>
      </c>
      <c r="J4" s="99" t="s">
        <v>13</v>
      </c>
      <c r="K4" s="99" t="s">
        <v>14</v>
      </c>
      <c r="L4" s="99" t="s">
        <v>15</v>
      </c>
      <c r="M4" s="99" t="s">
        <v>16</v>
      </c>
      <c r="N4" s="99" t="s">
        <v>17</v>
      </c>
      <c r="O4" s="99" t="s">
        <v>18</v>
      </c>
      <c r="P4" s="99" t="s">
        <v>19</v>
      </c>
      <c r="Q4" s="99" t="s">
        <v>20</v>
      </c>
      <c r="R4" s="99" t="s">
        <v>21</v>
      </c>
      <c r="S4" s="99" t="s">
        <v>22</v>
      </c>
      <c r="T4" s="99" t="s">
        <v>23</v>
      </c>
      <c r="U4" s="99" t="s">
        <v>24</v>
      </c>
      <c r="V4" s="99" t="s">
        <v>25</v>
      </c>
      <c r="W4" s="99" t="s">
        <v>26</v>
      </c>
      <c r="X4" s="99" t="s">
        <v>27</v>
      </c>
      <c r="Y4" s="99" t="s">
        <v>28</v>
      </c>
      <c r="Z4" s="99" t="s">
        <v>29</v>
      </c>
      <c r="AA4" s="99" t="s">
        <v>30</v>
      </c>
      <c r="AB4" s="99" t="s">
        <v>31</v>
      </c>
      <c r="AC4" s="99" t="s">
        <v>32</v>
      </c>
      <c r="AD4" s="99" t="s">
        <v>33</v>
      </c>
      <c r="AE4" s="99" t="s">
        <v>34</v>
      </c>
      <c r="AF4" s="99" t="s">
        <v>35</v>
      </c>
      <c r="AG4" s="99" t="s">
        <v>36</v>
      </c>
      <c r="AH4" s="99" t="s">
        <v>37</v>
      </c>
      <c r="AI4" s="99" t="s">
        <v>38</v>
      </c>
      <c r="AJ4" s="99" t="s">
        <v>708</v>
      </c>
      <c r="AK4" s="99" t="s">
        <v>40</v>
      </c>
      <c r="AL4" s="99" t="s">
        <v>41</v>
      </c>
      <c r="AM4" s="99" t="s">
        <v>11</v>
      </c>
    </row>
    <row r="5" spans="1:1028" ht="18" customHeight="1" x14ac:dyDescent="0.7">
      <c r="A5" s="44" t="s">
        <v>62</v>
      </c>
      <c r="B5" s="1">
        <f>B3-B4</f>
        <v>457</v>
      </c>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row>
    <row r="6" spans="1:1028" ht="18" customHeight="1" x14ac:dyDescent="0.7">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row>
    <row r="7" spans="1:1028" ht="18" customHeight="1" x14ac:dyDescent="0.7">
      <c r="A7" s="48" t="s">
        <v>60</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row>
    <row r="8" spans="1:1028" ht="18" customHeight="1" x14ac:dyDescent="0.7">
      <c r="A8" s="49">
        <f>B5</f>
        <v>457</v>
      </c>
      <c r="H8" s="50" t="s">
        <v>63</v>
      </c>
      <c r="I8" s="51">
        <f t="shared" ref="I8:AM8" si="0">COUNT(I11:I816)</f>
        <v>377</v>
      </c>
      <c r="J8" s="51">
        <f t="shared" si="0"/>
        <v>31</v>
      </c>
      <c r="K8" s="51">
        <f t="shared" si="0"/>
        <v>229</v>
      </c>
      <c r="L8" s="51">
        <f t="shared" si="0"/>
        <v>35</v>
      </c>
      <c r="M8" s="51">
        <f t="shared" si="0"/>
        <v>26</v>
      </c>
      <c r="N8" s="51">
        <f t="shared" si="0"/>
        <v>34</v>
      </c>
      <c r="O8" s="51">
        <f t="shared" si="0"/>
        <v>46</v>
      </c>
      <c r="P8" s="51">
        <f t="shared" si="0"/>
        <v>34</v>
      </c>
      <c r="Q8" s="51">
        <f t="shared" si="0"/>
        <v>18</v>
      </c>
      <c r="R8" s="51">
        <f t="shared" si="0"/>
        <v>17</v>
      </c>
      <c r="S8" s="51">
        <f t="shared" si="0"/>
        <v>136</v>
      </c>
      <c r="T8" s="51">
        <f t="shared" si="0"/>
        <v>20</v>
      </c>
      <c r="U8" s="51">
        <f t="shared" si="0"/>
        <v>19</v>
      </c>
      <c r="V8" s="51">
        <f t="shared" si="0"/>
        <v>111</v>
      </c>
      <c r="W8" s="51">
        <f t="shared" si="0"/>
        <v>24</v>
      </c>
      <c r="X8" s="51">
        <f t="shared" si="0"/>
        <v>9</v>
      </c>
      <c r="Y8" s="51">
        <f t="shared" si="0"/>
        <v>39</v>
      </c>
      <c r="Z8" s="51">
        <f t="shared" si="0"/>
        <v>256</v>
      </c>
      <c r="AA8" s="51">
        <f t="shared" si="0"/>
        <v>111</v>
      </c>
      <c r="AB8" s="51">
        <f t="shared" si="0"/>
        <v>35</v>
      </c>
      <c r="AC8" s="51">
        <f t="shared" si="0"/>
        <v>28</v>
      </c>
      <c r="AD8" s="51">
        <f t="shared" si="0"/>
        <v>130</v>
      </c>
      <c r="AE8" s="51">
        <f t="shared" si="0"/>
        <v>88</v>
      </c>
      <c r="AF8" s="51">
        <f t="shared" si="0"/>
        <v>273</v>
      </c>
      <c r="AG8" s="51">
        <f t="shared" si="0"/>
        <v>306</v>
      </c>
      <c r="AH8" s="51">
        <f t="shared" si="0"/>
        <v>6</v>
      </c>
      <c r="AI8" s="51">
        <f t="shared" si="0"/>
        <v>8</v>
      </c>
      <c r="AJ8" s="51">
        <f t="shared" si="0"/>
        <v>14</v>
      </c>
      <c r="AK8" s="2">
        <f t="shared" si="0"/>
        <v>2</v>
      </c>
      <c r="AL8" s="2">
        <f t="shared" si="0"/>
        <v>1</v>
      </c>
      <c r="AM8" s="51">
        <f t="shared" si="0"/>
        <v>259</v>
      </c>
    </row>
    <row r="9" spans="1:1028" ht="18" customHeight="1" x14ac:dyDescent="0.7">
      <c r="C9" s="2" t="s">
        <v>64</v>
      </c>
      <c r="D9" s="57" t="s">
        <v>1389</v>
      </c>
      <c r="E9" s="57" t="s">
        <v>1542</v>
      </c>
      <c r="F9" s="57" t="s">
        <v>1654</v>
      </c>
      <c r="H9" s="50" t="s">
        <v>65</v>
      </c>
      <c r="I9" s="52">
        <f t="shared" ref="I9:AM9" si="1">I8/$A$8</f>
        <v>0.82494529540481398</v>
      </c>
      <c r="J9" s="52">
        <f t="shared" si="1"/>
        <v>6.7833698030634576E-2</v>
      </c>
      <c r="K9" s="52">
        <f t="shared" si="1"/>
        <v>0.5010940919037199</v>
      </c>
      <c r="L9" s="52">
        <f t="shared" si="1"/>
        <v>7.6586433260393869E-2</v>
      </c>
      <c r="M9" s="52">
        <f t="shared" si="1"/>
        <v>5.689277899343545E-2</v>
      </c>
      <c r="N9" s="52">
        <f t="shared" si="1"/>
        <v>7.4398249452954049E-2</v>
      </c>
      <c r="O9" s="52">
        <f t="shared" si="1"/>
        <v>0.10065645514223195</v>
      </c>
      <c r="P9" s="52">
        <f t="shared" si="1"/>
        <v>7.4398249452954049E-2</v>
      </c>
      <c r="Q9" s="52">
        <f t="shared" si="1"/>
        <v>3.9387308533916851E-2</v>
      </c>
      <c r="R9" s="52">
        <f t="shared" si="1"/>
        <v>3.7199124726477024E-2</v>
      </c>
      <c r="S9" s="52">
        <f t="shared" si="1"/>
        <v>0.2975929978118162</v>
      </c>
      <c r="T9" s="52">
        <f t="shared" si="1"/>
        <v>4.3763676148796497E-2</v>
      </c>
      <c r="U9" s="52">
        <f t="shared" si="1"/>
        <v>4.1575492341356671E-2</v>
      </c>
      <c r="V9" s="52">
        <f t="shared" si="1"/>
        <v>0.24288840262582057</v>
      </c>
      <c r="W9" s="52">
        <f t="shared" si="1"/>
        <v>5.2516411378555797E-2</v>
      </c>
      <c r="X9" s="52">
        <f t="shared" si="1"/>
        <v>1.9693654266958426E-2</v>
      </c>
      <c r="Y9" s="52">
        <f t="shared" si="1"/>
        <v>8.5339168490153175E-2</v>
      </c>
      <c r="Z9" s="52">
        <f t="shared" si="1"/>
        <v>0.56017505470459517</v>
      </c>
      <c r="AA9" s="52">
        <f t="shared" si="1"/>
        <v>0.24288840262582057</v>
      </c>
      <c r="AB9" s="52">
        <f t="shared" si="1"/>
        <v>7.6586433260393869E-2</v>
      </c>
      <c r="AC9" s="52">
        <f t="shared" si="1"/>
        <v>6.1269146608315096E-2</v>
      </c>
      <c r="AD9" s="52">
        <f t="shared" si="1"/>
        <v>0.28446389496717722</v>
      </c>
      <c r="AE9" s="52">
        <f t="shared" si="1"/>
        <v>0.1925601750547046</v>
      </c>
      <c r="AF9" s="52">
        <f t="shared" si="1"/>
        <v>0.59737417943107218</v>
      </c>
      <c r="AG9" s="52">
        <f t="shared" si="1"/>
        <v>0.66958424507658643</v>
      </c>
      <c r="AH9" s="52">
        <f t="shared" si="1"/>
        <v>1.3129102844638949E-2</v>
      </c>
      <c r="AI9" s="52">
        <f t="shared" si="1"/>
        <v>1.7505470459518599E-2</v>
      </c>
      <c r="AJ9" s="52">
        <f t="shared" si="1"/>
        <v>3.0634573304157548E-2</v>
      </c>
      <c r="AK9" s="53">
        <f t="shared" si="1"/>
        <v>4.3763676148796497E-3</v>
      </c>
      <c r="AL9" s="53">
        <f t="shared" si="1"/>
        <v>2.1881838074398249E-3</v>
      </c>
      <c r="AM9" s="52">
        <f t="shared" si="1"/>
        <v>0.56673960612691465</v>
      </c>
    </row>
    <row r="10" spans="1:1028" ht="18" customHeight="1" x14ac:dyDescent="0.7">
      <c r="A10" s="44" t="s">
        <v>66</v>
      </c>
      <c r="B10" s="2" t="s">
        <v>67</v>
      </c>
      <c r="C10" s="2" t="s">
        <v>68</v>
      </c>
      <c r="D10" s="57" t="s">
        <v>1390</v>
      </c>
      <c r="E10" s="57" t="s">
        <v>1543</v>
      </c>
      <c r="F10" s="57" t="s">
        <v>1655</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1028" s="63" customFormat="1" ht="18" customHeight="1" x14ac:dyDescent="0.7">
      <c r="A11" s="44" t="s">
        <v>1462</v>
      </c>
      <c r="B11" s="58" t="s">
        <v>1391</v>
      </c>
      <c r="C11" s="57"/>
      <c r="D11" s="57" t="s">
        <v>1395</v>
      </c>
      <c r="E11" s="57"/>
      <c r="F11" s="57"/>
      <c r="G11" s="57" t="s">
        <v>1392</v>
      </c>
      <c r="H11" s="62">
        <v>43899</v>
      </c>
      <c r="I11" s="61">
        <v>1</v>
      </c>
      <c r="J11" s="61"/>
      <c r="K11" s="61"/>
      <c r="L11" s="61"/>
      <c r="M11" s="61">
        <v>1</v>
      </c>
      <c r="N11" s="61"/>
      <c r="O11" s="61"/>
      <c r="P11" s="61"/>
      <c r="Q11" s="61"/>
      <c r="R11" s="61"/>
      <c r="S11" s="61"/>
      <c r="T11" s="61"/>
      <c r="U11" s="61"/>
      <c r="V11" s="61">
        <v>1</v>
      </c>
      <c r="W11" s="61"/>
      <c r="X11" s="61"/>
      <c r="Y11" s="61"/>
      <c r="Z11" s="61"/>
      <c r="AA11" s="61"/>
      <c r="AB11" s="61"/>
      <c r="AC11" s="61"/>
      <c r="AD11" s="61"/>
      <c r="AE11" s="61"/>
      <c r="AF11" s="61">
        <v>1</v>
      </c>
      <c r="AG11" s="61">
        <v>1</v>
      </c>
      <c r="AH11" s="61"/>
      <c r="AI11" s="61"/>
      <c r="AJ11" s="61"/>
      <c r="AK11" s="61"/>
      <c r="AL11" s="61"/>
      <c r="AM11" s="61">
        <v>1</v>
      </c>
      <c r="AN11" s="58"/>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c r="IW11" s="56"/>
      <c r="IX11" s="56"/>
      <c r="IY11" s="56"/>
      <c r="IZ11" s="56"/>
      <c r="JA11" s="56"/>
      <c r="JB11" s="56"/>
      <c r="JC11" s="56"/>
      <c r="JD11" s="56"/>
      <c r="JE11" s="56"/>
      <c r="JF11" s="56"/>
      <c r="JG11" s="56"/>
      <c r="JH11" s="56"/>
      <c r="JI11" s="56"/>
      <c r="JJ11" s="56"/>
      <c r="JK11" s="56"/>
      <c r="JL11" s="56"/>
      <c r="JM11" s="56"/>
      <c r="JN11" s="56"/>
      <c r="JO11" s="56"/>
      <c r="JP11" s="56"/>
      <c r="JQ11" s="56"/>
      <c r="JR11" s="56"/>
      <c r="JS11" s="56"/>
      <c r="JT11" s="56"/>
      <c r="JU11" s="56"/>
      <c r="JV11" s="56"/>
      <c r="JW11" s="56"/>
      <c r="JX11" s="56"/>
      <c r="JY11" s="56"/>
      <c r="JZ11" s="56"/>
      <c r="KA11" s="56"/>
      <c r="KB11" s="56"/>
      <c r="KC11" s="56"/>
      <c r="KD11" s="56"/>
      <c r="KE11" s="56"/>
      <c r="KF11" s="56"/>
      <c r="KG11" s="56"/>
      <c r="KH11" s="56"/>
      <c r="KI11" s="56"/>
      <c r="KJ11" s="56"/>
      <c r="KK11" s="56"/>
      <c r="KL11" s="56"/>
      <c r="KM11" s="56"/>
      <c r="KN11" s="56"/>
      <c r="KO11" s="56"/>
      <c r="KP11" s="56"/>
      <c r="KQ11" s="56"/>
      <c r="KR11" s="56"/>
      <c r="KS11" s="56"/>
      <c r="KT11" s="56"/>
      <c r="KU11" s="56"/>
      <c r="KV11" s="56"/>
      <c r="KW11" s="56"/>
      <c r="KX11" s="56"/>
      <c r="KY11" s="56"/>
      <c r="KZ11" s="56"/>
      <c r="LA11" s="56"/>
      <c r="LB11" s="56"/>
      <c r="LC11" s="56"/>
      <c r="LD11" s="56"/>
      <c r="LE11" s="56"/>
      <c r="LF11" s="56"/>
      <c r="LG11" s="56"/>
      <c r="LH11" s="56"/>
      <c r="LI11" s="56"/>
      <c r="LJ11" s="56"/>
      <c r="LK11" s="56"/>
      <c r="LL11" s="56"/>
      <c r="LM11" s="56"/>
      <c r="LN11" s="56"/>
      <c r="LO11" s="56"/>
      <c r="LP11" s="56"/>
      <c r="LQ11" s="56"/>
      <c r="LR11" s="56"/>
      <c r="LS11" s="56"/>
      <c r="LT11" s="56"/>
      <c r="LU11" s="56"/>
      <c r="LV11" s="56"/>
      <c r="LW11" s="56"/>
      <c r="LX11" s="56"/>
      <c r="LY11" s="56"/>
      <c r="LZ11" s="56"/>
      <c r="MA11" s="56"/>
      <c r="MB11" s="56"/>
      <c r="MC11" s="56"/>
      <c r="MD11" s="56"/>
      <c r="ME11" s="56"/>
      <c r="MF11" s="56"/>
      <c r="MG11" s="56"/>
      <c r="MH11" s="56"/>
      <c r="MI11" s="56"/>
      <c r="MJ11" s="56"/>
      <c r="MK11" s="56"/>
      <c r="ML11" s="56"/>
      <c r="MM11" s="56"/>
      <c r="MN11" s="56"/>
      <c r="MO11" s="56"/>
      <c r="MP11" s="56"/>
      <c r="MQ11" s="56"/>
      <c r="MR11" s="56"/>
      <c r="MS11" s="56"/>
      <c r="MT11" s="56"/>
      <c r="MU11" s="56"/>
      <c r="MV11" s="56"/>
      <c r="MW11" s="56"/>
      <c r="MX11" s="56"/>
      <c r="MY11" s="56"/>
      <c r="MZ11" s="56"/>
      <c r="NA11" s="56"/>
      <c r="NB11" s="56"/>
      <c r="NC11" s="56"/>
      <c r="ND11" s="56"/>
      <c r="NE11" s="56"/>
      <c r="NF11" s="56"/>
      <c r="NG11" s="56"/>
      <c r="NH11" s="56"/>
      <c r="NI11" s="56"/>
      <c r="NJ11" s="56"/>
      <c r="NK11" s="56"/>
      <c r="NL11" s="56"/>
      <c r="NM11" s="56"/>
      <c r="NN11" s="56"/>
      <c r="NO11" s="56"/>
      <c r="NP11" s="56"/>
      <c r="NQ11" s="56"/>
      <c r="NR11" s="56"/>
      <c r="NS11" s="56"/>
      <c r="NT11" s="56"/>
      <c r="NU11" s="56"/>
      <c r="NV11" s="56"/>
      <c r="NW11" s="56"/>
      <c r="NX11" s="56"/>
      <c r="NY11" s="56"/>
      <c r="NZ11" s="56"/>
      <c r="OA11" s="56"/>
      <c r="OB11" s="56"/>
      <c r="OC11" s="56"/>
      <c r="OD11" s="56"/>
      <c r="OE11" s="56"/>
      <c r="OF11" s="56"/>
      <c r="OG11" s="56"/>
      <c r="OH11" s="56"/>
      <c r="OI11" s="56"/>
      <c r="OJ11" s="56"/>
      <c r="OK11" s="56"/>
      <c r="OL11" s="56"/>
      <c r="OM11" s="56"/>
      <c r="ON11" s="56"/>
      <c r="OO11" s="56"/>
      <c r="OP11" s="56"/>
      <c r="OQ11" s="56"/>
      <c r="OR11" s="56"/>
      <c r="OS11" s="56"/>
      <c r="OT11" s="56"/>
      <c r="OU11" s="56"/>
      <c r="OV11" s="56"/>
      <c r="OW11" s="56"/>
      <c r="OX11" s="56"/>
      <c r="OY11" s="56"/>
      <c r="OZ11" s="56"/>
      <c r="PA11" s="56"/>
      <c r="PB11" s="56"/>
      <c r="PC11" s="56"/>
      <c r="PD11" s="56"/>
      <c r="PE11" s="56"/>
      <c r="PF11" s="56"/>
      <c r="PG11" s="56"/>
      <c r="PH11" s="56"/>
      <c r="PI11" s="56"/>
      <c r="PJ11" s="56"/>
      <c r="PK11" s="56"/>
      <c r="PL11" s="56"/>
      <c r="PM11" s="56"/>
      <c r="PN11" s="56"/>
      <c r="PO11" s="56"/>
      <c r="PP11" s="56"/>
      <c r="PQ11" s="56"/>
      <c r="PR11" s="56"/>
      <c r="PS11" s="56"/>
      <c r="PT11" s="56"/>
      <c r="PU11" s="56"/>
      <c r="PV11" s="56"/>
      <c r="PW11" s="56"/>
      <c r="PX11" s="56"/>
      <c r="PY11" s="56"/>
      <c r="PZ11" s="56"/>
      <c r="QA11" s="56"/>
      <c r="QB11" s="56"/>
      <c r="QC11" s="56"/>
      <c r="QD11" s="56"/>
      <c r="QE11" s="56"/>
      <c r="QF11" s="56"/>
      <c r="QG11" s="56"/>
      <c r="QH11" s="56"/>
      <c r="QI11" s="56"/>
      <c r="QJ11" s="56"/>
      <c r="QK11" s="56"/>
      <c r="QL11" s="56"/>
      <c r="QM11" s="56"/>
      <c r="QN11" s="56"/>
      <c r="QO11" s="56"/>
      <c r="QP11" s="56"/>
      <c r="QQ11" s="56"/>
      <c r="QR11" s="56"/>
      <c r="QS11" s="56"/>
      <c r="QT11" s="56"/>
      <c r="QU11" s="56"/>
      <c r="QV11" s="56"/>
      <c r="QW11" s="56"/>
      <c r="QX11" s="56"/>
      <c r="QY11" s="56"/>
      <c r="QZ11" s="56"/>
      <c r="RA11" s="56"/>
      <c r="RB11" s="56"/>
      <c r="RC11" s="56"/>
      <c r="RD11" s="56"/>
      <c r="RE11" s="56"/>
      <c r="RF11" s="56"/>
      <c r="RG11" s="56"/>
      <c r="RH11" s="56"/>
      <c r="RI11" s="56"/>
      <c r="RJ11" s="56"/>
      <c r="RK11" s="56"/>
      <c r="RL11" s="56"/>
      <c r="RM11" s="56"/>
      <c r="RN11" s="56"/>
      <c r="RO11" s="56"/>
      <c r="RP11" s="56"/>
      <c r="RQ11" s="56"/>
      <c r="RR11" s="56"/>
      <c r="RS11" s="56"/>
      <c r="RT11" s="56"/>
      <c r="RU11" s="56"/>
      <c r="RV11" s="56"/>
      <c r="RW11" s="56"/>
      <c r="RX11" s="56"/>
      <c r="RY11" s="56"/>
      <c r="RZ11" s="56"/>
      <c r="SA11" s="56"/>
      <c r="SB11" s="56"/>
      <c r="SC11" s="56"/>
      <c r="SD11" s="56"/>
      <c r="SE11" s="56"/>
      <c r="SF11" s="56"/>
      <c r="SG11" s="56"/>
      <c r="SH11" s="56"/>
      <c r="SI11" s="56"/>
      <c r="SJ11" s="56"/>
      <c r="SK11" s="56"/>
      <c r="SL11" s="56"/>
      <c r="SM11" s="56"/>
      <c r="SN11" s="56"/>
      <c r="SO11" s="56"/>
      <c r="SP11" s="56"/>
      <c r="SQ11" s="56"/>
      <c r="SR11" s="56"/>
      <c r="SS11" s="56"/>
      <c r="ST11" s="56"/>
      <c r="SU11" s="56"/>
      <c r="SV11" s="56"/>
      <c r="SW11" s="56"/>
      <c r="SX11" s="56"/>
      <c r="SY11" s="56"/>
      <c r="SZ11" s="56"/>
      <c r="TA11" s="56"/>
      <c r="TB11" s="56"/>
      <c r="TC11" s="56"/>
      <c r="TD11" s="56"/>
      <c r="TE11" s="56"/>
      <c r="TF11" s="56"/>
      <c r="TG11" s="56"/>
      <c r="TH11" s="56"/>
      <c r="TI11" s="56"/>
      <c r="TJ11" s="56"/>
      <c r="TK11" s="56"/>
      <c r="TL11" s="56"/>
      <c r="TM11" s="56"/>
      <c r="TN11" s="56"/>
      <c r="TO11" s="56"/>
      <c r="TP11" s="56"/>
      <c r="TQ11" s="56"/>
      <c r="TR11" s="56"/>
      <c r="TS11" s="56"/>
      <c r="TT11" s="56"/>
      <c r="TU11" s="56"/>
      <c r="TV11" s="56"/>
      <c r="TW11" s="56"/>
      <c r="TX11" s="56"/>
      <c r="TY11" s="56"/>
      <c r="TZ11" s="56"/>
      <c r="UA11" s="56"/>
      <c r="UB11" s="56"/>
      <c r="UC11" s="56"/>
      <c r="UD11" s="56"/>
      <c r="UE11" s="56"/>
      <c r="UF11" s="56"/>
      <c r="UG11" s="56"/>
      <c r="UH11" s="56"/>
      <c r="UI11" s="56"/>
      <c r="UJ11" s="56"/>
      <c r="UK11" s="56"/>
      <c r="UL11" s="56"/>
      <c r="UM11" s="56"/>
      <c r="UN11" s="56"/>
      <c r="UO11" s="56"/>
      <c r="UP11" s="56"/>
      <c r="UQ11" s="56"/>
      <c r="UR11" s="56"/>
      <c r="US11" s="56"/>
      <c r="UT11" s="56"/>
      <c r="UU11" s="56"/>
      <c r="UV11" s="56"/>
      <c r="UW11" s="56"/>
      <c r="UX11" s="56"/>
      <c r="UY11" s="56"/>
      <c r="UZ11" s="56"/>
      <c r="VA11" s="56"/>
      <c r="VB11" s="56"/>
      <c r="VC11" s="56"/>
      <c r="VD11" s="56"/>
      <c r="VE11" s="56"/>
      <c r="VF11" s="56"/>
      <c r="VG11" s="56"/>
      <c r="VH11" s="56"/>
      <c r="VI11" s="56"/>
      <c r="VJ11" s="56"/>
      <c r="VK11" s="56"/>
      <c r="VL11" s="56"/>
      <c r="VM11" s="56"/>
      <c r="VN11" s="56"/>
      <c r="VO11" s="56"/>
      <c r="VP11" s="56"/>
      <c r="VQ11" s="56"/>
      <c r="VR11" s="56"/>
      <c r="VS11" s="56"/>
      <c r="VT11" s="56"/>
      <c r="VU11" s="56"/>
      <c r="VV11" s="56"/>
      <c r="VW11" s="56"/>
      <c r="VX11" s="56"/>
      <c r="VY11" s="56"/>
      <c r="VZ11" s="56"/>
      <c r="WA11" s="56"/>
      <c r="WB11" s="56"/>
      <c r="WC11" s="56"/>
      <c r="WD11" s="56"/>
      <c r="WE11" s="56"/>
      <c r="WF11" s="56"/>
      <c r="WG11" s="56"/>
      <c r="WH11" s="56"/>
      <c r="WI11" s="56"/>
      <c r="WJ11" s="56"/>
      <c r="WK11" s="56"/>
      <c r="WL11" s="56"/>
      <c r="WM11" s="56"/>
      <c r="WN11" s="56"/>
      <c r="WO11" s="56"/>
      <c r="WP11" s="56"/>
      <c r="WQ11" s="56"/>
      <c r="WR11" s="56"/>
      <c r="WS11" s="56"/>
      <c r="WT11" s="56"/>
      <c r="WU11" s="56"/>
      <c r="WV11" s="56"/>
      <c r="WW11" s="56"/>
      <c r="WX11" s="56"/>
      <c r="WY11" s="56"/>
      <c r="WZ11" s="56"/>
      <c r="XA11" s="56"/>
      <c r="XB11" s="56"/>
      <c r="XC11" s="56"/>
      <c r="XD11" s="56"/>
      <c r="XE11" s="56"/>
      <c r="XF11" s="56"/>
      <c r="XG11" s="56"/>
      <c r="XH11" s="56"/>
      <c r="XI11" s="56"/>
      <c r="XJ11" s="56"/>
      <c r="XK11" s="56"/>
      <c r="XL11" s="56"/>
      <c r="XM11" s="56"/>
      <c r="XN11" s="56"/>
      <c r="XO11" s="56"/>
      <c r="XP11" s="56"/>
      <c r="XQ11" s="56"/>
      <c r="XR11" s="56"/>
      <c r="XS11" s="56"/>
      <c r="XT11" s="56"/>
      <c r="XU11" s="56"/>
      <c r="XV11" s="56"/>
      <c r="XW11" s="56"/>
      <c r="XX11" s="56"/>
      <c r="XY11" s="56"/>
      <c r="XZ11" s="56"/>
      <c r="YA11" s="56"/>
      <c r="YB11" s="56"/>
      <c r="YC11" s="56"/>
      <c r="YD11" s="56"/>
      <c r="YE11" s="56"/>
      <c r="YF11" s="56"/>
      <c r="YG11" s="56"/>
      <c r="YH11" s="56"/>
      <c r="YI11" s="56"/>
      <c r="YJ11" s="56"/>
      <c r="YK11" s="56"/>
      <c r="YL11" s="56"/>
      <c r="YM11" s="56"/>
      <c r="YN11" s="56"/>
      <c r="YO11" s="56"/>
      <c r="YP11" s="56"/>
      <c r="YQ11" s="56"/>
      <c r="YR11" s="56"/>
      <c r="YS11" s="56"/>
      <c r="YT11" s="56"/>
      <c r="YU11" s="56"/>
      <c r="YV11" s="56"/>
      <c r="YW11" s="56"/>
      <c r="YX11" s="56"/>
      <c r="YY11" s="56"/>
      <c r="YZ11" s="56"/>
      <c r="ZA11" s="56"/>
      <c r="ZB11" s="56"/>
      <c r="ZC11" s="56"/>
      <c r="ZD11" s="56"/>
      <c r="ZE11" s="56"/>
      <c r="ZF11" s="56"/>
      <c r="ZG11" s="56"/>
      <c r="ZH11" s="56"/>
      <c r="ZI11" s="56"/>
      <c r="ZJ11" s="56"/>
      <c r="ZK11" s="56"/>
      <c r="ZL11" s="56"/>
      <c r="ZM11" s="56"/>
      <c r="ZN11" s="56"/>
      <c r="ZO11" s="56"/>
      <c r="ZP11" s="56"/>
      <c r="ZQ11" s="56"/>
      <c r="ZR11" s="56"/>
      <c r="ZS11" s="56"/>
      <c r="ZT11" s="56"/>
      <c r="ZU11" s="56"/>
      <c r="ZV11" s="56"/>
      <c r="ZW11" s="56"/>
      <c r="ZX11" s="56"/>
      <c r="ZY11" s="56"/>
      <c r="ZZ11" s="56"/>
      <c r="AAA11" s="56"/>
      <c r="AAB11" s="56"/>
      <c r="AAC11" s="56"/>
      <c r="AAD11" s="56"/>
      <c r="AAE11" s="56"/>
      <c r="AAF11" s="56"/>
      <c r="AAG11" s="56"/>
      <c r="AAH11" s="56"/>
      <c r="AAI11" s="56"/>
      <c r="AAJ11" s="56"/>
      <c r="AAK11" s="56"/>
      <c r="AAL11" s="56"/>
      <c r="AAM11" s="56"/>
      <c r="AAN11" s="56"/>
      <c r="AAO11" s="56"/>
      <c r="AAP11" s="56"/>
      <c r="AAQ11" s="56"/>
      <c r="AAR11" s="56"/>
      <c r="AAS11" s="56"/>
      <c r="AAT11" s="56"/>
      <c r="AAU11" s="56"/>
      <c r="AAV11" s="56"/>
      <c r="AAW11" s="56"/>
      <c r="AAX11" s="56"/>
      <c r="AAY11" s="56"/>
      <c r="AAZ11" s="56"/>
      <c r="ABA11" s="56"/>
      <c r="ABB11" s="56"/>
      <c r="ABC11" s="56"/>
      <c r="ABD11" s="56"/>
      <c r="ABE11" s="56"/>
      <c r="ABF11" s="56"/>
      <c r="ABG11" s="56"/>
      <c r="ABH11" s="56"/>
      <c r="ABI11" s="56"/>
      <c r="ABJ11" s="56"/>
      <c r="ABK11" s="56"/>
      <c r="ABL11" s="56"/>
      <c r="ABM11" s="56"/>
      <c r="ABN11" s="56"/>
      <c r="ABO11" s="56"/>
      <c r="ABP11" s="56"/>
      <c r="ABQ11" s="56"/>
      <c r="ABR11" s="56"/>
      <c r="ABS11" s="56"/>
      <c r="ABT11" s="56"/>
      <c r="ABU11" s="56"/>
      <c r="ABV11" s="56"/>
      <c r="ABW11" s="56"/>
      <c r="ABX11" s="56"/>
      <c r="ABY11" s="56"/>
      <c r="ABZ11" s="56"/>
      <c r="ACA11" s="56"/>
      <c r="ACB11" s="56"/>
      <c r="ACC11" s="56"/>
      <c r="ACD11" s="56"/>
      <c r="ACE11" s="56"/>
      <c r="ACF11" s="56"/>
      <c r="ACG11" s="56"/>
      <c r="ACH11" s="56"/>
      <c r="ACI11" s="56"/>
      <c r="ACJ11" s="56"/>
      <c r="ACK11" s="56"/>
      <c r="ACL11" s="56"/>
      <c r="ACM11" s="56"/>
      <c r="ACN11" s="56"/>
      <c r="ACO11" s="56"/>
      <c r="ACP11" s="56"/>
      <c r="ACQ11" s="56"/>
      <c r="ACR11" s="56"/>
      <c r="ACS11" s="56"/>
      <c r="ACT11" s="56"/>
      <c r="ACU11" s="56"/>
      <c r="ACV11" s="56"/>
      <c r="ACW11" s="56"/>
      <c r="ACX11" s="56"/>
      <c r="ACY11" s="56"/>
      <c r="ACZ11" s="56"/>
      <c r="ADA11" s="56"/>
      <c r="ADB11" s="56"/>
      <c r="ADC11" s="56"/>
      <c r="ADD11" s="56"/>
      <c r="ADE11" s="56"/>
      <c r="ADF11" s="56"/>
      <c r="ADG11" s="56"/>
      <c r="ADH11" s="56"/>
      <c r="ADI11" s="56"/>
      <c r="ADJ11" s="56"/>
      <c r="ADK11" s="56"/>
      <c r="ADL11" s="56"/>
      <c r="ADM11" s="56"/>
      <c r="ADN11" s="56"/>
      <c r="ADO11" s="56"/>
      <c r="ADP11" s="56"/>
      <c r="ADQ11" s="56"/>
      <c r="ADR11" s="56"/>
      <c r="ADS11" s="56"/>
      <c r="ADT11" s="56"/>
      <c r="ADU11" s="56"/>
      <c r="ADV11" s="56"/>
      <c r="ADW11" s="56"/>
      <c r="ADX11" s="56"/>
      <c r="ADY11" s="56"/>
      <c r="ADZ11" s="56"/>
      <c r="AEA11" s="56"/>
      <c r="AEB11" s="56"/>
      <c r="AEC11" s="56"/>
      <c r="AED11" s="56"/>
      <c r="AEE11" s="56"/>
      <c r="AEF11" s="56"/>
      <c r="AEG11" s="56"/>
      <c r="AEH11" s="56"/>
      <c r="AEI11" s="56"/>
      <c r="AEJ11" s="56"/>
      <c r="AEK11" s="56"/>
      <c r="AEL11" s="56"/>
      <c r="AEM11" s="56"/>
      <c r="AEN11" s="56"/>
      <c r="AEO11" s="56"/>
      <c r="AEP11" s="56"/>
      <c r="AEQ11" s="56"/>
      <c r="AER11" s="56"/>
      <c r="AES11" s="56"/>
      <c r="AET11" s="56"/>
      <c r="AEU11" s="56"/>
      <c r="AEV11" s="56"/>
      <c r="AEW11" s="56"/>
      <c r="AEX11" s="56"/>
      <c r="AEY11" s="56"/>
      <c r="AEZ11" s="56"/>
      <c r="AFA11" s="56"/>
      <c r="AFB11" s="56"/>
      <c r="AFC11" s="56"/>
      <c r="AFD11" s="56"/>
      <c r="AFE11" s="56"/>
      <c r="AFF11" s="56"/>
      <c r="AFG11" s="56"/>
      <c r="AFH11" s="56"/>
      <c r="AFI11" s="56"/>
      <c r="AFJ11" s="56"/>
      <c r="AFK11" s="56"/>
      <c r="AFL11" s="56"/>
      <c r="AFM11" s="56"/>
      <c r="AFN11" s="56"/>
      <c r="AFO11" s="56"/>
      <c r="AFP11" s="56"/>
      <c r="AFQ11" s="56"/>
      <c r="AFR11" s="56"/>
      <c r="AFS11" s="56"/>
      <c r="AFT11" s="56"/>
      <c r="AFU11" s="56"/>
      <c r="AFV11" s="56"/>
      <c r="AFW11" s="56"/>
      <c r="AFX11" s="56"/>
      <c r="AFY11" s="56"/>
      <c r="AFZ11" s="56"/>
      <c r="AGA11" s="56"/>
      <c r="AGB11" s="56"/>
      <c r="AGC11" s="56"/>
      <c r="AGD11" s="56"/>
      <c r="AGE11" s="56"/>
      <c r="AGF11" s="56"/>
      <c r="AGG11" s="56"/>
      <c r="AGH11" s="56"/>
      <c r="AGI11" s="56"/>
      <c r="AGJ11" s="56"/>
      <c r="AGK11" s="56"/>
      <c r="AGL11" s="56"/>
      <c r="AGM11" s="56"/>
      <c r="AGN11" s="56"/>
      <c r="AGO11" s="56"/>
      <c r="AGP11" s="56"/>
      <c r="AGQ11" s="56"/>
      <c r="AGR11" s="56"/>
      <c r="AGS11" s="56"/>
      <c r="AGT11" s="56"/>
      <c r="AGU11" s="56"/>
      <c r="AGV11" s="56"/>
      <c r="AGW11" s="56"/>
      <c r="AGX11" s="56"/>
      <c r="AGY11" s="56"/>
      <c r="AGZ11" s="56"/>
      <c r="AHA11" s="56"/>
      <c r="AHB11" s="56"/>
      <c r="AHC11" s="56"/>
      <c r="AHD11" s="56"/>
      <c r="AHE11" s="56"/>
      <c r="AHF11" s="56"/>
      <c r="AHG11" s="56"/>
      <c r="AHH11" s="56"/>
      <c r="AHI11" s="56"/>
      <c r="AHJ11" s="56"/>
      <c r="AHK11" s="56"/>
      <c r="AHL11" s="56"/>
      <c r="AHM11" s="56"/>
      <c r="AHN11" s="56"/>
      <c r="AHO11" s="56"/>
      <c r="AHP11" s="56"/>
      <c r="AHQ11" s="56"/>
      <c r="AHR11" s="56"/>
      <c r="AHS11" s="56"/>
      <c r="AHT11" s="56"/>
      <c r="AHU11" s="56"/>
      <c r="AHV11" s="56"/>
      <c r="AHW11" s="56"/>
      <c r="AHX11" s="56"/>
      <c r="AHY11" s="56"/>
      <c r="AHZ11" s="56"/>
      <c r="AIA11" s="56"/>
      <c r="AIB11" s="56"/>
      <c r="AIC11" s="56"/>
      <c r="AID11" s="56"/>
      <c r="AIE11" s="56"/>
      <c r="AIF11" s="56"/>
      <c r="AIG11" s="56"/>
      <c r="AIH11" s="56"/>
      <c r="AII11" s="56"/>
      <c r="AIJ11" s="56"/>
      <c r="AIK11" s="56"/>
      <c r="AIL11" s="56"/>
      <c r="AIM11" s="56"/>
      <c r="AIN11" s="56"/>
      <c r="AIO11" s="56"/>
      <c r="AIP11" s="56"/>
      <c r="AIQ11" s="56"/>
      <c r="AIR11" s="56"/>
      <c r="AIS11" s="56"/>
      <c r="AIT11" s="56"/>
      <c r="AIU11" s="56"/>
      <c r="AIV11" s="56"/>
      <c r="AIW11" s="56"/>
      <c r="AIX11" s="56"/>
      <c r="AIY11" s="56"/>
      <c r="AIZ11" s="56"/>
      <c r="AJA11" s="56"/>
      <c r="AJB11" s="56"/>
      <c r="AJC11" s="56"/>
      <c r="AJD11" s="56"/>
      <c r="AJE11" s="56"/>
      <c r="AJF11" s="56"/>
      <c r="AJG11" s="56"/>
      <c r="AJH11" s="56"/>
      <c r="AJI11" s="56"/>
      <c r="AJJ11" s="56"/>
      <c r="AJK11" s="56"/>
      <c r="AJL11" s="56"/>
      <c r="AJM11" s="56"/>
      <c r="AJN11" s="56"/>
      <c r="AJO11" s="56"/>
      <c r="AJP11" s="56"/>
      <c r="AJQ11" s="56"/>
      <c r="AJR11" s="56"/>
      <c r="AJS11" s="56"/>
      <c r="AJT11" s="56"/>
      <c r="AJU11" s="56"/>
      <c r="AJV11" s="56"/>
      <c r="AJW11" s="56"/>
      <c r="AJX11" s="56"/>
      <c r="AJY11" s="56"/>
      <c r="AJZ11" s="56"/>
      <c r="AKA11" s="56"/>
      <c r="AKB11" s="56"/>
      <c r="AKC11" s="56"/>
      <c r="AKD11" s="56"/>
      <c r="AKE11" s="56"/>
      <c r="AKF11" s="56"/>
      <c r="AKG11" s="56"/>
      <c r="AKH11" s="56"/>
      <c r="AKI11" s="56"/>
      <c r="AKJ11" s="56"/>
      <c r="AKK11" s="56"/>
      <c r="AKL11" s="56"/>
      <c r="AKM11" s="56"/>
      <c r="AKN11" s="56"/>
      <c r="AKO11" s="56"/>
      <c r="AKP11" s="56"/>
      <c r="AKQ11" s="56"/>
      <c r="AKR11" s="56"/>
      <c r="AKS11" s="56"/>
      <c r="AKT11" s="56"/>
      <c r="AKU11" s="56"/>
      <c r="AKV11" s="56"/>
      <c r="AKW11" s="56"/>
      <c r="AKX11" s="56"/>
      <c r="AKY11" s="56"/>
      <c r="AKZ11" s="56"/>
      <c r="ALA11" s="56"/>
      <c r="ALB11" s="56"/>
      <c r="ALC11" s="56"/>
      <c r="ALD11" s="56"/>
      <c r="ALE11" s="56"/>
      <c r="ALF11" s="56"/>
      <c r="ALG11" s="56"/>
      <c r="ALH11" s="56"/>
      <c r="ALI11" s="56"/>
      <c r="ALJ11" s="56"/>
      <c r="ALK11" s="56"/>
      <c r="ALL11" s="56"/>
      <c r="ALM11" s="56"/>
      <c r="ALN11" s="56"/>
      <c r="ALO11" s="56"/>
      <c r="ALP11" s="56"/>
      <c r="ALQ11" s="56"/>
      <c r="ALR11" s="56"/>
      <c r="ALS11" s="56"/>
      <c r="ALT11" s="56"/>
      <c r="ALU11" s="56"/>
      <c r="ALV11" s="56"/>
      <c r="ALW11" s="56"/>
      <c r="ALX11" s="56"/>
      <c r="ALY11" s="56"/>
      <c r="ALZ11" s="56"/>
      <c r="AMA11" s="56"/>
      <c r="AMB11" s="56"/>
      <c r="AMC11" s="56"/>
      <c r="AMD11" s="56"/>
      <c r="AME11" s="56"/>
      <c r="AMF11" s="56"/>
      <c r="AMG11" s="56"/>
      <c r="AMH11" s="56"/>
      <c r="AMI11" s="56"/>
      <c r="AMJ11" s="56"/>
      <c r="AMK11" s="56"/>
      <c r="AML11" s="56"/>
      <c r="AMM11" s="56"/>
      <c r="AMN11" s="56"/>
    </row>
    <row r="12" spans="1:1028" ht="18" customHeight="1" x14ac:dyDescent="0.7">
      <c r="A12" s="44" t="s">
        <v>74</v>
      </c>
      <c r="B12" s="1" t="s">
        <v>709</v>
      </c>
      <c r="G12" s="2" t="s">
        <v>73</v>
      </c>
      <c r="H12" s="55">
        <v>43665</v>
      </c>
      <c r="I12" s="2">
        <v>1</v>
      </c>
      <c r="K12" s="2">
        <v>1</v>
      </c>
      <c r="L12" s="2">
        <v>1</v>
      </c>
      <c r="Z12" s="2">
        <v>1</v>
      </c>
      <c r="AD12" s="2">
        <v>1</v>
      </c>
      <c r="AF12" s="2">
        <v>1</v>
      </c>
    </row>
    <row r="13" spans="1:1028" ht="18" customHeight="1" x14ac:dyDescent="0.7">
      <c r="A13" s="44" t="s">
        <v>77</v>
      </c>
      <c r="B13" s="56" t="s">
        <v>1393</v>
      </c>
      <c r="C13" s="57"/>
      <c r="D13" s="57" t="s">
        <v>1395</v>
      </c>
      <c r="G13" s="57" t="s">
        <v>1394</v>
      </c>
      <c r="H13" s="55">
        <v>43893</v>
      </c>
      <c r="I13" s="57">
        <v>1</v>
      </c>
      <c r="J13" s="57"/>
      <c r="K13" s="57"/>
      <c r="L13" s="57"/>
      <c r="M13" s="57"/>
      <c r="N13" s="57"/>
      <c r="O13" s="57"/>
      <c r="P13" s="57"/>
      <c r="Q13" s="57"/>
      <c r="R13" s="57"/>
      <c r="S13" s="57"/>
      <c r="T13" s="57"/>
      <c r="U13" s="57"/>
      <c r="V13" s="57"/>
      <c r="W13" s="57"/>
      <c r="X13" s="57"/>
      <c r="Y13" s="57"/>
      <c r="Z13" s="57">
        <v>1</v>
      </c>
      <c r="AA13" s="57">
        <v>1</v>
      </c>
      <c r="AB13" s="57"/>
      <c r="AC13" s="57"/>
      <c r="AD13" s="57">
        <v>1</v>
      </c>
      <c r="AE13" s="57"/>
      <c r="AF13" s="57"/>
      <c r="AG13" s="57">
        <v>1</v>
      </c>
      <c r="AH13" s="57"/>
      <c r="AI13" s="57"/>
      <c r="AJ13" s="57"/>
      <c r="AK13" s="57"/>
      <c r="AL13" s="57"/>
      <c r="AM13" s="57">
        <v>1</v>
      </c>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c r="AMN13" s="56"/>
    </row>
    <row r="14" spans="1:1028" ht="18" customHeight="1" x14ac:dyDescent="0.7">
      <c r="A14" s="44" t="s">
        <v>79</v>
      </c>
      <c r="B14" s="1" t="s">
        <v>710</v>
      </c>
      <c r="G14" s="2" t="s">
        <v>76</v>
      </c>
      <c r="H14" s="55" t="s">
        <v>61</v>
      </c>
      <c r="I14" s="2">
        <v>1</v>
      </c>
      <c r="AH14" s="2">
        <v>1</v>
      </c>
      <c r="AM14" s="2">
        <v>1</v>
      </c>
      <c r="AN14" s="59"/>
    </row>
    <row r="15" spans="1:1028" ht="18" customHeight="1" x14ac:dyDescent="0.7">
      <c r="A15" s="44" t="s">
        <v>82</v>
      </c>
      <c r="B15" s="1" t="s">
        <v>711</v>
      </c>
      <c r="G15" s="2" t="s">
        <v>133</v>
      </c>
      <c r="H15" s="55">
        <v>43829</v>
      </c>
      <c r="L15" s="2">
        <v>1</v>
      </c>
      <c r="S15" s="2">
        <v>1</v>
      </c>
      <c r="Z15" s="2">
        <v>1</v>
      </c>
      <c r="AA15" s="2">
        <v>1</v>
      </c>
      <c r="AC15" s="2">
        <v>1</v>
      </c>
      <c r="AG15" s="2">
        <v>1</v>
      </c>
      <c r="AN15" s="59"/>
    </row>
    <row r="16" spans="1:1028" ht="18" customHeight="1" x14ac:dyDescent="0.7">
      <c r="A16" s="44" t="s">
        <v>84</v>
      </c>
      <c r="B16" s="1" t="s">
        <v>712</v>
      </c>
      <c r="G16" s="2" t="s">
        <v>486</v>
      </c>
      <c r="H16" s="55" t="s">
        <v>61</v>
      </c>
      <c r="I16" s="2">
        <v>1</v>
      </c>
      <c r="K16" s="2">
        <v>1</v>
      </c>
      <c r="U16" s="2">
        <v>1</v>
      </c>
      <c r="W16" s="2">
        <v>1</v>
      </c>
      <c r="AG16" s="2">
        <v>1</v>
      </c>
      <c r="AN16" s="59"/>
    </row>
    <row r="17" spans="1:1028" ht="18" customHeight="1" x14ac:dyDescent="0.7">
      <c r="A17" s="44" t="s">
        <v>86</v>
      </c>
      <c r="B17" s="56" t="s">
        <v>1396</v>
      </c>
      <c r="C17" s="57"/>
      <c r="D17" s="57" t="s">
        <v>1395</v>
      </c>
      <c r="G17" s="57" t="s">
        <v>1397</v>
      </c>
      <c r="H17" s="55">
        <v>43917</v>
      </c>
      <c r="I17" s="57">
        <v>1</v>
      </c>
      <c r="J17" s="57"/>
      <c r="K17" s="57">
        <v>1</v>
      </c>
      <c r="L17" s="57"/>
      <c r="M17" s="57"/>
      <c r="N17" s="57"/>
      <c r="O17" s="57"/>
      <c r="P17" s="57"/>
      <c r="Q17" s="57"/>
      <c r="R17" s="57"/>
      <c r="S17" s="57"/>
      <c r="T17" s="57"/>
      <c r="U17" s="57"/>
      <c r="V17" s="57"/>
      <c r="W17" s="57"/>
      <c r="X17" s="57"/>
      <c r="Y17" s="57"/>
      <c r="Z17" s="57"/>
      <c r="AA17" s="57"/>
      <c r="AB17" s="57">
        <v>1</v>
      </c>
      <c r="AC17" s="57"/>
      <c r="AD17" s="57">
        <v>1</v>
      </c>
      <c r="AE17" s="57"/>
      <c r="AF17" s="57">
        <v>1</v>
      </c>
      <c r="AG17" s="57"/>
      <c r="AH17" s="57"/>
      <c r="AI17" s="57"/>
      <c r="AJ17" s="57"/>
      <c r="AK17" s="57"/>
      <c r="AL17" s="57"/>
      <c r="AM17" s="57">
        <v>1</v>
      </c>
      <c r="AN17" s="59"/>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row>
    <row r="18" spans="1:1028" ht="18" customHeight="1" x14ac:dyDescent="0.7">
      <c r="A18" s="44" t="s">
        <v>89</v>
      </c>
      <c r="B18" s="1" t="s">
        <v>713</v>
      </c>
      <c r="G18" s="2" t="s">
        <v>76</v>
      </c>
      <c r="H18" s="55">
        <v>43847</v>
      </c>
      <c r="I18" s="2">
        <v>1</v>
      </c>
      <c r="S18" s="2">
        <v>1</v>
      </c>
      <c r="Z18" s="2">
        <v>1</v>
      </c>
      <c r="AE18" s="2">
        <v>1</v>
      </c>
      <c r="AG18" s="2">
        <v>1</v>
      </c>
      <c r="AI18" s="2">
        <v>1</v>
      </c>
      <c r="AM18" s="2">
        <v>1</v>
      </c>
      <c r="AN18" s="59"/>
    </row>
    <row r="19" spans="1:1028" ht="18" customHeight="1" x14ac:dyDescent="0.7">
      <c r="A19" s="44" t="s">
        <v>91</v>
      </c>
      <c r="B19" s="1" t="s">
        <v>714</v>
      </c>
      <c r="G19" s="2" t="s">
        <v>107</v>
      </c>
      <c r="H19" s="55" t="s">
        <v>61</v>
      </c>
      <c r="I19" s="2">
        <v>1</v>
      </c>
      <c r="R19" s="2">
        <v>1</v>
      </c>
      <c r="S19" s="2">
        <v>1</v>
      </c>
      <c r="AG19" s="2">
        <v>1</v>
      </c>
      <c r="AM19" s="2">
        <v>2</v>
      </c>
      <c r="AN19" s="59"/>
    </row>
    <row r="20" spans="1:1028" ht="18" customHeight="1" x14ac:dyDescent="0.7">
      <c r="A20" s="44" t="s">
        <v>93</v>
      </c>
      <c r="B20" s="1" t="s">
        <v>715</v>
      </c>
      <c r="G20" s="2" t="s">
        <v>303</v>
      </c>
      <c r="H20" s="55">
        <v>43644</v>
      </c>
      <c r="I20" s="2">
        <v>1</v>
      </c>
      <c r="K20" s="2">
        <v>1</v>
      </c>
      <c r="Z20" s="2">
        <v>1</v>
      </c>
      <c r="AD20" s="2">
        <v>1</v>
      </c>
      <c r="AE20" s="2">
        <v>1</v>
      </c>
      <c r="AF20" s="2">
        <v>1</v>
      </c>
    </row>
    <row r="21" spans="1:1028" ht="18" customHeight="1" x14ac:dyDescent="0.7">
      <c r="A21" s="44" t="s">
        <v>95</v>
      </c>
      <c r="B21" s="56" t="s">
        <v>1398</v>
      </c>
      <c r="C21" s="57"/>
      <c r="D21" s="57" t="s">
        <v>1395</v>
      </c>
      <c r="G21" s="57" t="s">
        <v>1394</v>
      </c>
      <c r="H21" s="55">
        <v>43815</v>
      </c>
      <c r="I21" s="57">
        <v>1</v>
      </c>
      <c r="J21" s="57"/>
      <c r="K21" s="57"/>
      <c r="L21" s="57"/>
      <c r="M21" s="57"/>
      <c r="N21" s="57"/>
      <c r="O21" s="57"/>
      <c r="P21" s="57"/>
      <c r="Q21" s="57"/>
      <c r="R21" s="57"/>
      <c r="S21" s="57"/>
      <c r="T21" s="57"/>
      <c r="U21" s="57"/>
      <c r="V21" s="57">
        <v>1</v>
      </c>
      <c r="W21" s="57"/>
      <c r="X21" s="57"/>
      <c r="Y21" s="57">
        <v>1</v>
      </c>
      <c r="Z21" s="57">
        <v>1</v>
      </c>
      <c r="AA21" s="57"/>
      <c r="AB21" s="57"/>
      <c r="AC21" s="57"/>
      <c r="AD21" s="57"/>
      <c r="AE21" s="57">
        <v>1</v>
      </c>
      <c r="AF21" s="57"/>
      <c r="AG21" s="57">
        <v>1</v>
      </c>
      <c r="AH21" s="57"/>
      <c r="AI21" s="57"/>
      <c r="AJ21" s="57"/>
      <c r="AK21" s="57"/>
      <c r="AL21" s="57"/>
      <c r="AM21" s="57"/>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c r="IW21" s="56"/>
      <c r="IX21" s="56"/>
      <c r="IY21" s="56"/>
      <c r="IZ21" s="56"/>
      <c r="JA21" s="56"/>
      <c r="JB21" s="56"/>
      <c r="JC21" s="56"/>
      <c r="JD21" s="56"/>
      <c r="JE21" s="56"/>
      <c r="JF21" s="56"/>
      <c r="JG21" s="56"/>
      <c r="JH21" s="56"/>
      <c r="JI21" s="56"/>
      <c r="JJ21" s="56"/>
      <c r="JK21" s="56"/>
      <c r="JL21" s="56"/>
      <c r="JM21" s="56"/>
      <c r="JN21" s="56"/>
      <c r="JO21" s="56"/>
      <c r="JP21" s="56"/>
      <c r="JQ21" s="56"/>
      <c r="JR21" s="56"/>
      <c r="JS21" s="56"/>
      <c r="JT21" s="56"/>
      <c r="JU21" s="56"/>
      <c r="JV21" s="56"/>
      <c r="JW21" s="56"/>
      <c r="JX21" s="56"/>
      <c r="JY21" s="56"/>
      <c r="JZ21" s="56"/>
      <c r="KA21" s="56"/>
      <c r="KB21" s="56"/>
      <c r="KC21" s="56"/>
      <c r="KD21" s="56"/>
      <c r="KE21" s="56"/>
      <c r="KF21" s="56"/>
      <c r="KG21" s="56"/>
      <c r="KH21" s="56"/>
      <c r="KI21" s="56"/>
      <c r="KJ21" s="56"/>
      <c r="KK21" s="56"/>
      <c r="KL21" s="56"/>
      <c r="KM21" s="56"/>
      <c r="KN21" s="56"/>
      <c r="KO21" s="56"/>
      <c r="KP21" s="56"/>
      <c r="KQ21" s="56"/>
      <c r="KR21" s="56"/>
      <c r="KS21" s="56"/>
      <c r="KT21" s="56"/>
      <c r="KU21" s="56"/>
      <c r="KV21" s="56"/>
      <c r="KW21" s="56"/>
      <c r="KX21" s="56"/>
      <c r="KY21" s="56"/>
      <c r="KZ21" s="56"/>
      <c r="LA21" s="56"/>
      <c r="LB21" s="56"/>
      <c r="LC21" s="56"/>
      <c r="LD21" s="56"/>
      <c r="LE21" s="56"/>
      <c r="LF21" s="56"/>
      <c r="LG21" s="56"/>
      <c r="LH21" s="56"/>
      <c r="LI21" s="56"/>
      <c r="LJ21" s="56"/>
      <c r="LK21" s="56"/>
      <c r="LL21" s="56"/>
      <c r="LM21" s="56"/>
      <c r="LN21" s="56"/>
      <c r="LO21" s="56"/>
      <c r="LP21" s="56"/>
      <c r="LQ21" s="56"/>
      <c r="LR21" s="56"/>
      <c r="LS21" s="56"/>
      <c r="LT21" s="56"/>
      <c r="LU21" s="56"/>
      <c r="LV21" s="56"/>
      <c r="LW21" s="56"/>
      <c r="LX21" s="56"/>
      <c r="LY21" s="56"/>
      <c r="LZ21" s="56"/>
      <c r="MA21" s="56"/>
      <c r="MB21" s="56"/>
      <c r="MC21" s="56"/>
      <c r="MD21" s="56"/>
      <c r="ME21" s="56"/>
      <c r="MF21" s="56"/>
      <c r="MG21" s="56"/>
      <c r="MH21" s="56"/>
      <c r="MI21" s="56"/>
      <c r="MJ21" s="56"/>
      <c r="MK21" s="56"/>
      <c r="ML21" s="56"/>
      <c r="MM21" s="56"/>
      <c r="MN21" s="56"/>
      <c r="MO21" s="56"/>
      <c r="MP21" s="56"/>
      <c r="MQ21" s="56"/>
      <c r="MR21" s="56"/>
      <c r="MS21" s="56"/>
      <c r="MT21" s="56"/>
      <c r="MU21" s="56"/>
      <c r="MV21" s="56"/>
      <c r="MW21" s="56"/>
      <c r="MX21" s="56"/>
      <c r="MY21" s="56"/>
      <c r="MZ21" s="56"/>
      <c r="NA21" s="56"/>
      <c r="NB21" s="56"/>
      <c r="NC21" s="56"/>
      <c r="ND21" s="56"/>
      <c r="NE21" s="56"/>
      <c r="NF21" s="56"/>
      <c r="NG21" s="56"/>
      <c r="NH21" s="56"/>
      <c r="NI21" s="56"/>
      <c r="NJ21" s="56"/>
      <c r="NK21" s="56"/>
      <c r="NL21" s="56"/>
      <c r="NM21" s="56"/>
      <c r="NN21" s="56"/>
      <c r="NO21" s="56"/>
      <c r="NP21" s="56"/>
      <c r="NQ21" s="56"/>
      <c r="NR21" s="56"/>
      <c r="NS21" s="56"/>
      <c r="NT21" s="56"/>
      <c r="NU21" s="56"/>
      <c r="NV21" s="56"/>
      <c r="NW21" s="56"/>
      <c r="NX21" s="56"/>
      <c r="NY21" s="56"/>
      <c r="NZ21" s="56"/>
      <c r="OA21" s="56"/>
      <c r="OB21" s="56"/>
      <c r="OC21" s="56"/>
      <c r="OD21" s="56"/>
      <c r="OE21" s="56"/>
      <c r="OF21" s="56"/>
      <c r="OG21" s="56"/>
      <c r="OH21" s="56"/>
      <c r="OI21" s="56"/>
      <c r="OJ21" s="56"/>
      <c r="OK21" s="56"/>
      <c r="OL21" s="56"/>
      <c r="OM21" s="56"/>
      <c r="ON21" s="56"/>
      <c r="OO21" s="56"/>
      <c r="OP21" s="56"/>
      <c r="OQ21" s="56"/>
      <c r="OR21" s="56"/>
      <c r="OS21" s="56"/>
      <c r="OT21" s="56"/>
      <c r="OU21" s="56"/>
      <c r="OV21" s="56"/>
      <c r="OW21" s="56"/>
      <c r="OX21" s="56"/>
      <c r="OY21" s="56"/>
      <c r="OZ21" s="56"/>
      <c r="PA21" s="56"/>
      <c r="PB21" s="56"/>
      <c r="PC21" s="56"/>
      <c r="PD21" s="56"/>
      <c r="PE21" s="56"/>
      <c r="PF21" s="56"/>
      <c r="PG21" s="56"/>
      <c r="PH21" s="56"/>
      <c r="PI21" s="56"/>
      <c r="PJ21" s="56"/>
      <c r="PK21" s="56"/>
      <c r="PL21" s="56"/>
      <c r="PM21" s="56"/>
      <c r="PN21" s="56"/>
      <c r="PO21" s="56"/>
      <c r="PP21" s="56"/>
      <c r="PQ21" s="56"/>
      <c r="PR21" s="56"/>
      <c r="PS21" s="56"/>
      <c r="PT21" s="56"/>
      <c r="PU21" s="56"/>
      <c r="PV21" s="56"/>
      <c r="PW21" s="56"/>
      <c r="PX21" s="56"/>
      <c r="PY21" s="56"/>
      <c r="PZ21" s="56"/>
      <c r="QA21" s="56"/>
      <c r="QB21" s="56"/>
      <c r="QC21" s="56"/>
      <c r="QD21" s="56"/>
      <c r="QE21" s="56"/>
      <c r="QF21" s="56"/>
      <c r="QG21" s="56"/>
      <c r="QH21" s="56"/>
      <c r="QI21" s="56"/>
      <c r="QJ21" s="56"/>
      <c r="QK21" s="56"/>
      <c r="QL21" s="56"/>
      <c r="QM21" s="56"/>
      <c r="QN21" s="56"/>
      <c r="QO21" s="56"/>
      <c r="QP21" s="56"/>
      <c r="QQ21" s="56"/>
      <c r="QR21" s="56"/>
      <c r="QS21" s="56"/>
      <c r="QT21" s="56"/>
      <c r="QU21" s="56"/>
      <c r="QV21" s="56"/>
      <c r="QW21" s="56"/>
      <c r="QX21" s="56"/>
      <c r="QY21" s="56"/>
      <c r="QZ21" s="56"/>
      <c r="RA21" s="56"/>
      <c r="RB21" s="56"/>
      <c r="RC21" s="56"/>
      <c r="RD21" s="56"/>
      <c r="RE21" s="56"/>
      <c r="RF21" s="56"/>
      <c r="RG21" s="56"/>
      <c r="RH21" s="56"/>
      <c r="RI21" s="56"/>
      <c r="RJ21" s="56"/>
      <c r="RK21" s="56"/>
      <c r="RL21" s="56"/>
      <c r="RM21" s="56"/>
      <c r="RN21" s="56"/>
      <c r="RO21" s="56"/>
      <c r="RP21" s="56"/>
      <c r="RQ21" s="56"/>
      <c r="RR21" s="56"/>
      <c r="RS21" s="56"/>
      <c r="RT21" s="56"/>
      <c r="RU21" s="56"/>
      <c r="RV21" s="56"/>
      <c r="RW21" s="56"/>
      <c r="RX21" s="56"/>
      <c r="RY21" s="56"/>
      <c r="RZ21" s="56"/>
      <c r="SA21" s="56"/>
      <c r="SB21" s="56"/>
      <c r="SC21" s="56"/>
      <c r="SD21" s="56"/>
      <c r="SE21" s="56"/>
      <c r="SF21" s="56"/>
      <c r="SG21" s="56"/>
      <c r="SH21" s="56"/>
      <c r="SI21" s="56"/>
      <c r="SJ21" s="56"/>
      <c r="SK21" s="56"/>
      <c r="SL21" s="56"/>
      <c r="SM21" s="56"/>
      <c r="SN21" s="56"/>
      <c r="SO21" s="56"/>
      <c r="SP21" s="56"/>
      <c r="SQ21" s="56"/>
      <c r="SR21" s="56"/>
      <c r="SS21" s="56"/>
      <c r="ST21" s="56"/>
      <c r="SU21" s="56"/>
      <c r="SV21" s="56"/>
      <c r="SW21" s="56"/>
      <c r="SX21" s="56"/>
      <c r="SY21" s="56"/>
      <c r="SZ21" s="56"/>
      <c r="TA21" s="56"/>
      <c r="TB21" s="56"/>
      <c r="TC21" s="56"/>
      <c r="TD21" s="56"/>
      <c r="TE21" s="56"/>
      <c r="TF21" s="56"/>
      <c r="TG21" s="56"/>
      <c r="TH21" s="56"/>
      <c r="TI21" s="56"/>
      <c r="TJ21" s="56"/>
      <c r="TK21" s="56"/>
      <c r="TL21" s="56"/>
      <c r="TM21" s="56"/>
      <c r="TN21" s="56"/>
      <c r="TO21" s="56"/>
      <c r="TP21" s="56"/>
      <c r="TQ21" s="56"/>
      <c r="TR21" s="56"/>
      <c r="TS21" s="56"/>
      <c r="TT21" s="56"/>
      <c r="TU21" s="56"/>
      <c r="TV21" s="56"/>
      <c r="TW21" s="56"/>
      <c r="TX21" s="56"/>
      <c r="TY21" s="56"/>
      <c r="TZ21" s="56"/>
      <c r="UA21" s="56"/>
      <c r="UB21" s="56"/>
      <c r="UC21" s="56"/>
      <c r="UD21" s="56"/>
      <c r="UE21" s="56"/>
      <c r="UF21" s="56"/>
      <c r="UG21" s="56"/>
      <c r="UH21" s="56"/>
      <c r="UI21" s="56"/>
      <c r="UJ21" s="56"/>
      <c r="UK21" s="56"/>
      <c r="UL21" s="56"/>
      <c r="UM21" s="56"/>
      <c r="UN21" s="56"/>
      <c r="UO21" s="56"/>
      <c r="UP21" s="56"/>
      <c r="UQ21" s="56"/>
      <c r="UR21" s="56"/>
      <c r="US21" s="56"/>
      <c r="UT21" s="56"/>
      <c r="UU21" s="56"/>
      <c r="UV21" s="56"/>
      <c r="UW21" s="56"/>
      <c r="UX21" s="56"/>
      <c r="UY21" s="56"/>
      <c r="UZ21" s="56"/>
      <c r="VA21" s="56"/>
      <c r="VB21" s="56"/>
      <c r="VC21" s="56"/>
      <c r="VD21" s="56"/>
      <c r="VE21" s="56"/>
      <c r="VF21" s="56"/>
      <c r="VG21" s="56"/>
      <c r="VH21" s="56"/>
      <c r="VI21" s="56"/>
      <c r="VJ21" s="56"/>
      <c r="VK21" s="56"/>
      <c r="VL21" s="56"/>
      <c r="VM21" s="56"/>
      <c r="VN21" s="56"/>
      <c r="VO21" s="56"/>
      <c r="VP21" s="56"/>
      <c r="VQ21" s="56"/>
      <c r="VR21" s="56"/>
      <c r="VS21" s="56"/>
      <c r="VT21" s="56"/>
      <c r="VU21" s="56"/>
      <c r="VV21" s="56"/>
      <c r="VW21" s="56"/>
      <c r="VX21" s="56"/>
      <c r="VY21" s="56"/>
      <c r="VZ21" s="56"/>
      <c r="WA21" s="56"/>
      <c r="WB21" s="56"/>
      <c r="WC21" s="56"/>
      <c r="WD21" s="56"/>
      <c r="WE21" s="56"/>
      <c r="WF21" s="56"/>
      <c r="WG21" s="56"/>
      <c r="WH21" s="56"/>
      <c r="WI21" s="56"/>
      <c r="WJ21" s="56"/>
      <c r="WK21" s="56"/>
      <c r="WL21" s="56"/>
      <c r="WM21" s="56"/>
      <c r="WN21" s="56"/>
      <c r="WO21" s="56"/>
      <c r="WP21" s="56"/>
      <c r="WQ21" s="56"/>
      <c r="WR21" s="56"/>
      <c r="WS21" s="56"/>
      <c r="WT21" s="56"/>
      <c r="WU21" s="56"/>
      <c r="WV21" s="56"/>
      <c r="WW21" s="56"/>
      <c r="WX21" s="56"/>
      <c r="WY21" s="56"/>
      <c r="WZ21" s="56"/>
      <c r="XA21" s="56"/>
      <c r="XB21" s="56"/>
      <c r="XC21" s="56"/>
      <c r="XD21" s="56"/>
      <c r="XE21" s="56"/>
      <c r="XF21" s="56"/>
      <c r="XG21" s="56"/>
      <c r="XH21" s="56"/>
      <c r="XI21" s="56"/>
      <c r="XJ21" s="56"/>
      <c r="XK21" s="56"/>
      <c r="XL21" s="56"/>
      <c r="XM21" s="56"/>
      <c r="XN21" s="56"/>
      <c r="XO21" s="56"/>
      <c r="XP21" s="56"/>
      <c r="XQ21" s="56"/>
      <c r="XR21" s="56"/>
      <c r="XS21" s="56"/>
      <c r="XT21" s="56"/>
      <c r="XU21" s="56"/>
      <c r="XV21" s="56"/>
      <c r="XW21" s="56"/>
      <c r="XX21" s="56"/>
      <c r="XY21" s="56"/>
      <c r="XZ21" s="56"/>
      <c r="YA21" s="56"/>
      <c r="YB21" s="56"/>
      <c r="YC21" s="56"/>
      <c r="YD21" s="56"/>
      <c r="YE21" s="56"/>
      <c r="YF21" s="56"/>
      <c r="YG21" s="56"/>
      <c r="YH21" s="56"/>
      <c r="YI21" s="56"/>
      <c r="YJ21" s="56"/>
      <c r="YK21" s="56"/>
      <c r="YL21" s="56"/>
      <c r="YM21" s="56"/>
      <c r="YN21" s="56"/>
      <c r="YO21" s="56"/>
      <c r="YP21" s="56"/>
      <c r="YQ21" s="56"/>
      <c r="YR21" s="56"/>
      <c r="YS21" s="56"/>
      <c r="YT21" s="56"/>
      <c r="YU21" s="56"/>
      <c r="YV21" s="56"/>
      <c r="YW21" s="56"/>
      <c r="YX21" s="56"/>
      <c r="YY21" s="56"/>
      <c r="YZ21" s="56"/>
      <c r="ZA21" s="56"/>
      <c r="ZB21" s="56"/>
      <c r="ZC21" s="56"/>
      <c r="ZD21" s="56"/>
      <c r="ZE21" s="56"/>
      <c r="ZF21" s="56"/>
      <c r="ZG21" s="56"/>
      <c r="ZH21" s="56"/>
      <c r="ZI21" s="56"/>
      <c r="ZJ21" s="56"/>
      <c r="ZK21" s="56"/>
      <c r="ZL21" s="56"/>
      <c r="ZM21" s="56"/>
      <c r="ZN21" s="56"/>
      <c r="ZO21" s="56"/>
      <c r="ZP21" s="56"/>
      <c r="ZQ21" s="56"/>
      <c r="ZR21" s="56"/>
      <c r="ZS21" s="56"/>
      <c r="ZT21" s="56"/>
      <c r="ZU21" s="56"/>
      <c r="ZV21" s="56"/>
      <c r="ZW21" s="56"/>
      <c r="ZX21" s="56"/>
      <c r="ZY21" s="56"/>
      <c r="ZZ21" s="56"/>
      <c r="AAA21" s="56"/>
      <c r="AAB21" s="56"/>
      <c r="AAC21" s="56"/>
      <c r="AAD21" s="56"/>
      <c r="AAE21" s="56"/>
      <c r="AAF21" s="56"/>
      <c r="AAG21" s="56"/>
      <c r="AAH21" s="56"/>
      <c r="AAI21" s="56"/>
      <c r="AAJ21" s="56"/>
      <c r="AAK21" s="56"/>
      <c r="AAL21" s="56"/>
      <c r="AAM21" s="56"/>
      <c r="AAN21" s="56"/>
      <c r="AAO21" s="56"/>
      <c r="AAP21" s="56"/>
      <c r="AAQ21" s="56"/>
      <c r="AAR21" s="56"/>
      <c r="AAS21" s="56"/>
      <c r="AAT21" s="56"/>
      <c r="AAU21" s="56"/>
      <c r="AAV21" s="56"/>
      <c r="AAW21" s="56"/>
      <c r="AAX21" s="56"/>
      <c r="AAY21" s="56"/>
      <c r="AAZ21" s="56"/>
      <c r="ABA21" s="56"/>
      <c r="ABB21" s="56"/>
      <c r="ABC21" s="56"/>
      <c r="ABD21" s="56"/>
      <c r="ABE21" s="56"/>
      <c r="ABF21" s="56"/>
      <c r="ABG21" s="56"/>
      <c r="ABH21" s="56"/>
      <c r="ABI21" s="56"/>
      <c r="ABJ21" s="56"/>
      <c r="ABK21" s="56"/>
      <c r="ABL21" s="56"/>
      <c r="ABM21" s="56"/>
      <c r="ABN21" s="56"/>
      <c r="ABO21" s="56"/>
      <c r="ABP21" s="56"/>
      <c r="ABQ21" s="56"/>
      <c r="ABR21" s="56"/>
      <c r="ABS21" s="56"/>
      <c r="ABT21" s="56"/>
      <c r="ABU21" s="56"/>
      <c r="ABV21" s="56"/>
      <c r="ABW21" s="56"/>
      <c r="ABX21" s="56"/>
      <c r="ABY21" s="56"/>
      <c r="ABZ21" s="56"/>
      <c r="ACA21" s="56"/>
      <c r="ACB21" s="56"/>
      <c r="ACC21" s="56"/>
      <c r="ACD21" s="56"/>
      <c r="ACE21" s="56"/>
      <c r="ACF21" s="56"/>
      <c r="ACG21" s="56"/>
      <c r="ACH21" s="56"/>
      <c r="ACI21" s="56"/>
      <c r="ACJ21" s="56"/>
      <c r="ACK21" s="56"/>
      <c r="ACL21" s="56"/>
      <c r="ACM21" s="56"/>
      <c r="ACN21" s="56"/>
      <c r="ACO21" s="56"/>
      <c r="ACP21" s="56"/>
      <c r="ACQ21" s="56"/>
      <c r="ACR21" s="56"/>
      <c r="ACS21" s="56"/>
      <c r="ACT21" s="56"/>
      <c r="ACU21" s="56"/>
      <c r="ACV21" s="56"/>
      <c r="ACW21" s="56"/>
      <c r="ACX21" s="56"/>
      <c r="ACY21" s="56"/>
      <c r="ACZ21" s="56"/>
      <c r="ADA21" s="56"/>
      <c r="ADB21" s="56"/>
      <c r="ADC21" s="56"/>
      <c r="ADD21" s="56"/>
      <c r="ADE21" s="56"/>
      <c r="ADF21" s="56"/>
      <c r="ADG21" s="56"/>
      <c r="ADH21" s="56"/>
      <c r="ADI21" s="56"/>
      <c r="ADJ21" s="56"/>
      <c r="ADK21" s="56"/>
      <c r="ADL21" s="56"/>
      <c r="ADM21" s="56"/>
      <c r="ADN21" s="56"/>
      <c r="ADO21" s="56"/>
      <c r="ADP21" s="56"/>
      <c r="ADQ21" s="56"/>
      <c r="ADR21" s="56"/>
      <c r="ADS21" s="56"/>
      <c r="ADT21" s="56"/>
      <c r="ADU21" s="56"/>
      <c r="ADV21" s="56"/>
      <c r="ADW21" s="56"/>
      <c r="ADX21" s="56"/>
      <c r="ADY21" s="56"/>
      <c r="ADZ21" s="56"/>
      <c r="AEA21" s="56"/>
      <c r="AEB21" s="56"/>
      <c r="AEC21" s="56"/>
      <c r="AED21" s="56"/>
      <c r="AEE21" s="56"/>
      <c r="AEF21" s="56"/>
      <c r="AEG21" s="56"/>
      <c r="AEH21" s="56"/>
      <c r="AEI21" s="56"/>
      <c r="AEJ21" s="56"/>
      <c r="AEK21" s="56"/>
      <c r="AEL21" s="56"/>
      <c r="AEM21" s="56"/>
      <c r="AEN21" s="56"/>
      <c r="AEO21" s="56"/>
      <c r="AEP21" s="56"/>
      <c r="AEQ21" s="56"/>
      <c r="AER21" s="56"/>
      <c r="AES21" s="56"/>
      <c r="AET21" s="56"/>
      <c r="AEU21" s="56"/>
      <c r="AEV21" s="56"/>
      <c r="AEW21" s="56"/>
      <c r="AEX21" s="56"/>
      <c r="AEY21" s="56"/>
      <c r="AEZ21" s="56"/>
      <c r="AFA21" s="56"/>
      <c r="AFB21" s="56"/>
      <c r="AFC21" s="56"/>
      <c r="AFD21" s="56"/>
      <c r="AFE21" s="56"/>
      <c r="AFF21" s="56"/>
      <c r="AFG21" s="56"/>
      <c r="AFH21" s="56"/>
      <c r="AFI21" s="56"/>
      <c r="AFJ21" s="56"/>
      <c r="AFK21" s="56"/>
      <c r="AFL21" s="56"/>
      <c r="AFM21" s="56"/>
      <c r="AFN21" s="56"/>
      <c r="AFO21" s="56"/>
      <c r="AFP21" s="56"/>
      <c r="AFQ21" s="56"/>
      <c r="AFR21" s="56"/>
      <c r="AFS21" s="56"/>
      <c r="AFT21" s="56"/>
      <c r="AFU21" s="56"/>
      <c r="AFV21" s="56"/>
      <c r="AFW21" s="56"/>
      <c r="AFX21" s="56"/>
      <c r="AFY21" s="56"/>
      <c r="AFZ21" s="56"/>
      <c r="AGA21" s="56"/>
      <c r="AGB21" s="56"/>
      <c r="AGC21" s="56"/>
      <c r="AGD21" s="56"/>
      <c r="AGE21" s="56"/>
      <c r="AGF21" s="56"/>
      <c r="AGG21" s="56"/>
      <c r="AGH21" s="56"/>
      <c r="AGI21" s="56"/>
      <c r="AGJ21" s="56"/>
      <c r="AGK21" s="56"/>
      <c r="AGL21" s="56"/>
      <c r="AGM21" s="56"/>
      <c r="AGN21" s="56"/>
      <c r="AGO21" s="56"/>
      <c r="AGP21" s="56"/>
      <c r="AGQ21" s="56"/>
      <c r="AGR21" s="56"/>
      <c r="AGS21" s="56"/>
      <c r="AGT21" s="56"/>
      <c r="AGU21" s="56"/>
      <c r="AGV21" s="56"/>
      <c r="AGW21" s="56"/>
      <c r="AGX21" s="56"/>
      <c r="AGY21" s="56"/>
      <c r="AGZ21" s="56"/>
      <c r="AHA21" s="56"/>
      <c r="AHB21" s="56"/>
      <c r="AHC21" s="56"/>
      <c r="AHD21" s="56"/>
      <c r="AHE21" s="56"/>
      <c r="AHF21" s="56"/>
      <c r="AHG21" s="56"/>
      <c r="AHH21" s="56"/>
      <c r="AHI21" s="56"/>
      <c r="AHJ21" s="56"/>
      <c r="AHK21" s="56"/>
      <c r="AHL21" s="56"/>
      <c r="AHM21" s="56"/>
      <c r="AHN21" s="56"/>
      <c r="AHO21" s="56"/>
      <c r="AHP21" s="56"/>
      <c r="AHQ21" s="56"/>
      <c r="AHR21" s="56"/>
      <c r="AHS21" s="56"/>
      <c r="AHT21" s="56"/>
      <c r="AHU21" s="56"/>
      <c r="AHV21" s="56"/>
      <c r="AHW21" s="56"/>
      <c r="AHX21" s="56"/>
      <c r="AHY21" s="56"/>
      <c r="AHZ21" s="56"/>
      <c r="AIA21" s="56"/>
      <c r="AIB21" s="56"/>
      <c r="AIC21" s="56"/>
      <c r="AID21" s="56"/>
      <c r="AIE21" s="56"/>
      <c r="AIF21" s="56"/>
      <c r="AIG21" s="56"/>
      <c r="AIH21" s="56"/>
      <c r="AII21" s="56"/>
      <c r="AIJ21" s="56"/>
      <c r="AIK21" s="56"/>
      <c r="AIL21" s="56"/>
      <c r="AIM21" s="56"/>
      <c r="AIN21" s="56"/>
      <c r="AIO21" s="56"/>
      <c r="AIP21" s="56"/>
      <c r="AIQ21" s="56"/>
      <c r="AIR21" s="56"/>
      <c r="AIS21" s="56"/>
      <c r="AIT21" s="56"/>
      <c r="AIU21" s="56"/>
      <c r="AIV21" s="56"/>
      <c r="AIW21" s="56"/>
      <c r="AIX21" s="56"/>
      <c r="AIY21" s="56"/>
      <c r="AIZ21" s="56"/>
      <c r="AJA21" s="56"/>
      <c r="AJB21" s="56"/>
      <c r="AJC21" s="56"/>
      <c r="AJD21" s="56"/>
      <c r="AJE21" s="56"/>
      <c r="AJF21" s="56"/>
      <c r="AJG21" s="56"/>
      <c r="AJH21" s="56"/>
      <c r="AJI21" s="56"/>
      <c r="AJJ21" s="56"/>
      <c r="AJK21" s="56"/>
      <c r="AJL21" s="56"/>
      <c r="AJM21" s="56"/>
      <c r="AJN21" s="56"/>
      <c r="AJO21" s="56"/>
      <c r="AJP21" s="56"/>
      <c r="AJQ21" s="56"/>
      <c r="AJR21" s="56"/>
      <c r="AJS21" s="56"/>
      <c r="AJT21" s="56"/>
      <c r="AJU21" s="56"/>
      <c r="AJV21" s="56"/>
      <c r="AJW21" s="56"/>
      <c r="AJX21" s="56"/>
      <c r="AJY21" s="56"/>
      <c r="AJZ21" s="56"/>
      <c r="AKA21" s="56"/>
      <c r="AKB21" s="56"/>
      <c r="AKC21" s="56"/>
      <c r="AKD21" s="56"/>
      <c r="AKE21" s="56"/>
      <c r="AKF21" s="56"/>
      <c r="AKG21" s="56"/>
      <c r="AKH21" s="56"/>
      <c r="AKI21" s="56"/>
      <c r="AKJ21" s="56"/>
      <c r="AKK21" s="56"/>
      <c r="AKL21" s="56"/>
      <c r="AKM21" s="56"/>
      <c r="AKN21" s="56"/>
      <c r="AKO21" s="56"/>
      <c r="AKP21" s="56"/>
      <c r="AKQ21" s="56"/>
      <c r="AKR21" s="56"/>
      <c r="AKS21" s="56"/>
      <c r="AKT21" s="56"/>
      <c r="AKU21" s="56"/>
      <c r="AKV21" s="56"/>
      <c r="AKW21" s="56"/>
      <c r="AKX21" s="56"/>
      <c r="AKY21" s="56"/>
      <c r="AKZ21" s="56"/>
      <c r="ALA21" s="56"/>
      <c r="ALB21" s="56"/>
      <c r="ALC21" s="56"/>
      <c r="ALD21" s="56"/>
      <c r="ALE21" s="56"/>
      <c r="ALF21" s="56"/>
      <c r="ALG21" s="56"/>
      <c r="ALH21" s="56"/>
      <c r="ALI21" s="56"/>
      <c r="ALJ21" s="56"/>
      <c r="ALK21" s="56"/>
      <c r="ALL21" s="56"/>
      <c r="ALM21" s="56"/>
      <c r="ALN21" s="56"/>
      <c r="ALO21" s="56"/>
      <c r="ALP21" s="56"/>
      <c r="ALQ21" s="56"/>
      <c r="ALR21" s="56"/>
      <c r="ALS21" s="56"/>
      <c r="ALT21" s="56"/>
      <c r="ALU21" s="56"/>
      <c r="ALV21" s="56"/>
      <c r="ALW21" s="56"/>
      <c r="ALX21" s="56"/>
      <c r="ALY21" s="56"/>
      <c r="ALZ21" s="56"/>
      <c r="AMA21" s="56"/>
      <c r="AMB21" s="56"/>
      <c r="AMC21" s="56"/>
      <c r="AMD21" s="56"/>
      <c r="AME21" s="56"/>
      <c r="AMF21" s="56"/>
      <c r="AMG21" s="56"/>
      <c r="AMH21" s="56"/>
      <c r="AMI21" s="56"/>
      <c r="AMJ21" s="56"/>
      <c r="AMK21" s="56"/>
      <c r="AML21" s="56"/>
      <c r="AMM21" s="56"/>
      <c r="AMN21" s="56"/>
    </row>
    <row r="22" spans="1:1028" ht="18" customHeight="1" x14ac:dyDescent="0.7">
      <c r="A22" s="44" t="s">
        <v>97</v>
      </c>
      <c r="B22" s="1" t="s">
        <v>716</v>
      </c>
      <c r="G22" s="2" t="s">
        <v>104</v>
      </c>
      <c r="H22" s="55">
        <v>43796</v>
      </c>
      <c r="I22" s="2">
        <v>1</v>
      </c>
      <c r="V22" s="2">
        <v>1</v>
      </c>
      <c r="AB22" s="2">
        <v>1</v>
      </c>
      <c r="AD22" s="2">
        <v>1</v>
      </c>
      <c r="AF22" s="2">
        <v>1</v>
      </c>
      <c r="AG22" s="2">
        <v>1</v>
      </c>
    </row>
    <row r="23" spans="1:1028" ht="18" customHeight="1" x14ac:dyDescent="0.7">
      <c r="A23" s="44" t="s">
        <v>99</v>
      </c>
      <c r="B23" s="1" t="s">
        <v>717</v>
      </c>
      <c r="G23" s="2" t="s">
        <v>88</v>
      </c>
      <c r="H23" s="55">
        <v>43710</v>
      </c>
      <c r="I23" s="2">
        <v>1</v>
      </c>
      <c r="K23" s="2">
        <v>1</v>
      </c>
      <c r="V23" s="2">
        <v>1</v>
      </c>
      <c r="Z23" s="2">
        <v>1</v>
      </c>
      <c r="AA23" s="2">
        <v>1</v>
      </c>
      <c r="AF23" s="2">
        <v>1</v>
      </c>
      <c r="AG23" s="2">
        <v>1</v>
      </c>
      <c r="AM23" s="2">
        <v>2</v>
      </c>
    </row>
    <row r="24" spans="1:1028" ht="18" customHeight="1" x14ac:dyDescent="0.7">
      <c r="A24" s="44" t="s">
        <v>102</v>
      </c>
      <c r="B24" s="1" t="s">
        <v>718</v>
      </c>
      <c r="C24" s="2" t="s">
        <v>213</v>
      </c>
      <c r="G24" s="2" t="s">
        <v>122</v>
      </c>
      <c r="H24" s="55" t="s">
        <v>61</v>
      </c>
      <c r="I24" s="2">
        <v>1</v>
      </c>
      <c r="J24" s="2">
        <v>1</v>
      </c>
      <c r="K24" s="2">
        <v>1</v>
      </c>
      <c r="P24" s="2">
        <v>1</v>
      </c>
      <c r="AF24" s="2">
        <v>1</v>
      </c>
      <c r="AM24" s="2">
        <v>1</v>
      </c>
    </row>
    <row r="25" spans="1:1028" ht="18" customHeight="1" x14ac:dyDescent="0.7">
      <c r="A25" s="44" t="s">
        <v>105</v>
      </c>
      <c r="B25" s="1" t="s">
        <v>719</v>
      </c>
      <c r="G25" s="2" t="s">
        <v>73</v>
      </c>
      <c r="H25" s="55" t="s">
        <v>61</v>
      </c>
      <c r="I25" s="2">
        <v>1</v>
      </c>
      <c r="Q25" s="2">
        <v>1</v>
      </c>
      <c r="S25" s="2">
        <v>1</v>
      </c>
      <c r="AA25" s="2">
        <v>1</v>
      </c>
      <c r="AD25" s="2">
        <v>1</v>
      </c>
      <c r="AE25" s="2">
        <v>1</v>
      </c>
    </row>
    <row r="26" spans="1:1028" ht="18" customHeight="1" x14ac:dyDescent="0.7">
      <c r="A26" s="44" t="s">
        <v>108</v>
      </c>
      <c r="B26" s="1" t="s">
        <v>720</v>
      </c>
      <c r="C26" s="2" t="s">
        <v>213</v>
      </c>
      <c r="G26" s="2" t="s">
        <v>155</v>
      </c>
      <c r="H26" s="55">
        <v>43889</v>
      </c>
      <c r="I26" s="2">
        <v>1</v>
      </c>
      <c r="S26" s="2">
        <v>1</v>
      </c>
      <c r="Z26" s="2">
        <v>1</v>
      </c>
      <c r="AD26" s="2">
        <v>1</v>
      </c>
      <c r="AE26" s="2">
        <v>1</v>
      </c>
      <c r="AM26" s="2">
        <v>1</v>
      </c>
    </row>
    <row r="27" spans="1:1028" ht="18" customHeight="1" x14ac:dyDescent="0.7">
      <c r="A27" s="44" t="s">
        <v>110</v>
      </c>
      <c r="B27" s="1" t="s">
        <v>721</v>
      </c>
      <c r="G27" s="2" t="s">
        <v>104</v>
      </c>
      <c r="H27" s="55">
        <v>43690</v>
      </c>
      <c r="K27" s="2">
        <v>1</v>
      </c>
      <c r="N27" s="2">
        <v>1</v>
      </c>
      <c r="Z27" s="2">
        <v>1</v>
      </c>
      <c r="AE27" s="2">
        <v>1</v>
      </c>
      <c r="AG27" s="2">
        <v>1</v>
      </c>
      <c r="AM27" s="2">
        <v>1</v>
      </c>
    </row>
    <row r="28" spans="1:1028" ht="18" customHeight="1" x14ac:dyDescent="0.7">
      <c r="A28" s="44" t="s">
        <v>112</v>
      </c>
      <c r="B28" s="1" t="s">
        <v>722</v>
      </c>
      <c r="G28" s="2" t="s">
        <v>245</v>
      </c>
      <c r="H28" s="55">
        <v>43815</v>
      </c>
      <c r="I28" s="2">
        <v>1</v>
      </c>
      <c r="L28" s="2">
        <v>1</v>
      </c>
      <c r="X28" s="2">
        <v>1</v>
      </c>
      <c r="Z28" s="2">
        <v>1</v>
      </c>
      <c r="AD28" s="2">
        <v>1</v>
      </c>
      <c r="AJ28" s="2">
        <v>1</v>
      </c>
    </row>
    <row r="29" spans="1:1028" ht="18" customHeight="1" x14ac:dyDescent="0.7">
      <c r="A29" s="44" t="s">
        <v>114</v>
      </c>
      <c r="B29" s="1" t="s">
        <v>723</v>
      </c>
      <c r="G29" s="2" t="s">
        <v>192</v>
      </c>
      <c r="H29" s="55">
        <v>43766</v>
      </c>
      <c r="I29" s="2">
        <v>1</v>
      </c>
      <c r="K29" s="2">
        <v>1</v>
      </c>
      <c r="AF29" s="2">
        <v>1</v>
      </c>
      <c r="AG29" s="2">
        <v>1</v>
      </c>
      <c r="AM29" s="2">
        <v>1</v>
      </c>
    </row>
    <row r="30" spans="1:1028" ht="18" customHeight="1" x14ac:dyDescent="0.7">
      <c r="A30" s="44" t="s">
        <v>116</v>
      </c>
      <c r="B30" s="1" t="s">
        <v>724</v>
      </c>
      <c r="G30" s="2" t="s">
        <v>73</v>
      </c>
      <c r="H30" s="55">
        <v>43704</v>
      </c>
      <c r="N30" s="2">
        <v>1</v>
      </c>
      <c r="V30" s="2">
        <v>1</v>
      </c>
      <c r="Z30" s="2">
        <v>1</v>
      </c>
      <c r="AD30" s="2">
        <v>1</v>
      </c>
      <c r="AF30" s="2">
        <v>1</v>
      </c>
      <c r="AM30" s="2">
        <v>1</v>
      </c>
    </row>
    <row r="31" spans="1:1028" ht="18" customHeight="1" x14ac:dyDescent="0.7">
      <c r="A31" s="44" t="s">
        <v>118</v>
      </c>
      <c r="B31" s="1" t="s">
        <v>725</v>
      </c>
      <c r="C31" s="2" t="s">
        <v>213</v>
      </c>
      <c r="G31" s="2" t="s">
        <v>726</v>
      </c>
      <c r="H31" s="55" t="s">
        <v>61</v>
      </c>
      <c r="I31" s="2">
        <v>1</v>
      </c>
      <c r="K31" s="2">
        <v>1</v>
      </c>
      <c r="L31" s="2">
        <v>1</v>
      </c>
      <c r="S31" s="2">
        <v>1</v>
      </c>
      <c r="Z31" s="2">
        <v>1</v>
      </c>
      <c r="AA31" s="2">
        <v>1</v>
      </c>
      <c r="AD31" s="2">
        <v>1</v>
      </c>
      <c r="AE31" s="2">
        <v>1</v>
      </c>
      <c r="AF31" s="2">
        <v>1</v>
      </c>
      <c r="AG31" s="2">
        <v>1</v>
      </c>
      <c r="AM31" s="2">
        <v>1</v>
      </c>
    </row>
    <row r="32" spans="1:1028" ht="18" customHeight="1" x14ac:dyDescent="0.7">
      <c r="A32" s="44" t="s">
        <v>120</v>
      </c>
      <c r="B32" s="1" t="s">
        <v>727</v>
      </c>
      <c r="C32" s="2" t="s">
        <v>213</v>
      </c>
      <c r="G32" s="2" t="s">
        <v>155</v>
      </c>
      <c r="H32" s="55">
        <v>43880</v>
      </c>
      <c r="I32" s="2">
        <v>1</v>
      </c>
      <c r="K32" s="2">
        <v>1</v>
      </c>
      <c r="AE32" s="2">
        <v>1</v>
      </c>
      <c r="AF32" s="2">
        <v>1</v>
      </c>
      <c r="AG32" s="2">
        <v>1</v>
      </c>
    </row>
    <row r="33" spans="1:1028" ht="18" customHeight="1" x14ac:dyDescent="0.7">
      <c r="A33" s="44" t="s">
        <v>123</v>
      </c>
      <c r="B33" s="1" t="s">
        <v>728</v>
      </c>
      <c r="G33" s="2" t="s">
        <v>73</v>
      </c>
      <c r="H33" s="55" t="s">
        <v>61</v>
      </c>
      <c r="K33" s="2">
        <v>1</v>
      </c>
      <c r="Z33" s="2">
        <v>1</v>
      </c>
      <c r="AG33" s="2">
        <v>1</v>
      </c>
      <c r="AM33" s="2">
        <v>1</v>
      </c>
    </row>
    <row r="34" spans="1:1028" ht="18" customHeight="1" x14ac:dyDescent="0.7">
      <c r="A34" s="44" t="s">
        <v>125</v>
      </c>
      <c r="B34" s="1" t="s">
        <v>729</v>
      </c>
      <c r="C34" s="2" t="s">
        <v>213</v>
      </c>
      <c r="G34" s="2" t="s">
        <v>155</v>
      </c>
      <c r="H34" s="55" t="s">
        <v>61</v>
      </c>
      <c r="I34" s="2">
        <v>1</v>
      </c>
      <c r="N34" s="2">
        <v>1</v>
      </c>
      <c r="S34" s="2">
        <v>1</v>
      </c>
      <c r="Z34" s="2">
        <v>1</v>
      </c>
      <c r="AF34" s="2">
        <v>1</v>
      </c>
    </row>
    <row r="35" spans="1:1028" ht="18" customHeight="1" x14ac:dyDescent="0.7">
      <c r="A35" s="44" t="s">
        <v>127</v>
      </c>
      <c r="B35" s="56" t="s">
        <v>1399</v>
      </c>
      <c r="C35" s="57"/>
      <c r="D35" s="57" t="s">
        <v>1395</v>
      </c>
      <c r="G35" s="57" t="s">
        <v>1392</v>
      </c>
      <c r="H35" s="55">
        <v>43906</v>
      </c>
      <c r="I35" s="57"/>
      <c r="J35" s="57"/>
      <c r="K35" s="57"/>
      <c r="L35" s="57">
        <v>1</v>
      </c>
      <c r="M35" s="57"/>
      <c r="N35" s="57">
        <v>1</v>
      </c>
      <c r="O35" s="57"/>
      <c r="P35" s="57"/>
      <c r="Q35" s="57"/>
      <c r="R35" s="57">
        <v>1</v>
      </c>
      <c r="S35" s="57"/>
      <c r="T35" s="57">
        <v>1</v>
      </c>
      <c r="U35" s="57"/>
      <c r="V35" s="57">
        <v>1</v>
      </c>
      <c r="W35" s="57">
        <v>1</v>
      </c>
      <c r="X35" s="57"/>
      <c r="Y35" s="57"/>
      <c r="Z35" s="57"/>
      <c r="AA35" s="57"/>
      <c r="AB35" s="57"/>
      <c r="AC35" s="57"/>
      <c r="AD35" s="57"/>
      <c r="AE35" s="57"/>
      <c r="AF35" s="57"/>
      <c r="AG35" s="57"/>
      <c r="AH35" s="57"/>
      <c r="AI35" s="57"/>
      <c r="AJ35" s="57"/>
      <c r="AK35" s="57"/>
      <c r="AL35" s="57"/>
      <c r="AM35" s="57"/>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c r="NQ35" s="56"/>
      <c r="NR35" s="56"/>
      <c r="NS35" s="56"/>
      <c r="NT35" s="56"/>
      <c r="NU35" s="56"/>
      <c r="NV35" s="56"/>
      <c r="NW35" s="56"/>
      <c r="NX35" s="56"/>
      <c r="NY35" s="56"/>
      <c r="NZ35" s="56"/>
      <c r="OA35" s="56"/>
      <c r="OB35" s="56"/>
      <c r="OC35" s="56"/>
      <c r="OD35" s="56"/>
      <c r="OE35" s="56"/>
      <c r="OF35" s="56"/>
      <c r="OG35" s="56"/>
      <c r="OH35" s="56"/>
      <c r="OI35" s="56"/>
      <c r="OJ35" s="56"/>
      <c r="OK35" s="56"/>
      <c r="OL35" s="56"/>
      <c r="OM35" s="56"/>
      <c r="ON35" s="56"/>
      <c r="OO35" s="56"/>
      <c r="OP35" s="56"/>
      <c r="OQ35" s="56"/>
      <c r="OR35" s="56"/>
      <c r="OS35" s="56"/>
      <c r="OT35" s="56"/>
      <c r="OU35" s="56"/>
      <c r="OV35" s="56"/>
      <c r="OW35" s="56"/>
      <c r="OX35" s="56"/>
      <c r="OY35" s="56"/>
      <c r="OZ35" s="56"/>
      <c r="PA35" s="56"/>
      <c r="PB35" s="56"/>
      <c r="PC35" s="56"/>
      <c r="PD35" s="56"/>
      <c r="PE35" s="56"/>
      <c r="PF35" s="56"/>
      <c r="PG35" s="56"/>
      <c r="PH35" s="56"/>
      <c r="PI35" s="56"/>
      <c r="PJ35" s="56"/>
      <c r="PK35" s="56"/>
      <c r="PL35" s="56"/>
      <c r="PM35" s="56"/>
      <c r="PN35" s="56"/>
      <c r="PO35" s="56"/>
      <c r="PP35" s="56"/>
      <c r="PQ35" s="56"/>
      <c r="PR35" s="56"/>
      <c r="PS35" s="56"/>
      <c r="PT35" s="56"/>
      <c r="PU35" s="56"/>
      <c r="PV35" s="56"/>
      <c r="PW35" s="56"/>
      <c r="PX35" s="56"/>
      <c r="PY35" s="56"/>
      <c r="PZ35" s="56"/>
      <c r="QA35" s="56"/>
      <c r="QB35" s="56"/>
      <c r="QC35" s="56"/>
      <c r="QD35" s="56"/>
      <c r="QE35" s="56"/>
      <c r="QF35" s="56"/>
      <c r="QG35" s="56"/>
      <c r="QH35" s="56"/>
      <c r="QI35" s="56"/>
      <c r="QJ35" s="56"/>
      <c r="QK35" s="56"/>
      <c r="QL35" s="56"/>
      <c r="QM35" s="56"/>
      <c r="QN35" s="56"/>
      <c r="QO35" s="56"/>
      <c r="QP35" s="56"/>
      <c r="QQ35" s="56"/>
      <c r="QR35" s="56"/>
      <c r="QS35" s="56"/>
      <c r="QT35" s="56"/>
      <c r="QU35" s="56"/>
      <c r="QV35" s="56"/>
      <c r="QW35" s="56"/>
      <c r="QX35" s="56"/>
      <c r="QY35" s="56"/>
      <c r="QZ35" s="56"/>
      <c r="RA35" s="56"/>
      <c r="RB35" s="56"/>
      <c r="RC35" s="56"/>
      <c r="RD35" s="56"/>
      <c r="RE35" s="56"/>
      <c r="RF35" s="56"/>
      <c r="RG35" s="56"/>
      <c r="RH35" s="56"/>
      <c r="RI35" s="56"/>
      <c r="RJ35" s="56"/>
      <c r="RK35" s="56"/>
      <c r="RL35" s="56"/>
      <c r="RM35" s="56"/>
      <c r="RN35" s="56"/>
      <c r="RO35" s="56"/>
      <c r="RP35" s="56"/>
      <c r="RQ35" s="56"/>
      <c r="RR35" s="56"/>
      <c r="RS35" s="56"/>
      <c r="RT35" s="56"/>
      <c r="RU35" s="56"/>
      <c r="RV35" s="56"/>
      <c r="RW35" s="56"/>
      <c r="RX35" s="56"/>
      <c r="RY35" s="56"/>
      <c r="RZ35" s="56"/>
      <c r="SA35" s="56"/>
      <c r="SB35" s="56"/>
      <c r="SC35" s="56"/>
      <c r="SD35" s="56"/>
      <c r="SE35" s="56"/>
      <c r="SF35" s="56"/>
      <c r="SG35" s="56"/>
      <c r="SH35" s="56"/>
      <c r="SI35" s="56"/>
      <c r="SJ35" s="56"/>
      <c r="SK35" s="56"/>
      <c r="SL35" s="56"/>
      <c r="SM35" s="56"/>
      <c r="SN35" s="56"/>
      <c r="SO35" s="56"/>
      <c r="SP35" s="56"/>
      <c r="SQ35" s="56"/>
      <c r="SR35" s="56"/>
      <c r="SS35" s="56"/>
      <c r="ST35" s="56"/>
      <c r="SU35" s="56"/>
      <c r="SV35" s="56"/>
      <c r="SW35" s="56"/>
      <c r="SX35" s="56"/>
      <c r="SY35" s="56"/>
      <c r="SZ35" s="56"/>
      <c r="TA35" s="56"/>
      <c r="TB35" s="56"/>
      <c r="TC35" s="56"/>
      <c r="TD35" s="56"/>
      <c r="TE35" s="56"/>
      <c r="TF35" s="56"/>
      <c r="TG35" s="56"/>
      <c r="TH35" s="56"/>
      <c r="TI35" s="56"/>
      <c r="TJ35" s="56"/>
      <c r="TK35" s="56"/>
      <c r="TL35" s="56"/>
      <c r="TM35" s="56"/>
      <c r="TN35" s="56"/>
      <c r="TO35" s="56"/>
      <c r="TP35" s="56"/>
      <c r="TQ35" s="56"/>
      <c r="TR35" s="56"/>
      <c r="TS35" s="56"/>
      <c r="TT35" s="56"/>
      <c r="TU35" s="56"/>
      <c r="TV35" s="56"/>
      <c r="TW35" s="56"/>
      <c r="TX35" s="56"/>
      <c r="TY35" s="56"/>
      <c r="TZ35" s="56"/>
      <c r="UA35" s="56"/>
      <c r="UB35" s="56"/>
      <c r="UC35" s="56"/>
      <c r="UD35" s="56"/>
      <c r="UE35" s="56"/>
      <c r="UF35" s="56"/>
      <c r="UG35" s="56"/>
      <c r="UH35" s="56"/>
      <c r="UI35" s="56"/>
      <c r="UJ35" s="56"/>
      <c r="UK35" s="56"/>
      <c r="UL35" s="56"/>
      <c r="UM35" s="56"/>
      <c r="UN35" s="56"/>
      <c r="UO35" s="56"/>
      <c r="UP35" s="56"/>
      <c r="UQ35" s="56"/>
      <c r="UR35" s="56"/>
      <c r="US35" s="56"/>
      <c r="UT35" s="56"/>
      <c r="UU35" s="56"/>
      <c r="UV35" s="56"/>
      <c r="UW35" s="56"/>
      <c r="UX35" s="56"/>
      <c r="UY35" s="56"/>
      <c r="UZ35" s="56"/>
      <c r="VA35" s="56"/>
      <c r="VB35" s="56"/>
      <c r="VC35" s="56"/>
      <c r="VD35" s="56"/>
      <c r="VE35" s="56"/>
      <c r="VF35" s="56"/>
      <c r="VG35" s="56"/>
      <c r="VH35" s="56"/>
      <c r="VI35" s="56"/>
      <c r="VJ35" s="56"/>
      <c r="VK35" s="56"/>
      <c r="VL35" s="56"/>
      <c r="VM35" s="56"/>
      <c r="VN35" s="56"/>
      <c r="VO35" s="56"/>
      <c r="VP35" s="56"/>
      <c r="VQ35" s="56"/>
      <c r="VR35" s="56"/>
      <c r="VS35" s="56"/>
      <c r="VT35" s="56"/>
      <c r="VU35" s="56"/>
      <c r="VV35" s="56"/>
      <c r="VW35" s="56"/>
      <c r="VX35" s="56"/>
      <c r="VY35" s="56"/>
      <c r="VZ35" s="56"/>
      <c r="WA35" s="56"/>
      <c r="WB35" s="56"/>
      <c r="WC35" s="56"/>
      <c r="WD35" s="56"/>
      <c r="WE35" s="56"/>
      <c r="WF35" s="56"/>
      <c r="WG35" s="56"/>
      <c r="WH35" s="56"/>
      <c r="WI35" s="56"/>
      <c r="WJ35" s="56"/>
      <c r="WK35" s="56"/>
      <c r="WL35" s="56"/>
      <c r="WM35" s="56"/>
      <c r="WN35" s="56"/>
      <c r="WO35" s="56"/>
      <c r="WP35" s="56"/>
      <c r="WQ35" s="56"/>
      <c r="WR35" s="56"/>
      <c r="WS35" s="56"/>
      <c r="WT35" s="56"/>
      <c r="WU35" s="56"/>
      <c r="WV35" s="56"/>
      <c r="WW35" s="56"/>
      <c r="WX35" s="56"/>
      <c r="WY35" s="56"/>
      <c r="WZ35" s="56"/>
      <c r="XA35" s="56"/>
      <c r="XB35" s="56"/>
      <c r="XC35" s="56"/>
      <c r="XD35" s="56"/>
      <c r="XE35" s="56"/>
      <c r="XF35" s="56"/>
      <c r="XG35" s="56"/>
      <c r="XH35" s="56"/>
      <c r="XI35" s="56"/>
      <c r="XJ35" s="56"/>
      <c r="XK35" s="56"/>
      <c r="XL35" s="56"/>
      <c r="XM35" s="56"/>
      <c r="XN35" s="56"/>
      <c r="XO35" s="56"/>
      <c r="XP35" s="56"/>
      <c r="XQ35" s="56"/>
      <c r="XR35" s="56"/>
      <c r="XS35" s="56"/>
      <c r="XT35" s="56"/>
      <c r="XU35" s="56"/>
      <c r="XV35" s="56"/>
      <c r="XW35" s="56"/>
      <c r="XX35" s="56"/>
      <c r="XY35" s="56"/>
      <c r="XZ35" s="56"/>
      <c r="YA35" s="56"/>
      <c r="YB35" s="56"/>
      <c r="YC35" s="56"/>
      <c r="YD35" s="56"/>
      <c r="YE35" s="56"/>
      <c r="YF35" s="56"/>
      <c r="YG35" s="56"/>
      <c r="YH35" s="56"/>
      <c r="YI35" s="56"/>
      <c r="YJ35" s="56"/>
      <c r="YK35" s="56"/>
      <c r="YL35" s="56"/>
      <c r="YM35" s="56"/>
      <c r="YN35" s="56"/>
      <c r="YO35" s="56"/>
      <c r="YP35" s="56"/>
      <c r="YQ35" s="56"/>
      <c r="YR35" s="56"/>
      <c r="YS35" s="56"/>
      <c r="YT35" s="56"/>
      <c r="YU35" s="56"/>
      <c r="YV35" s="56"/>
      <c r="YW35" s="56"/>
      <c r="YX35" s="56"/>
      <c r="YY35" s="56"/>
      <c r="YZ35" s="56"/>
      <c r="ZA35" s="56"/>
      <c r="ZB35" s="56"/>
      <c r="ZC35" s="56"/>
      <c r="ZD35" s="56"/>
      <c r="ZE35" s="56"/>
      <c r="ZF35" s="56"/>
      <c r="ZG35" s="56"/>
      <c r="ZH35" s="56"/>
      <c r="ZI35" s="56"/>
      <c r="ZJ35" s="56"/>
      <c r="ZK35" s="56"/>
      <c r="ZL35" s="56"/>
      <c r="ZM35" s="56"/>
      <c r="ZN35" s="56"/>
      <c r="ZO35" s="56"/>
      <c r="ZP35" s="56"/>
      <c r="ZQ35" s="56"/>
      <c r="ZR35" s="56"/>
      <c r="ZS35" s="56"/>
      <c r="ZT35" s="56"/>
      <c r="ZU35" s="56"/>
      <c r="ZV35" s="56"/>
      <c r="ZW35" s="56"/>
      <c r="ZX35" s="56"/>
      <c r="ZY35" s="56"/>
      <c r="ZZ35" s="56"/>
      <c r="AAA35" s="56"/>
      <c r="AAB35" s="56"/>
      <c r="AAC35" s="56"/>
      <c r="AAD35" s="56"/>
      <c r="AAE35" s="56"/>
      <c r="AAF35" s="56"/>
      <c r="AAG35" s="56"/>
      <c r="AAH35" s="56"/>
      <c r="AAI35" s="56"/>
      <c r="AAJ35" s="56"/>
      <c r="AAK35" s="56"/>
      <c r="AAL35" s="56"/>
      <c r="AAM35" s="56"/>
      <c r="AAN35" s="56"/>
      <c r="AAO35" s="56"/>
      <c r="AAP35" s="56"/>
      <c r="AAQ35" s="56"/>
      <c r="AAR35" s="56"/>
      <c r="AAS35" s="56"/>
      <c r="AAT35" s="56"/>
      <c r="AAU35" s="56"/>
      <c r="AAV35" s="56"/>
      <c r="AAW35" s="56"/>
      <c r="AAX35" s="56"/>
      <c r="AAY35" s="56"/>
      <c r="AAZ35" s="56"/>
      <c r="ABA35" s="56"/>
      <c r="ABB35" s="56"/>
      <c r="ABC35" s="56"/>
      <c r="ABD35" s="56"/>
      <c r="ABE35" s="56"/>
      <c r="ABF35" s="56"/>
      <c r="ABG35" s="56"/>
      <c r="ABH35" s="56"/>
      <c r="ABI35" s="56"/>
      <c r="ABJ35" s="56"/>
      <c r="ABK35" s="56"/>
      <c r="ABL35" s="56"/>
      <c r="ABM35" s="56"/>
      <c r="ABN35" s="56"/>
      <c r="ABO35" s="56"/>
      <c r="ABP35" s="56"/>
      <c r="ABQ35" s="56"/>
      <c r="ABR35" s="56"/>
      <c r="ABS35" s="56"/>
      <c r="ABT35" s="56"/>
      <c r="ABU35" s="56"/>
      <c r="ABV35" s="56"/>
      <c r="ABW35" s="56"/>
      <c r="ABX35" s="56"/>
      <c r="ABY35" s="56"/>
      <c r="ABZ35" s="56"/>
      <c r="ACA35" s="56"/>
      <c r="ACB35" s="56"/>
      <c r="ACC35" s="56"/>
      <c r="ACD35" s="56"/>
      <c r="ACE35" s="56"/>
      <c r="ACF35" s="56"/>
      <c r="ACG35" s="56"/>
      <c r="ACH35" s="56"/>
      <c r="ACI35" s="56"/>
      <c r="ACJ35" s="56"/>
      <c r="ACK35" s="56"/>
      <c r="ACL35" s="56"/>
      <c r="ACM35" s="56"/>
      <c r="ACN35" s="56"/>
      <c r="ACO35" s="56"/>
      <c r="ACP35" s="56"/>
      <c r="ACQ35" s="56"/>
      <c r="ACR35" s="56"/>
      <c r="ACS35" s="56"/>
      <c r="ACT35" s="56"/>
      <c r="ACU35" s="56"/>
      <c r="ACV35" s="56"/>
      <c r="ACW35" s="56"/>
      <c r="ACX35" s="56"/>
      <c r="ACY35" s="56"/>
      <c r="ACZ35" s="56"/>
      <c r="ADA35" s="56"/>
      <c r="ADB35" s="56"/>
      <c r="ADC35" s="56"/>
      <c r="ADD35" s="56"/>
      <c r="ADE35" s="56"/>
      <c r="ADF35" s="56"/>
      <c r="ADG35" s="56"/>
      <c r="ADH35" s="56"/>
      <c r="ADI35" s="56"/>
      <c r="ADJ35" s="56"/>
      <c r="ADK35" s="56"/>
      <c r="ADL35" s="56"/>
      <c r="ADM35" s="56"/>
      <c r="ADN35" s="56"/>
      <c r="ADO35" s="56"/>
      <c r="ADP35" s="56"/>
      <c r="ADQ35" s="56"/>
      <c r="ADR35" s="56"/>
      <c r="ADS35" s="56"/>
      <c r="ADT35" s="56"/>
      <c r="ADU35" s="56"/>
      <c r="ADV35" s="56"/>
      <c r="ADW35" s="56"/>
      <c r="ADX35" s="56"/>
      <c r="ADY35" s="56"/>
      <c r="ADZ35" s="56"/>
      <c r="AEA35" s="56"/>
      <c r="AEB35" s="56"/>
      <c r="AEC35" s="56"/>
      <c r="AED35" s="56"/>
      <c r="AEE35" s="56"/>
      <c r="AEF35" s="56"/>
      <c r="AEG35" s="56"/>
      <c r="AEH35" s="56"/>
      <c r="AEI35" s="56"/>
      <c r="AEJ35" s="56"/>
      <c r="AEK35" s="56"/>
      <c r="AEL35" s="56"/>
      <c r="AEM35" s="56"/>
      <c r="AEN35" s="56"/>
      <c r="AEO35" s="56"/>
      <c r="AEP35" s="56"/>
      <c r="AEQ35" s="56"/>
      <c r="AER35" s="56"/>
      <c r="AES35" s="56"/>
      <c r="AET35" s="56"/>
      <c r="AEU35" s="56"/>
      <c r="AEV35" s="56"/>
      <c r="AEW35" s="56"/>
      <c r="AEX35" s="56"/>
      <c r="AEY35" s="56"/>
      <c r="AEZ35" s="56"/>
      <c r="AFA35" s="56"/>
      <c r="AFB35" s="56"/>
      <c r="AFC35" s="56"/>
      <c r="AFD35" s="56"/>
      <c r="AFE35" s="56"/>
      <c r="AFF35" s="56"/>
      <c r="AFG35" s="56"/>
      <c r="AFH35" s="56"/>
      <c r="AFI35" s="56"/>
      <c r="AFJ35" s="56"/>
      <c r="AFK35" s="56"/>
      <c r="AFL35" s="56"/>
      <c r="AFM35" s="56"/>
      <c r="AFN35" s="56"/>
      <c r="AFO35" s="56"/>
      <c r="AFP35" s="56"/>
      <c r="AFQ35" s="56"/>
      <c r="AFR35" s="56"/>
      <c r="AFS35" s="56"/>
      <c r="AFT35" s="56"/>
      <c r="AFU35" s="56"/>
      <c r="AFV35" s="56"/>
      <c r="AFW35" s="56"/>
      <c r="AFX35" s="56"/>
      <c r="AFY35" s="56"/>
      <c r="AFZ35" s="56"/>
      <c r="AGA35" s="56"/>
      <c r="AGB35" s="56"/>
      <c r="AGC35" s="56"/>
      <c r="AGD35" s="56"/>
      <c r="AGE35" s="56"/>
      <c r="AGF35" s="56"/>
      <c r="AGG35" s="56"/>
      <c r="AGH35" s="56"/>
      <c r="AGI35" s="56"/>
      <c r="AGJ35" s="56"/>
      <c r="AGK35" s="56"/>
      <c r="AGL35" s="56"/>
      <c r="AGM35" s="56"/>
      <c r="AGN35" s="56"/>
      <c r="AGO35" s="56"/>
      <c r="AGP35" s="56"/>
      <c r="AGQ35" s="56"/>
      <c r="AGR35" s="56"/>
      <c r="AGS35" s="56"/>
      <c r="AGT35" s="56"/>
      <c r="AGU35" s="56"/>
      <c r="AGV35" s="56"/>
      <c r="AGW35" s="56"/>
      <c r="AGX35" s="56"/>
      <c r="AGY35" s="56"/>
      <c r="AGZ35" s="56"/>
      <c r="AHA35" s="56"/>
      <c r="AHB35" s="56"/>
      <c r="AHC35" s="56"/>
      <c r="AHD35" s="56"/>
      <c r="AHE35" s="56"/>
      <c r="AHF35" s="56"/>
      <c r="AHG35" s="56"/>
      <c r="AHH35" s="56"/>
      <c r="AHI35" s="56"/>
      <c r="AHJ35" s="56"/>
      <c r="AHK35" s="56"/>
      <c r="AHL35" s="56"/>
      <c r="AHM35" s="56"/>
      <c r="AHN35" s="56"/>
      <c r="AHO35" s="56"/>
      <c r="AHP35" s="56"/>
      <c r="AHQ35" s="56"/>
      <c r="AHR35" s="56"/>
      <c r="AHS35" s="56"/>
      <c r="AHT35" s="56"/>
      <c r="AHU35" s="56"/>
      <c r="AHV35" s="56"/>
      <c r="AHW35" s="56"/>
      <c r="AHX35" s="56"/>
      <c r="AHY35" s="56"/>
      <c r="AHZ35" s="56"/>
      <c r="AIA35" s="56"/>
      <c r="AIB35" s="56"/>
      <c r="AIC35" s="56"/>
      <c r="AID35" s="56"/>
      <c r="AIE35" s="56"/>
      <c r="AIF35" s="56"/>
      <c r="AIG35" s="56"/>
      <c r="AIH35" s="56"/>
      <c r="AII35" s="56"/>
      <c r="AIJ35" s="56"/>
      <c r="AIK35" s="56"/>
      <c r="AIL35" s="56"/>
      <c r="AIM35" s="56"/>
      <c r="AIN35" s="56"/>
      <c r="AIO35" s="56"/>
      <c r="AIP35" s="56"/>
      <c r="AIQ35" s="56"/>
      <c r="AIR35" s="56"/>
      <c r="AIS35" s="56"/>
      <c r="AIT35" s="56"/>
      <c r="AIU35" s="56"/>
      <c r="AIV35" s="56"/>
      <c r="AIW35" s="56"/>
      <c r="AIX35" s="56"/>
      <c r="AIY35" s="56"/>
      <c r="AIZ35" s="56"/>
      <c r="AJA35" s="56"/>
      <c r="AJB35" s="56"/>
      <c r="AJC35" s="56"/>
      <c r="AJD35" s="56"/>
      <c r="AJE35" s="56"/>
      <c r="AJF35" s="56"/>
      <c r="AJG35" s="56"/>
      <c r="AJH35" s="56"/>
      <c r="AJI35" s="56"/>
      <c r="AJJ35" s="56"/>
      <c r="AJK35" s="56"/>
      <c r="AJL35" s="56"/>
      <c r="AJM35" s="56"/>
      <c r="AJN35" s="56"/>
      <c r="AJO35" s="56"/>
      <c r="AJP35" s="56"/>
      <c r="AJQ35" s="56"/>
      <c r="AJR35" s="56"/>
      <c r="AJS35" s="56"/>
      <c r="AJT35" s="56"/>
      <c r="AJU35" s="56"/>
      <c r="AJV35" s="56"/>
      <c r="AJW35" s="56"/>
      <c r="AJX35" s="56"/>
      <c r="AJY35" s="56"/>
      <c r="AJZ35" s="56"/>
      <c r="AKA35" s="56"/>
      <c r="AKB35" s="56"/>
      <c r="AKC35" s="56"/>
      <c r="AKD35" s="56"/>
      <c r="AKE35" s="56"/>
      <c r="AKF35" s="56"/>
      <c r="AKG35" s="56"/>
      <c r="AKH35" s="56"/>
      <c r="AKI35" s="56"/>
      <c r="AKJ35" s="56"/>
      <c r="AKK35" s="56"/>
      <c r="AKL35" s="56"/>
      <c r="AKM35" s="56"/>
      <c r="AKN35" s="56"/>
      <c r="AKO35" s="56"/>
      <c r="AKP35" s="56"/>
      <c r="AKQ35" s="56"/>
      <c r="AKR35" s="56"/>
      <c r="AKS35" s="56"/>
      <c r="AKT35" s="56"/>
      <c r="AKU35" s="56"/>
      <c r="AKV35" s="56"/>
      <c r="AKW35" s="56"/>
      <c r="AKX35" s="56"/>
      <c r="AKY35" s="56"/>
      <c r="AKZ35" s="56"/>
      <c r="ALA35" s="56"/>
      <c r="ALB35" s="56"/>
      <c r="ALC35" s="56"/>
      <c r="ALD35" s="56"/>
      <c r="ALE35" s="56"/>
      <c r="ALF35" s="56"/>
      <c r="ALG35" s="56"/>
      <c r="ALH35" s="56"/>
      <c r="ALI35" s="56"/>
      <c r="ALJ35" s="56"/>
      <c r="ALK35" s="56"/>
      <c r="ALL35" s="56"/>
      <c r="ALM35" s="56"/>
      <c r="ALN35" s="56"/>
      <c r="ALO35" s="56"/>
      <c r="ALP35" s="56"/>
      <c r="ALQ35" s="56"/>
      <c r="ALR35" s="56"/>
      <c r="ALS35" s="56"/>
      <c r="ALT35" s="56"/>
      <c r="ALU35" s="56"/>
      <c r="ALV35" s="56"/>
      <c r="ALW35" s="56"/>
      <c r="ALX35" s="56"/>
      <c r="ALY35" s="56"/>
      <c r="ALZ35" s="56"/>
      <c r="AMA35" s="56"/>
      <c r="AMB35" s="56"/>
      <c r="AMC35" s="56"/>
      <c r="AMD35" s="56"/>
      <c r="AME35" s="56"/>
      <c r="AMF35" s="56"/>
      <c r="AMG35" s="56"/>
      <c r="AMH35" s="56"/>
      <c r="AMI35" s="56"/>
      <c r="AMJ35" s="56"/>
      <c r="AMK35" s="56"/>
      <c r="AML35" s="56"/>
      <c r="AMM35" s="56"/>
      <c r="AMN35" s="56"/>
    </row>
    <row r="36" spans="1:1028" ht="18" customHeight="1" x14ac:dyDescent="0.7">
      <c r="A36" s="44" t="s">
        <v>129</v>
      </c>
      <c r="B36" s="1" t="s">
        <v>730</v>
      </c>
      <c r="G36" s="2" t="s">
        <v>133</v>
      </c>
      <c r="H36" s="55">
        <v>43647</v>
      </c>
      <c r="I36" s="2" t="s">
        <v>61</v>
      </c>
    </row>
    <row r="37" spans="1:1028" ht="18" customHeight="1" x14ac:dyDescent="0.7">
      <c r="A37" s="44" t="s">
        <v>131</v>
      </c>
      <c r="B37" s="1" t="s">
        <v>731</v>
      </c>
      <c r="G37" s="2" t="s">
        <v>104</v>
      </c>
      <c r="H37" s="55">
        <v>43796</v>
      </c>
      <c r="I37" s="2">
        <v>1</v>
      </c>
      <c r="V37" s="2">
        <v>1</v>
      </c>
      <c r="AB37" s="2">
        <v>1</v>
      </c>
      <c r="AD37" s="2">
        <v>1</v>
      </c>
      <c r="AF37" s="2">
        <v>1</v>
      </c>
      <c r="AG37" s="2">
        <v>1</v>
      </c>
    </row>
    <row r="38" spans="1:1028" ht="18" customHeight="1" x14ac:dyDescent="0.7">
      <c r="A38" s="44" t="s">
        <v>134</v>
      </c>
      <c r="B38" s="1" t="s">
        <v>732</v>
      </c>
      <c r="C38" s="2" t="s">
        <v>213</v>
      </c>
      <c r="G38" s="2" t="s">
        <v>573</v>
      </c>
      <c r="H38" s="55">
        <v>43875</v>
      </c>
      <c r="I38" s="2">
        <v>1</v>
      </c>
      <c r="K38" s="2">
        <v>1</v>
      </c>
      <c r="M38" s="2">
        <v>1</v>
      </c>
      <c r="P38" s="2">
        <v>1</v>
      </c>
      <c r="S38" s="2">
        <v>1</v>
      </c>
      <c r="V38" s="2">
        <v>1</v>
      </c>
      <c r="Y38" s="2">
        <v>1</v>
      </c>
      <c r="Z38" s="2">
        <v>1</v>
      </c>
      <c r="AA38" s="2">
        <v>1</v>
      </c>
      <c r="AD38" s="2">
        <v>1</v>
      </c>
      <c r="AF38" s="2">
        <v>1</v>
      </c>
      <c r="AG38" s="2">
        <v>1</v>
      </c>
      <c r="AM38" s="2">
        <v>1</v>
      </c>
    </row>
    <row r="39" spans="1:1028" ht="18" customHeight="1" x14ac:dyDescent="0.7">
      <c r="A39" s="44" t="s">
        <v>136</v>
      </c>
      <c r="B39" s="1" t="s">
        <v>733</v>
      </c>
      <c r="G39" s="2" t="s">
        <v>73</v>
      </c>
      <c r="H39" s="55" t="s">
        <v>61</v>
      </c>
      <c r="I39" s="2">
        <v>1</v>
      </c>
      <c r="L39" s="2">
        <v>1</v>
      </c>
      <c r="Z39" s="2">
        <v>1</v>
      </c>
      <c r="AD39" s="2">
        <v>1</v>
      </c>
      <c r="AE39" s="2">
        <v>1</v>
      </c>
      <c r="AM39" s="2">
        <v>1</v>
      </c>
    </row>
    <row r="40" spans="1:1028" ht="18" customHeight="1" x14ac:dyDescent="0.7">
      <c r="A40" s="44" t="s">
        <v>138</v>
      </c>
      <c r="B40" s="1" t="s">
        <v>734</v>
      </c>
      <c r="G40" s="2" t="s">
        <v>104</v>
      </c>
      <c r="H40" s="55">
        <v>43764</v>
      </c>
      <c r="S40" s="2">
        <v>1</v>
      </c>
      <c r="W40" s="2">
        <v>1</v>
      </c>
      <c r="AG40" s="2">
        <v>1</v>
      </c>
    </row>
    <row r="41" spans="1:1028" ht="18" customHeight="1" x14ac:dyDescent="0.7">
      <c r="A41" s="44" t="s">
        <v>140</v>
      </c>
      <c r="B41" s="56" t="s">
        <v>1400</v>
      </c>
      <c r="C41" s="57"/>
      <c r="D41" s="57" t="s">
        <v>1395</v>
      </c>
      <c r="G41" s="57" t="s">
        <v>1401</v>
      </c>
      <c r="H41" s="55">
        <v>43895</v>
      </c>
      <c r="I41" s="57">
        <v>1</v>
      </c>
      <c r="J41" s="57"/>
      <c r="K41" s="57">
        <v>1</v>
      </c>
      <c r="L41" s="57">
        <v>1</v>
      </c>
      <c r="M41" s="57"/>
      <c r="N41" s="57"/>
      <c r="O41" s="57"/>
      <c r="P41" s="57"/>
      <c r="Q41" s="57"/>
      <c r="R41" s="57"/>
      <c r="S41" s="57"/>
      <c r="T41" s="57"/>
      <c r="U41" s="57"/>
      <c r="V41" s="57"/>
      <c r="W41" s="57"/>
      <c r="X41" s="57"/>
      <c r="Y41" s="57"/>
      <c r="Z41" s="57">
        <v>1</v>
      </c>
      <c r="AA41" s="57">
        <v>1</v>
      </c>
      <c r="AB41" s="57"/>
      <c r="AC41" s="57">
        <v>1</v>
      </c>
      <c r="AD41" s="57">
        <v>1</v>
      </c>
      <c r="AE41" s="57">
        <v>1</v>
      </c>
      <c r="AF41" s="57">
        <v>1</v>
      </c>
      <c r="AG41" s="57">
        <v>1</v>
      </c>
      <c r="AH41" s="57"/>
      <c r="AI41" s="57"/>
      <c r="AJ41" s="57"/>
      <c r="AK41" s="57"/>
      <c r="AL41" s="57"/>
      <c r="AM41" s="57">
        <v>2</v>
      </c>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c r="IV41" s="56"/>
      <c r="IW41" s="56"/>
      <c r="IX41" s="56"/>
      <c r="IY41" s="56"/>
      <c r="IZ41" s="56"/>
      <c r="JA41" s="56"/>
      <c r="JB41" s="56"/>
      <c r="JC41" s="56"/>
      <c r="JD41" s="56"/>
      <c r="JE41" s="56"/>
      <c r="JF41" s="56"/>
      <c r="JG41" s="56"/>
      <c r="JH41" s="56"/>
      <c r="JI41" s="56"/>
      <c r="JJ41" s="56"/>
      <c r="JK41" s="56"/>
      <c r="JL41" s="56"/>
      <c r="JM41" s="56"/>
      <c r="JN41" s="56"/>
      <c r="JO41" s="56"/>
      <c r="JP41" s="56"/>
      <c r="JQ41" s="56"/>
      <c r="JR41" s="56"/>
      <c r="JS41" s="56"/>
      <c r="JT41" s="56"/>
      <c r="JU41" s="56"/>
      <c r="JV41" s="56"/>
      <c r="JW41" s="56"/>
      <c r="JX41" s="56"/>
      <c r="JY41" s="56"/>
      <c r="JZ41" s="56"/>
      <c r="KA41" s="56"/>
      <c r="KB41" s="56"/>
      <c r="KC41" s="56"/>
      <c r="KD41" s="56"/>
      <c r="KE41" s="56"/>
      <c r="KF41" s="56"/>
      <c r="KG41" s="56"/>
      <c r="KH41" s="56"/>
      <c r="KI41" s="56"/>
      <c r="KJ41" s="56"/>
      <c r="KK41" s="56"/>
      <c r="KL41" s="56"/>
      <c r="KM41" s="56"/>
      <c r="KN41" s="56"/>
      <c r="KO41" s="56"/>
      <c r="KP41" s="56"/>
      <c r="KQ41" s="56"/>
      <c r="KR41" s="56"/>
      <c r="KS41" s="56"/>
      <c r="KT41" s="56"/>
      <c r="KU41" s="56"/>
      <c r="KV41" s="56"/>
      <c r="KW41" s="56"/>
      <c r="KX41" s="56"/>
      <c r="KY41" s="56"/>
      <c r="KZ41" s="56"/>
      <c r="LA41" s="56"/>
      <c r="LB41" s="56"/>
      <c r="LC41" s="56"/>
      <c r="LD41" s="56"/>
      <c r="LE41" s="56"/>
      <c r="LF41" s="56"/>
      <c r="LG41" s="56"/>
      <c r="LH41" s="56"/>
      <c r="LI41" s="56"/>
      <c r="LJ41" s="56"/>
      <c r="LK41" s="56"/>
      <c r="LL41" s="56"/>
      <c r="LM41" s="56"/>
      <c r="LN41" s="56"/>
      <c r="LO41" s="56"/>
      <c r="LP41" s="56"/>
      <c r="LQ41" s="56"/>
      <c r="LR41" s="56"/>
      <c r="LS41" s="56"/>
      <c r="LT41" s="56"/>
      <c r="LU41" s="56"/>
      <c r="LV41" s="56"/>
      <c r="LW41" s="56"/>
      <c r="LX41" s="56"/>
      <c r="LY41" s="56"/>
      <c r="LZ41" s="56"/>
      <c r="MA41" s="56"/>
      <c r="MB41" s="56"/>
      <c r="MC41" s="56"/>
      <c r="MD41" s="56"/>
      <c r="ME41" s="56"/>
      <c r="MF41" s="56"/>
      <c r="MG41" s="56"/>
      <c r="MH41" s="56"/>
      <c r="MI41" s="56"/>
      <c r="MJ41" s="56"/>
      <c r="MK41" s="56"/>
      <c r="ML41" s="56"/>
      <c r="MM41" s="56"/>
      <c r="MN41" s="56"/>
      <c r="MO41" s="56"/>
      <c r="MP41" s="56"/>
      <c r="MQ41" s="56"/>
      <c r="MR41" s="56"/>
      <c r="MS41" s="56"/>
      <c r="MT41" s="56"/>
      <c r="MU41" s="56"/>
      <c r="MV41" s="56"/>
      <c r="MW41" s="56"/>
      <c r="MX41" s="56"/>
      <c r="MY41" s="56"/>
      <c r="MZ41" s="56"/>
      <c r="NA41" s="56"/>
      <c r="NB41" s="56"/>
      <c r="NC41" s="56"/>
      <c r="ND41" s="56"/>
      <c r="NE41" s="56"/>
      <c r="NF41" s="56"/>
      <c r="NG41" s="56"/>
      <c r="NH41" s="56"/>
      <c r="NI41" s="56"/>
      <c r="NJ41" s="56"/>
      <c r="NK41" s="56"/>
      <c r="NL41" s="56"/>
      <c r="NM41" s="56"/>
      <c r="NN41" s="56"/>
      <c r="NO41" s="56"/>
      <c r="NP41" s="56"/>
      <c r="NQ41" s="56"/>
      <c r="NR41" s="56"/>
      <c r="NS41" s="56"/>
      <c r="NT41" s="56"/>
      <c r="NU41" s="56"/>
      <c r="NV41" s="56"/>
      <c r="NW41" s="56"/>
      <c r="NX41" s="56"/>
      <c r="NY41" s="56"/>
      <c r="NZ41" s="56"/>
      <c r="OA41" s="56"/>
      <c r="OB41" s="56"/>
      <c r="OC41" s="56"/>
      <c r="OD41" s="56"/>
      <c r="OE41" s="56"/>
      <c r="OF41" s="56"/>
      <c r="OG41" s="56"/>
      <c r="OH41" s="56"/>
      <c r="OI41" s="56"/>
      <c r="OJ41" s="56"/>
      <c r="OK41" s="56"/>
      <c r="OL41" s="56"/>
      <c r="OM41" s="56"/>
      <c r="ON41" s="56"/>
      <c r="OO41" s="56"/>
      <c r="OP41" s="56"/>
      <c r="OQ41" s="56"/>
      <c r="OR41" s="56"/>
      <c r="OS41" s="56"/>
      <c r="OT41" s="56"/>
      <c r="OU41" s="56"/>
      <c r="OV41" s="56"/>
      <c r="OW41" s="56"/>
      <c r="OX41" s="56"/>
      <c r="OY41" s="56"/>
      <c r="OZ41" s="56"/>
      <c r="PA41" s="56"/>
      <c r="PB41" s="56"/>
      <c r="PC41" s="56"/>
      <c r="PD41" s="56"/>
      <c r="PE41" s="56"/>
      <c r="PF41" s="56"/>
      <c r="PG41" s="56"/>
      <c r="PH41" s="56"/>
      <c r="PI41" s="56"/>
      <c r="PJ41" s="56"/>
      <c r="PK41" s="56"/>
      <c r="PL41" s="56"/>
      <c r="PM41" s="56"/>
      <c r="PN41" s="56"/>
      <c r="PO41" s="56"/>
      <c r="PP41" s="56"/>
      <c r="PQ41" s="56"/>
      <c r="PR41" s="56"/>
      <c r="PS41" s="56"/>
      <c r="PT41" s="56"/>
      <c r="PU41" s="56"/>
      <c r="PV41" s="56"/>
      <c r="PW41" s="56"/>
      <c r="PX41" s="56"/>
      <c r="PY41" s="56"/>
      <c r="PZ41" s="56"/>
      <c r="QA41" s="56"/>
      <c r="QB41" s="56"/>
      <c r="QC41" s="56"/>
      <c r="QD41" s="56"/>
      <c r="QE41" s="56"/>
      <c r="QF41" s="56"/>
      <c r="QG41" s="56"/>
      <c r="QH41" s="56"/>
      <c r="QI41" s="56"/>
      <c r="QJ41" s="56"/>
      <c r="QK41" s="56"/>
      <c r="QL41" s="56"/>
      <c r="QM41" s="56"/>
      <c r="QN41" s="56"/>
      <c r="QO41" s="56"/>
      <c r="QP41" s="56"/>
      <c r="QQ41" s="56"/>
      <c r="QR41" s="56"/>
      <c r="QS41" s="56"/>
      <c r="QT41" s="56"/>
      <c r="QU41" s="56"/>
      <c r="QV41" s="56"/>
      <c r="QW41" s="56"/>
      <c r="QX41" s="56"/>
      <c r="QY41" s="56"/>
      <c r="QZ41" s="56"/>
      <c r="RA41" s="56"/>
      <c r="RB41" s="56"/>
      <c r="RC41" s="56"/>
      <c r="RD41" s="56"/>
      <c r="RE41" s="56"/>
      <c r="RF41" s="56"/>
      <c r="RG41" s="56"/>
      <c r="RH41" s="56"/>
      <c r="RI41" s="56"/>
      <c r="RJ41" s="56"/>
      <c r="RK41" s="56"/>
      <c r="RL41" s="56"/>
      <c r="RM41" s="56"/>
      <c r="RN41" s="56"/>
      <c r="RO41" s="56"/>
      <c r="RP41" s="56"/>
      <c r="RQ41" s="56"/>
      <c r="RR41" s="56"/>
      <c r="RS41" s="56"/>
      <c r="RT41" s="56"/>
      <c r="RU41" s="56"/>
      <c r="RV41" s="56"/>
      <c r="RW41" s="56"/>
      <c r="RX41" s="56"/>
      <c r="RY41" s="56"/>
      <c r="RZ41" s="56"/>
      <c r="SA41" s="56"/>
      <c r="SB41" s="56"/>
      <c r="SC41" s="56"/>
      <c r="SD41" s="56"/>
      <c r="SE41" s="56"/>
      <c r="SF41" s="56"/>
      <c r="SG41" s="56"/>
      <c r="SH41" s="56"/>
      <c r="SI41" s="56"/>
      <c r="SJ41" s="56"/>
      <c r="SK41" s="56"/>
      <c r="SL41" s="56"/>
      <c r="SM41" s="56"/>
      <c r="SN41" s="56"/>
      <c r="SO41" s="56"/>
      <c r="SP41" s="56"/>
      <c r="SQ41" s="56"/>
      <c r="SR41" s="56"/>
      <c r="SS41" s="56"/>
      <c r="ST41" s="56"/>
      <c r="SU41" s="56"/>
      <c r="SV41" s="56"/>
      <c r="SW41" s="56"/>
      <c r="SX41" s="56"/>
      <c r="SY41" s="56"/>
      <c r="SZ41" s="56"/>
      <c r="TA41" s="56"/>
      <c r="TB41" s="56"/>
      <c r="TC41" s="56"/>
      <c r="TD41" s="56"/>
      <c r="TE41" s="56"/>
      <c r="TF41" s="56"/>
      <c r="TG41" s="56"/>
      <c r="TH41" s="56"/>
      <c r="TI41" s="56"/>
      <c r="TJ41" s="56"/>
      <c r="TK41" s="56"/>
      <c r="TL41" s="56"/>
      <c r="TM41" s="56"/>
      <c r="TN41" s="56"/>
      <c r="TO41" s="56"/>
      <c r="TP41" s="56"/>
      <c r="TQ41" s="56"/>
      <c r="TR41" s="56"/>
      <c r="TS41" s="56"/>
      <c r="TT41" s="56"/>
      <c r="TU41" s="56"/>
      <c r="TV41" s="56"/>
      <c r="TW41" s="56"/>
      <c r="TX41" s="56"/>
      <c r="TY41" s="56"/>
      <c r="TZ41" s="56"/>
      <c r="UA41" s="56"/>
      <c r="UB41" s="56"/>
      <c r="UC41" s="56"/>
      <c r="UD41" s="56"/>
      <c r="UE41" s="56"/>
      <c r="UF41" s="56"/>
      <c r="UG41" s="56"/>
      <c r="UH41" s="56"/>
      <c r="UI41" s="56"/>
      <c r="UJ41" s="56"/>
      <c r="UK41" s="56"/>
      <c r="UL41" s="56"/>
      <c r="UM41" s="56"/>
      <c r="UN41" s="56"/>
      <c r="UO41" s="56"/>
      <c r="UP41" s="56"/>
      <c r="UQ41" s="56"/>
      <c r="UR41" s="56"/>
      <c r="US41" s="56"/>
      <c r="UT41" s="56"/>
      <c r="UU41" s="56"/>
      <c r="UV41" s="56"/>
      <c r="UW41" s="56"/>
      <c r="UX41" s="56"/>
      <c r="UY41" s="56"/>
      <c r="UZ41" s="56"/>
      <c r="VA41" s="56"/>
      <c r="VB41" s="56"/>
      <c r="VC41" s="56"/>
      <c r="VD41" s="56"/>
      <c r="VE41" s="56"/>
      <c r="VF41" s="56"/>
      <c r="VG41" s="56"/>
      <c r="VH41" s="56"/>
      <c r="VI41" s="56"/>
      <c r="VJ41" s="56"/>
      <c r="VK41" s="56"/>
      <c r="VL41" s="56"/>
      <c r="VM41" s="56"/>
      <c r="VN41" s="56"/>
      <c r="VO41" s="56"/>
      <c r="VP41" s="56"/>
      <c r="VQ41" s="56"/>
      <c r="VR41" s="56"/>
      <c r="VS41" s="56"/>
      <c r="VT41" s="56"/>
      <c r="VU41" s="56"/>
      <c r="VV41" s="56"/>
      <c r="VW41" s="56"/>
      <c r="VX41" s="56"/>
      <c r="VY41" s="56"/>
      <c r="VZ41" s="56"/>
      <c r="WA41" s="56"/>
      <c r="WB41" s="56"/>
      <c r="WC41" s="56"/>
      <c r="WD41" s="56"/>
      <c r="WE41" s="56"/>
      <c r="WF41" s="56"/>
      <c r="WG41" s="56"/>
      <c r="WH41" s="56"/>
      <c r="WI41" s="56"/>
      <c r="WJ41" s="56"/>
      <c r="WK41" s="56"/>
      <c r="WL41" s="56"/>
      <c r="WM41" s="56"/>
      <c r="WN41" s="56"/>
      <c r="WO41" s="56"/>
      <c r="WP41" s="56"/>
      <c r="WQ41" s="56"/>
      <c r="WR41" s="56"/>
      <c r="WS41" s="56"/>
      <c r="WT41" s="56"/>
      <c r="WU41" s="56"/>
      <c r="WV41" s="56"/>
      <c r="WW41" s="56"/>
      <c r="WX41" s="56"/>
      <c r="WY41" s="56"/>
      <c r="WZ41" s="56"/>
      <c r="XA41" s="56"/>
      <c r="XB41" s="56"/>
      <c r="XC41" s="56"/>
      <c r="XD41" s="56"/>
      <c r="XE41" s="56"/>
      <c r="XF41" s="56"/>
      <c r="XG41" s="56"/>
      <c r="XH41" s="56"/>
      <c r="XI41" s="56"/>
      <c r="XJ41" s="56"/>
      <c r="XK41" s="56"/>
      <c r="XL41" s="56"/>
      <c r="XM41" s="56"/>
      <c r="XN41" s="56"/>
      <c r="XO41" s="56"/>
      <c r="XP41" s="56"/>
      <c r="XQ41" s="56"/>
      <c r="XR41" s="56"/>
      <c r="XS41" s="56"/>
      <c r="XT41" s="56"/>
      <c r="XU41" s="56"/>
      <c r="XV41" s="56"/>
      <c r="XW41" s="56"/>
      <c r="XX41" s="56"/>
      <c r="XY41" s="56"/>
      <c r="XZ41" s="56"/>
      <c r="YA41" s="56"/>
      <c r="YB41" s="56"/>
      <c r="YC41" s="56"/>
      <c r="YD41" s="56"/>
      <c r="YE41" s="56"/>
      <c r="YF41" s="56"/>
      <c r="YG41" s="56"/>
      <c r="YH41" s="56"/>
      <c r="YI41" s="56"/>
      <c r="YJ41" s="56"/>
      <c r="YK41" s="56"/>
      <c r="YL41" s="56"/>
      <c r="YM41" s="56"/>
      <c r="YN41" s="56"/>
      <c r="YO41" s="56"/>
      <c r="YP41" s="56"/>
      <c r="YQ41" s="56"/>
      <c r="YR41" s="56"/>
      <c r="YS41" s="56"/>
      <c r="YT41" s="56"/>
      <c r="YU41" s="56"/>
      <c r="YV41" s="56"/>
      <c r="YW41" s="56"/>
      <c r="YX41" s="56"/>
      <c r="YY41" s="56"/>
      <c r="YZ41" s="56"/>
      <c r="ZA41" s="56"/>
      <c r="ZB41" s="56"/>
      <c r="ZC41" s="56"/>
      <c r="ZD41" s="56"/>
      <c r="ZE41" s="56"/>
      <c r="ZF41" s="56"/>
      <c r="ZG41" s="56"/>
      <c r="ZH41" s="56"/>
      <c r="ZI41" s="56"/>
      <c r="ZJ41" s="56"/>
      <c r="ZK41" s="56"/>
      <c r="ZL41" s="56"/>
      <c r="ZM41" s="56"/>
      <c r="ZN41" s="56"/>
      <c r="ZO41" s="56"/>
      <c r="ZP41" s="56"/>
      <c r="ZQ41" s="56"/>
      <c r="ZR41" s="56"/>
      <c r="ZS41" s="56"/>
      <c r="ZT41" s="56"/>
      <c r="ZU41" s="56"/>
      <c r="ZV41" s="56"/>
      <c r="ZW41" s="56"/>
      <c r="ZX41" s="56"/>
      <c r="ZY41" s="56"/>
      <c r="ZZ41" s="56"/>
      <c r="AAA41" s="56"/>
      <c r="AAB41" s="56"/>
      <c r="AAC41" s="56"/>
      <c r="AAD41" s="56"/>
      <c r="AAE41" s="56"/>
      <c r="AAF41" s="56"/>
      <c r="AAG41" s="56"/>
      <c r="AAH41" s="56"/>
      <c r="AAI41" s="56"/>
      <c r="AAJ41" s="56"/>
      <c r="AAK41" s="56"/>
      <c r="AAL41" s="56"/>
      <c r="AAM41" s="56"/>
      <c r="AAN41" s="56"/>
      <c r="AAO41" s="56"/>
      <c r="AAP41" s="56"/>
      <c r="AAQ41" s="56"/>
      <c r="AAR41" s="56"/>
      <c r="AAS41" s="56"/>
      <c r="AAT41" s="56"/>
      <c r="AAU41" s="56"/>
      <c r="AAV41" s="56"/>
      <c r="AAW41" s="56"/>
      <c r="AAX41" s="56"/>
      <c r="AAY41" s="56"/>
      <c r="AAZ41" s="56"/>
      <c r="ABA41" s="56"/>
      <c r="ABB41" s="56"/>
      <c r="ABC41" s="56"/>
      <c r="ABD41" s="56"/>
      <c r="ABE41" s="56"/>
      <c r="ABF41" s="56"/>
      <c r="ABG41" s="56"/>
      <c r="ABH41" s="56"/>
      <c r="ABI41" s="56"/>
      <c r="ABJ41" s="56"/>
      <c r="ABK41" s="56"/>
      <c r="ABL41" s="56"/>
      <c r="ABM41" s="56"/>
      <c r="ABN41" s="56"/>
      <c r="ABO41" s="56"/>
      <c r="ABP41" s="56"/>
      <c r="ABQ41" s="56"/>
      <c r="ABR41" s="56"/>
      <c r="ABS41" s="56"/>
      <c r="ABT41" s="56"/>
      <c r="ABU41" s="56"/>
      <c r="ABV41" s="56"/>
      <c r="ABW41" s="56"/>
      <c r="ABX41" s="56"/>
      <c r="ABY41" s="56"/>
      <c r="ABZ41" s="56"/>
      <c r="ACA41" s="56"/>
      <c r="ACB41" s="56"/>
      <c r="ACC41" s="56"/>
      <c r="ACD41" s="56"/>
      <c r="ACE41" s="56"/>
      <c r="ACF41" s="56"/>
      <c r="ACG41" s="56"/>
      <c r="ACH41" s="56"/>
      <c r="ACI41" s="56"/>
      <c r="ACJ41" s="56"/>
      <c r="ACK41" s="56"/>
      <c r="ACL41" s="56"/>
      <c r="ACM41" s="56"/>
      <c r="ACN41" s="56"/>
      <c r="ACO41" s="56"/>
      <c r="ACP41" s="56"/>
      <c r="ACQ41" s="56"/>
      <c r="ACR41" s="56"/>
      <c r="ACS41" s="56"/>
      <c r="ACT41" s="56"/>
      <c r="ACU41" s="56"/>
      <c r="ACV41" s="56"/>
      <c r="ACW41" s="56"/>
      <c r="ACX41" s="56"/>
      <c r="ACY41" s="56"/>
      <c r="ACZ41" s="56"/>
      <c r="ADA41" s="56"/>
      <c r="ADB41" s="56"/>
      <c r="ADC41" s="56"/>
      <c r="ADD41" s="56"/>
      <c r="ADE41" s="56"/>
      <c r="ADF41" s="56"/>
      <c r="ADG41" s="56"/>
      <c r="ADH41" s="56"/>
      <c r="ADI41" s="56"/>
      <c r="ADJ41" s="56"/>
      <c r="ADK41" s="56"/>
      <c r="ADL41" s="56"/>
      <c r="ADM41" s="56"/>
      <c r="ADN41" s="56"/>
      <c r="ADO41" s="56"/>
      <c r="ADP41" s="56"/>
      <c r="ADQ41" s="56"/>
      <c r="ADR41" s="56"/>
      <c r="ADS41" s="56"/>
      <c r="ADT41" s="56"/>
      <c r="ADU41" s="56"/>
      <c r="ADV41" s="56"/>
      <c r="ADW41" s="56"/>
      <c r="ADX41" s="56"/>
      <c r="ADY41" s="56"/>
      <c r="ADZ41" s="56"/>
      <c r="AEA41" s="56"/>
      <c r="AEB41" s="56"/>
      <c r="AEC41" s="56"/>
      <c r="AED41" s="56"/>
      <c r="AEE41" s="56"/>
      <c r="AEF41" s="56"/>
      <c r="AEG41" s="56"/>
      <c r="AEH41" s="56"/>
      <c r="AEI41" s="56"/>
      <c r="AEJ41" s="56"/>
      <c r="AEK41" s="56"/>
      <c r="AEL41" s="56"/>
      <c r="AEM41" s="56"/>
      <c r="AEN41" s="56"/>
      <c r="AEO41" s="56"/>
      <c r="AEP41" s="56"/>
      <c r="AEQ41" s="56"/>
      <c r="AER41" s="56"/>
      <c r="AES41" s="56"/>
      <c r="AET41" s="56"/>
      <c r="AEU41" s="56"/>
      <c r="AEV41" s="56"/>
      <c r="AEW41" s="56"/>
      <c r="AEX41" s="56"/>
      <c r="AEY41" s="56"/>
      <c r="AEZ41" s="56"/>
      <c r="AFA41" s="56"/>
      <c r="AFB41" s="56"/>
      <c r="AFC41" s="56"/>
      <c r="AFD41" s="56"/>
      <c r="AFE41" s="56"/>
      <c r="AFF41" s="56"/>
      <c r="AFG41" s="56"/>
      <c r="AFH41" s="56"/>
      <c r="AFI41" s="56"/>
      <c r="AFJ41" s="56"/>
      <c r="AFK41" s="56"/>
      <c r="AFL41" s="56"/>
      <c r="AFM41" s="56"/>
      <c r="AFN41" s="56"/>
      <c r="AFO41" s="56"/>
      <c r="AFP41" s="56"/>
      <c r="AFQ41" s="56"/>
      <c r="AFR41" s="56"/>
      <c r="AFS41" s="56"/>
      <c r="AFT41" s="56"/>
      <c r="AFU41" s="56"/>
      <c r="AFV41" s="56"/>
      <c r="AFW41" s="56"/>
      <c r="AFX41" s="56"/>
      <c r="AFY41" s="56"/>
      <c r="AFZ41" s="56"/>
      <c r="AGA41" s="56"/>
      <c r="AGB41" s="56"/>
      <c r="AGC41" s="56"/>
      <c r="AGD41" s="56"/>
      <c r="AGE41" s="56"/>
      <c r="AGF41" s="56"/>
      <c r="AGG41" s="56"/>
      <c r="AGH41" s="56"/>
      <c r="AGI41" s="56"/>
      <c r="AGJ41" s="56"/>
      <c r="AGK41" s="56"/>
      <c r="AGL41" s="56"/>
      <c r="AGM41" s="56"/>
      <c r="AGN41" s="56"/>
      <c r="AGO41" s="56"/>
      <c r="AGP41" s="56"/>
      <c r="AGQ41" s="56"/>
      <c r="AGR41" s="56"/>
      <c r="AGS41" s="56"/>
      <c r="AGT41" s="56"/>
      <c r="AGU41" s="56"/>
      <c r="AGV41" s="56"/>
      <c r="AGW41" s="56"/>
      <c r="AGX41" s="56"/>
      <c r="AGY41" s="56"/>
      <c r="AGZ41" s="56"/>
      <c r="AHA41" s="56"/>
      <c r="AHB41" s="56"/>
      <c r="AHC41" s="56"/>
      <c r="AHD41" s="56"/>
      <c r="AHE41" s="56"/>
      <c r="AHF41" s="56"/>
      <c r="AHG41" s="56"/>
      <c r="AHH41" s="56"/>
      <c r="AHI41" s="56"/>
      <c r="AHJ41" s="56"/>
      <c r="AHK41" s="56"/>
      <c r="AHL41" s="56"/>
      <c r="AHM41" s="56"/>
      <c r="AHN41" s="56"/>
      <c r="AHO41" s="56"/>
      <c r="AHP41" s="56"/>
      <c r="AHQ41" s="56"/>
      <c r="AHR41" s="56"/>
      <c r="AHS41" s="56"/>
      <c r="AHT41" s="56"/>
      <c r="AHU41" s="56"/>
      <c r="AHV41" s="56"/>
      <c r="AHW41" s="56"/>
      <c r="AHX41" s="56"/>
      <c r="AHY41" s="56"/>
      <c r="AHZ41" s="56"/>
      <c r="AIA41" s="56"/>
      <c r="AIB41" s="56"/>
      <c r="AIC41" s="56"/>
      <c r="AID41" s="56"/>
      <c r="AIE41" s="56"/>
      <c r="AIF41" s="56"/>
      <c r="AIG41" s="56"/>
      <c r="AIH41" s="56"/>
      <c r="AII41" s="56"/>
      <c r="AIJ41" s="56"/>
      <c r="AIK41" s="56"/>
      <c r="AIL41" s="56"/>
      <c r="AIM41" s="56"/>
      <c r="AIN41" s="56"/>
      <c r="AIO41" s="56"/>
      <c r="AIP41" s="56"/>
      <c r="AIQ41" s="56"/>
      <c r="AIR41" s="56"/>
      <c r="AIS41" s="56"/>
      <c r="AIT41" s="56"/>
      <c r="AIU41" s="56"/>
      <c r="AIV41" s="56"/>
      <c r="AIW41" s="56"/>
      <c r="AIX41" s="56"/>
      <c r="AIY41" s="56"/>
      <c r="AIZ41" s="56"/>
      <c r="AJA41" s="56"/>
      <c r="AJB41" s="56"/>
      <c r="AJC41" s="56"/>
      <c r="AJD41" s="56"/>
      <c r="AJE41" s="56"/>
      <c r="AJF41" s="56"/>
      <c r="AJG41" s="56"/>
      <c r="AJH41" s="56"/>
      <c r="AJI41" s="56"/>
      <c r="AJJ41" s="56"/>
      <c r="AJK41" s="56"/>
      <c r="AJL41" s="56"/>
      <c r="AJM41" s="56"/>
      <c r="AJN41" s="56"/>
      <c r="AJO41" s="56"/>
      <c r="AJP41" s="56"/>
      <c r="AJQ41" s="56"/>
      <c r="AJR41" s="56"/>
      <c r="AJS41" s="56"/>
      <c r="AJT41" s="56"/>
      <c r="AJU41" s="56"/>
      <c r="AJV41" s="56"/>
      <c r="AJW41" s="56"/>
      <c r="AJX41" s="56"/>
      <c r="AJY41" s="56"/>
      <c r="AJZ41" s="56"/>
      <c r="AKA41" s="56"/>
      <c r="AKB41" s="56"/>
      <c r="AKC41" s="56"/>
      <c r="AKD41" s="56"/>
      <c r="AKE41" s="56"/>
      <c r="AKF41" s="56"/>
      <c r="AKG41" s="56"/>
      <c r="AKH41" s="56"/>
      <c r="AKI41" s="56"/>
      <c r="AKJ41" s="56"/>
      <c r="AKK41" s="56"/>
      <c r="AKL41" s="56"/>
      <c r="AKM41" s="56"/>
      <c r="AKN41" s="56"/>
      <c r="AKO41" s="56"/>
      <c r="AKP41" s="56"/>
      <c r="AKQ41" s="56"/>
      <c r="AKR41" s="56"/>
      <c r="AKS41" s="56"/>
      <c r="AKT41" s="56"/>
      <c r="AKU41" s="56"/>
      <c r="AKV41" s="56"/>
      <c r="AKW41" s="56"/>
      <c r="AKX41" s="56"/>
      <c r="AKY41" s="56"/>
      <c r="AKZ41" s="56"/>
      <c r="ALA41" s="56"/>
      <c r="ALB41" s="56"/>
      <c r="ALC41" s="56"/>
      <c r="ALD41" s="56"/>
      <c r="ALE41" s="56"/>
      <c r="ALF41" s="56"/>
      <c r="ALG41" s="56"/>
      <c r="ALH41" s="56"/>
      <c r="ALI41" s="56"/>
      <c r="ALJ41" s="56"/>
      <c r="ALK41" s="56"/>
      <c r="ALL41" s="56"/>
      <c r="ALM41" s="56"/>
      <c r="ALN41" s="56"/>
      <c r="ALO41" s="56"/>
      <c r="ALP41" s="56"/>
      <c r="ALQ41" s="56"/>
      <c r="ALR41" s="56"/>
      <c r="ALS41" s="56"/>
      <c r="ALT41" s="56"/>
      <c r="ALU41" s="56"/>
      <c r="ALV41" s="56"/>
      <c r="ALW41" s="56"/>
      <c r="ALX41" s="56"/>
      <c r="ALY41" s="56"/>
      <c r="ALZ41" s="56"/>
      <c r="AMA41" s="56"/>
      <c r="AMB41" s="56"/>
      <c r="AMC41" s="56"/>
      <c r="AMD41" s="56"/>
      <c r="AME41" s="56"/>
      <c r="AMF41" s="56"/>
      <c r="AMG41" s="56"/>
      <c r="AMH41" s="56"/>
      <c r="AMI41" s="56"/>
      <c r="AMJ41" s="56"/>
      <c r="AMK41" s="56"/>
      <c r="AML41" s="56"/>
      <c r="AMM41" s="56"/>
      <c r="AMN41" s="56"/>
    </row>
    <row r="42" spans="1:1028" ht="18" customHeight="1" x14ac:dyDescent="0.7">
      <c r="A42" s="44" t="s">
        <v>142</v>
      </c>
      <c r="B42" s="1" t="s">
        <v>735</v>
      </c>
      <c r="G42" s="2" t="s">
        <v>192</v>
      </c>
      <c r="H42" s="2" t="s">
        <v>736</v>
      </c>
      <c r="I42" s="2">
        <v>1</v>
      </c>
      <c r="T42" s="2">
        <v>1</v>
      </c>
      <c r="W42" s="2">
        <v>1</v>
      </c>
      <c r="Z42" s="2">
        <v>1</v>
      </c>
      <c r="AD42" s="2">
        <v>1</v>
      </c>
      <c r="AF42" s="2">
        <v>1</v>
      </c>
    </row>
    <row r="43" spans="1:1028" ht="18" customHeight="1" x14ac:dyDescent="0.7">
      <c r="A43" s="44" t="s">
        <v>144</v>
      </c>
      <c r="B43" s="1" t="s">
        <v>1507</v>
      </c>
      <c r="G43" s="2" t="s">
        <v>272</v>
      </c>
      <c r="H43" s="55">
        <v>43606</v>
      </c>
      <c r="I43" s="2">
        <v>1</v>
      </c>
      <c r="O43" s="2">
        <v>1</v>
      </c>
      <c r="AD43" s="2">
        <v>1</v>
      </c>
      <c r="AE43" s="2">
        <v>1</v>
      </c>
      <c r="AF43" s="2">
        <v>1</v>
      </c>
      <c r="AG43" s="2">
        <v>1</v>
      </c>
    </row>
    <row r="44" spans="1:1028" ht="18" customHeight="1" x14ac:dyDescent="0.7">
      <c r="A44" s="44" t="s">
        <v>146</v>
      </c>
      <c r="B44" s="1" t="s">
        <v>737</v>
      </c>
      <c r="G44" s="2" t="s">
        <v>640</v>
      </c>
      <c r="H44" s="55" t="s">
        <v>61</v>
      </c>
      <c r="I44" s="2">
        <v>1</v>
      </c>
      <c r="Z44" s="2">
        <v>1</v>
      </c>
      <c r="AB44" s="2">
        <v>1</v>
      </c>
      <c r="AG44" s="2">
        <v>1</v>
      </c>
    </row>
    <row r="45" spans="1:1028" ht="18" customHeight="1" x14ac:dyDescent="0.7">
      <c r="A45" s="44" t="s">
        <v>149</v>
      </c>
      <c r="B45" s="1" t="s">
        <v>738</v>
      </c>
      <c r="G45" s="2" t="s">
        <v>73</v>
      </c>
      <c r="H45" s="55">
        <v>43712</v>
      </c>
      <c r="I45" s="2">
        <v>1</v>
      </c>
      <c r="K45" s="2">
        <v>1</v>
      </c>
      <c r="V45" s="2">
        <v>1</v>
      </c>
      <c r="AA45" s="2">
        <v>1</v>
      </c>
      <c r="AE45" s="2">
        <v>1</v>
      </c>
      <c r="AM45" s="2">
        <v>2</v>
      </c>
    </row>
    <row r="46" spans="1:1028" ht="18" customHeight="1" x14ac:dyDescent="0.7">
      <c r="A46" s="44" t="s">
        <v>151</v>
      </c>
      <c r="B46" s="1" t="s">
        <v>739</v>
      </c>
      <c r="G46" s="2" t="s">
        <v>172</v>
      </c>
      <c r="H46" s="55" t="s">
        <v>1650</v>
      </c>
      <c r="I46" s="2" t="s">
        <v>61</v>
      </c>
    </row>
    <row r="47" spans="1:1028" ht="18" customHeight="1" x14ac:dyDescent="0.7">
      <c r="A47" s="44" t="s">
        <v>153</v>
      </c>
      <c r="B47" s="1" t="s">
        <v>740</v>
      </c>
      <c r="G47" s="2" t="s">
        <v>272</v>
      </c>
      <c r="H47" s="55">
        <v>43727</v>
      </c>
      <c r="I47" s="2">
        <v>1</v>
      </c>
      <c r="K47" s="2">
        <v>1</v>
      </c>
      <c r="Y47" s="2">
        <v>1</v>
      </c>
      <c r="Z47" s="2">
        <v>1</v>
      </c>
      <c r="AA47" s="2">
        <v>1</v>
      </c>
      <c r="AD47" s="2">
        <v>1</v>
      </c>
      <c r="AF47" s="2">
        <v>1</v>
      </c>
      <c r="AG47" s="2">
        <v>1</v>
      </c>
      <c r="AJ47" s="2">
        <v>1</v>
      </c>
      <c r="AM47" s="2">
        <v>3</v>
      </c>
    </row>
    <row r="48" spans="1:1028" ht="18" customHeight="1" x14ac:dyDescent="0.7">
      <c r="A48" s="44" t="s">
        <v>156</v>
      </c>
      <c r="B48" s="1" t="s">
        <v>741</v>
      </c>
      <c r="G48" s="2" t="s">
        <v>742</v>
      </c>
      <c r="H48" s="55">
        <v>43738</v>
      </c>
      <c r="I48" s="2">
        <v>1</v>
      </c>
      <c r="K48" s="2">
        <v>1</v>
      </c>
      <c r="Y48" s="2">
        <v>1</v>
      </c>
      <c r="Z48" s="2">
        <v>1</v>
      </c>
      <c r="AA48" s="2">
        <v>1</v>
      </c>
      <c r="AD48" s="2">
        <v>1</v>
      </c>
      <c r="AF48" s="2">
        <v>1</v>
      </c>
      <c r="AG48" s="2">
        <v>1</v>
      </c>
      <c r="AJ48" s="2">
        <v>1</v>
      </c>
      <c r="AM48" s="2">
        <v>3</v>
      </c>
    </row>
    <row r="49" spans="1:39" ht="18" customHeight="1" x14ac:dyDescent="0.7">
      <c r="A49" s="44" t="s">
        <v>158</v>
      </c>
      <c r="B49" s="1" t="s">
        <v>743</v>
      </c>
      <c r="G49" s="2" t="s">
        <v>76</v>
      </c>
      <c r="H49" s="55">
        <v>43800</v>
      </c>
      <c r="I49" s="2">
        <v>1</v>
      </c>
      <c r="K49" s="2">
        <v>1</v>
      </c>
      <c r="V49" s="2">
        <v>1</v>
      </c>
      <c r="Z49" s="2">
        <v>1</v>
      </c>
      <c r="AF49" s="2">
        <v>1</v>
      </c>
      <c r="AG49" s="2">
        <v>1</v>
      </c>
      <c r="AM49" s="2">
        <v>1</v>
      </c>
    </row>
    <row r="50" spans="1:39" ht="18" customHeight="1" x14ac:dyDescent="0.7">
      <c r="A50" s="44" t="s">
        <v>161</v>
      </c>
      <c r="B50" s="1" t="s">
        <v>744</v>
      </c>
      <c r="G50" s="2" t="s">
        <v>73</v>
      </c>
      <c r="H50" s="55">
        <v>43654</v>
      </c>
      <c r="I50" s="2">
        <v>1</v>
      </c>
      <c r="K50" s="2">
        <v>1</v>
      </c>
      <c r="N50" s="2">
        <v>1</v>
      </c>
      <c r="S50" s="2">
        <v>1</v>
      </c>
      <c r="Z50" s="2">
        <v>1</v>
      </c>
      <c r="AG50" s="2">
        <v>1</v>
      </c>
    </row>
    <row r="51" spans="1:39" ht="18" customHeight="1" x14ac:dyDescent="0.7">
      <c r="A51" s="44" t="s">
        <v>164</v>
      </c>
      <c r="B51" s="1" t="s">
        <v>745</v>
      </c>
      <c r="G51" s="2" t="s">
        <v>272</v>
      </c>
      <c r="H51" s="55">
        <v>43770</v>
      </c>
      <c r="Y51" s="2">
        <v>1</v>
      </c>
      <c r="Z51" s="2">
        <v>1</v>
      </c>
      <c r="AE51" s="2">
        <v>1</v>
      </c>
      <c r="AF51" s="2">
        <v>1</v>
      </c>
      <c r="AJ51" s="2">
        <v>1</v>
      </c>
    </row>
    <row r="52" spans="1:39" ht="18" customHeight="1" x14ac:dyDescent="0.7">
      <c r="A52" s="44" t="s">
        <v>166</v>
      </c>
      <c r="B52" s="1" t="s">
        <v>746</v>
      </c>
      <c r="G52" s="2" t="s">
        <v>73</v>
      </c>
      <c r="H52" s="55">
        <v>43734</v>
      </c>
      <c r="I52" s="2">
        <v>1</v>
      </c>
      <c r="P52" s="2">
        <v>1</v>
      </c>
      <c r="W52" s="2">
        <v>1</v>
      </c>
      <c r="AM52" s="2">
        <v>2</v>
      </c>
    </row>
    <row r="53" spans="1:39" ht="18" customHeight="1" x14ac:dyDescent="0.7">
      <c r="A53" s="44" t="s">
        <v>168</v>
      </c>
      <c r="B53" s="1" t="s">
        <v>747</v>
      </c>
      <c r="G53" s="2" t="s">
        <v>640</v>
      </c>
      <c r="H53" s="55">
        <v>43621</v>
      </c>
      <c r="I53" s="2">
        <v>1</v>
      </c>
      <c r="Z53" s="2">
        <v>1</v>
      </c>
      <c r="AA53" s="2">
        <v>1</v>
      </c>
      <c r="AB53" s="2">
        <v>1</v>
      </c>
      <c r="AD53" s="2">
        <v>1</v>
      </c>
      <c r="AF53" s="2">
        <v>1</v>
      </c>
    </row>
    <row r="54" spans="1:39" ht="18" customHeight="1" x14ac:dyDescent="0.7">
      <c r="A54" s="44" t="s">
        <v>170</v>
      </c>
      <c r="B54" s="1" t="s">
        <v>748</v>
      </c>
      <c r="C54" s="2" t="s">
        <v>213</v>
      </c>
      <c r="G54" s="2" t="s">
        <v>76</v>
      </c>
      <c r="H54" s="55" t="s">
        <v>1650</v>
      </c>
      <c r="I54" s="2" t="s">
        <v>61</v>
      </c>
    </row>
    <row r="55" spans="1:39" ht="18" customHeight="1" x14ac:dyDescent="0.7">
      <c r="A55" s="44" t="s">
        <v>173</v>
      </c>
      <c r="B55" s="1" t="s">
        <v>749</v>
      </c>
      <c r="G55" s="2" t="s">
        <v>272</v>
      </c>
      <c r="H55" s="55">
        <v>43738</v>
      </c>
      <c r="I55" s="2">
        <v>1</v>
      </c>
      <c r="O55" s="2">
        <v>1</v>
      </c>
      <c r="AA55" s="2">
        <v>1</v>
      </c>
      <c r="AD55" s="2">
        <v>1</v>
      </c>
      <c r="AF55" s="2">
        <v>1</v>
      </c>
      <c r="AG55" s="2">
        <v>1</v>
      </c>
      <c r="AM55" s="2">
        <v>1</v>
      </c>
    </row>
    <row r="56" spans="1:39" ht="18" customHeight="1" x14ac:dyDescent="0.7">
      <c r="A56" s="44" t="s">
        <v>175</v>
      </c>
      <c r="B56" s="1" t="s">
        <v>750</v>
      </c>
      <c r="G56" s="2" t="s">
        <v>73</v>
      </c>
      <c r="H56" s="55">
        <v>43859</v>
      </c>
      <c r="I56" s="2">
        <v>1</v>
      </c>
      <c r="S56" s="2">
        <v>1</v>
      </c>
      <c r="Z56" s="2">
        <v>1</v>
      </c>
      <c r="AD56" s="2">
        <v>1</v>
      </c>
      <c r="AG56" s="2">
        <v>1</v>
      </c>
      <c r="AM56" s="2">
        <v>1</v>
      </c>
    </row>
    <row r="57" spans="1:39" ht="18" customHeight="1" x14ac:dyDescent="0.7">
      <c r="A57" s="44" t="s">
        <v>178</v>
      </c>
      <c r="B57" s="1" t="s">
        <v>751</v>
      </c>
      <c r="G57" s="2" t="s">
        <v>155</v>
      </c>
      <c r="H57" s="55">
        <v>43805</v>
      </c>
      <c r="I57" s="2">
        <v>1</v>
      </c>
      <c r="K57" s="2">
        <v>1</v>
      </c>
      <c r="S57" s="2">
        <v>1</v>
      </c>
      <c r="AF57" s="2">
        <v>1</v>
      </c>
      <c r="AG57" s="2">
        <v>1</v>
      </c>
      <c r="AM57" s="2">
        <v>1</v>
      </c>
    </row>
    <row r="58" spans="1:39" ht="18" customHeight="1" x14ac:dyDescent="0.7">
      <c r="A58" s="44" t="s">
        <v>180</v>
      </c>
      <c r="B58" s="1" t="s">
        <v>752</v>
      </c>
      <c r="C58" s="2" t="s">
        <v>213</v>
      </c>
      <c r="G58" s="2" t="s">
        <v>406</v>
      </c>
      <c r="H58" s="55">
        <v>43889</v>
      </c>
      <c r="I58" s="2">
        <v>1</v>
      </c>
      <c r="S58" s="2">
        <v>1</v>
      </c>
      <c r="AF58" s="2">
        <v>1</v>
      </c>
      <c r="AG58" s="2">
        <v>1</v>
      </c>
      <c r="AM58" s="2">
        <v>3</v>
      </c>
    </row>
    <row r="59" spans="1:39" ht="18" customHeight="1" x14ac:dyDescent="0.7">
      <c r="A59" s="44" t="s">
        <v>181</v>
      </c>
      <c r="B59" s="1" t="s">
        <v>753</v>
      </c>
      <c r="G59" s="2" t="s">
        <v>172</v>
      </c>
      <c r="H59" s="55">
        <v>43852</v>
      </c>
      <c r="I59" s="2">
        <v>1</v>
      </c>
      <c r="J59" s="2">
        <v>1</v>
      </c>
      <c r="Z59" s="2">
        <v>1</v>
      </c>
      <c r="AD59" s="2">
        <v>1</v>
      </c>
      <c r="AF59" s="2">
        <v>1</v>
      </c>
      <c r="AM59" s="2">
        <v>3</v>
      </c>
    </row>
    <row r="60" spans="1:39" ht="18" customHeight="1" x14ac:dyDescent="0.7">
      <c r="A60" s="44" t="s">
        <v>183</v>
      </c>
      <c r="B60" s="1" t="s">
        <v>754</v>
      </c>
      <c r="G60" s="2" t="s">
        <v>160</v>
      </c>
      <c r="H60" s="55" t="s">
        <v>61</v>
      </c>
      <c r="I60" s="2" t="s">
        <v>61</v>
      </c>
    </row>
    <row r="61" spans="1:39" ht="18" customHeight="1" x14ac:dyDescent="0.7">
      <c r="A61" s="44" t="s">
        <v>186</v>
      </c>
      <c r="B61" s="1" t="s">
        <v>755</v>
      </c>
      <c r="G61" s="2" t="s">
        <v>101</v>
      </c>
      <c r="H61" s="55">
        <v>43697</v>
      </c>
      <c r="I61" s="2">
        <v>1</v>
      </c>
      <c r="K61" s="2">
        <v>1</v>
      </c>
      <c r="V61" s="2">
        <v>1</v>
      </c>
      <c r="Z61" s="2">
        <v>1</v>
      </c>
      <c r="AF61" s="2">
        <v>1</v>
      </c>
      <c r="AG61" s="2">
        <v>1</v>
      </c>
      <c r="AM61" s="2">
        <v>1</v>
      </c>
    </row>
    <row r="62" spans="1:39" ht="18" customHeight="1" x14ac:dyDescent="0.7">
      <c r="A62" s="44" t="s">
        <v>188</v>
      </c>
      <c r="B62" s="1" t="s">
        <v>756</v>
      </c>
      <c r="G62" s="2" t="s">
        <v>101</v>
      </c>
      <c r="H62" s="55">
        <v>43697</v>
      </c>
      <c r="I62" s="2">
        <v>1</v>
      </c>
      <c r="K62" s="2">
        <v>1</v>
      </c>
      <c r="V62" s="2">
        <v>1</v>
      </c>
      <c r="Z62" s="2">
        <v>1</v>
      </c>
      <c r="AF62" s="2">
        <v>1</v>
      </c>
      <c r="AG62" s="2">
        <v>1</v>
      </c>
      <c r="AM62" s="2">
        <v>1</v>
      </c>
    </row>
    <row r="63" spans="1:39" ht="18" customHeight="1" x14ac:dyDescent="0.7">
      <c r="A63" s="44" t="s">
        <v>190</v>
      </c>
      <c r="B63" s="1" t="s">
        <v>757</v>
      </c>
      <c r="G63" s="2" t="s">
        <v>101</v>
      </c>
      <c r="H63" s="55">
        <v>43697</v>
      </c>
      <c r="I63" s="2">
        <v>1</v>
      </c>
      <c r="K63" s="2">
        <v>1</v>
      </c>
      <c r="V63" s="2">
        <v>1</v>
      </c>
      <c r="Z63" s="2">
        <v>1</v>
      </c>
      <c r="AF63" s="2">
        <v>1</v>
      </c>
      <c r="AG63" s="2">
        <v>1</v>
      </c>
      <c r="AM63" s="2">
        <v>1</v>
      </c>
    </row>
    <row r="64" spans="1:39" ht="18" customHeight="1" x14ac:dyDescent="0.7">
      <c r="A64" s="44" t="s">
        <v>193</v>
      </c>
      <c r="B64" s="1" t="s">
        <v>758</v>
      </c>
      <c r="G64" s="2" t="s">
        <v>573</v>
      </c>
      <c r="H64" s="55">
        <v>43823</v>
      </c>
      <c r="I64" s="2">
        <v>1</v>
      </c>
      <c r="K64" s="2">
        <v>1</v>
      </c>
      <c r="V64" s="2">
        <v>1</v>
      </c>
      <c r="AF64" s="2">
        <v>1</v>
      </c>
      <c r="AG64" s="2">
        <v>1</v>
      </c>
      <c r="AJ64" s="2">
        <v>1</v>
      </c>
      <c r="AM64" s="2">
        <v>2</v>
      </c>
    </row>
    <row r="65" spans="1:1028" ht="18" customHeight="1" x14ac:dyDescent="0.7">
      <c r="A65" s="44" t="s">
        <v>196</v>
      </c>
      <c r="B65" s="1" t="s">
        <v>759</v>
      </c>
      <c r="G65" s="2" t="s">
        <v>265</v>
      </c>
      <c r="H65" s="55">
        <v>43826</v>
      </c>
      <c r="I65" s="2">
        <v>1</v>
      </c>
      <c r="K65" s="2">
        <v>1</v>
      </c>
      <c r="Z65" s="2">
        <v>1</v>
      </c>
      <c r="AF65" s="2">
        <v>1</v>
      </c>
      <c r="AG65" s="2">
        <v>1</v>
      </c>
      <c r="AJ65" s="2">
        <v>1</v>
      </c>
      <c r="AM65" s="2">
        <v>3</v>
      </c>
    </row>
    <row r="66" spans="1:1028" ht="18" customHeight="1" x14ac:dyDescent="0.7">
      <c r="A66" s="44" t="s">
        <v>199</v>
      </c>
      <c r="B66" s="1" t="s">
        <v>760</v>
      </c>
      <c r="C66" s="2" t="s">
        <v>213</v>
      </c>
      <c r="G66" s="2" t="s">
        <v>242</v>
      </c>
      <c r="H66" s="55" t="s">
        <v>61</v>
      </c>
      <c r="I66" s="2">
        <v>1</v>
      </c>
      <c r="J66" s="2">
        <v>1</v>
      </c>
      <c r="K66" s="2">
        <v>1</v>
      </c>
      <c r="O66" s="2">
        <v>1</v>
      </c>
      <c r="P66" s="2">
        <v>1</v>
      </c>
      <c r="S66" s="2">
        <v>1</v>
      </c>
    </row>
    <row r="67" spans="1:1028" ht="18" customHeight="1" x14ac:dyDescent="0.7">
      <c r="A67" s="44" t="s">
        <v>201</v>
      </c>
      <c r="B67" s="1" t="s">
        <v>761</v>
      </c>
      <c r="G67" s="2" t="s">
        <v>236</v>
      </c>
      <c r="H67" s="55" t="s">
        <v>61</v>
      </c>
      <c r="I67" s="2">
        <v>1</v>
      </c>
      <c r="K67" s="2">
        <v>1</v>
      </c>
      <c r="Z67" s="2">
        <v>1</v>
      </c>
      <c r="AF67" s="2">
        <v>1</v>
      </c>
      <c r="AM67" s="2">
        <v>2</v>
      </c>
    </row>
    <row r="68" spans="1:1028" ht="18" customHeight="1" x14ac:dyDescent="0.7">
      <c r="A68" s="44" t="s">
        <v>203</v>
      </c>
      <c r="B68" s="1" t="s">
        <v>762</v>
      </c>
      <c r="G68" s="2" t="s">
        <v>73</v>
      </c>
      <c r="H68" s="55">
        <v>43824</v>
      </c>
      <c r="I68" s="2">
        <v>1</v>
      </c>
      <c r="J68" s="2">
        <v>1</v>
      </c>
      <c r="K68" s="2">
        <v>1</v>
      </c>
      <c r="O68" s="2">
        <v>1</v>
      </c>
      <c r="P68" s="2">
        <v>1</v>
      </c>
      <c r="S68" s="2">
        <v>1</v>
      </c>
      <c r="Y68" s="2">
        <v>1</v>
      </c>
      <c r="Z68" s="2">
        <v>1</v>
      </c>
      <c r="AC68" s="2">
        <v>1</v>
      </c>
      <c r="AD68" s="2">
        <v>1</v>
      </c>
      <c r="AF68" s="2">
        <v>1</v>
      </c>
      <c r="AM68" s="2">
        <v>3</v>
      </c>
    </row>
    <row r="69" spans="1:1028" ht="18" customHeight="1" x14ac:dyDescent="0.7">
      <c r="A69" s="44" t="s">
        <v>205</v>
      </c>
      <c r="B69" s="1" t="s">
        <v>763</v>
      </c>
      <c r="G69" s="2" t="s">
        <v>133</v>
      </c>
      <c r="H69" s="55">
        <v>43822</v>
      </c>
      <c r="K69" s="2">
        <v>1</v>
      </c>
      <c r="L69" s="2">
        <v>1</v>
      </c>
      <c r="P69" s="2">
        <v>1</v>
      </c>
      <c r="S69" s="2">
        <v>1</v>
      </c>
      <c r="Y69" s="2">
        <v>1</v>
      </c>
      <c r="AG69" s="2">
        <v>1</v>
      </c>
    </row>
    <row r="70" spans="1:1028" ht="18" customHeight="1" x14ac:dyDescent="0.7">
      <c r="A70" s="44" t="s">
        <v>207</v>
      </c>
      <c r="B70" s="56" t="s">
        <v>1559</v>
      </c>
      <c r="C70" s="57"/>
      <c r="E70" s="57" t="s">
        <v>1545</v>
      </c>
      <c r="G70" s="57" t="s">
        <v>1560</v>
      </c>
      <c r="H70" s="55">
        <v>43917</v>
      </c>
      <c r="I70" s="57"/>
      <c r="J70" s="57"/>
      <c r="K70" s="57">
        <v>1</v>
      </c>
      <c r="L70" s="57"/>
      <c r="M70" s="57"/>
      <c r="N70" s="57">
        <v>1</v>
      </c>
      <c r="O70" s="57"/>
      <c r="P70" s="57">
        <v>1</v>
      </c>
      <c r="Q70" s="57">
        <v>1</v>
      </c>
      <c r="R70" s="57">
        <v>1</v>
      </c>
      <c r="S70" s="57"/>
      <c r="T70" s="57"/>
      <c r="U70" s="57"/>
      <c r="V70" s="57"/>
      <c r="W70" s="57"/>
      <c r="X70" s="57"/>
      <c r="Y70" s="57"/>
      <c r="Z70" s="57"/>
      <c r="AA70" s="57"/>
      <c r="AB70" s="57"/>
      <c r="AC70" s="57"/>
      <c r="AD70" s="57"/>
      <c r="AE70" s="57"/>
      <c r="AF70" s="57"/>
      <c r="AG70" s="57"/>
      <c r="AH70" s="57"/>
      <c r="AI70" s="57"/>
      <c r="AJ70" s="57"/>
      <c r="AK70" s="57"/>
      <c r="AL70" s="57"/>
      <c r="AM70" s="57"/>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c r="IW70" s="56"/>
      <c r="IX70" s="56"/>
      <c r="IY70" s="56"/>
      <c r="IZ70" s="56"/>
      <c r="JA70" s="56"/>
      <c r="JB70" s="56"/>
      <c r="JC70" s="56"/>
      <c r="JD70" s="56"/>
      <c r="JE70" s="56"/>
      <c r="JF70" s="56"/>
      <c r="JG70" s="56"/>
      <c r="JH70" s="56"/>
      <c r="JI70" s="56"/>
      <c r="JJ70" s="56"/>
      <c r="JK70" s="56"/>
      <c r="JL70" s="56"/>
      <c r="JM70" s="56"/>
      <c r="JN70" s="56"/>
      <c r="JO70" s="56"/>
      <c r="JP70" s="56"/>
      <c r="JQ70" s="56"/>
      <c r="JR70" s="56"/>
      <c r="JS70" s="56"/>
      <c r="JT70" s="56"/>
      <c r="JU70" s="56"/>
      <c r="JV70" s="56"/>
      <c r="JW70" s="56"/>
      <c r="JX70" s="56"/>
      <c r="JY70" s="56"/>
      <c r="JZ70" s="56"/>
      <c r="KA70" s="56"/>
      <c r="KB70" s="56"/>
      <c r="KC70" s="56"/>
      <c r="KD70" s="56"/>
      <c r="KE70" s="56"/>
      <c r="KF70" s="56"/>
      <c r="KG70" s="56"/>
      <c r="KH70" s="56"/>
      <c r="KI70" s="56"/>
      <c r="KJ70" s="56"/>
      <c r="KK70" s="56"/>
      <c r="KL70" s="56"/>
      <c r="KM70" s="56"/>
      <c r="KN70" s="56"/>
      <c r="KO70" s="56"/>
      <c r="KP70" s="56"/>
      <c r="KQ70" s="56"/>
      <c r="KR70" s="56"/>
      <c r="KS70" s="56"/>
      <c r="KT70" s="56"/>
      <c r="KU70" s="56"/>
      <c r="KV70" s="56"/>
      <c r="KW70" s="56"/>
      <c r="KX70" s="56"/>
      <c r="KY70" s="56"/>
      <c r="KZ70" s="56"/>
      <c r="LA70" s="56"/>
      <c r="LB70" s="56"/>
      <c r="LC70" s="56"/>
      <c r="LD70" s="56"/>
      <c r="LE70" s="56"/>
      <c r="LF70" s="56"/>
      <c r="LG70" s="56"/>
      <c r="LH70" s="56"/>
      <c r="LI70" s="56"/>
      <c r="LJ70" s="56"/>
      <c r="LK70" s="56"/>
      <c r="LL70" s="56"/>
      <c r="LM70" s="56"/>
      <c r="LN70" s="56"/>
      <c r="LO70" s="56"/>
      <c r="LP70" s="56"/>
      <c r="LQ70" s="56"/>
      <c r="LR70" s="56"/>
      <c r="LS70" s="56"/>
      <c r="LT70" s="56"/>
      <c r="LU70" s="56"/>
      <c r="LV70" s="56"/>
      <c r="LW70" s="56"/>
      <c r="LX70" s="56"/>
      <c r="LY70" s="56"/>
      <c r="LZ70" s="56"/>
      <c r="MA70" s="56"/>
      <c r="MB70" s="56"/>
      <c r="MC70" s="56"/>
      <c r="MD70" s="56"/>
      <c r="ME70" s="56"/>
      <c r="MF70" s="56"/>
      <c r="MG70" s="56"/>
      <c r="MH70" s="56"/>
      <c r="MI70" s="56"/>
      <c r="MJ70" s="56"/>
      <c r="MK70" s="56"/>
      <c r="ML70" s="56"/>
      <c r="MM70" s="56"/>
      <c r="MN70" s="56"/>
      <c r="MO70" s="56"/>
      <c r="MP70" s="56"/>
      <c r="MQ70" s="56"/>
      <c r="MR70" s="56"/>
      <c r="MS70" s="56"/>
      <c r="MT70" s="56"/>
      <c r="MU70" s="56"/>
      <c r="MV70" s="56"/>
      <c r="MW70" s="56"/>
      <c r="MX70" s="56"/>
      <c r="MY70" s="56"/>
      <c r="MZ70" s="56"/>
      <c r="NA70" s="56"/>
      <c r="NB70" s="56"/>
      <c r="NC70" s="56"/>
      <c r="ND70" s="56"/>
      <c r="NE70" s="56"/>
      <c r="NF70" s="56"/>
      <c r="NG70" s="56"/>
      <c r="NH70" s="56"/>
      <c r="NI70" s="56"/>
      <c r="NJ70" s="56"/>
      <c r="NK70" s="56"/>
      <c r="NL70" s="56"/>
      <c r="NM70" s="56"/>
      <c r="NN70" s="56"/>
      <c r="NO70" s="56"/>
      <c r="NP70" s="56"/>
      <c r="NQ70" s="56"/>
      <c r="NR70" s="56"/>
      <c r="NS70" s="56"/>
      <c r="NT70" s="56"/>
      <c r="NU70" s="56"/>
      <c r="NV70" s="56"/>
      <c r="NW70" s="56"/>
      <c r="NX70" s="56"/>
      <c r="NY70" s="56"/>
      <c r="NZ70" s="56"/>
      <c r="OA70" s="56"/>
      <c r="OB70" s="56"/>
      <c r="OC70" s="56"/>
      <c r="OD70" s="56"/>
      <c r="OE70" s="56"/>
      <c r="OF70" s="56"/>
      <c r="OG70" s="56"/>
      <c r="OH70" s="56"/>
      <c r="OI70" s="56"/>
      <c r="OJ70" s="56"/>
      <c r="OK70" s="56"/>
      <c r="OL70" s="56"/>
      <c r="OM70" s="56"/>
      <c r="ON70" s="56"/>
      <c r="OO70" s="56"/>
      <c r="OP70" s="56"/>
      <c r="OQ70" s="56"/>
      <c r="OR70" s="56"/>
      <c r="OS70" s="56"/>
      <c r="OT70" s="56"/>
      <c r="OU70" s="56"/>
      <c r="OV70" s="56"/>
      <c r="OW70" s="56"/>
      <c r="OX70" s="56"/>
      <c r="OY70" s="56"/>
      <c r="OZ70" s="56"/>
      <c r="PA70" s="56"/>
      <c r="PB70" s="56"/>
      <c r="PC70" s="56"/>
      <c r="PD70" s="56"/>
      <c r="PE70" s="56"/>
      <c r="PF70" s="56"/>
      <c r="PG70" s="56"/>
      <c r="PH70" s="56"/>
      <c r="PI70" s="56"/>
      <c r="PJ70" s="56"/>
      <c r="PK70" s="56"/>
      <c r="PL70" s="56"/>
      <c r="PM70" s="56"/>
      <c r="PN70" s="56"/>
      <c r="PO70" s="56"/>
      <c r="PP70" s="56"/>
      <c r="PQ70" s="56"/>
      <c r="PR70" s="56"/>
      <c r="PS70" s="56"/>
      <c r="PT70" s="56"/>
      <c r="PU70" s="56"/>
      <c r="PV70" s="56"/>
      <c r="PW70" s="56"/>
      <c r="PX70" s="56"/>
      <c r="PY70" s="56"/>
      <c r="PZ70" s="56"/>
      <c r="QA70" s="56"/>
      <c r="QB70" s="56"/>
      <c r="QC70" s="56"/>
      <c r="QD70" s="56"/>
      <c r="QE70" s="56"/>
      <c r="QF70" s="56"/>
      <c r="QG70" s="56"/>
      <c r="QH70" s="56"/>
      <c r="QI70" s="56"/>
      <c r="QJ70" s="56"/>
      <c r="QK70" s="56"/>
      <c r="QL70" s="56"/>
      <c r="QM70" s="56"/>
      <c r="QN70" s="56"/>
      <c r="QO70" s="56"/>
      <c r="QP70" s="56"/>
      <c r="QQ70" s="56"/>
      <c r="QR70" s="56"/>
      <c r="QS70" s="56"/>
      <c r="QT70" s="56"/>
      <c r="QU70" s="56"/>
      <c r="QV70" s="56"/>
      <c r="QW70" s="56"/>
      <c r="QX70" s="56"/>
      <c r="QY70" s="56"/>
      <c r="QZ70" s="56"/>
      <c r="RA70" s="56"/>
      <c r="RB70" s="56"/>
      <c r="RC70" s="56"/>
      <c r="RD70" s="56"/>
      <c r="RE70" s="56"/>
      <c r="RF70" s="56"/>
      <c r="RG70" s="56"/>
      <c r="RH70" s="56"/>
      <c r="RI70" s="56"/>
      <c r="RJ70" s="56"/>
      <c r="RK70" s="56"/>
      <c r="RL70" s="56"/>
      <c r="RM70" s="56"/>
      <c r="RN70" s="56"/>
      <c r="RO70" s="56"/>
      <c r="RP70" s="56"/>
      <c r="RQ70" s="56"/>
      <c r="RR70" s="56"/>
      <c r="RS70" s="56"/>
      <c r="RT70" s="56"/>
      <c r="RU70" s="56"/>
      <c r="RV70" s="56"/>
      <c r="RW70" s="56"/>
      <c r="RX70" s="56"/>
      <c r="RY70" s="56"/>
      <c r="RZ70" s="56"/>
      <c r="SA70" s="56"/>
      <c r="SB70" s="56"/>
      <c r="SC70" s="56"/>
      <c r="SD70" s="56"/>
      <c r="SE70" s="56"/>
      <c r="SF70" s="56"/>
      <c r="SG70" s="56"/>
      <c r="SH70" s="56"/>
      <c r="SI70" s="56"/>
      <c r="SJ70" s="56"/>
      <c r="SK70" s="56"/>
      <c r="SL70" s="56"/>
      <c r="SM70" s="56"/>
      <c r="SN70" s="56"/>
      <c r="SO70" s="56"/>
      <c r="SP70" s="56"/>
      <c r="SQ70" s="56"/>
      <c r="SR70" s="56"/>
      <c r="SS70" s="56"/>
      <c r="ST70" s="56"/>
      <c r="SU70" s="56"/>
      <c r="SV70" s="56"/>
      <c r="SW70" s="56"/>
      <c r="SX70" s="56"/>
      <c r="SY70" s="56"/>
      <c r="SZ70" s="56"/>
      <c r="TA70" s="56"/>
      <c r="TB70" s="56"/>
      <c r="TC70" s="56"/>
      <c r="TD70" s="56"/>
      <c r="TE70" s="56"/>
      <c r="TF70" s="56"/>
      <c r="TG70" s="56"/>
      <c r="TH70" s="56"/>
      <c r="TI70" s="56"/>
      <c r="TJ70" s="56"/>
      <c r="TK70" s="56"/>
      <c r="TL70" s="56"/>
      <c r="TM70" s="56"/>
      <c r="TN70" s="56"/>
      <c r="TO70" s="56"/>
      <c r="TP70" s="56"/>
      <c r="TQ70" s="56"/>
      <c r="TR70" s="56"/>
      <c r="TS70" s="56"/>
      <c r="TT70" s="56"/>
      <c r="TU70" s="56"/>
      <c r="TV70" s="56"/>
      <c r="TW70" s="56"/>
      <c r="TX70" s="56"/>
      <c r="TY70" s="56"/>
      <c r="TZ70" s="56"/>
      <c r="UA70" s="56"/>
      <c r="UB70" s="56"/>
      <c r="UC70" s="56"/>
      <c r="UD70" s="56"/>
      <c r="UE70" s="56"/>
      <c r="UF70" s="56"/>
      <c r="UG70" s="56"/>
      <c r="UH70" s="56"/>
      <c r="UI70" s="56"/>
      <c r="UJ70" s="56"/>
      <c r="UK70" s="56"/>
      <c r="UL70" s="56"/>
      <c r="UM70" s="56"/>
      <c r="UN70" s="56"/>
      <c r="UO70" s="56"/>
      <c r="UP70" s="56"/>
      <c r="UQ70" s="56"/>
      <c r="UR70" s="56"/>
      <c r="US70" s="56"/>
      <c r="UT70" s="56"/>
      <c r="UU70" s="56"/>
      <c r="UV70" s="56"/>
      <c r="UW70" s="56"/>
      <c r="UX70" s="56"/>
      <c r="UY70" s="56"/>
      <c r="UZ70" s="56"/>
      <c r="VA70" s="56"/>
      <c r="VB70" s="56"/>
      <c r="VC70" s="56"/>
      <c r="VD70" s="56"/>
      <c r="VE70" s="56"/>
      <c r="VF70" s="56"/>
      <c r="VG70" s="56"/>
      <c r="VH70" s="56"/>
      <c r="VI70" s="56"/>
      <c r="VJ70" s="56"/>
      <c r="VK70" s="56"/>
      <c r="VL70" s="56"/>
      <c r="VM70" s="56"/>
      <c r="VN70" s="56"/>
      <c r="VO70" s="56"/>
      <c r="VP70" s="56"/>
      <c r="VQ70" s="56"/>
      <c r="VR70" s="56"/>
      <c r="VS70" s="56"/>
      <c r="VT70" s="56"/>
      <c r="VU70" s="56"/>
      <c r="VV70" s="56"/>
      <c r="VW70" s="56"/>
      <c r="VX70" s="56"/>
      <c r="VY70" s="56"/>
      <c r="VZ70" s="56"/>
      <c r="WA70" s="56"/>
      <c r="WB70" s="56"/>
      <c r="WC70" s="56"/>
      <c r="WD70" s="56"/>
      <c r="WE70" s="56"/>
      <c r="WF70" s="56"/>
      <c r="WG70" s="56"/>
      <c r="WH70" s="56"/>
      <c r="WI70" s="56"/>
      <c r="WJ70" s="56"/>
      <c r="WK70" s="56"/>
      <c r="WL70" s="56"/>
      <c r="WM70" s="56"/>
      <c r="WN70" s="56"/>
      <c r="WO70" s="56"/>
      <c r="WP70" s="56"/>
      <c r="WQ70" s="56"/>
      <c r="WR70" s="56"/>
      <c r="WS70" s="56"/>
      <c r="WT70" s="56"/>
      <c r="WU70" s="56"/>
      <c r="WV70" s="56"/>
      <c r="WW70" s="56"/>
      <c r="WX70" s="56"/>
      <c r="WY70" s="56"/>
      <c r="WZ70" s="56"/>
      <c r="XA70" s="56"/>
      <c r="XB70" s="56"/>
      <c r="XC70" s="56"/>
      <c r="XD70" s="56"/>
      <c r="XE70" s="56"/>
      <c r="XF70" s="56"/>
      <c r="XG70" s="56"/>
      <c r="XH70" s="56"/>
      <c r="XI70" s="56"/>
      <c r="XJ70" s="56"/>
      <c r="XK70" s="56"/>
      <c r="XL70" s="56"/>
      <c r="XM70" s="56"/>
      <c r="XN70" s="56"/>
      <c r="XO70" s="56"/>
      <c r="XP70" s="56"/>
      <c r="XQ70" s="56"/>
      <c r="XR70" s="56"/>
      <c r="XS70" s="56"/>
      <c r="XT70" s="56"/>
      <c r="XU70" s="56"/>
      <c r="XV70" s="56"/>
      <c r="XW70" s="56"/>
      <c r="XX70" s="56"/>
      <c r="XY70" s="56"/>
      <c r="XZ70" s="56"/>
      <c r="YA70" s="56"/>
      <c r="YB70" s="56"/>
      <c r="YC70" s="56"/>
      <c r="YD70" s="56"/>
      <c r="YE70" s="56"/>
      <c r="YF70" s="56"/>
      <c r="YG70" s="56"/>
      <c r="YH70" s="56"/>
      <c r="YI70" s="56"/>
      <c r="YJ70" s="56"/>
      <c r="YK70" s="56"/>
      <c r="YL70" s="56"/>
      <c r="YM70" s="56"/>
      <c r="YN70" s="56"/>
      <c r="YO70" s="56"/>
      <c r="YP70" s="56"/>
      <c r="YQ70" s="56"/>
      <c r="YR70" s="56"/>
      <c r="YS70" s="56"/>
      <c r="YT70" s="56"/>
      <c r="YU70" s="56"/>
      <c r="YV70" s="56"/>
      <c r="YW70" s="56"/>
      <c r="YX70" s="56"/>
      <c r="YY70" s="56"/>
      <c r="YZ70" s="56"/>
      <c r="ZA70" s="56"/>
      <c r="ZB70" s="56"/>
      <c r="ZC70" s="56"/>
      <c r="ZD70" s="56"/>
      <c r="ZE70" s="56"/>
      <c r="ZF70" s="56"/>
      <c r="ZG70" s="56"/>
      <c r="ZH70" s="56"/>
      <c r="ZI70" s="56"/>
      <c r="ZJ70" s="56"/>
      <c r="ZK70" s="56"/>
      <c r="ZL70" s="56"/>
      <c r="ZM70" s="56"/>
      <c r="ZN70" s="56"/>
      <c r="ZO70" s="56"/>
      <c r="ZP70" s="56"/>
      <c r="ZQ70" s="56"/>
      <c r="ZR70" s="56"/>
      <c r="ZS70" s="56"/>
      <c r="ZT70" s="56"/>
      <c r="ZU70" s="56"/>
      <c r="ZV70" s="56"/>
      <c r="ZW70" s="56"/>
      <c r="ZX70" s="56"/>
      <c r="ZY70" s="56"/>
      <c r="ZZ70" s="56"/>
      <c r="AAA70" s="56"/>
      <c r="AAB70" s="56"/>
      <c r="AAC70" s="56"/>
      <c r="AAD70" s="56"/>
      <c r="AAE70" s="56"/>
      <c r="AAF70" s="56"/>
      <c r="AAG70" s="56"/>
      <c r="AAH70" s="56"/>
      <c r="AAI70" s="56"/>
      <c r="AAJ70" s="56"/>
      <c r="AAK70" s="56"/>
      <c r="AAL70" s="56"/>
      <c r="AAM70" s="56"/>
      <c r="AAN70" s="56"/>
      <c r="AAO70" s="56"/>
      <c r="AAP70" s="56"/>
      <c r="AAQ70" s="56"/>
      <c r="AAR70" s="56"/>
      <c r="AAS70" s="56"/>
      <c r="AAT70" s="56"/>
      <c r="AAU70" s="56"/>
      <c r="AAV70" s="56"/>
      <c r="AAW70" s="56"/>
      <c r="AAX70" s="56"/>
      <c r="AAY70" s="56"/>
      <c r="AAZ70" s="56"/>
      <c r="ABA70" s="56"/>
      <c r="ABB70" s="56"/>
      <c r="ABC70" s="56"/>
      <c r="ABD70" s="56"/>
      <c r="ABE70" s="56"/>
      <c r="ABF70" s="56"/>
      <c r="ABG70" s="56"/>
      <c r="ABH70" s="56"/>
      <c r="ABI70" s="56"/>
      <c r="ABJ70" s="56"/>
      <c r="ABK70" s="56"/>
      <c r="ABL70" s="56"/>
      <c r="ABM70" s="56"/>
      <c r="ABN70" s="56"/>
      <c r="ABO70" s="56"/>
      <c r="ABP70" s="56"/>
      <c r="ABQ70" s="56"/>
      <c r="ABR70" s="56"/>
      <c r="ABS70" s="56"/>
      <c r="ABT70" s="56"/>
      <c r="ABU70" s="56"/>
      <c r="ABV70" s="56"/>
      <c r="ABW70" s="56"/>
      <c r="ABX70" s="56"/>
      <c r="ABY70" s="56"/>
      <c r="ABZ70" s="56"/>
      <c r="ACA70" s="56"/>
      <c r="ACB70" s="56"/>
      <c r="ACC70" s="56"/>
      <c r="ACD70" s="56"/>
      <c r="ACE70" s="56"/>
      <c r="ACF70" s="56"/>
      <c r="ACG70" s="56"/>
      <c r="ACH70" s="56"/>
      <c r="ACI70" s="56"/>
      <c r="ACJ70" s="56"/>
      <c r="ACK70" s="56"/>
      <c r="ACL70" s="56"/>
      <c r="ACM70" s="56"/>
      <c r="ACN70" s="56"/>
      <c r="ACO70" s="56"/>
      <c r="ACP70" s="56"/>
      <c r="ACQ70" s="56"/>
      <c r="ACR70" s="56"/>
      <c r="ACS70" s="56"/>
      <c r="ACT70" s="56"/>
      <c r="ACU70" s="56"/>
      <c r="ACV70" s="56"/>
      <c r="ACW70" s="56"/>
      <c r="ACX70" s="56"/>
      <c r="ACY70" s="56"/>
      <c r="ACZ70" s="56"/>
      <c r="ADA70" s="56"/>
      <c r="ADB70" s="56"/>
      <c r="ADC70" s="56"/>
      <c r="ADD70" s="56"/>
      <c r="ADE70" s="56"/>
      <c r="ADF70" s="56"/>
      <c r="ADG70" s="56"/>
      <c r="ADH70" s="56"/>
      <c r="ADI70" s="56"/>
      <c r="ADJ70" s="56"/>
      <c r="ADK70" s="56"/>
      <c r="ADL70" s="56"/>
      <c r="ADM70" s="56"/>
      <c r="ADN70" s="56"/>
      <c r="ADO70" s="56"/>
      <c r="ADP70" s="56"/>
      <c r="ADQ70" s="56"/>
      <c r="ADR70" s="56"/>
      <c r="ADS70" s="56"/>
      <c r="ADT70" s="56"/>
      <c r="ADU70" s="56"/>
      <c r="ADV70" s="56"/>
      <c r="ADW70" s="56"/>
      <c r="ADX70" s="56"/>
      <c r="ADY70" s="56"/>
      <c r="ADZ70" s="56"/>
      <c r="AEA70" s="56"/>
      <c r="AEB70" s="56"/>
      <c r="AEC70" s="56"/>
      <c r="AED70" s="56"/>
      <c r="AEE70" s="56"/>
      <c r="AEF70" s="56"/>
      <c r="AEG70" s="56"/>
      <c r="AEH70" s="56"/>
      <c r="AEI70" s="56"/>
      <c r="AEJ70" s="56"/>
      <c r="AEK70" s="56"/>
      <c r="AEL70" s="56"/>
      <c r="AEM70" s="56"/>
      <c r="AEN70" s="56"/>
      <c r="AEO70" s="56"/>
      <c r="AEP70" s="56"/>
      <c r="AEQ70" s="56"/>
      <c r="AER70" s="56"/>
      <c r="AES70" s="56"/>
      <c r="AET70" s="56"/>
      <c r="AEU70" s="56"/>
      <c r="AEV70" s="56"/>
      <c r="AEW70" s="56"/>
      <c r="AEX70" s="56"/>
      <c r="AEY70" s="56"/>
      <c r="AEZ70" s="56"/>
      <c r="AFA70" s="56"/>
      <c r="AFB70" s="56"/>
      <c r="AFC70" s="56"/>
      <c r="AFD70" s="56"/>
      <c r="AFE70" s="56"/>
      <c r="AFF70" s="56"/>
      <c r="AFG70" s="56"/>
      <c r="AFH70" s="56"/>
      <c r="AFI70" s="56"/>
      <c r="AFJ70" s="56"/>
      <c r="AFK70" s="56"/>
      <c r="AFL70" s="56"/>
      <c r="AFM70" s="56"/>
      <c r="AFN70" s="56"/>
      <c r="AFO70" s="56"/>
      <c r="AFP70" s="56"/>
      <c r="AFQ70" s="56"/>
      <c r="AFR70" s="56"/>
      <c r="AFS70" s="56"/>
      <c r="AFT70" s="56"/>
      <c r="AFU70" s="56"/>
      <c r="AFV70" s="56"/>
      <c r="AFW70" s="56"/>
      <c r="AFX70" s="56"/>
      <c r="AFY70" s="56"/>
      <c r="AFZ70" s="56"/>
      <c r="AGA70" s="56"/>
      <c r="AGB70" s="56"/>
      <c r="AGC70" s="56"/>
      <c r="AGD70" s="56"/>
      <c r="AGE70" s="56"/>
      <c r="AGF70" s="56"/>
      <c r="AGG70" s="56"/>
      <c r="AGH70" s="56"/>
      <c r="AGI70" s="56"/>
      <c r="AGJ70" s="56"/>
      <c r="AGK70" s="56"/>
      <c r="AGL70" s="56"/>
      <c r="AGM70" s="56"/>
      <c r="AGN70" s="56"/>
      <c r="AGO70" s="56"/>
      <c r="AGP70" s="56"/>
      <c r="AGQ70" s="56"/>
      <c r="AGR70" s="56"/>
      <c r="AGS70" s="56"/>
      <c r="AGT70" s="56"/>
      <c r="AGU70" s="56"/>
      <c r="AGV70" s="56"/>
      <c r="AGW70" s="56"/>
      <c r="AGX70" s="56"/>
      <c r="AGY70" s="56"/>
      <c r="AGZ70" s="56"/>
      <c r="AHA70" s="56"/>
      <c r="AHB70" s="56"/>
      <c r="AHC70" s="56"/>
      <c r="AHD70" s="56"/>
      <c r="AHE70" s="56"/>
      <c r="AHF70" s="56"/>
      <c r="AHG70" s="56"/>
      <c r="AHH70" s="56"/>
      <c r="AHI70" s="56"/>
      <c r="AHJ70" s="56"/>
      <c r="AHK70" s="56"/>
      <c r="AHL70" s="56"/>
      <c r="AHM70" s="56"/>
      <c r="AHN70" s="56"/>
      <c r="AHO70" s="56"/>
      <c r="AHP70" s="56"/>
      <c r="AHQ70" s="56"/>
      <c r="AHR70" s="56"/>
      <c r="AHS70" s="56"/>
      <c r="AHT70" s="56"/>
      <c r="AHU70" s="56"/>
      <c r="AHV70" s="56"/>
      <c r="AHW70" s="56"/>
      <c r="AHX70" s="56"/>
      <c r="AHY70" s="56"/>
      <c r="AHZ70" s="56"/>
      <c r="AIA70" s="56"/>
      <c r="AIB70" s="56"/>
      <c r="AIC70" s="56"/>
      <c r="AID70" s="56"/>
      <c r="AIE70" s="56"/>
      <c r="AIF70" s="56"/>
      <c r="AIG70" s="56"/>
      <c r="AIH70" s="56"/>
      <c r="AII70" s="56"/>
      <c r="AIJ70" s="56"/>
      <c r="AIK70" s="56"/>
      <c r="AIL70" s="56"/>
      <c r="AIM70" s="56"/>
      <c r="AIN70" s="56"/>
      <c r="AIO70" s="56"/>
      <c r="AIP70" s="56"/>
      <c r="AIQ70" s="56"/>
      <c r="AIR70" s="56"/>
      <c r="AIS70" s="56"/>
      <c r="AIT70" s="56"/>
      <c r="AIU70" s="56"/>
      <c r="AIV70" s="56"/>
      <c r="AIW70" s="56"/>
      <c r="AIX70" s="56"/>
      <c r="AIY70" s="56"/>
      <c r="AIZ70" s="56"/>
      <c r="AJA70" s="56"/>
      <c r="AJB70" s="56"/>
      <c r="AJC70" s="56"/>
      <c r="AJD70" s="56"/>
      <c r="AJE70" s="56"/>
      <c r="AJF70" s="56"/>
      <c r="AJG70" s="56"/>
      <c r="AJH70" s="56"/>
      <c r="AJI70" s="56"/>
      <c r="AJJ70" s="56"/>
      <c r="AJK70" s="56"/>
      <c r="AJL70" s="56"/>
      <c r="AJM70" s="56"/>
      <c r="AJN70" s="56"/>
      <c r="AJO70" s="56"/>
      <c r="AJP70" s="56"/>
      <c r="AJQ70" s="56"/>
      <c r="AJR70" s="56"/>
      <c r="AJS70" s="56"/>
      <c r="AJT70" s="56"/>
      <c r="AJU70" s="56"/>
      <c r="AJV70" s="56"/>
      <c r="AJW70" s="56"/>
      <c r="AJX70" s="56"/>
      <c r="AJY70" s="56"/>
      <c r="AJZ70" s="56"/>
      <c r="AKA70" s="56"/>
      <c r="AKB70" s="56"/>
      <c r="AKC70" s="56"/>
      <c r="AKD70" s="56"/>
      <c r="AKE70" s="56"/>
      <c r="AKF70" s="56"/>
      <c r="AKG70" s="56"/>
      <c r="AKH70" s="56"/>
      <c r="AKI70" s="56"/>
      <c r="AKJ70" s="56"/>
      <c r="AKK70" s="56"/>
      <c r="AKL70" s="56"/>
      <c r="AKM70" s="56"/>
      <c r="AKN70" s="56"/>
      <c r="AKO70" s="56"/>
      <c r="AKP70" s="56"/>
      <c r="AKQ70" s="56"/>
      <c r="AKR70" s="56"/>
      <c r="AKS70" s="56"/>
      <c r="AKT70" s="56"/>
      <c r="AKU70" s="56"/>
      <c r="AKV70" s="56"/>
      <c r="AKW70" s="56"/>
      <c r="AKX70" s="56"/>
      <c r="AKY70" s="56"/>
      <c r="AKZ70" s="56"/>
      <c r="ALA70" s="56"/>
      <c r="ALB70" s="56"/>
      <c r="ALC70" s="56"/>
      <c r="ALD70" s="56"/>
      <c r="ALE70" s="56"/>
      <c r="ALF70" s="56"/>
      <c r="ALG70" s="56"/>
      <c r="ALH70" s="56"/>
      <c r="ALI70" s="56"/>
      <c r="ALJ70" s="56"/>
      <c r="ALK70" s="56"/>
      <c r="ALL70" s="56"/>
      <c r="ALM70" s="56"/>
      <c r="ALN70" s="56"/>
      <c r="ALO70" s="56"/>
      <c r="ALP70" s="56"/>
      <c r="ALQ70" s="56"/>
      <c r="ALR70" s="56"/>
      <c r="ALS70" s="56"/>
      <c r="ALT70" s="56"/>
      <c r="ALU70" s="56"/>
      <c r="ALV70" s="56"/>
      <c r="ALW70" s="56"/>
      <c r="ALX70" s="56"/>
      <c r="ALY70" s="56"/>
      <c r="ALZ70" s="56"/>
      <c r="AMA70" s="56"/>
      <c r="AMB70" s="56"/>
      <c r="AMC70" s="56"/>
      <c r="AMD70" s="56"/>
      <c r="AME70" s="56"/>
      <c r="AMF70" s="56"/>
      <c r="AMG70" s="56"/>
      <c r="AMH70" s="56"/>
      <c r="AMI70" s="56"/>
      <c r="AMJ70" s="56"/>
      <c r="AMK70" s="56"/>
      <c r="AML70" s="56"/>
      <c r="AMM70" s="56"/>
      <c r="AMN70" s="56"/>
    </row>
    <row r="71" spans="1:1028" ht="18" customHeight="1" x14ac:dyDescent="0.7">
      <c r="A71" s="44" t="s">
        <v>209</v>
      </c>
      <c r="B71" s="1" t="s">
        <v>764</v>
      </c>
      <c r="G71" s="2" t="s">
        <v>73</v>
      </c>
      <c r="H71" s="55">
        <v>43627</v>
      </c>
      <c r="I71" s="2">
        <v>1</v>
      </c>
      <c r="V71" s="2">
        <v>1</v>
      </c>
      <c r="AG71" s="2">
        <v>1</v>
      </c>
      <c r="AM71" s="2">
        <v>3</v>
      </c>
    </row>
    <row r="72" spans="1:1028" ht="18" customHeight="1" x14ac:dyDescent="0.7">
      <c r="A72" s="44" t="s">
        <v>211</v>
      </c>
      <c r="B72" s="1" t="s">
        <v>765</v>
      </c>
      <c r="G72" s="2" t="s">
        <v>104</v>
      </c>
      <c r="H72" s="55">
        <v>43796</v>
      </c>
      <c r="S72" s="2">
        <v>1</v>
      </c>
      <c r="T72" s="2">
        <v>1</v>
      </c>
      <c r="Z72" s="2">
        <v>1</v>
      </c>
      <c r="AE72" s="2">
        <v>1</v>
      </c>
      <c r="AG72" s="2">
        <v>1</v>
      </c>
      <c r="AM72" s="2">
        <v>1</v>
      </c>
    </row>
    <row r="73" spans="1:1028" ht="18" customHeight="1" x14ac:dyDescent="0.7">
      <c r="A73" s="44" t="s">
        <v>214</v>
      </c>
      <c r="B73" s="1" t="s">
        <v>766</v>
      </c>
      <c r="G73" s="2" t="s">
        <v>104</v>
      </c>
      <c r="H73" s="55">
        <v>43796</v>
      </c>
      <c r="S73" s="2">
        <v>1</v>
      </c>
      <c r="T73" s="2">
        <v>1</v>
      </c>
      <c r="Z73" s="2">
        <v>1</v>
      </c>
      <c r="AE73" s="2">
        <v>1</v>
      </c>
      <c r="AG73" s="2">
        <v>1</v>
      </c>
      <c r="AM73" s="2">
        <v>1</v>
      </c>
    </row>
    <row r="74" spans="1:1028" ht="18" customHeight="1" x14ac:dyDescent="0.7">
      <c r="A74" s="44" t="s">
        <v>216</v>
      </c>
      <c r="B74" s="1" t="s">
        <v>767</v>
      </c>
      <c r="G74" s="2" t="s">
        <v>101</v>
      </c>
      <c r="H74" s="55">
        <v>43710</v>
      </c>
      <c r="AF74" s="2">
        <v>1</v>
      </c>
    </row>
    <row r="75" spans="1:1028" ht="18" customHeight="1" x14ac:dyDescent="0.7">
      <c r="A75" s="44" t="s">
        <v>218</v>
      </c>
      <c r="B75" s="1" t="s">
        <v>768</v>
      </c>
      <c r="G75" s="2" t="s">
        <v>148</v>
      </c>
      <c r="H75" s="55">
        <v>43647</v>
      </c>
      <c r="I75" s="2">
        <v>1</v>
      </c>
      <c r="P75" s="2">
        <v>1</v>
      </c>
      <c r="X75" s="2">
        <v>1</v>
      </c>
    </row>
    <row r="76" spans="1:1028" ht="18" customHeight="1" x14ac:dyDescent="0.7">
      <c r="A76" s="44" t="s">
        <v>221</v>
      </c>
      <c r="B76" s="1" t="s">
        <v>769</v>
      </c>
      <c r="G76" s="2" t="s">
        <v>245</v>
      </c>
      <c r="H76" s="55" t="s">
        <v>61</v>
      </c>
      <c r="I76" s="2">
        <v>1</v>
      </c>
      <c r="K76" s="2">
        <v>1</v>
      </c>
      <c r="N76" s="2">
        <v>1</v>
      </c>
      <c r="Z76" s="2">
        <v>1</v>
      </c>
      <c r="AA76" s="2">
        <v>1</v>
      </c>
      <c r="AG76" s="2">
        <v>1</v>
      </c>
    </row>
    <row r="77" spans="1:1028" ht="18" customHeight="1" x14ac:dyDescent="0.7">
      <c r="A77" s="44" t="s">
        <v>223</v>
      </c>
      <c r="B77" s="1" t="s">
        <v>770</v>
      </c>
      <c r="G77" s="2" t="s">
        <v>155</v>
      </c>
      <c r="H77" s="55">
        <v>43781</v>
      </c>
      <c r="I77" s="2">
        <v>1</v>
      </c>
      <c r="K77" s="2">
        <v>1</v>
      </c>
      <c r="Z77" s="2">
        <v>1</v>
      </c>
      <c r="AD77" s="2">
        <v>1</v>
      </c>
      <c r="AF77" s="2">
        <v>1</v>
      </c>
      <c r="AG77" s="2">
        <v>1</v>
      </c>
      <c r="AM77" s="2">
        <v>1</v>
      </c>
    </row>
    <row r="78" spans="1:1028" ht="18" customHeight="1" x14ac:dyDescent="0.7">
      <c r="A78" s="44" t="s">
        <v>226</v>
      </c>
      <c r="B78" s="1" t="s">
        <v>771</v>
      </c>
      <c r="C78" s="2" t="s">
        <v>213</v>
      </c>
      <c r="G78" s="2" t="s">
        <v>573</v>
      </c>
      <c r="H78" s="55">
        <v>43880</v>
      </c>
      <c r="I78" s="2">
        <v>1</v>
      </c>
      <c r="K78" s="2">
        <v>1</v>
      </c>
      <c r="M78" s="2">
        <v>1</v>
      </c>
      <c r="P78" s="2">
        <v>1</v>
      </c>
      <c r="S78" s="2">
        <v>1</v>
      </c>
      <c r="V78" s="2">
        <v>1</v>
      </c>
      <c r="Y78" s="2">
        <v>1</v>
      </c>
      <c r="Z78" s="2">
        <v>1</v>
      </c>
      <c r="AA78" s="2">
        <v>1</v>
      </c>
      <c r="AD78" s="2">
        <v>1</v>
      </c>
      <c r="AF78" s="2">
        <v>1</v>
      </c>
      <c r="AG78" s="2">
        <v>1</v>
      </c>
      <c r="AM78" s="2">
        <v>1</v>
      </c>
    </row>
    <row r="79" spans="1:1028" ht="18" customHeight="1" x14ac:dyDescent="0.7">
      <c r="A79" s="44" t="s">
        <v>228</v>
      </c>
      <c r="B79" s="1" t="s">
        <v>772</v>
      </c>
      <c r="G79" s="2" t="s">
        <v>107</v>
      </c>
      <c r="H79" s="55">
        <v>43815</v>
      </c>
      <c r="I79" s="2">
        <v>1</v>
      </c>
      <c r="M79" s="2">
        <v>1</v>
      </c>
      <c r="N79" s="2">
        <v>1</v>
      </c>
      <c r="R79" s="2">
        <v>1</v>
      </c>
      <c r="AB79" s="2">
        <v>1</v>
      </c>
    </row>
    <row r="80" spans="1:1028" ht="18" customHeight="1" x14ac:dyDescent="0.7">
      <c r="A80" s="44" t="s">
        <v>230</v>
      </c>
      <c r="B80" s="1" t="s">
        <v>773</v>
      </c>
      <c r="G80" s="2" t="s">
        <v>76</v>
      </c>
      <c r="H80" s="55" t="s">
        <v>61</v>
      </c>
      <c r="I80" s="2" t="s">
        <v>61</v>
      </c>
    </row>
    <row r="81" spans="1:39" ht="18" customHeight="1" x14ac:dyDescent="0.7">
      <c r="A81" s="44" t="s">
        <v>232</v>
      </c>
      <c r="B81" s="1" t="s">
        <v>774</v>
      </c>
      <c r="G81" s="2" t="s">
        <v>73</v>
      </c>
      <c r="H81" s="55">
        <v>43710</v>
      </c>
      <c r="I81" s="2">
        <v>1</v>
      </c>
      <c r="K81" s="2">
        <v>1</v>
      </c>
      <c r="V81" s="2">
        <v>1</v>
      </c>
      <c r="Z81" s="2">
        <v>1</v>
      </c>
      <c r="AA81" s="2">
        <v>1</v>
      </c>
      <c r="AF81" s="2">
        <v>1</v>
      </c>
      <c r="AG81" s="2">
        <v>1</v>
      </c>
      <c r="AM81" s="2">
        <v>4</v>
      </c>
    </row>
    <row r="82" spans="1:39" ht="18" customHeight="1" x14ac:dyDescent="0.7">
      <c r="A82" s="44" t="s">
        <v>234</v>
      </c>
      <c r="B82" s="1" t="s">
        <v>775</v>
      </c>
      <c r="G82" s="2" t="s">
        <v>73</v>
      </c>
      <c r="H82" s="55">
        <v>43710</v>
      </c>
      <c r="I82" s="2">
        <v>1</v>
      </c>
      <c r="K82" s="2">
        <v>1</v>
      </c>
      <c r="V82" s="2">
        <v>1</v>
      </c>
      <c r="Z82" s="2">
        <v>1</v>
      </c>
      <c r="AA82" s="2">
        <v>1</v>
      </c>
      <c r="AF82" s="2">
        <v>1</v>
      </c>
      <c r="AG82" s="2">
        <v>1</v>
      </c>
      <c r="AM82" s="2">
        <v>2</v>
      </c>
    </row>
    <row r="83" spans="1:39" ht="18" customHeight="1" x14ac:dyDescent="0.7">
      <c r="A83" s="44" t="s">
        <v>237</v>
      </c>
      <c r="B83" s="1" t="s">
        <v>776</v>
      </c>
      <c r="G83" s="2" t="s">
        <v>640</v>
      </c>
      <c r="H83" s="55">
        <v>43686</v>
      </c>
      <c r="I83" s="2">
        <v>1</v>
      </c>
      <c r="Z83" s="2">
        <v>1</v>
      </c>
      <c r="AA83" s="2">
        <v>1</v>
      </c>
      <c r="AD83" s="2">
        <v>1</v>
      </c>
    </row>
    <row r="84" spans="1:39" ht="18" customHeight="1" x14ac:dyDescent="0.7">
      <c r="A84" s="44" t="s">
        <v>240</v>
      </c>
      <c r="B84" s="1" t="s">
        <v>777</v>
      </c>
      <c r="G84" s="2" t="s">
        <v>460</v>
      </c>
      <c r="H84" s="55">
        <v>43826</v>
      </c>
      <c r="I84" s="2">
        <v>1</v>
      </c>
      <c r="K84" s="2">
        <v>1</v>
      </c>
      <c r="R84" s="2">
        <v>1</v>
      </c>
      <c r="S84" s="2">
        <v>1</v>
      </c>
      <c r="W84" s="2">
        <v>1</v>
      </c>
      <c r="AA84" s="2">
        <v>1</v>
      </c>
      <c r="AG84" s="2">
        <v>1</v>
      </c>
    </row>
    <row r="85" spans="1:39" ht="18" customHeight="1" x14ac:dyDescent="0.7">
      <c r="A85" s="44" t="s">
        <v>243</v>
      </c>
      <c r="B85" s="1" t="s">
        <v>778</v>
      </c>
      <c r="G85" s="2" t="s">
        <v>272</v>
      </c>
      <c r="H85" s="55">
        <v>43810</v>
      </c>
      <c r="I85" s="2">
        <v>1</v>
      </c>
      <c r="K85" s="2">
        <v>1</v>
      </c>
      <c r="R85" s="2">
        <v>1</v>
      </c>
      <c r="S85" s="2">
        <v>1</v>
      </c>
      <c r="AG85" s="2">
        <v>1</v>
      </c>
    </row>
    <row r="86" spans="1:39" ht="18" customHeight="1" x14ac:dyDescent="0.7">
      <c r="A86" s="44" t="s">
        <v>246</v>
      </c>
      <c r="B86" s="1" t="s">
        <v>779</v>
      </c>
      <c r="G86" s="2" t="s">
        <v>76</v>
      </c>
      <c r="H86" s="55">
        <v>43824</v>
      </c>
      <c r="I86" s="2">
        <v>1</v>
      </c>
      <c r="O86" s="2">
        <v>1</v>
      </c>
      <c r="AA86" s="2">
        <v>1</v>
      </c>
      <c r="AG86" s="2">
        <v>1</v>
      </c>
      <c r="AH86" s="2">
        <v>1</v>
      </c>
      <c r="AM86" s="2">
        <v>1</v>
      </c>
    </row>
    <row r="87" spans="1:39" ht="18" customHeight="1" x14ac:dyDescent="0.7">
      <c r="A87" s="44" t="s">
        <v>248</v>
      </c>
      <c r="B87" s="1" t="s">
        <v>780</v>
      </c>
      <c r="G87" s="2" t="s">
        <v>303</v>
      </c>
      <c r="H87" s="55" t="s">
        <v>61</v>
      </c>
      <c r="I87" s="2">
        <v>1</v>
      </c>
      <c r="Z87" s="2">
        <v>1</v>
      </c>
      <c r="AD87" s="2">
        <v>1</v>
      </c>
      <c r="AE87" s="2">
        <v>1</v>
      </c>
      <c r="AF87" s="2">
        <v>1</v>
      </c>
      <c r="AG87" s="2">
        <v>1</v>
      </c>
    </row>
    <row r="88" spans="1:39" ht="18" customHeight="1" x14ac:dyDescent="0.7">
      <c r="A88" s="44" t="s">
        <v>250</v>
      </c>
      <c r="B88" s="1" t="s">
        <v>781</v>
      </c>
      <c r="G88" s="2" t="s">
        <v>192</v>
      </c>
      <c r="H88" s="55">
        <v>43838</v>
      </c>
      <c r="I88" s="2" t="s">
        <v>61</v>
      </c>
    </row>
    <row r="89" spans="1:39" ht="18" customHeight="1" x14ac:dyDescent="0.7">
      <c r="A89" s="44" t="s">
        <v>252</v>
      </c>
      <c r="B89" s="1" t="s">
        <v>782</v>
      </c>
      <c r="G89" s="2" t="s">
        <v>192</v>
      </c>
      <c r="H89" s="55">
        <v>43801</v>
      </c>
      <c r="I89" s="2">
        <v>1</v>
      </c>
      <c r="K89" s="2">
        <v>1</v>
      </c>
      <c r="V89" s="2">
        <v>1</v>
      </c>
      <c r="Z89" s="2">
        <v>1</v>
      </c>
      <c r="AA89" s="2">
        <v>1</v>
      </c>
      <c r="AF89" s="2">
        <v>1</v>
      </c>
      <c r="AG89" s="2">
        <v>1</v>
      </c>
      <c r="AM89" s="2">
        <v>2</v>
      </c>
    </row>
    <row r="90" spans="1:39" ht="18" customHeight="1" x14ac:dyDescent="0.7">
      <c r="A90" s="44" t="s">
        <v>254</v>
      </c>
      <c r="B90" s="1" t="s">
        <v>783</v>
      </c>
      <c r="G90" s="2" t="s">
        <v>192</v>
      </c>
      <c r="H90" s="55">
        <v>43687</v>
      </c>
      <c r="I90" s="2">
        <v>1</v>
      </c>
      <c r="Y90" s="2">
        <v>1</v>
      </c>
      <c r="Z90" s="2">
        <v>1</v>
      </c>
      <c r="AD90" s="2">
        <v>1</v>
      </c>
      <c r="AE90" s="2">
        <v>1</v>
      </c>
      <c r="AG90" s="2">
        <v>1</v>
      </c>
    </row>
    <row r="91" spans="1:39" ht="18" customHeight="1" x14ac:dyDescent="0.7">
      <c r="A91" s="44" t="s">
        <v>257</v>
      </c>
      <c r="B91" s="1" t="s">
        <v>784</v>
      </c>
      <c r="G91" s="2" t="s">
        <v>192</v>
      </c>
      <c r="H91" s="55">
        <v>43710</v>
      </c>
      <c r="I91" s="2">
        <v>1</v>
      </c>
      <c r="K91" s="2">
        <v>1</v>
      </c>
      <c r="V91" s="2">
        <v>1</v>
      </c>
      <c r="Z91" s="2">
        <v>1</v>
      </c>
      <c r="AA91" s="2">
        <v>1</v>
      </c>
      <c r="AF91" s="2">
        <v>1</v>
      </c>
      <c r="AG91" s="2">
        <v>1</v>
      </c>
      <c r="AM91" s="2">
        <v>4</v>
      </c>
    </row>
    <row r="92" spans="1:39" ht="18" customHeight="1" x14ac:dyDescent="0.7">
      <c r="A92" s="44" t="s">
        <v>259</v>
      </c>
      <c r="B92" s="1" t="s">
        <v>785</v>
      </c>
      <c r="G92" s="2" t="s">
        <v>192</v>
      </c>
      <c r="H92" s="55" t="s">
        <v>61</v>
      </c>
      <c r="I92" s="2" t="s">
        <v>61</v>
      </c>
    </row>
    <row r="93" spans="1:39" ht="18" customHeight="1" x14ac:dyDescent="0.7">
      <c r="A93" s="44" t="s">
        <v>261</v>
      </c>
      <c r="B93" s="1" t="s">
        <v>786</v>
      </c>
      <c r="C93" s="2" t="s">
        <v>213</v>
      </c>
      <c r="G93" s="2" t="s">
        <v>133</v>
      </c>
      <c r="H93" s="55" t="s">
        <v>61</v>
      </c>
      <c r="I93" s="2">
        <v>1</v>
      </c>
      <c r="S93" s="2">
        <v>1</v>
      </c>
      <c r="Z93" s="2">
        <v>1</v>
      </c>
      <c r="AG93" s="2">
        <v>1</v>
      </c>
    </row>
    <row r="94" spans="1:39" ht="18" customHeight="1" x14ac:dyDescent="0.7">
      <c r="A94" s="44" t="s">
        <v>263</v>
      </c>
      <c r="B94" s="1" t="s">
        <v>787</v>
      </c>
      <c r="G94" s="2" t="s">
        <v>726</v>
      </c>
      <c r="H94" s="55">
        <v>43710</v>
      </c>
      <c r="I94" s="2">
        <v>1</v>
      </c>
      <c r="K94" s="2">
        <v>1</v>
      </c>
      <c r="V94" s="2">
        <v>1</v>
      </c>
      <c r="Z94" s="2">
        <v>1</v>
      </c>
      <c r="AA94" s="2">
        <v>1</v>
      </c>
      <c r="AF94" s="2">
        <v>1</v>
      </c>
      <c r="AG94" s="2">
        <v>1</v>
      </c>
      <c r="AM94" s="2">
        <v>4</v>
      </c>
    </row>
    <row r="95" spans="1:39" ht="18" customHeight="1" x14ac:dyDescent="0.7">
      <c r="A95" s="44" t="s">
        <v>266</v>
      </c>
      <c r="B95" s="1" t="s">
        <v>788</v>
      </c>
      <c r="C95" s="2" t="s">
        <v>213</v>
      </c>
      <c r="G95" s="2" t="s">
        <v>225</v>
      </c>
      <c r="H95" s="55">
        <v>43883</v>
      </c>
      <c r="I95" s="2">
        <v>1</v>
      </c>
      <c r="O95" s="2">
        <v>1</v>
      </c>
      <c r="S95" s="2">
        <v>1</v>
      </c>
      <c r="Z95" s="2">
        <v>1</v>
      </c>
      <c r="AE95" s="2">
        <v>1</v>
      </c>
      <c r="AG95" s="2">
        <v>1</v>
      </c>
    </row>
    <row r="96" spans="1:39" ht="18" customHeight="1" x14ac:dyDescent="0.7">
      <c r="A96" s="44" t="s">
        <v>268</v>
      </c>
      <c r="B96" s="1" t="s">
        <v>789</v>
      </c>
      <c r="G96" s="2" t="s">
        <v>101</v>
      </c>
      <c r="H96" s="55">
        <v>43710</v>
      </c>
      <c r="I96" s="2">
        <v>1</v>
      </c>
      <c r="K96" s="2">
        <v>1</v>
      </c>
      <c r="V96" s="2">
        <v>1</v>
      </c>
      <c r="Z96" s="2">
        <v>1</v>
      </c>
      <c r="AA96" s="2">
        <v>1</v>
      </c>
      <c r="AF96" s="2">
        <v>1</v>
      </c>
      <c r="AG96" s="2">
        <v>1</v>
      </c>
      <c r="AM96" s="2">
        <v>4</v>
      </c>
    </row>
    <row r="97" spans="1:1028" ht="18" customHeight="1" x14ac:dyDescent="0.7">
      <c r="A97" s="44" t="s">
        <v>270</v>
      </c>
      <c r="B97" s="1" t="s">
        <v>790</v>
      </c>
      <c r="C97" s="2" t="s">
        <v>213</v>
      </c>
      <c r="G97" s="2" t="s">
        <v>76</v>
      </c>
      <c r="H97" s="55">
        <v>43876</v>
      </c>
      <c r="I97" s="2">
        <v>1</v>
      </c>
      <c r="L97" s="2">
        <v>1</v>
      </c>
      <c r="N97" s="2">
        <v>1</v>
      </c>
      <c r="S97" s="2">
        <v>1</v>
      </c>
      <c r="X97" s="2">
        <v>1</v>
      </c>
      <c r="Y97" s="2">
        <v>1</v>
      </c>
      <c r="AB97" s="2">
        <v>1</v>
      </c>
      <c r="AD97" s="2">
        <v>1</v>
      </c>
      <c r="AE97" s="2">
        <v>1</v>
      </c>
      <c r="AF97" s="2">
        <v>1</v>
      </c>
      <c r="AG97" s="2">
        <v>1</v>
      </c>
      <c r="AM97" s="2">
        <v>5</v>
      </c>
    </row>
    <row r="98" spans="1:1028" ht="18" customHeight="1" x14ac:dyDescent="0.7">
      <c r="A98" s="44" t="s">
        <v>273</v>
      </c>
      <c r="B98" s="1" t="s">
        <v>791</v>
      </c>
      <c r="G98" s="2" t="s">
        <v>76</v>
      </c>
      <c r="H98" s="55" t="s">
        <v>61</v>
      </c>
      <c r="I98" s="2">
        <v>1</v>
      </c>
      <c r="S98" s="2">
        <v>1</v>
      </c>
      <c r="Z98" s="2">
        <v>1</v>
      </c>
      <c r="AC98" s="2">
        <v>1</v>
      </c>
      <c r="AD98" s="2">
        <v>1</v>
      </c>
      <c r="AG98" s="2">
        <v>1</v>
      </c>
    </row>
    <row r="99" spans="1:1028" ht="18" customHeight="1" x14ac:dyDescent="0.7">
      <c r="A99" s="44" t="s">
        <v>275</v>
      </c>
      <c r="B99" s="1" t="s">
        <v>792</v>
      </c>
      <c r="G99" s="2" t="s">
        <v>172</v>
      </c>
      <c r="H99" s="55">
        <v>43852</v>
      </c>
      <c r="Z99" s="2">
        <v>1</v>
      </c>
      <c r="AF99" s="2">
        <v>1</v>
      </c>
      <c r="AG99" s="2">
        <v>1</v>
      </c>
      <c r="AM99" s="2">
        <v>3</v>
      </c>
    </row>
    <row r="100" spans="1:1028" ht="18" customHeight="1" x14ac:dyDescent="0.7">
      <c r="A100" s="44" t="s">
        <v>277</v>
      </c>
      <c r="B100" s="56" t="s">
        <v>1561</v>
      </c>
      <c r="C100" s="57"/>
      <c r="E100" s="57" t="s">
        <v>1545</v>
      </c>
      <c r="G100" s="57" t="s">
        <v>1562</v>
      </c>
      <c r="H100" s="55">
        <v>43937</v>
      </c>
      <c r="I100" s="57">
        <v>1</v>
      </c>
      <c r="J100" s="57"/>
      <c r="K100" s="57">
        <v>1</v>
      </c>
      <c r="L100" s="57"/>
      <c r="M100" s="57"/>
      <c r="N100" s="57"/>
      <c r="O100" s="57"/>
      <c r="P100" s="57"/>
      <c r="Q100" s="57"/>
      <c r="R100" s="57"/>
      <c r="S100" s="57"/>
      <c r="T100" s="57"/>
      <c r="U100" s="57"/>
      <c r="V100" s="57"/>
      <c r="W100" s="57"/>
      <c r="X100" s="57"/>
      <c r="Y100" s="57"/>
      <c r="Z100" s="57">
        <v>1</v>
      </c>
      <c r="AA100" s="57"/>
      <c r="AB100" s="57"/>
      <c r="AC100" s="57"/>
      <c r="AD100" s="57"/>
      <c r="AE100" s="57"/>
      <c r="AF100" s="57">
        <v>1</v>
      </c>
      <c r="AG100" s="57">
        <v>1</v>
      </c>
      <c r="AH100" s="57"/>
      <c r="AI100" s="57"/>
      <c r="AJ100" s="57"/>
      <c r="AK100" s="57"/>
      <c r="AL100" s="57"/>
      <c r="AM100" s="57"/>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c r="GQ100" s="56"/>
      <c r="GR100" s="56"/>
      <c r="GS100" s="56"/>
      <c r="GT100" s="56"/>
      <c r="GU100" s="56"/>
      <c r="GV100" s="56"/>
      <c r="GW100" s="56"/>
      <c r="GX100" s="56"/>
      <c r="GY100" s="56"/>
      <c r="GZ100" s="56"/>
      <c r="HA100" s="56"/>
      <c r="HB100" s="56"/>
      <c r="HC100" s="56"/>
      <c r="HD100" s="56"/>
      <c r="HE100" s="56"/>
      <c r="HF100" s="56"/>
      <c r="HG100" s="56"/>
      <c r="HH100" s="56"/>
      <c r="HI100" s="56"/>
      <c r="HJ100" s="56"/>
      <c r="HK100" s="56"/>
      <c r="HL100" s="56"/>
      <c r="HM100" s="56"/>
      <c r="HN100" s="56"/>
      <c r="HO100" s="56"/>
      <c r="HP100" s="56"/>
      <c r="HQ100" s="56"/>
      <c r="HR100" s="56"/>
      <c r="HS100" s="56"/>
      <c r="HT100" s="56"/>
      <c r="HU100" s="56"/>
      <c r="HV100" s="56"/>
      <c r="HW100" s="56"/>
      <c r="HX100" s="56"/>
      <c r="HY100" s="56"/>
      <c r="HZ100" s="56"/>
      <c r="IA100" s="56"/>
      <c r="IB100" s="56"/>
      <c r="IC100" s="56"/>
      <c r="ID100" s="56"/>
      <c r="IE100" s="56"/>
      <c r="IF100" s="56"/>
      <c r="IG100" s="56"/>
      <c r="IH100" s="56"/>
      <c r="II100" s="56"/>
      <c r="IJ100" s="56"/>
      <c r="IK100" s="56"/>
      <c r="IL100" s="56"/>
      <c r="IM100" s="56"/>
      <c r="IN100" s="56"/>
      <c r="IO100" s="56"/>
      <c r="IP100" s="56"/>
      <c r="IQ100" s="56"/>
      <c r="IR100" s="56"/>
      <c r="IS100" s="56"/>
      <c r="IT100" s="56"/>
      <c r="IU100" s="56"/>
      <c r="IV100" s="56"/>
      <c r="IW100" s="56"/>
      <c r="IX100" s="56"/>
      <c r="IY100" s="56"/>
      <c r="IZ100" s="56"/>
      <c r="JA100" s="56"/>
      <c r="JB100" s="56"/>
      <c r="JC100" s="56"/>
      <c r="JD100" s="56"/>
      <c r="JE100" s="56"/>
      <c r="JF100" s="56"/>
      <c r="JG100" s="56"/>
      <c r="JH100" s="56"/>
      <c r="JI100" s="56"/>
      <c r="JJ100" s="56"/>
      <c r="JK100" s="56"/>
      <c r="JL100" s="56"/>
      <c r="JM100" s="56"/>
      <c r="JN100" s="56"/>
      <c r="JO100" s="56"/>
      <c r="JP100" s="56"/>
      <c r="JQ100" s="56"/>
      <c r="JR100" s="56"/>
      <c r="JS100" s="56"/>
      <c r="JT100" s="56"/>
      <c r="JU100" s="56"/>
      <c r="JV100" s="56"/>
      <c r="JW100" s="56"/>
      <c r="JX100" s="56"/>
      <c r="JY100" s="56"/>
      <c r="JZ100" s="56"/>
      <c r="KA100" s="56"/>
      <c r="KB100" s="56"/>
      <c r="KC100" s="56"/>
      <c r="KD100" s="56"/>
      <c r="KE100" s="56"/>
      <c r="KF100" s="56"/>
      <c r="KG100" s="56"/>
      <c r="KH100" s="56"/>
      <c r="KI100" s="56"/>
      <c r="KJ100" s="56"/>
      <c r="KK100" s="56"/>
      <c r="KL100" s="56"/>
      <c r="KM100" s="56"/>
      <c r="KN100" s="56"/>
      <c r="KO100" s="56"/>
      <c r="KP100" s="56"/>
      <c r="KQ100" s="56"/>
      <c r="KR100" s="56"/>
      <c r="KS100" s="56"/>
      <c r="KT100" s="56"/>
      <c r="KU100" s="56"/>
      <c r="KV100" s="56"/>
      <c r="KW100" s="56"/>
      <c r="KX100" s="56"/>
      <c r="KY100" s="56"/>
      <c r="KZ100" s="56"/>
      <c r="LA100" s="56"/>
      <c r="LB100" s="56"/>
      <c r="LC100" s="56"/>
      <c r="LD100" s="56"/>
      <c r="LE100" s="56"/>
      <c r="LF100" s="56"/>
      <c r="LG100" s="56"/>
      <c r="LH100" s="56"/>
      <c r="LI100" s="56"/>
      <c r="LJ100" s="56"/>
      <c r="LK100" s="56"/>
      <c r="LL100" s="56"/>
      <c r="LM100" s="56"/>
      <c r="LN100" s="56"/>
      <c r="LO100" s="56"/>
      <c r="LP100" s="56"/>
      <c r="LQ100" s="56"/>
      <c r="LR100" s="56"/>
      <c r="LS100" s="56"/>
      <c r="LT100" s="56"/>
      <c r="LU100" s="56"/>
      <c r="LV100" s="56"/>
      <c r="LW100" s="56"/>
      <c r="LX100" s="56"/>
      <c r="LY100" s="56"/>
      <c r="LZ100" s="56"/>
      <c r="MA100" s="56"/>
      <c r="MB100" s="56"/>
      <c r="MC100" s="56"/>
      <c r="MD100" s="56"/>
      <c r="ME100" s="56"/>
      <c r="MF100" s="56"/>
      <c r="MG100" s="56"/>
      <c r="MH100" s="56"/>
      <c r="MI100" s="56"/>
      <c r="MJ100" s="56"/>
      <c r="MK100" s="56"/>
      <c r="ML100" s="56"/>
      <c r="MM100" s="56"/>
      <c r="MN100" s="56"/>
      <c r="MO100" s="56"/>
      <c r="MP100" s="56"/>
      <c r="MQ100" s="56"/>
      <c r="MR100" s="56"/>
      <c r="MS100" s="56"/>
      <c r="MT100" s="56"/>
      <c r="MU100" s="56"/>
      <c r="MV100" s="56"/>
      <c r="MW100" s="56"/>
      <c r="MX100" s="56"/>
      <c r="MY100" s="56"/>
      <c r="MZ100" s="56"/>
      <c r="NA100" s="56"/>
      <c r="NB100" s="56"/>
      <c r="NC100" s="56"/>
      <c r="ND100" s="56"/>
      <c r="NE100" s="56"/>
      <c r="NF100" s="56"/>
      <c r="NG100" s="56"/>
      <c r="NH100" s="56"/>
      <c r="NI100" s="56"/>
      <c r="NJ100" s="56"/>
      <c r="NK100" s="56"/>
      <c r="NL100" s="56"/>
      <c r="NM100" s="56"/>
      <c r="NN100" s="56"/>
      <c r="NO100" s="56"/>
      <c r="NP100" s="56"/>
      <c r="NQ100" s="56"/>
      <c r="NR100" s="56"/>
      <c r="NS100" s="56"/>
      <c r="NT100" s="56"/>
      <c r="NU100" s="56"/>
      <c r="NV100" s="56"/>
      <c r="NW100" s="56"/>
      <c r="NX100" s="56"/>
      <c r="NY100" s="56"/>
      <c r="NZ100" s="56"/>
      <c r="OA100" s="56"/>
      <c r="OB100" s="56"/>
      <c r="OC100" s="56"/>
      <c r="OD100" s="56"/>
      <c r="OE100" s="56"/>
      <c r="OF100" s="56"/>
      <c r="OG100" s="56"/>
      <c r="OH100" s="56"/>
      <c r="OI100" s="56"/>
      <c r="OJ100" s="56"/>
      <c r="OK100" s="56"/>
      <c r="OL100" s="56"/>
      <c r="OM100" s="56"/>
      <c r="ON100" s="56"/>
      <c r="OO100" s="56"/>
      <c r="OP100" s="56"/>
      <c r="OQ100" s="56"/>
      <c r="OR100" s="56"/>
      <c r="OS100" s="56"/>
      <c r="OT100" s="56"/>
      <c r="OU100" s="56"/>
      <c r="OV100" s="56"/>
      <c r="OW100" s="56"/>
      <c r="OX100" s="56"/>
      <c r="OY100" s="56"/>
      <c r="OZ100" s="56"/>
      <c r="PA100" s="56"/>
      <c r="PB100" s="56"/>
      <c r="PC100" s="56"/>
      <c r="PD100" s="56"/>
      <c r="PE100" s="56"/>
      <c r="PF100" s="56"/>
      <c r="PG100" s="56"/>
      <c r="PH100" s="56"/>
      <c r="PI100" s="56"/>
      <c r="PJ100" s="56"/>
      <c r="PK100" s="56"/>
      <c r="PL100" s="56"/>
      <c r="PM100" s="56"/>
      <c r="PN100" s="56"/>
      <c r="PO100" s="56"/>
      <c r="PP100" s="56"/>
      <c r="PQ100" s="56"/>
      <c r="PR100" s="56"/>
      <c r="PS100" s="56"/>
      <c r="PT100" s="56"/>
      <c r="PU100" s="56"/>
      <c r="PV100" s="56"/>
      <c r="PW100" s="56"/>
      <c r="PX100" s="56"/>
      <c r="PY100" s="56"/>
      <c r="PZ100" s="56"/>
      <c r="QA100" s="56"/>
      <c r="QB100" s="56"/>
      <c r="QC100" s="56"/>
      <c r="QD100" s="56"/>
      <c r="QE100" s="56"/>
      <c r="QF100" s="56"/>
      <c r="QG100" s="56"/>
      <c r="QH100" s="56"/>
      <c r="QI100" s="56"/>
      <c r="QJ100" s="56"/>
      <c r="QK100" s="56"/>
      <c r="QL100" s="56"/>
      <c r="QM100" s="56"/>
      <c r="QN100" s="56"/>
      <c r="QO100" s="56"/>
      <c r="QP100" s="56"/>
      <c r="QQ100" s="56"/>
      <c r="QR100" s="56"/>
      <c r="QS100" s="56"/>
      <c r="QT100" s="56"/>
      <c r="QU100" s="56"/>
      <c r="QV100" s="56"/>
      <c r="QW100" s="56"/>
      <c r="QX100" s="56"/>
      <c r="QY100" s="56"/>
      <c r="QZ100" s="56"/>
      <c r="RA100" s="56"/>
      <c r="RB100" s="56"/>
      <c r="RC100" s="56"/>
      <c r="RD100" s="56"/>
      <c r="RE100" s="56"/>
      <c r="RF100" s="56"/>
      <c r="RG100" s="56"/>
      <c r="RH100" s="56"/>
      <c r="RI100" s="56"/>
      <c r="RJ100" s="56"/>
      <c r="RK100" s="56"/>
      <c r="RL100" s="56"/>
      <c r="RM100" s="56"/>
      <c r="RN100" s="56"/>
      <c r="RO100" s="56"/>
      <c r="RP100" s="56"/>
      <c r="RQ100" s="56"/>
      <c r="RR100" s="56"/>
      <c r="RS100" s="56"/>
      <c r="RT100" s="56"/>
      <c r="RU100" s="56"/>
      <c r="RV100" s="56"/>
      <c r="RW100" s="56"/>
      <c r="RX100" s="56"/>
      <c r="RY100" s="56"/>
      <c r="RZ100" s="56"/>
      <c r="SA100" s="56"/>
      <c r="SB100" s="56"/>
      <c r="SC100" s="56"/>
      <c r="SD100" s="56"/>
      <c r="SE100" s="56"/>
      <c r="SF100" s="56"/>
      <c r="SG100" s="56"/>
      <c r="SH100" s="56"/>
      <c r="SI100" s="56"/>
      <c r="SJ100" s="56"/>
      <c r="SK100" s="56"/>
      <c r="SL100" s="56"/>
      <c r="SM100" s="56"/>
      <c r="SN100" s="56"/>
      <c r="SO100" s="56"/>
      <c r="SP100" s="56"/>
      <c r="SQ100" s="56"/>
      <c r="SR100" s="56"/>
      <c r="SS100" s="56"/>
      <c r="ST100" s="56"/>
      <c r="SU100" s="56"/>
      <c r="SV100" s="56"/>
      <c r="SW100" s="56"/>
      <c r="SX100" s="56"/>
      <c r="SY100" s="56"/>
      <c r="SZ100" s="56"/>
      <c r="TA100" s="56"/>
      <c r="TB100" s="56"/>
      <c r="TC100" s="56"/>
      <c r="TD100" s="56"/>
      <c r="TE100" s="56"/>
      <c r="TF100" s="56"/>
      <c r="TG100" s="56"/>
      <c r="TH100" s="56"/>
      <c r="TI100" s="56"/>
      <c r="TJ100" s="56"/>
      <c r="TK100" s="56"/>
      <c r="TL100" s="56"/>
      <c r="TM100" s="56"/>
      <c r="TN100" s="56"/>
      <c r="TO100" s="56"/>
      <c r="TP100" s="56"/>
      <c r="TQ100" s="56"/>
      <c r="TR100" s="56"/>
      <c r="TS100" s="56"/>
      <c r="TT100" s="56"/>
      <c r="TU100" s="56"/>
      <c r="TV100" s="56"/>
      <c r="TW100" s="56"/>
      <c r="TX100" s="56"/>
      <c r="TY100" s="56"/>
      <c r="TZ100" s="56"/>
      <c r="UA100" s="56"/>
      <c r="UB100" s="56"/>
      <c r="UC100" s="56"/>
      <c r="UD100" s="56"/>
      <c r="UE100" s="56"/>
      <c r="UF100" s="56"/>
      <c r="UG100" s="56"/>
      <c r="UH100" s="56"/>
      <c r="UI100" s="56"/>
      <c r="UJ100" s="56"/>
      <c r="UK100" s="56"/>
      <c r="UL100" s="56"/>
      <c r="UM100" s="56"/>
      <c r="UN100" s="56"/>
      <c r="UO100" s="56"/>
      <c r="UP100" s="56"/>
      <c r="UQ100" s="56"/>
      <c r="UR100" s="56"/>
      <c r="US100" s="56"/>
      <c r="UT100" s="56"/>
      <c r="UU100" s="56"/>
      <c r="UV100" s="56"/>
      <c r="UW100" s="56"/>
      <c r="UX100" s="56"/>
      <c r="UY100" s="56"/>
      <c r="UZ100" s="56"/>
      <c r="VA100" s="56"/>
      <c r="VB100" s="56"/>
      <c r="VC100" s="56"/>
      <c r="VD100" s="56"/>
      <c r="VE100" s="56"/>
      <c r="VF100" s="56"/>
      <c r="VG100" s="56"/>
      <c r="VH100" s="56"/>
      <c r="VI100" s="56"/>
      <c r="VJ100" s="56"/>
      <c r="VK100" s="56"/>
      <c r="VL100" s="56"/>
      <c r="VM100" s="56"/>
      <c r="VN100" s="56"/>
      <c r="VO100" s="56"/>
      <c r="VP100" s="56"/>
      <c r="VQ100" s="56"/>
      <c r="VR100" s="56"/>
      <c r="VS100" s="56"/>
      <c r="VT100" s="56"/>
      <c r="VU100" s="56"/>
      <c r="VV100" s="56"/>
      <c r="VW100" s="56"/>
      <c r="VX100" s="56"/>
      <c r="VY100" s="56"/>
      <c r="VZ100" s="56"/>
      <c r="WA100" s="56"/>
      <c r="WB100" s="56"/>
      <c r="WC100" s="56"/>
      <c r="WD100" s="56"/>
      <c r="WE100" s="56"/>
      <c r="WF100" s="56"/>
      <c r="WG100" s="56"/>
      <c r="WH100" s="56"/>
      <c r="WI100" s="56"/>
      <c r="WJ100" s="56"/>
      <c r="WK100" s="56"/>
      <c r="WL100" s="56"/>
      <c r="WM100" s="56"/>
      <c r="WN100" s="56"/>
      <c r="WO100" s="56"/>
      <c r="WP100" s="56"/>
      <c r="WQ100" s="56"/>
      <c r="WR100" s="56"/>
      <c r="WS100" s="56"/>
      <c r="WT100" s="56"/>
      <c r="WU100" s="56"/>
      <c r="WV100" s="56"/>
      <c r="WW100" s="56"/>
      <c r="WX100" s="56"/>
      <c r="WY100" s="56"/>
      <c r="WZ100" s="56"/>
      <c r="XA100" s="56"/>
      <c r="XB100" s="56"/>
      <c r="XC100" s="56"/>
      <c r="XD100" s="56"/>
      <c r="XE100" s="56"/>
      <c r="XF100" s="56"/>
      <c r="XG100" s="56"/>
      <c r="XH100" s="56"/>
      <c r="XI100" s="56"/>
      <c r="XJ100" s="56"/>
      <c r="XK100" s="56"/>
      <c r="XL100" s="56"/>
      <c r="XM100" s="56"/>
      <c r="XN100" s="56"/>
      <c r="XO100" s="56"/>
      <c r="XP100" s="56"/>
      <c r="XQ100" s="56"/>
      <c r="XR100" s="56"/>
      <c r="XS100" s="56"/>
      <c r="XT100" s="56"/>
      <c r="XU100" s="56"/>
      <c r="XV100" s="56"/>
      <c r="XW100" s="56"/>
      <c r="XX100" s="56"/>
      <c r="XY100" s="56"/>
      <c r="XZ100" s="56"/>
      <c r="YA100" s="56"/>
      <c r="YB100" s="56"/>
      <c r="YC100" s="56"/>
      <c r="YD100" s="56"/>
      <c r="YE100" s="56"/>
      <c r="YF100" s="56"/>
      <c r="YG100" s="56"/>
      <c r="YH100" s="56"/>
      <c r="YI100" s="56"/>
      <c r="YJ100" s="56"/>
      <c r="YK100" s="56"/>
      <c r="YL100" s="56"/>
      <c r="YM100" s="56"/>
      <c r="YN100" s="56"/>
      <c r="YO100" s="56"/>
      <c r="YP100" s="56"/>
      <c r="YQ100" s="56"/>
      <c r="YR100" s="56"/>
      <c r="YS100" s="56"/>
      <c r="YT100" s="56"/>
      <c r="YU100" s="56"/>
      <c r="YV100" s="56"/>
      <c r="YW100" s="56"/>
      <c r="YX100" s="56"/>
      <c r="YY100" s="56"/>
      <c r="YZ100" s="56"/>
      <c r="ZA100" s="56"/>
      <c r="ZB100" s="56"/>
      <c r="ZC100" s="56"/>
      <c r="ZD100" s="56"/>
      <c r="ZE100" s="56"/>
      <c r="ZF100" s="56"/>
      <c r="ZG100" s="56"/>
      <c r="ZH100" s="56"/>
      <c r="ZI100" s="56"/>
      <c r="ZJ100" s="56"/>
      <c r="ZK100" s="56"/>
      <c r="ZL100" s="56"/>
      <c r="ZM100" s="56"/>
      <c r="ZN100" s="56"/>
      <c r="ZO100" s="56"/>
      <c r="ZP100" s="56"/>
      <c r="ZQ100" s="56"/>
      <c r="ZR100" s="56"/>
      <c r="ZS100" s="56"/>
      <c r="ZT100" s="56"/>
      <c r="ZU100" s="56"/>
      <c r="ZV100" s="56"/>
      <c r="ZW100" s="56"/>
      <c r="ZX100" s="56"/>
      <c r="ZY100" s="56"/>
      <c r="ZZ100" s="56"/>
      <c r="AAA100" s="56"/>
      <c r="AAB100" s="56"/>
      <c r="AAC100" s="56"/>
      <c r="AAD100" s="56"/>
      <c r="AAE100" s="56"/>
      <c r="AAF100" s="56"/>
      <c r="AAG100" s="56"/>
      <c r="AAH100" s="56"/>
      <c r="AAI100" s="56"/>
      <c r="AAJ100" s="56"/>
      <c r="AAK100" s="56"/>
      <c r="AAL100" s="56"/>
      <c r="AAM100" s="56"/>
      <c r="AAN100" s="56"/>
      <c r="AAO100" s="56"/>
      <c r="AAP100" s="56"/>
      <c r="AAQ100" s="56"/>
      <c r="AAR100" s="56"/>
      <c r="AAS100" s="56"/>
      <c r="AAT100" s="56"/>
      <c r="AAU100" s="56"/>
      <c r="AAV100" s="56"/>
      <c r="AAW100" s="56"/>
      <c r="AAX100" s="56"/>
      <c r="AAY100" s="56"/>
      <c r="AAZ100" s="56"/>
      <c r="ABA100" s="56"/>
      <c r="ABB100" s="56"/>
      <c r="ABC100" s="56"/>
      <c r="ABD100" s="56"/>
      <c r="ABE100" s="56"/>
      <c r="ABF100" s="56"/>
      <c r="ABG100" s="56"/>
      <c r="ABH100" s="56"/>
      <c r="ABI100" s="56"/>
      <c r="ABJ100" s="56"/>
      <c r="ABK100" s="56"/>
      <c r="ABL100" s="56"/>
      <c r="ABM100" s="56"/>
      <c r="ABN100" s="56"/>
      <c r="ABO100" s="56"/>
      <c r="ABP100" s="56"/>
      <c r="ABQ100" s="56"/>
      <c r="ABR100" s="56"/>
      <c r="ABS100" s="56"/>
      <c r="ABT100" s="56"/>
      <c r="ABU100" s="56"/>
      <c r="ABV100" s="56"/>
      <c r="ABW100" s="56"/>
      <c r="ABX100" s="56"/>
      <c r="ABY100" s="56"/>
      <c r="ABZ100" s="56"/>
      <c r="ACA100" s="56"/>
      <c r="ACB100" s="56"/>
      <c r="ACC100" s="56"/>
      <c r="ACD100" s="56"/>
      <c r="ACE100" s="56"/>
      <c r="ACF100" s="56"/>
      <c r="ACG100" s="56"/>
      <c r="ACH100" s="56"/>
      <c r="ACI100" s="56"/>
      <c r="ACJ100" s="56"/>
      <c r="ACK100" s="56"/>
      <c r="ACL100" s="56"/>
      <c r="ACM100" s="56"/>
      <c r="ACN100" s="56"/>
      <c r="ACO100" s="56"/>
      <c r="ACP100" s="56"/>
      <c r="ACQ100" s="56"/>
      <c r="ACR100" s="56"/>
      <c r="ACS100" s="56"/>
      <c r="ACT100" s="56"/>
      <c r="ACU100" s="56"/>
      <c r="ACV100" s="56"/>
      <c r="ACW100" s="56"/>
      <c r="ACX100" s="56"/>
      <c r="ACY100" s="56"/>
      <c r="ACZ100" s="56"/>
      <c r="ADA100" s="56"/>
      <c r="ADB100" s="56"/>
      <c r="ADC100" s="56"/>
      <c r="ADD100" s="56"/>
      <c r="ADE100" s="56"/>
      <c r="ADF100" s="56"/>
      <c r="ADG100" s="56"/>
      <c r="ADH100" s="56"/>
      <c r="ADI100" s="56"/>
      <c r="ADJ100" s="56"/>
      <c r="ADK100" s="56"/>
      <c r="ADL100" s="56"/>
      <c r="ADM100" s="56"/>
      <c r="ADN100" s="56"/>
      <c r="ADO100" s="56"/>
      <c r="ADP100" s="56"/>
      <c r="ADQ100" s="56"/>
      <c r="ADR100" s="56"/>
      <c r="ADS100" s="56"/>
      <c r="ADT100" s="56"/>
      <c r="ADU100" s="56"/>
      <c r="ADV100" s="56"/>
      <c r="ADW100" s="56"/>
      <c r="ADX100" s="56"/>
      <c r="ADY100" s="56"/>
      <c r="ADZ100" s="56"/>
      <c r="AEA100" s="56"/>
      <c r="AEB100" s="56"/>
      <c r="AEC100" s="56"/>
      <c r="AED100" s="56"/>
      <c r="AEE100" s="56"/>
      <c r="AEF100" s="56"/>
      <c r="AEG100" s="56"/>
      <c r="AEH100" s="56"/>
      <c r="AEI100" s="56"/>
      <c r="AEJ100" s="56"/>
      <c r="AEK100" s="56"/>
      <c r="AEL100" s="56"/>
      <c r="AEM100" s="56"/>
      <c r="AEN100" s="56"/>
      <c r="AEO100" s="56"/>
      <c r="AEP100" s="56"/>
      <c r="AEQ100" s="56"/>
      <c r="AER100" s="56"/>
      <c r="AES100" s="56"/>
      <c r="AET100" s="56"/>
      <c r="AEU100" s="56"/>
      <c r="AEV100" s="56"/>
      <c r="AEW100" s="56"/>
      <c r="AEX100" s="56"/>
      <c r="AEY100" s="56"/>
      <c r="AEZ100" s="56"/>
      <c r="AFA100" s="56"/>
      <c r="AFB100" s="56"/>
      <c r="AFC100" s="56"/>
      <c r="AFD100" s="56"/>
      <c r="AFE100" s="56"/>
      <c r="AFF100" s="56"/>
      <c r="AFG100" s="56"/>
      <c r="AFH100" s="56"/>
      <c r="AFI100" s="56"/>
      <c r="AFJ100" s="56"/>
      <c r="AFK100" s="56"/>
      <c r="AFL100" s="56"/>
      <c r="AFM100" s="56"/>
      <c r="AFN100" s="56"/>
      <c r="AFO100" s="56"/>
      <c r="AFP100" s="56"/>
      <c r="AFQ100" s="56"/>
      <c r="AFR100" s="56"/>
      <c r="AFS100" s="56"/>
      <c r="AFT100" s="56"/>
      <c r="AFU100" s="56"/>
      <c r="AFV100" s="56"/>
      <c r="AFW100" s="56"/>
      <c r="AFX100" s="56"/>
      <c r="AFY100" s="56"/>
      <c r="AFZ100" s="56"/>
      <c r="AGA100" s="56"/>
      <c r="AGB100" s="56"/>
      <c r="AGC100" s="56"/>
      <c r="AGD100" s="56"/>
      <c r="AGE100" s="56"/>
      <c r="AGF100" s="56"/>
      <c r="AGG100" s="56"/>
      <c r="AGH100" s="56"/>
      <c r="AGI100" s="56"/>
      <c r="AGJ100" s="56"/>
      <c r="AGK100" s="56"/>
      <c r="AGL100" s="56"/>
      <c r="AGM100" s="56"/>
      <c r="AGN100" s="56"/>
      <c r="AGO100" s="56"/>
      <c r="AGP100" s="56"/>
      <c r="AGQ100" s="56"/>
      <c r="AGR100" s="56"/>
      <c r="AGS100" s="56"/>
      <c r="AGT100" s="56"/>
      <c r="AGU100" s="56"/>
      <c r="AGV100" s="56"/>
      <c r="AGW100" s="56"/>
      <c r="AGX100" s="56"/>
      <c r="AGY100" s="56"/>
      <c r="AGZ100" s="56"/>
      <c r="AHA100" s="56"/>
      <c r="AHB100" s="56"/>
      <c r="AHC100" s="56"/>
      <c r="AHD100" s="56"/>
      <c r="AHE100" s="56"/>
      <c r="AHF100" s="56"/>
      <c r="AHG100" s="56"/>
      <c r="AHH100" s="56"/>
      <c r="AHI100" s="56"/>
      <c r="AHJ100" s="56"/>
      <c r="AHK100" s="56"/>
      <c r="AHL100" s="56"/>
      <c r="AHM100" s="56"/>
      <c r="AHN100" s="56"/>
      <c r="AHO100" s="56"/>
      <c r="AHP100" s="56"/>
      <c r="AHQ100" s="56"/>
      <c r="AHR100" s="56"/>
      <c r="AHS100" s="56"/>
      <c r="AHT100" s="56"/>
      <c r="AHU100" s="56"/>
      <c r="AHV100" s="56"/>
      <c r="AHW100" s="56"/>
      <c r="AHX100" s="56"/>
      <c r="AHY100" s="56"/>
      <c r="AHZ100" s="56"/>
      <c r="AIA100" s="56"/>
      <c r="AIB100" s="56"/>
      <c r="AIC100" s="56"/>
      <c r="AID100" s="56"/>
      <c r="AIE100" s="56"/>
      <c r="AIF100" s="56"/>
      <c r="AIG100" s="56"/>
      <c r="AIH100" s="56"/>
      <c r="AII100" s="56"/>
      <c r="AIJ100" s="56"/>
      <c r="AIK100" s="56"/>
      <c r="AIL100" s="56"/>
      <c r="AIM100" s="56"/>
      <c r="AIN100" s="56"/>
      <c r="AIO100" s="56"/>
      <c r="AIP100" s="56"/>
      <c r="AIQ100" s="56"/>
      <c r="AIR100" s="56"/>
      <c r="AIS100" s="56"/>
      <c r="AIT100" s="56"/>
      <c r="AIU100" s="56"/>
      <c r="AIV100" s="56"/>
      <c r="AIW100" s="56"/>
      <c r="AIX100" s="56"/>
      <c r="AIY100" s="56"/>
      <c r="AIZ100" s="56"/>
      <c r="AJA100" s="56"/>
      <c r="AJB100" s="56"/>
      <c r="AJC100" s="56"/>
      <c r="AJD100" s="56"/>
      <c r="AJE100" s="56"/>
      <c r="AJF100" s="56"/>
      <c r="AJG100" s="56"/>
      <c r="AJH100" s="56"/>
      <c r="AJI100" s="56"/>
      <c r="AJJ100" s="56"/>
      <c r="AJK100" s="56"/>
      <c r="AJL100" s="56"/>
      <c r="AJM100" s="56"/>
      <c r="AJN100" s="56"/>
      <c r="AJO100" s="56"/>
      <c r="AJP100" s="56"/>
      <c r="AJQ100" s="56"/>
      <c r="AJR100" s="56"/>
      <c r="AJS100" s="56"/>
      <c r="AJT100" s="56"/>
      <c r="AJU100" s="56"/>
      <c r="AJV100" s="56"/>
      <c r="AJW100" s="56"/>
      <c r="AJX100" s="56"/>
      <c r="AJY100" s="56"/>
      <c r="AJZ100" s="56"/>
      <c r="AKA100" s="56"/>
      <c r="AKB100" s="56"/>
      <c r="AKC100" s="56"/>
      <c r="AKD100" s="56"/>
      <c r="AKE100" s="56"/>
      <c r="AKF100" s="56"/>
      <c r="AKG100" s="56"/>
      <c r="AKH100" s="56"/>
      <c r="AKI100" s="56"/>
      <c r="AKJ100" s="56"/>
      <c r="AKK100" s="56"/>
      <c r="AKL100" s="56"/>
      <c r="AKM100" s="56"/>
      <c r="AKN100" s="56"/>
      <c r="AKO100" s="56"/>
      <c r="AKP100" s="56"/>
      <c r="AKQ100" s="56"/>
      <c r="AKR100" s="56"/>
      <c r="AKS100" s="56"/>
      <c r="AKT100" s="56"/>
      <c r="AKU100" s="56"/>
      <c r="AKV100" s="56"/>
      <c r="AKW100" s="56"/>
      <c r="AKX100" s="56"/>
      <c r="AKY100" s="56"/>
      <c r="AKZ100" s="56"/>
      <c r="ALA100" s="56"/>
      <c r="ALB100" s="56"/>
      <c r="ALC100" s="56"/>
      <c r="ALD100" s="56"/>
      <c r="ALE100" s="56"/>
      <c r="ALF100" s="56"/>
      <c r="ALG100" s="56"/>
      <c r="ALH100" s="56"/>
      <c r="ALI100" s="56"/>
      <c r="ALJ100" s="56"/>
      <c r="ALK100" s="56"/>
      <c r="ALL100" s="56"/>
      <c r="ALM100" s="56"/>
      <c r="ALN100" s="56"/>
      <c r="ALO100" s="56"/>
      <c r="ALP100" s="56"/>
      <c r="ALQ100" s="56"/>
      <c r="ALR100" s="56"/>
      <c r="ALS100" s="56"/>
      <c r="ALT100" s="56"/>
      <c r="ALU100" s="56"/>
      <c r="ALV100" s="56"/>
      <c r="ALW100" s="56"/>
      <c r="ALX100" s="56"/>
      <c r="ALY100" s="56"/>
      <c r="ALZ100" s="56"/>
      <c r="AMA100" s="56"/>
      <c r="AMB100" s="56"/>
      <c r="AMC100" s="56"/>
      <c r="AMD100" s="56"/>
      <c r="AME100" s="56"/>
      <c r="AMF100" s="56"/>
      <c r="AMG100" s="56"/>
      <c r="AMH100" s="56"/>
      <c r="AMI100" s="56"/>
      <c r="AMJ100" s="56"/>
      <c r="AMK100" s="56"/>
      <c r="AML100" s="56"/>
      <c r="AMM100" s="56"/>
      <c r="AMN100" s="56"/>
    </row>
    <row r="101" spans="1:1028" ht="18" customHeight="1" x14ac:dyDescent="0.7">
      <c r="A101" s="44" t="s">
        <v>279</v>
      </c>
      <c r="B101" s="1" t="s">
        <v>793</v>
      </c>
      <c r="G101" s="2" t="s">
        <v>192</v>
      </c>
      <c r="H101" s="55">
        <v>43850</v>
      </c>
      <c r="O101" s="2">
        <v>1</v>
      </c>
      <c r="S101" s="2">
        <v>1</v>
      </c>
      <c r="Z101" s="2">
        <v>1</v>
      </c>
      <c r="AF101" s="2">
        <v>1</v>
      </c>
      <c r="AG101" s="2">
        <v>1</v>
      </c>
      <c r="AM101" s="2">
        <v>1</v>
      </c>
    </row>
    <row r="102" spans="1:1028" ht="18" customHeight="1" x14ac:dyDescent="0.7">
      <c r="A102" s="44" t="s">
        <v>281</v>
      </c>
      <c r="B102" s="1" t="s">
        <v>794</v>
      </c>
      <c r="G102" s="2" t="s">
        <v>155</v>
      </c>
      <c r="H102" s="55">
        <v>43766</v>
      </c>
      <c r="I102" s="2">
        <v>1</v>
      </c>
      <c r="AF102" s="2">
        <v>1</v>
      </c>
      <c r="AM102" s="2">
        <v>1</v>
      </c>
    </row>
    <row r="103" spans="1:1028" ht="18" customHeight="1" x14ac:dyDescent="0.7">
      <c r="A103" s="44" t="s">
        <v>283</v>
      </c>
      <c r="B103" s="1" t="s">
        <v>795</v>
      </c>
      <c r="G103" s="2" t="s">
        <v>73</v>
      </c>
      <c r="H103" s="55">
        <v>43787</v>
      </c>
      <c r="I103" s="2">
        <v>1</v>
      </c>
      <c r="K103" s="2">
        <v>1</v>
      </c>
      <c r="N103" s="2">
        <v>1</v>
      </c>
      <c r="S103" s="2">
        <v>1</v>
      </c>
      <c r="Z103" s="2">
        <v>1</v>
      </c>
      <c r="AG103" s="2">
        <v>1</v>
      </c>
    </row>
    <row r="104" spans="1:1028" ht="18" customHeight="1" x14ac:dyDescent="0.7">
      <c r="A104" s="44" t="s">
        <v>285</v>
      </c>
      <c r="B104" s="1" t="s">
        <v>796</v>
      </c>
      <c r="G104" s="2" t="s">
        <v>198</v>
      </c>
      <c r="H104" s="55" t="s">
        <v>1650</v>
      </c>
      <c r="S104" s="2">
        <v>1</v>
      </c>
      <c r="T104" s="2">
        <v>1</v>
      </c>
      <c r="AD104" s="2">
        <v>1</v>
      </c>
      <c r="AF104" s="2">
        <v>1</v>
      </c>
      <c r="AM104" s="2">
        <v>1</v>
      </c>
    </row>
    <row r="105" spans="1:1028" ht="18" customHeight="1" x14ac:dyDescent="0.7">
      <c r="A105" s="44" t="s">
        <v>287</v>
      </c>
      <c r="B105" s="1" t="s">
        <v>797</v>
      </c>
      <c r="G105" s="2" t="s">
        <v>163</v>
      </c>
      <c r="H105" s="55" t="s">
        <v>61</v>
      </c>
      <c r="I105" s="2">
        <v>1</v>
      </c>
      <c r="K105" s="2">
        <v>1</v>
      </c>
      <c r="P105" s="2">
        <v>1</v>
      </c>
      <c r="Y105" s="2">
        <v>1</v>
      </c>
      <c r="Z105" s="2">
        <v>1</v>
      </c>
      <c r="AE105" s="2">
        <v>1</v>
      </c>
    </row>
    <row r="106" spans="1:1028" ht="18" customHeight="1" x14ac:dyDescent="0.7">
      <c r="A106" s="44" t="s">
        <v>289</v>
      </c>
      <c r="B106" s="1" t="s">
        <v>798</v>
      </c>
      <c r="C106" s="2" t="s">
        <v>213</v>
      </c>
      <c r="G106" s="2" t="s">
        <v>155</v>
      </c>
      <c r="H106" s="55">
        <v>43831</v>
      </c>
      <c r="I106" s="2">
        <v>1</v>
      </c>
      <c r="K106" s="2">
        <v>1</v>
      </c>
      <c r="S106" s="2">
        <v>1</v>
      </c>
      <c r="AF106" s="2">
        <v>1</v>
      </c>
      <c r="AG106" s="2">
        <v>1</v>
      </c>
    </row>
    <row r="107" spans="1:1028" ht="18" customHeight="1" x14ac:dyDescent="0.7">
      <c r="A107" s="44" t="s">
        <v>291</v>
      </c>
      <c r="B107" s="1" t="s">
        <v>799</v>
      </c>
      <c r="G107" s="2" t="s">
        <v>303</v>
      </c>
      <c r="H107" s="55">
        <v>43683</v>
      </c>
      <c r="I107" s="2">
        <v>1</v>
      </c>
      <c r="T107" s="2">
        <v>1</v>
      </c>
      <c r="W107" s="2">
        <v>1</v>
      </c>
      <c r="AE107" s="2">
        <v>1</v>
      </c>
      <c r="AF107" s="2">
        <v>1</v>
      </c>
      <c r="AG107" s="2">
        <v>1</v>
      </c>
    </row>
    <row r="108" spans="1:1028" ht="18" customHeight="1" x14ac:dyDescent="0.7">
      <c r="A108" s="44" t="s">
        <v>293</v>
      </c>
      <c r="B108" s="1" t="s">
        <v>800</v>
      </c>
      <c r="G108" s="2" t="s">
        <v>163</v>
      </c>
      <c r="H108" s="55">
        <v>43801</v>
      </c>
      <c r="I108" s="2">
        <v>1</v>
      </c>
      <c r="K108" s="2">
        <v>1</v>
      </c>
      <c r="V108" s="2">
        <v>1</v>
      </c>
      <c r="Z108" s="2">
        <v>1</v>
      </c>
      <c r="AE108" s="2">
        <v>1</v>
      </c>
      <c r="AG108" s="2">
        <v>1</v>
      </c>
    </row>
    <row r="109" spans="1:1028" ht="18" customHeight="1" x14ac:dyDescent="0.7">
      <c r="A109" s="44" t="s">
        <v>295</v>
      </c>
      <c r="B109" s="1" t="s">
        <v>801</v>
      </c>
      <c r="G109" s="2" t="s">
        <v>198</v>
      </c>
      <c r="H109" s="55">
        <v>43798</v>
      </c>
      <c r="I109" s="2">
        <v>1</v>
      </c>
      <c r="V109" s="2">
        <v>1</v>
      </c>
      <c r="AB109" s="2">
        <v>1</v>
      </c>
      <c r="AD109" s="2">
        <v>1</v>
      </c>
      <c r="AF109" s="2">
        <v>1</v>
      </c>
      <c r="AG109" s="2">
        <v>1</v>
      </c>
    </row>
    <row r="110" spans="1:1028" ht="18" customHeight="1" x14ac:dyDescent="0.7">
      <c r="A110" s="44" t="s">
        <v>297</v>
      </c>
      <c r="B110" s="1" t="s">
        <v>802</v>
      </c>
      <c r="G110" s="2" t="s">
        <v>101</v>
      </c>
      <c r="H110" s="55">
        <v>43847</v>
      </c>
      <c r="K110" s="2">
        <v>1</v>
      </c>
      <c r="S110" s="2">
        <v>1</v>
      </c>
      <c r="AE110" s="2">
        <v>1</v>
      </c>
      <c r="AG110" s="2">
        <v>1</v>
      </c>
      <c r="AM110" s="2">
        <v>1</v>
      </c>
    </row>
    <row r="111" spans="1:1028" ht="18" customHeight="1" x14ac:dyDescent="0.7">
      <c r="A111" s="44" t="s">
        <v>299</v>
      </c>
      <c r="B111" s="1" t="s">
        <v>803</v>
      </c>
      <c r="G111" s="2" t="s">
        <v>73</v>
      </c>
      <c r="H111" s="55" t="s">
        <v>61</v>
      </c>
      <c r="I111" s="2">
        <v>1</v>
      </c>
      <c r="Q111" s="2">
        <v>1</v>
      </c>
      <c r="S111" s="2">
        <v>1</v>
      </c>
      <c r="AA111" s="2">
        <v>1</v>
      </c>
      <c r="AF111" s="2">
        <v>1</v>
      </c>
      <c r="AG111" s="2">
        <v>1</v>
      </c>
    </row>
    <row r="112" spans="1:1028" ht="18" customHeight="1" x14ac:dyDescent="0.7">
      <c r="A112" s="44" t="s">
        <v>301</v>
      </c>
      <c r="B112" s="1" t="s">
        <v>804</v>
      </c>
      <c r="G112" s="2" t="s">
        <v>73</v>
      </c>
      <c r="H112" s="55" t="s">
        <v>61</v>
      </c>
      <c r="I112" s="2">
        <v>1</v>
      </c>
      <c r="Q112" s="2">
        <v>1</v>
      </c>
      <c r="S112" s="2">
        <v>1</v>
      </c>
      <c r="AA112" s="2">
        <v>1</v>
      </c>
      <c r="AF112" s="2">
        <v>1</v>
      </c>
      <c r="AG112" s="2">
        <v>1</v>
      </c>
    </row>
    <row r="113" spans="1:1028" ht="18" customHeight="1" x14ac:dyDescent="0.7">
      <c r="A113" s="44" t="s">
        <v>304</v>
      </c>
      <c r="B113" s="1" t="s">
        <v>805</v>
      </c>
      <c r="G113" s="2" t="s">
        <v>640</v>
      </c>
      <c r="H113" s="55">
        <v>43735</v>
      </c>
      <c r="I113" s="2">
        <v>1</v>
      </c>
      <c r="K113" s="2">
        <v>1</v>
      </c>
      <c r="S113" s="2">
        <v>1</v>
      </c>
      <c r="Z113" s="2">
        <v>1</v>
      </c>
      <c r="AA113" s="2">
        <v>1</v>
      </c>
      <c r="AD113" s="2">
        <v>1</v>
      </c>
      <c r="AF113" s="2">
        <v>1</v>
      </c>
      <c r="AG113" s="2">
        <v>1</v>
      </c>
      <c r="AJ113" s="2">
        <v>1</v>
      </c>
      <c r="AM113" s="2">
        <v>3</v>
      </c>
    </row>
    <row r="114" spans="1:1028" ht="18" customHeight="1" x14ac:dyDescent="0.7">
      <c r="A114" s="44" t="s">
        <v>306</v>
      </c>
      <c r="B114" s="1" t="s">
        <v>806</v>
      </c>
      <c r="G114" s="2" t="s">
        <v>73</v>
      </c>
      <c r="H114" s="55">
        <v>43710</v>
      </c>
      <c r="I114" s="2">
        <v>1</v>
      </c>
      <c r="K114" s="2">
        <v>1</v>
      </c>
      <c r="V114" s="2">
        <v>1</v>
      </c>
      <c r="Z114" s="2">
        <v>1</v>
      </c>
      <c r="AA114" s="2">
        <v>1</v>
      </c>
      <c r="AF114" s="2">
        <v>1</v>
      </c>
      <c r="AG114" s="2">
        <v>1</v>
      </c>
      <c r="AM114" s="2">
        <v>4</v>
      </c>
    </row>
    <row r="115" spans="1:1028" ht="18" customHeight="1" x14ac:dyDescent="0.7">
      <c r="A115" s="44" t="s">
        <v>308</v>
      </c>
      <c r="B115" s="1" t="s">
        <v>807</v>
      </c>
      <c r="G115" s="2" t="s">
        <v>808</v>
      </c>
      <c r="H115" s="55">
        <v>43668</v>
      </c>
      <c r="I115" s="2">
        <v>1</v>
      </c>
      <c r="L115" s="2">
        <v>1</v>
      </c>
      <c r="Z115" s="2">
        <v>1</v>
      </c>
      <c r="AF115" s="2">
        <v>1</v>
      </c>
      <c r="AG115" s="2">
        <v>1</v>
      </c>
      <c r="AM115" s="2">
        <v>1</v>
      </c>
    </row>
    <row r="116" spans="1:1028" ht="18" customHeight="1" x14ac:dyDescent="0.7">
      <c r="A116" s="44" t="s">
        <v>310</v>
      </c>
      <c r="B116" s="1" t="s">
        <v>809</v>
      </c>
      <c r="G116" s="2" t="s">
        <v>640</v>
      </c>
      <c r="H116" s="55" t="s">
        <v>1650</v>
      </c>
      <c r="I116" s="2">
        <v>1</v>
      </c>
      <c r="V116" s="2">
        <v>1</v>
      </c>
      <c r="Z116" s="2">
        <v>1</v>
      </c>
      <c r="AA116" s="2">
        <v>1</v>
      </c>
      <c r="AD116" s="2">
        <v>1</v>
      </c>
      <c r="AF116" s="2">
        <v>1</v>
      </c>
    </row>
    <row r="117" spans="1:1028" ht="18" customHeight="1" x14ac:dyDescent="0.7">
      <c r="A117" s="44" t="s">
        <v>312</v>
      </c>
      <c r="B117" s="1" t="s">
        <v>810</v>
      </c>
      <c r="G117" s="2" t="s">
        <v>73</v>
      </c>
      <c r="H117" s="55">
        <v>43710</v>
      </c>
      <c r="I117" s="2">
        <v>1</v>
      </c>
      <c r="K117" s="2">
        <v>1</v>
      </c>
      <c r="V117" s="2">
        <v>1</v>
      </c>
      <c r="Z117" s="2">
        <v>1</v>
      </c>
      <c r="AA117" s="2">
        <v>1</v>
      </c>
      <c r="AF117" s="2">
        <v>1</v>
      </c>
      <c r="AG117" s="2">
        <v>1</v>
      </c>
      <c r="AM117" s="2">
        <v>4</v>
      </c>
    </row>
    <row r="118" spans="1:1028" ht="18" customHeight="1" x14ac:dyDescent="0.7">
      <c r="A118" s="44" t="s">
        <v>314</v>
      </c>
      <c r="B118" s="1" t="s">
        <v>811</v>
      </c>
      <c r="G118" s="2" t="s">
        <v>104</v>
      </c>
      <c r="H118" s="55">
        <v>43710</v>
      </c>
      <c r="I118" s="2">
        <v>1</v>
      </c>
      <c r="K118" s="2">
        <v>1</v>
      </c>
      <c r="V118" s="2">
        <v>1</v>
      </c>
      <c r="Z118" s="2">
        <v>1</v>
      </c>
      <c r="AA118" s="2">
        <v>1</v>
      </c>
      <c r="AF118" s="2">
        <v>1</v>
      </c>
      <c r="AG118" s="2">
        <v>1</v>
      </c>
      <c r="AM118" s="2">
        <v>5</v>
      </c>
    </row>
    <row r="119" spans="1:1028" ht="18" customHeight="1" x14ac:dyDescent="0.7">
      <c r="A119" s="44" t="s">
        <v>316</v>
      </c>
      <c r="B119" s="1" t="s">
        <v>812</v>
      </c>
      <c r="G119" s="2" t="s">
        <v>73</v>
      </c>
      <c r="H119" s="55">
        <v>43710</v>
      </c>
      <c r="I119" s="2">
        <v>1</v>
      </c>
      <c r="K119" s="2">
        <v>1</v>
      </c>
      <c r="V119" s="2">
        <v>1</v>
      </c>
      <c r="Z119" s="2">
        <v>1</v>
      </c>
      <c r="AA119" s="2">
        <v>1</v>
      </c>
      <c r="AF119" s="2">
        <v>1</v>
      </c>
      <c r="AG119" s="2">
        <v>1</v>
      </c>
      <c r="AM119" s="2">
        <v>2</v>
      </c>
    </row>
    <row r="120" spans="1:1028" ht="18" customHeight="1" x14ac:dyDescent="0.7">
      <c r="A120" s="44" t="s">
        <v>318</v>
      </c>
      <c r="B120" s="1" t="s">
        <v>813</v>
      </c>
      <c r="G120" s="2" t="s">
        <v>742</v>
      </c>
      <c r="H120" s="55">
        <v>43710</v>
      </c>
      <c r="I120" s="2">
        <v>1</v>
      </c>
      <c r="K120" s="2">
        <v>1</v>
      </c>
      <c r="V120" s="2">
        <v>1</v>
      </c>
      <c r="Z120" s="2">
        <v>1</v>
      </c>
      <c r="AA120" s="2">
        <v>1</v>
      </c>
      <c r="AF120" s="2">
        <v>1</v>
      </c>
      <c r="AG120" s="2">
        <v>1</v>
      </c>
      <c r="AM120" s="2">
        <v>4</v>
      </c>
    </row>
    <row r="121" spans="1:1028" ht="18" customHeight="1" x14ac:dyDescent="0.7">
      <c r="A121" s="44" t="s">
        <v>320</v>
      </c>
      <c r="B121" s="1" t="s">
        <v>814</v>
      </c>
      <c r="G121" s="2" t="s">
        <v>163</v>
      </c>
      <c r="H121" s="55" t="s">
        <v>61</v>
      </c>
      <c r="I121" s="2">
        <v>1</v>
      </c>
      <c r="S121" s="2">
        <v>1</v>
      </c>
      <c r="Z121" s="2">
        <v>1</v>
      </c>
      <c r="AA121" s="2">
        <v>1</v>
      </c>
      <c r="AD121" s="2">
        <v>1</v>
      </c>
      <c r="AG121" s="2">
        <v>1</v>
      </c>
    </row>
    <row r="122" spans="1:1028" ht="18" customHeight="1" x14ac:dyDescent="0.7">
      <c r="A122" s="44" t="s">
        <v>322</v>
      </c>
      <c r="B122" s="1" t="s">
        <v>815</v>
      </c>
      <c r="C122" s="2" t="s">
        <v>213</v>
      </c>
      <c r="G122" s="2" t="s">
        <v>486</v>
      </c>
      <c r="H122" s="55" t="s">
        <v>61</v>
      </c>
      <c r="K122" s="2">
        <v>1</v>
      </c>
      <c r="O122" s="2">
        <v>1</v>
      </c>
      <c r="S122" s="2">
        <v>1</v>
      </c>
      <c r="Z122" s="2">
        <v>1</v>
      </c>
      <c r="AB122" s="2">
        <v>1</v>
      </c>
    </row>
    <row r="123" spans="1:1028" ht="18" customHeight="1" x14ac:dyDescent="0.7">
      <c r="A123" s="44" t="s">
        <v>324</v>
      </c>
      <c r="B123" s="56" t="s">
        <v>1402</v>
      </c>
      <c r="C123" s="57"/>
      <c r="D123" s="57" t="s">
        <v>1395</v>
      </c>
      <c r="G123" s="57" t="s">
        <v>1403</v>
      </c>
      <c r="H123" s="55">
        <v>43916</v>
      </c>
      <c r="I123" s="57" t="s">
        <v>1404</v>
      </c>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c r="BM123" s="56"/>
      <c r="BN123" s="56"/>
      <c r="BO123" s="56"/>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56"/>
      <c r="CR123" s="56"/>
      <c r="CS123" s="56"/>
      <c r="CT123" s="56"/>
      <c r="CU123" s="56"/>
      <c r="CV123" s="56"/>
      <c r="CW123" s="56"/>
      <c r="CX123" s="56"/>
      <c r="CY123" s="56"/>
      <c r="CZ123" s="56"/>
      <c r="DA123" s="56"/>
      <c r="DB123" s="56"/>
      <c r="DC123" s="56"/>
      <c r="DD123" s="56"/>
      <c r="DE123" s="56"/>
      <c r="DF123" s="56"/>
      <c r="DG123" s="56"/>
      <c r="DH123" s="56"/>
      <c r="DI123" s="56"/>
      <c r="DJ123" s="56"/>
      <c r="DK123" s="56"/>
      <c r="DL123" s="56"/>
      <c r="DM123" s="56"/>
      <c r="DN123" s="56"/>
      <c r="DO123" s="56"/>
      <c r="DP123" s="56"/>
      <c r="DQ123" s="56"/>
      <c r="DR123" s="56"/>
      <c r="DS123" s="56"/>
      <c r="DT123" s="56"/>
      <c r="DU123" s="56"/>
      <c r="DV123" s="56"/>
      <c r="DW123" s="56"/>
      <c r="DX123" s="56"/>
      <c r="DY123" s="56"/>
      <c r="DZ123" s="56"/>
      <c r="EA123" s="56"/>
      <c r="EB123" s="56"/>
      <c r="EC123" s="56"/>
      <c r="ED123" s="56"/>
      <c r="EE123" s="56"/>
      <c r="EF123" s="56"/>
      <c r="EG123" s="56"/>
      <c r="EH123" s="56"/>
      <c r="EI123" s="56"/>
      <c r="EJ123" s="56"/>
      <c r="EK123" s="56"/>
      <c r="EL123" s="56"/>
      <c r="EM123" s="56"/>
      <c r="EN123" s="56"/>
      <c r="EO123" s="56"/>
      <c r="EP123" s="56"/>
      <c r="EQ123" s="56"/>
      <c r="ER123" s="56"/>
      <c r="ES123" s="56"/>
      <c r="ET123" s="56"/>
      <c r="EU123" s="56"/>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c r="GQ123" s="56"/>
      <c r="GR123" s="56"/>
      <c r="GS123" s="56"/>
      <c r="GT123" s="56"/>
      <c r="GU123" s="56"/>
      <c r="GV123" s="56"/>
      <c r="GW123" s="56"/>
      <c r="GX123" s="56"/>
      <c r="GY123" s="56"/>
      <c r="GZ123" s="56"/>
      <c r="HA123" s="56"/>
      <c r="HB123" s="56"/>
      <c r="HC123" s="56"/>
      <c r="HD123" s="56"/>
      <c r="HE123" s="56"/>
      <c r="HF123" s="56"/>
      <c r="HG123" s="56"/>
      <c r="HH123" s="56"/>
      <c r="HI123" s="56"/>
      <c r="HJ123" s="56"/>
      <c r="HK123" s="56"/>
      <c r="HL123" s="56"/>
      <c r="HM123" s="56"/>
      <c r="HN123" s="56"/>
      <c r="HO123" s="56"/>
      <c r="HP123" s="56"/>
      <c r="HQ123" s="56"/>
      <c r="HR123" s="56"/>
      <c r="HS123" s="56"/>
      <c r="HT123" s="56"/>
      <c r="HU123" s="56"/>
      <c r="HV123" s="56"/>
      <c r="HW123" s="56"/>
      <c r="HX123" s="56"/>
      <c r="HY123" s="56"/>
      <c r="HZ123" s="56"/>
      <c r="IA123" s="56"/>
      <c r="IB123" s="56"/>
      <c r="IC123" s="56"/>
      <c r="ID123" s="56"/>
      <c r="IE123" s="56"/>
      <c r="IF123" s="56"/>
      <c r="IG123" s="56"/>
      <c r="IH123" s="56"/>
      <c r="II123" s="56"/>
      <c r="IJ123" s="56"/>
      <c r="IK123" s="56"/>
      <c r="IL123" s="56"/>
      <c r="IM123" s="56"/>
      <c r="IN123" s="56"/>
      <c r="IO123" s="56"/>
      <c r="IP123" s="56"/>
      <c r="IQ123" s="56"/>
      <c r="IR123" s="56"/>
      <c r="IS123" s="56"/>
      <c r="IT123" s="56"/>
      <c r="IU123" s="56"/>
      <c r="IV123" s="56"/>
      <c r="IW123" s="56"/>
      <c r="IX123" s="56"/>
      <c r="IY123" s="56"/>
      <c r="IZ123" s="56"/>
      <c r="JA123" s="56"/>
      <c r="JB123" s="56"/>
      <c r="JC123" s="56"/>
      <c r="JD123" s="56"/>
      <c r="JE123" s="56"/>
      <c r="JF123" s="56"/>
      <c r="JG123" s="56"/>
      <c r="JH123" s="56"/>
      <c r="JI123" s="56"/>
      <c r="JJ123" s="56"/>
      <c r="JK123" s="56"/>
      <c r="JL123" s="56"/>
      <c r="JM123" s="56"/>
      <c r="JN123" s="56"/>
      <c r="JO123" s="56"/>
      <c r="JP123" s="56"/>
      <c r="JQ123" s="56"/>
      <c r="JR123" s="56"/>
      <c r="JS123" s="56"/>
      <c r="JT123" s="56"/>
      <c r="JU123" s="56"/>
      <c r="JV123" s="56"/>
      <c r="JW123" s="56"/>
      <c r="JX123" s="56"/>
      <c r="JY123" s="56"/>
      <c r="JZ123" s="56"/>
      <c r="KA123" s="56"/>
      <c r="KB123" s="56"/>
      <c r="KC123" s="56"/>
      <c r="KD123" s="56"/>
      <c r="KE123" s="56"/>
      <c r="KF123" s="56"/>
      <c r="KG123" s="56"/>
      <c r="KH123" s="56"/>
      <c r="KI123" s="56"/>
      <c r="KJ123" s="56"/>
      <c r="KK123" s="56"/>
      <c r="KL123" s="56"/>
      <c r="KM123" s="56"/>
      <c r="KN123" s="56"/>
      <c r="KO123" s="56"/>
      <c r="KP123" s="56"/>
      <c r="KQ123" s="56"/>
      <c r="KR123" s="56"/>
      <c r="KS123" s="56"/>
      <c r="KT123" s="56"/>
      <c r="KU123" s="56"/>
      <c r="KV123" s="56"/>
      <c r="KW123" s="56"/>
      <c r="KX123" s="56"/>
      <c r="KY123" s="56"/>
      <c r="KZ123" s="56"/>
      <c r="LA123" s="56"/>
      <c r="LB123" s="56"/>
      <c r="LC123" s="56"/>
      <c r="LD123" s="56"/>
      <c r="LE123" s="56"/>
      <c r="LF123" s="56"/>
      <c r="LG123" s="56"/>
      <c r="LH123" s="56"/>
      <c r="LI123" s="56"/>
      <c r="LJ123" s="56"/>
      <c r="LK123" s="56"/>
      <c r="LL123" s="56"/>
      <c r="LM123" s="56"/>
      <c r="LN123" s="56"/>
      <c r="LO123" s="56"/>
      <c r="LP123" s="56"/>
      <c r="LQ123" s="56"/>
      <c r="LR123" s="56"/>
      <c r="LS123" s="56"/>
      <c r="LT123" s="56"/>
      <c r="LU123" s="56"/>
      <c r="LV123" s="56"/>
      <c r="LW123" s="56"/>
      <c r="LX123" s="56"/>
      <c r="LY123" s="56"/>
      <c r="LZ123" s="56"/>
      <c r="MA123" s="56"/>
      <c r="MB123" s="56"/>
      <c r="MC123" s="56"/>
      <c r="MD123" s="56"/>
      <c r="ME123" s="56"/>
      <c r="MF123" s="56"/>
      <c r="MG123" s="56"/>
      <c r="MH123" s="56"/>
      <c r="MI123" s="56"/>
      <c r="MJ123" s="56"/>
      <c r="MK123" s="56"/>
      <c r="ML123" s="56"/>
      <c r="MM123" s="56"/>
      <c r="MN123" s="56"/>
      <c r="MO123" s="56"/>
      <c r="MP123" s="56"/>
      <c r="MQ123" s="56"/>
      <c r="MR123" s="56"/>
      <c r="MS123" s="56"/>
      <c r="MT123" s="56"/>
      <c r="MU123" s="56"/>
      <c r="MV123" s="56"/>
      <c r="MW123" s="56"/>
      <c r="MX123" s="56"/>
      <c r="MY123" s="56"/>
      <c r="MZ123" s="56"/>
      <c r="NA123" s="56"/>
      <c r="NB123" s="56"/>
      <c r="NC123" s="56"/>
      <c r="ND123" s="56"/>
      <c r="NE123" s="56"/>
      <c r="NF123" s="56"/>
      <c r="NG123" s="56"/>
      <c r="NH123" s="56"/>
      <c r="NI123" s="56"/>
      <c r="NJ123" s="56"/>
      <c r="NK123" s="56"/>
      <c r="NL123" s="56"/>
      <c r="NM123" s="56"/>
      <c r="NN123" s="56"/>
      <c r="NO123" s="56"/>
      <c r="NP123" s="56"/>
      <c r="NQ123" s="56"/>
      <c r="NR123" s="56"/>
      <c r="NS123" s="56"/>
      <c r="NT123" s="56"/>
      <c r="NU123" s="56"/>
      <c r="NV123" s="56"/>
      <c r="NW123" s="56"/>
      <c r="NX123" s="56"/>
      <c r="NY123" s="56"/>
      <c r="NZ123" s="56"/>
      <c r="OA123" s="56"/>
      <c r="OB123" s="56"/>
      <c r="OC123" s="56"/>
      <c r="OD123" s="56"/>
      <c r="OE123" s="56"/>
      <c r="OF123" s="56"/>
      <c r="OG123" s="56"/>
      <c r="OH123" s="56"/>
      <c r="OI123" s="56"/>
      <c r="OJ123" s="56"/>
      <c r="OK123" s="56"/>
      <c r="OL123" s="56"/>
      <c r="OM123" s="56"/>
      <c r="ON123" s="56"/>
      <c r="OO123" s="56"/>
      <c r="OP123" s="56"/>
      <c r="OQ123" s="56"/>
      <c r="OR123" s="56"/>
      <c r="OS123" s="56"/>
      <c r="OT123" s="56"/>
      <c r="OU123" s="56"/>
      <c r="OV123" s="56"/>
      <c r="OW123" s="56"/>
      <c r="OX123" s="56"/>
      <c r="OY123" s="56"/>
      <c r="OZ123" s="56"/>
      <c r="PA123" s="56"/>
      <c r="PB123" s="56"/>
      <c r="PC123" s="56"/>
      <c r="PD123" s="56"/>
      <c r="PE123" s="56"/>
      <c r="PF123" s="56"/>
      <c r="PG123" s="56"/>
      <c r="PH123" s="56"/>
      <c r="PI123" s="56"/>
      <c r="PJ123" s="56"/>
      <c r="PK123" s="56"/>
      <c r="PL123" s="56"/>
      <c r="PM123" s="56"/>
      <c r="PN123" s="56"/>
      <c r="PO123" s="56"/>
      <c r="PP123" s="56"/>
      <c r="PQ123" s="56"/>
      <c r="PR123" s="56"/>
      <c r="PS123" s="56"/>
      <c r="PT123" s="56"/>
      <c r="PU123" s="56"/>
      <c r="PV123" s="56"/>
      <c r="PW123" s="56"/>
      <c r="PX123" s="56"/>
      <c r="PY123" s="56"/>
      <c r="PZ123" s="56"/>
      <c r="QA123" s="56"/>
      <c r="QB123" s="56"/>
      <c r="QC123" s="56"/>
      <c r="QD123" s="56"/>
      <c r="QE123" s="56"/>
      <c r="QF123" s="56"/>
      <c r="QG123" s="56"/>
      <c r="QH123" s="56"/>
      <c r="QI123" s="56"/>
      <c r="QJ123" s="56"/>
      <c r="QK123" s="56"/>
      <c r="QL123" s="56"/>
      <c r="QM123" s="56"/>
      <c r="QN123" s="56"/>
      <c r="QO123" s="56"/>
      <c r="QP123" s="56"/>
      <c r="QQ123" s="56"/>
      <c r="QR123" s="56"/>
      <c r="QS123" s="56"/>
      <c r="QT123" s="56"/>
      <c r="QU123" s="56"/>
      <c r="QV123" s="56"/>
      <c r="QW123" s="56"/>
      <c r="QX123" s="56"/>
      <c r="QY123" s="56"/>
      <c r="QZ123" s="56"/>
      <c r="RA123" s="56"/>
      <c r="RB123" s="56"/>
      <c r="RC123" s="56"/>
      <c r="RD123" s="56"/>
      <c r="RE123" s="56"/>
      <c r="RF123" s="56"/>
      <c r="RG123" s="56"/>
      <c r="RH123" s="56"/>
      <c r="RI123" s="56"/>
      <c r="RJ123" s="56"/>
      <c r="RK123" s="56"/>
      <c r="RL123" s="56"/>
      <c r="RM123" s="56"/>
      <c r="RN123" s="56"/>
      <c r="RO123" s="56"/>
      <c r="RP123" s="56"/>
      <c r="RQ123" s="56"/>
      <c r="RR123" s="56"/>
      <c r="RS123" s="56"/>
      <c r="RT123" s="56"/>
      <c r="RU123" s="56"/>
      <c r="RV123" s="56"/>
      <c r="RW123" s="56"/>
      <c r="RX123" s="56"/>
      <c r="RY123" s="56"/>
      <c r="RZ123" s="56"/>
      <c r="SA123" s="56"/>
      <c r="SB123" s="56"/>
      <c r="SC123" s="56"/>
      <c r="SD123" s="56"/>
      <c r="SE123" s="56"/>
      <c r="SF123" s="56"/>
      <c r="SG123" s="56"/>
      <c r="SH123" s="56"/>
      <c r="SI123" s="56"/>
      <c r="SJ123" s="56"/>
      <c r="SK123" s="56"/>
      <c r="SL123" s="56"/>
      <c r="SM123" s="56"/>
      <c r="SN123" s="56"/>
      <c r="SO123" s="56"/>
      <c r="SP123" s="56"/>
      <c r="SQ123" s="56"/>
      <c r="SR123" s="56"/>
      <c r="SS123" s="56"/>
      <c r="ST123" s="56"/>
      <c r="SU123" s="56"/>
      <c r="SV123" s="56"/>
      <c r="SW123" s="56"/>
      <c r="SX123" s="56"/>
      <c r="SY123" s="56"/>
      <c r="SZ123" s="56"/>
      <c r="TA123" s="56"/>
      <c r="TB123" s="56"/>
      <c r="TC123" s="56"/>
      <c r="TD123" s="56"/>
      <c r="TE123" s="56"/>
      <c r="TF123" s="56"/>
      <c r="TG123" s="56"/>
      <c r="TH123" s="56"/>
      <c r="TI123" s="56"/>
      <c r="TJ123" s="56"/>
      <c r="TK123" s="56"/>
      <c r="TL123" s="56"/>
      <c r="TM123" s="56"/>
      <c r="TN123" s="56"/>
      <c r="TO123" s="56"/>
      <c r="TP123" s="56"/>
      <c r="TQ123" s="56"/>
      <c r="TR123" s="56"/>
      <c r="TS123" s="56"/>
      <c r="TT123" s="56"/>
      <c r="TU123" s="56"/>
      <c r="TV123" s="56"/>
      <c r="TW123" s="56"/>
      <c r="TX123" s="56"/>
      <c r="TY123" s="56"/>
      <c r="TZ123" s="56"/>
      <c r="UA123" s="56"/>
      <c r="UB123" s="56"/>
      <c r="UC123" s="56"/>
      <c r="UD123" s="56"/>
      <c r="UE123" s="56"/>
      <c r="UF123" s="56"/>
      <c r="UG123" s="56"/>
      <c r="UH123" s="56"/>
      <c r="UI123" s="56"/>
      <c r="UJ123" s="56"/>
      <c r="UK123" s="56"/>
      <c r="UL123" s="56"/>
      <c r="UM123" s="56"/>
      <c r="UN123" s="56"/>
      <c r="UO123" s="56"/>
      <c r="UP123" s="56"/>
      <c r="UQ123" s="56"/>
      <c r="UR123" s="56"/>
      <c r="US123" s="56"/>
      <c r="UT123" s="56"/>
      <c r="UU123" s="56"/>
      <c r="UV123" s="56"/>
      <c r="UW123" s="56"/>
      <c r="UX123" s="56"/>
      <c r="UY123" s="56"/>
      <c r="UZ123" s="56"/>
      <c r="VA123" s="56"/>
      <c r="VB123" s="56"/>
      <c r="VC123" s="56"/>
      <c r="VD123" s="56"/>
      <c r="VE123" s="56"/>
      <c r="VF123" s="56"/>
      <c r="VG123" s="56"/>
      <c r="VH123" s="56"/>
      <c r="VI123" s="56"/>
      <c r="VJ123" s="56"/>
      <c r="VK123" s="56"/>
      <c r="VL123" s="56"/>
      <c r="VM123" s="56"/>
      <c r="VN123" s="56"/>
      <c r="VO123" s="56"/>
      <c r="VP123" s="56"/>
      <c r="VQ123" s="56"/>
      <c r="VR123" s="56"/>
      <c r="VS123" s="56"/>
      <c r="VT123" s="56"/>
      <c r="VU123" s="56"/>
      <c r="VV123" s="56"/>
      <c r="VW123" s="56"/>
      <c r="VX123" s="56"/>
      <c r="VY123" s="56"/>
      <c r="VZ123" s="56"/>
      <c r="WA123" s="56"/>
      <c r="WB123" s="56"/>
      <c r="WC123" s="56"/>
      <c r="WD123" s="56"/>
      <c r="WE123" s="56"/>
      <c r="WF123" s="56"/>
      <c r="WG123" s="56"/>
      <c r="WH123" s="56"/>
      <c r="WI123" s="56"/>
      <c r="WJ123" s="56"/>
      <c r="WK123" s="56"/>
      <c r="WL123" s="56"/>
      <c r="WM123" s="56"/>
      <c r="WN123" s="56"/>
      <c r="WO123" s="56"/>
      <c r="WP123" s="56"/>
      <c r="WQ123" s="56"/>
      <c r="WR123" s="56"/>
      <c r="WS123" s="56"/>
      <c r="WT123" s="56"/>
      <c r="WU123" s="56"/>
      <c r="WV123" s="56"/>
      <c r="WW123" s="56"/>
      <c r="WX123" s="56"/>
      <c r="WY123" s="56"/>
      <c r="WZ123" s="56"/>
      <c r="XA123" s="56"/>
      <c r="XB123" s="56"/>
      <c r="XC123" s="56"/>
      <c r="XD123" s="56"/>
      <c r="XE123" s="56"/>
      <c r="XF123" s="56"/>
      <c r="XG123" s="56"/>
      <c r="XH123" s="56"/>
      <c r="XI123" s="56"/>
      <c r="XJ123" s="56"/>
      <c r="XK123" s="56"/>
      <c r="XL123" s="56"/>
      <c r="XM123" s="56"/>
      <c r="XN123" s="56"/>
      <c r="XO123" s="56"/>
      <c r="XP123" s="56"/>
      <c r="XQ123" s="56"/>
      <c r="XR123" s="56"/>
      <c r="XS123" s="56"/>
      <c r="XT123" s="56"/>
      <c r="XU123" s="56"/>
      <c r="XV123" s="56"/>
      <c r="XW123" s="56"/>
      <c r="XX123" s="56"/>
      <c r="XY123" s="56"/>
      <c r="XZ123" s="56"/>
      <c r="YA123" s="56"/>
      <c r="YB123" s="56"/>
      <c r="YC123" s="56"/>
      <c r="YD123" s="56"/>
      <c r="YE123" s="56"/>
      <c r="YF123" s="56"/>
      <c r="YG123" s="56"/>
      <c r="YH123" s="56"/>
      <c r="YI123" s="56"/>
      <c r="YJ123" s="56"/>
      <c r="YK123" s="56"/>
      <c r="YL123" s="56"/>
      <c r="YM123" s="56"/>
      <c r="YN123" s="56"/>
      <c r="YO123" s="56"/>
      <c r="YP123" s="56"/>
      <c r="YQ123" s="56"/>
      <c r="YR123" s="56"/>
      <c r="YS123" s="56"/>
      <c r="YT123" s="56"/>
      <c r="YU123" s="56"/>
      <c r="YV123" s="56"/>
      <c r="YW123" s="56"/>
      <c r="YX123" s="56"/>
      <c r="YY123" s="56"/>
      <c r="YZ123" s="56"/>
      <c r="ZA123" s="56"/>
      <c r="ZB123" s="56"/>
      <c r="ZC123" s="56"/>
      <c r="ZD123" s="56"/>
      <c r="ZE123" s="56"/>
      <c r="ZF123" s="56"/>
      <c r="ZG123" s="56"/>
      <c r="ZH123" s="56"/>
      <c r="ZI123" s="56"/>
      <c r="ZJ123" s="56"/>
      <c r="ZK123" s="56"/>
      <c r="ZL123" s="56"/>
      <c r="ZM123" s="56"/>
      <c r="ZN123" s="56"/>
      <c r="ZO123" s="56"/>
      <c r="ZP123" s="56"/>
      <c r="ZQ123" s="56"/>
      <c r="ZR123" s="56"/>
      <c r="ZS123" s="56"/>
      <c r="ZT123" s="56"/>
      <c r="ZU123" s="56"/>
      <c r="ZV123" s="56"/>
      <c r="ZW123" s="56"/>
      <c r="ZX123" s="56"/>
      <c r="ZY123" s="56"/>
      <c r="ZZ123" s="56"/>
      <c r="AAA123" s="56"/>
      <c r="AAB123" s="56"/>
      <c r="AAC123" s="56"/>
      <c r="AAD123" s="56"/>
      <c r="AAE123" s="56"/>
      <c r="AAF123" s="56"/>
      <c r="AAG123" s="56"/>
      <c r="AAH123" s="56"/>
      <c r="AAI123" s="56"/>
      <c r="AAJ123" s="56"/>
      <c r="AAK123" s="56"/>
      <c r="AAL123" s="56"/>
      <c r="AAM123" s="56"/>
      <c r="AAN123" s="56"/>
      <c r="AAO123" s="56"/>
      <c r="AAP123" s="56"/>
      <c r="AAQ123" s="56"/>
      <c r="AAR123" s="56"/>
      <c r="AAS123" s="56"/>
      <c r="AAT123" s="56"/>
      <c r="AAU123" s="56"/>
      <c r="AAV123" s="56"/>
      <c r="AAW123" s="56"/>
      <c r="AAX123" s="56"/>
      <c r="AAY123" s="56"/>
      <c r="AAZ123" s="56"/>
      <c r="ABA123" s="56"/>
      <c r="ABB123" s="56"/>
      <c r="ABC123" s="56"/>
      <c r="ABD123" s="56"/>
      <c r="ABE123" s="56"/>
      <c r="ABF123" s="56"/>
      <c r="ABG123" s="56"/>
      <c r="ABH123" s="56"/>
      <c r="ABI123" s="56"/>
      <c r="ABJ123" s="56"/>
      <c r="ABK123" s="56"/>
      <c r="ABL123" s="56"/>
      <c r="ABM123" s="56"/>
      <c r="ABN123" s="56"/>
      <c r="ABO123" s="56"/>
      <c r="ABP123" s="56"/>
      <c r="ABQ123" s="56"/>
      <c r="ABR123" s="56"/>
      <c r="ABS123" s="56"/>
      <c r="ABT123" s="56"/>
      <c r="ABU123" s="56"/>
      <c r="ABV123" s="56"/>
      <c r="ABW123" s="56"/>
      <c r="ABX123" s="56"/>
      <c r="ABY123" s="56"/>
      <c r="ABZ123" s="56"/>
      <c r="ACA123" s="56"/>
      <c r="ACB123" s="56"/>
      <c r="ACC123" s="56"/>
      <c r="ACD123" s="56"/>
      <c r="ACE123" s="56"/>
      <c r="ACF123" s="56"/>
      <c r="ACG123" s="56"/>
      <c r="ACH123" s="56"/>
      <c r="ACI123" s="56"/>
      <c r="ACJ123" s="56"/>
      <c r="ACK123" s="56"/>
      <c r="ACL123" s="56"/>
      <c r="ACM123" s="56"/>
      <c r="ACN123" s="56"/>
      <c r="ACO123" s="56"/>
      <c r="ACP123" s="56"/>
      <c r="ACQ123" s="56"/>
      <c r="ACR123" s="56"/>
      <c r="ACS123" s="56"/>
      <c r="ACT123" s="56"/>
      <c r="ACU123" s="56"/>
      <c r="ACV123" s="56"/>
      <c r="ACW123" s="56"/>
      <c r="ACX123" s="56"/>
      <c r="ACY123" s="56"/>
      <c r="ACZ123" s="56"/>
      <c r="ADA123" s="56"/>
      <c r="ADB123" s="56"/>
      <c r="ADC123" s="56"/>
      <c r="ADD123" s="56"/>
      <c r="ADE123" s="56"/>
      <c r="ADF123" s="56"/>
      <c r="ADG123" s="56"/>
      <c r="ADH123" s="56"/>
      <c r="ADI123" s="56"/>
      <c r="ADJ123" s="56"/>
      <c r="ADK123" s="56"/>
      <c r="ADL123" s="56"/>
      <c r="ADM123" s="56"/>
      <c r="ADN123" s="56"/>
      <c r="ADO123" s="56"/>
      <c r="ADP123" s="56"/>
      <c r="ADQ123" s="56"/>
      <c r="ADR123" s="56"/>
      <c r="ADS123" s="56"/>
      <c r="ADT123" s="56"/>
      <c r="ADU123" s="56"/>
      <c r="ADV123" s="56"/>
      <c r="ADW123" s="56"/>
      <c r="ADX123" s="56"/>
      <c r="ADY123" s="56"/>
      <c r="ADZ123" s="56"/>
      <c r="AEA123" s="56"/>
      <c r="AEB123" s="56"/>
      <c r="AEC123" s="56"/>
      <c r="AED123" s="56"/>
      <c r="AEE123" s="56"/>
      <c r="AEF123" s="56"/>
      <c r="AEG123" s="56"/>
      <c r="AEH123" s="56"/>
      <c r="AEI123" s="56"/>
      <c r="AEJ123" s="56"/>
      <c r="AEK123" s="56"/>
      <c r="AEL123" s="56"/>
      <c r="AEM123" s="56"/>
      <c r="AEN123" s="56"/>
      <c r="AEO123" s="56"/>
      <c r="AEP123" s="56"/>
      <c r="AEQ123" s="56"/>
      <c r="AER123" s="56"/>
      <c r="AES123" s="56"/>
      <c r="AET123" s="56"/>
      <c r="AEU123" s="56"/>
      <c r="AEV123" s="56"/>
      <c r="AEW123" s="56"/>
      <c r="AEX123" s="56"/>
      <c r="AEY123" s="56"/>
      <c r="AEZ123" s="56"/>
      <c r="AFA123" s="56"/>
      <c r="AFB123" s="56"/>
      <c r="AFC123" s="56"/>
      <c r="AFD123" s="56"/>
      <c r="AFE123" s="56"/>
      <c r="AFF123" s="56"/>
      <c r="AFG123" s="56"/>
      <c r="AFH123" s="56"/>
      <c r="AFI123" s="56"/>
      <c r="AFJ123" s="56"/>
      <c r="AFK123" s="56"/>
      <c r="AFL123" s="56"/>
      <c r="AFM123" s="56"/>
      <c r="AFN123" s="56"/>
      <c r="AFO123" s="56"/>
      <c r="AFP123" s="56"/>
      <c r="AFQ123" s="56"/>
      <c r="AFR123" s="56"/>
      <c r="AFS123" s="56"/>
      <c r="AFT123" s="56"/>
      <c r="AFU123" s="56"/>
      <c r="AFV123" s="56"/>
      <c r="AFW123" s="56"/>
      <c r="AFX123" s="56"/>
      <c r="AFY123" s="56"/>
      <c r="AFZ123" s="56"/>
      <c r="AGA123" s="56"/>
      <c r="AGB123" s="56"/>
      <c r="AGC123" s="56"/>
      <c r="AGD123" s="56"/>
      <c r="AGE123" s="56"/>
      <c r="AGF123" s="56"/>
      <c r="AGG123" s="56"/>
      <c r="AGH123" s="56"/>
      <c r="AGI123" s="56"/>
      <c r="AGJ123" s="56"/>
      <c r="AGK123" s="56"/>
      <c r="AGL123" s="56"/>
      <c r="AGM123" s="56"/>
      <c r="AGN123" s="56"/>
      <c r="AGO123" s="56"/>
      <c r="AGP123" s="56"/>
      <c r="AGQ123" s="56"/>
      <c r="AGR123" s="56"/>
      <c r="AGS123" s="56"/>
      <c r="AGT123" s="56"/>
      <c r="AGU123" s="56"/>
      <c r="AGV123" s="56"/>
      <c r="AGW123" s="56"/>
      <c r="AGX123" s="56"/>
      <c r="AGY123" s="56"/>
      <c r="AGZ123" s="56"/>
      <c r="AHA123" s="56"/>
      <c r="AHB123" s="56"/>
      <c r="AHC123" s="56"/>
      <c r="AHD123" s="56"/>
      <c r="AHE123" s="56"/>
      <c r="AHF123" s="56"/>
      <c r="AHG123" s="56"/>
      <c r="AHH123" s="56"/>
      <c r="AHI123" s="56"/>
      <c r="AHJ123" s="56"/>
      <c r="AHK123" s="56"/>
      <c r="AHL123" s="56"/>
      <c r="AHM123" s="56"/>
      <c r="AHN123" s="56"/>
      <c r="AHO123" s="56"/>
      <c r="AHP123" s="56"/>
      <c r="AHQ123" s="56"/>
      <c r="AHR123" s="56"/>
      <c r="AHS123" s="56"/>
      <c r="AHT123" s="56"/>
      <c r="AHU123" s="56"/>
      <c r="AHV123" s="56"/>
      <c r="AHW123" s="56"/>
      <c r="AHX123" s="56"/>
      <c r="AHY123" s="56"/>
      <c r="AHZ123" s="56"/>
      <c r="AIA123" s="56"/>
      <c r="AIB123" s="56"/>
      <c r="AIC123" s="56"/>
      <c r="AID123" s="56"/>
      <c r="AIE123" s="56"/>
      <c r="AIF123" s="56"/>
      <c r="AIG123" s="56"/>
      <c r="AIH123" s="56"/>
      <c r="AII123" s="56"/>
      <c r="AIJ123" s="56"/>
      <c r="AIK123" s="56"/>
      <c r="AIL123" s="56"/>
      <c r="AIM123" s="56"/>
      <c r="AIN123" s="56"/>
      <c r="AIO123" s="56"/>
      <c r="AIP123" s="56"/>
      <c r="AIQ123" s="56"/>
      <c r="AIR123" s="56"/>
      <c r="AIS123" s="56"/>
      <c r="AIT123" s="56"/>
      <c r="AIU123" s="56"/>
      <c r="AIV123" s="56"/>
      <c r="AIW123" s="56"/>
      <c r="AIX123" s="56"/>
      <c r="AIY123" s="56"/>
      <c r="AIZ123" s="56"/>
      <c r="AJA123" s="56"/>
      <c r="AJB123" s="56"/>
      <c r="AJC123" s="56"/>
      <c r="AJD123" s="56"/>
      <c r="AJE123" s="56"/>
      <c r="AJF123" s="56"/>
      <c r="AJG123" s="56"/>
      <c r="AJH123" s="56"/>
      <c r="AJI123" s="56"/>
      <c r="AJJ123" s="56"/>
      <c r="AJK123" s="56"/>
      <c r="AJL123" s="56"/>
      <c r="AJM123" s="56"/>
      <c r="AJN123" s="56"/>
      <c r="AJO123" s="56"/>
      <c r="AJP123" s="56"/>
      <c r="AJQ123" s="56"/>
      <c r="AJR123" s="56"/>
      <c r="AJS123" s="56"/>
      <c r="AJT123" s="56"/>
      <c r="AJU123" s="56"/>
      <c r="AJV123" s="56"/>
      <c r="AJW123" s="56"/>
      <c r="AJX123" s="56"/>
      <c r="AJY123" s="56"/>
      <c r="AJZ123" s="56"/>
      <c r="AKA123" s="56"/>
      <c r="AKB123" s="56"/>
      <c r="AKC123" s="56"/>
      <c r="AKD123" s="56"/>
      <c r="AKE123" s="56"/>
      <c r="AKF123" s="56"/>
      <c r="AKG123" s="56"/>
      <c r="AKH123" s="56"/>
      <c r="AKI123" s="56"/>
      <c r="AKJ123" s="56"/>
      <c r="AKK123" s="56"/>
      <c r="AKL123" s="56"/>
      <c r="AKM123" s="56"/>
      <c r="AKN123" s="56"/>
      <c r="AKO123" s="56"/>
      <c r="AKP123" s="56"/>
      <c r="AKQ123" s="56"/>
      <c r="AKR123" s="56"/>
      <c r="AKS123" s="56"/>
      <c r="AKT123" s="56"/>
      <c r="AKU123" s="56"/>
      <c r="AKV123" s="56"/>
      <c r="AKW123" s="56"/>
      <c r="AKX123" s="56"/>
      <c r="AKY123" s="56"/>
      <c r="AKZ123" s="56"/>
      <c r="ALA123" s="56"/>
      <c r="ALB123" s="56"/>
      <c r="ALC123" s="56"/>
      <c r="ALD123" s="56"/>
      <c r="ALE123" s="56"/>
      <c r="ALF123" s="56"/>
      <c r="ALG123" s="56"/>
      <c r="ALH123" s="56"/>
      <c r="ALI123" s="56"/>
      <c r="ALJ123" s="56"/>
      <c r="ALK123" s="56"/>
      <c r="ALL123" s="56"/>
      <c r="ALM123" s="56"/>
      <c r="ALN123" s="56"/>
      <c r="ALO123" s="56"/>
      <c r="ALP123" s="56"/>
      <c r="ALQ123" s="56"/>
      <c r="ALR123" s="56"/>
      <c r="ALS123" s="56"/>
      <c r="ALT123" s="56"/>
      <c r="ALU123" s="56"/>
      <c r="ALV123" s="56"/>
      <c r="ALW123" s="56"/>
      <c r="ALX123" s="56"/>
      <c r="ALY123" s="56"/>
      <c r="ALZ123" s="56"/>
      <c r="AMA123" s="56"/>
      <c r="AMB123" s="56"/>
      <c r="AMC123" s="56"/>
      <c r="AMD123" s="56"/>
      <c r="AME123" s="56"/>
      <c r="AMF123" s="56"/>
      <c r="AMG123" s="56"/>
      <c r="AMH123" s="56"/>
      <c r="AMI123" s="56"/>
      <c r="AMJ123" s="56"/>
      <c r="AMK123" s="56"/>
      <c r="AML123" s="56"/>
      <c r="AMM123" s="56"/>
      <c r="AMN123" s="56"/>
    </row>
    <row r="124" spans="1:1028" ht="18" customHeight="1" x14ac:dyDescent="0.7">
      <c r="A124" s="44" t="s">
        <v>326</v>
      </c>
      <c r="B124" s="1" t="s">
        <v>816</v>
      </c>
      <c r="G124" s="2" t="s">
        <v>73</v>
      </c>
      <c r="H124" s="55">
        <v>43710</v>
      </c>
      <c r="I124" s="2">
        <v>1</v>
      </c>
      <c r="K124" s="2">
        <v>1</v>
      </c>
      <c r="V124" s="2">
        <v>1</v>
      </c>
      <c r="Z124" s="2">
        <v>1</v>
      </c>
      <c r="AA124" s="2">
        <v>1</v>
      </c>
      <c r="AF124" s="2">
        <v>1</v>
      </c>
      <c r="AG124" s="2">
        <v>1</v>
      </c>
      <c r="AM124" s="2">
        <v>2</v>
      </c>
    </row>
    <row r="125" spans="1:1028" ht="18" customHeight="1" x14ac:dyDescent="0.7">
      <c r="A125" s="44" t="s">
        <v>328</v>
      </c>
      <c r="B125" s="1" t="s">
        <v>817</v>
      </c>
      <c r="G125" s="2" t="s">
        <v>245</v>
      </c>
      <c r="H125" s="55">
        <v>43798</v>
      </c>
      <c r="I125" s="2">
        <v>1</v>
      </c>
      <c r="V125" s="2">
        <v>1</v>
      </c>
      <c r="AB125" s="2">
        <v>1</v>
      </c>
      <c r="AD125" s="2">
        <v>1</v>
      </c>
      <c r="AF125" s="2">
        <v>1</v>
      </c>
      <c r="AG125" s="2">
        <v>1</v>
      </c>
    </row>
    <row r="126" spans="1:1028" ht="18" customHeight="1" x14ac:dyDescent="0.7">
      <c r="A126" s="44" t="s">
        <v>330</v>
      </c>
      <c r="B126" s="1" t="s">
        <v>818</v>
      </c>
      <c r="G126" s="2" t="s">
        <v>819</v>
      </c>
      <c r="H126" s="55">
        <v>43616</v>
      </c>
      <c r="I126" s="2">
        <v>1</v>
      </c>
      <c r="K126" s="2">
        <v>1</v>
      </c>
      <c r="V126" s="2">
        <v>1</v>
      </c>
      <c r="Z126" s="2">
        <v>1</v>
      </c>
      <c r="AA126" s="2">
        <v>1</v>
      </c>
      <c r="AC126" s="2">
        <v>1</v>
      </c>
      <c r="AD126" s="2">
        <v>1</v>
      </c>
      <c r="AF126" s="2">
        <v>1</v>
      </c>
      <c r="AG126" s="2">
        <v>1</v>
      </c>
    </row>
    <row r="127" spans="1:1028" ht="18" customHeight="1" x14ac:dyDescent="0.7">
      <c r="A127" s="44" t="s">
        <v>332</v>
      </c>
      <c r="B127" s="1" t="s">
        <v>820</v>
      </c>
      <c r="G127" s="2" t="s">
        <v>245</v>
      </c>
      <c r="H127" s="55">
        <v>43710</v>
      </c>
      <c r="I127" s="2">
        <v>1</v>
      </c>
      <c r="K127" s="2">
        <v>1</v>
      </c>
      <c r="V127" s="2">
        <v>1</v>
      </c>
      <c r="Z127" s="2">
        <v>1</v>
      </c>
      <c r="AA127" s="2">
        <v>1</v>
      </c>
      <c r="AF127" s="2">
        <v>1</v>
      </c>
      <c r="AG127" s="2">
        <v>1</v>
      </c>
      <c r="AM127" s="2">
        <v>4</v>
      </c>
    </row>
    <row r="128" spans="1:1028" ht="18" customHeight="1" x14ac:dyDescent="0.7">
      <c r="A128" s="44" t="s">
        <v>334</v>
      </c>
      <c r="B128" s="1" t="s">
        <v>821</v>
      </c>
      <c r="G128" s="2" t="s">
        <v>239</v>
      </c>
      <c r="H128" s="55">
        <v>43720</v>
      </c>
      <c r="I128" s="2">
        <v>1</v>
      </c>
      <c r="J128" s="2">
        <v>1</v>
      </c>
      <c r="P128" s="2">
        <v>1</v>
      </c>
      <c r="T128" s="2">
        <v>1</v>
      </c>
      <c r="AI128" s="2">
        <v>1</v>
      </c>
      <c r="AM128" s="2">
        <v>1</v>
      </c>
    </row>
    <row r="129" spans="1:1028" ht="18" customHeight="1" x14ac:dyDescent="0.7">
      <c r="A129" s="44" t="s">
        <v>335</v>
      </c>
      <c r="B129" s="1" t="s">
        <v>822</v>
      </c>
      <c r="G129" s="2" t="s">
        <v>225</v>
      </c>
      <c r="H129" s="55">
        <v>43850</v>
      </c>
      <c r="I129" s="2" t="s">
        <v>61</v>
      </c>
    </row>
    <row r="130" spans="1:1028" ht="18" customHeight="1" x14ac:dyDescent="0.7">
      <c r="A130" s="44" t="s">
        <v>337</v>
      </c>
      <c r="B130" s="1" t="s">
        <v>823</v>
      </c>
      <c r="G130" s="2" t="s">
        <v>460</v>
      </c>
      <c r="H130" s="55">
        <v>43728</v>
      </c>
      <c r="I130" s="2">
        <v>1</v>
      </c>
      <c r="U130" s="2">
        <v>1</v>
      </c>
      <c r="Z130" s="2">
        <v>1</v>
      </c>
      <c r="AC130" s="2">
        <v>1</v>
      </c>
      <c r="AM130" s="2">
        <v>1</v>
      </c>
    </row>
    <row r="131" spans="1:1028" ht="18" customHeight="1" x14ac:dyDescent="0.7">
      <c r="A131" s="44" t="s">
        <v>339</v>
      </c>
      <c r="B131" s="1" t="s">
        <v>824</v>
      </c>
      <c r="G131" s="2" t="s">
        <v>73</v>
      </c>
      <c r="H131" s="55">
        <v>43732</v>
      </c>
      <c r="I131" s="2">
        <v>1</v>
      </c>
      <c r="K131" s="2">
        <v>1</v>
      </c>
      <c r="R131" s="2">
        <v>1</v>
      </c>
      <c r="U131" s="2">
        <v>1</v>
      </c>
      <c r="V131" s="2">
        <v>1</v>
      </c>
      <c r="Z131" s="2">
        <v>1</v>
      </c>
      <c r="AF131" s="2">
        <v>1</v>
      </c>
      <c r="AM131" s="2">
        <v>1</v>
      </c>
    </row>
    <row r="132" spans="1:1028" ht="18" customHeight="1" x14ac:dyDescent="0.7">
      <c r="A132" s="44" t="s">
        <v>341</v>
      </c>
      <c r="B132" s="1" t="s">
        <v>825</v>
      </c>
      <c r="G132" s="2" t="s">
        <v>526</v>
      </c>
      <c r="H132" s="55">
        <v>43710</v>
      </c>
      <c r="I132" s="2">
        <v>1</v>
      </c>
      <c r="K132" s="2">
        <v>1</v>
      </c>
      <c r="V132" s="2">
        <v>1</v>
      </c>
      <c r="Z132" s="2">
        <v>1</v>
      </c>
      <c r="AA132" s="2">
        <v>1</v>
      </c>
      <c r="AF132" s="2">
        <v>1</v>
      </c>
      <c r="AG132" s="2">
        <v>1</v>
      </c>
      <c r="AM132" s="2">
        <v>4</v>
      </c>
    </row>
    <row r="133" spans="1:1028" ht="18" customHeight="1" x14ac:dyDescent="0.7">
      <c r="A133" s="44" t="s">
        <v>343</v>
      </c>
      <c r="B133" s="1" t="s">
        <v>826</v>
      </c>
      <c r="G133" s="2" t="s">
        <v>460</v>
      </c>
      <c r="H133" s="55">
        <v>43721</v>
      </c>
      <c r="I133" s="2">
        <v>1</v>
      </c>
      <c r="K133" s="2">
        <v>1</v>
      </c>
      <c r="Z133" s="2">
        <v>1</v>
      </c>
      <c r="AA133" s="2">
        <v>1</v>
      </c>
      <c r="AF133" s="2">
        <v>1</v>
      </c>
      <c r="AG133" s="2">
        <v>1</v>
      </c>
    </row>
    <row r="134" spans="1:1028" ht="18" customHeight="1" x14ac:dyDescent="0.7">
      <c r="A134" s="44" t="s">
        <v>345</v>
      </c>
      <c r="B134" s="1" t="s">
        <v>827</v>
      </c>
      <c r="G134" s="2" t="s">
        <v>819</v>
      </c>
      <c r="H134" s="2" t="s">
        <v>61</v>
      </c>
      <c r="I134" s="2">
        <v>1</v>
      </c>
      <c r="M134" s="2">
        <v>1</v>
      </c>
      <c r="AF134" s="2">
        <v>1</v>
      </c>
      <c r="AG134" s="2">
        <v>1</v>
      </c>
      <c r="AM134" s="2">
        <v>1</v>
      </c>
    </row>
    <row r="135" spans="1:1028" ht="18" customHeight="1" x14ac:dyDescent="0.7">
      <c r="A135" s="44" t="s">
        <v>347</v>
      </c>
      <c r="B135" s="1" t="s">
        <v>828</v>
      </c>
      <c r="G135" s="2" t="s">
        <v>819</v>
      </c>
      <c r="H135" s="55" t="s">
        <v>61</v>
      </c>
      <c r="I135" s="2">
        <v>1</v>
      </c>
      <c r="V135" s="2">
        <v>1</v>
      </c>
      <c r="AG135" s="2">
        <v>1</v>
      </c>
      <c r="AM135" s="2">
        <v>1</v>
      </c>
    </row>
    <row r="136" spans="1:1028" ht="18" customHeight="1" x14ac:dyDescent="0.7">
      <c r="A136" s="44" t="s">
        <v>349</v>
      </c>
      <c r="B136" s="1" t="s">
        <v>829</v>
      </c>
      <c r="G136" s="2" t="s">
        <v>819</v>
      </c>
      <c r="H136" s="55" t="s">
        <v>61</v>
      </c>
      <c r="I136" s="2">
        <v>1</v>
      </c>
      <c r="M136" s="2">
        <v>1</v>
      </c>
      <c r="AF136" s="2">
        <v>1</v>
      </c>
      <c r="AG136" s="2">
        <v>1</v>
      </c>
      <c r="AM136" s="2">
        <v>1</v>
      </c>
    </row>
    <row r="137" spans="1:1028" ht="18" customHeight="1" x14ac:dyDescent="0.7">
      <c r="A137" s="44" t="s">
        <v>351</v>
      </c>
      <c r="B137" s="1" t="s">
        <v>830</v>
      </c>
      <c r="G137" s="2" t="s">
        <v>808</v>
      </c>
      <c r="H137" s="55">
        <v>43800</v>
      </c>
      <c r="I137" s="2">
        <v>1</v>
      </c>
      <c r="K137" s="2">
        <v>1</v>
      </c>
      <c r="Z137" s="2">
        <v>1</v>
      </c>
    </row>
    <row r="138" spans="1:1028" ht="18" customHeight="1" x14ac:dyDescent="0.7">
      <c r="A138" s="44" t="s">
        <v>353</v>
      </c>
      <c r="B138" s="56" t="s">
        <v>1405</v>
      </c>
      <c r="C138" s="57"/>
      <c r="D138" s="57" t="s">
        <v>1395</v>
      </c>
      <c r="G138" s="57" t="s">
        <v>1406</v>
      </c>
      <c r="H138" s="55" t="s">
        <v>1404</v>
      </c>
      <c r="I138" s="57"/>
      <c r="J138" s="57"/>
      <c r="K138" s="57">
        <v>1</v>
      </c>
      <c r="L138" s="57"/>
      <c r="M138" s="57"/>
      <c r="N138" s="57"/>
      <c r="O138" s="57"/>
      <c r="P138" s="57"/>
      <c r="Q138" s="57"/>
      <c r="R138" s="57"/>
      <c r="S138" s="57"/>
      <c r="T138" s="57"/>
      <c r="U138" s="57"/>
      <c r="V138" s="57"/>
      <c r="W138" s="57"/>
      <c r="X138" s="57"/>
      <c r="Y138" s="57"/>
      <c r="Z138" s="57"/>
      <c r="AA138" s="57"/>
      <c r="AB138" s="57"/>
      <c r="AC138" s="57"/>
      <c r="AD138" s="57"/>
      <c r="AE138" s="57"/>
      <c r="AF138" s="57">
        <v>1</v>
      </c>
      <c r="AG138" s="57"/>
      <c r="AH138" s="57"/>
      <c r="AI138" s="57"/>
      <c r="AJ138" s="57"/>
      <c r="AK138" s="57"/>
      <c r="AL138" s="57"/>
      <c r="AM138" s="57"/>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6"/>
      <c r="BY138" s="56"/>
      <c r="BZ138" s="56"/>
      <c r="CA138" s="56"/>
      <c r="CB138" s="56"/>
      <c r="CC138" s="56"/>
      <c r="CD138" s="56"/>
      <c r="CE138" s="56"/>
      <c r="CF138" s="56"/>
      <c r="CG138" s="56"/>
      <c r="CH138" s="56"/>
      <c r="CI138" s="56"/>
      <c r="CJ138" s="56"/>
      <c r="CK138" s="56"/>
      <c r="CL138" s="56"/>
      <c r="CM138" s="56"/>
      <c r="CN138" s="56"/>
      <c r="CO138" s="56"/>
      <c r="CP138" s="56"/>
      <c r="CQ138" s="56"/>
      <c r="CR138" s="56"/>
      <c r="CS138" s="56"/>
      <c r="CT138" s="56"/>
      <c r="CU138" s="56"/>
      <c r="CV138" s="56"/>
      <c r="CW138" s="56"/>
      <c r="CX138" s="56"/>
      <c r="CY138" s="56"/>
      <c r="CZ138" s="56"/>
      <c r="DA138" s="56"/>
      <c r="DB138" s="56"/>
      <c r="DC138" s="56"/>
      <c r="DD138" s="56"/>
      <c r="DE138" s="56"/>
      <c r="DF138" s="56"/>
      <c r="DG138" s="56"/>
      <c r="DH138" s="56"/>
      <c r="DI138" s="56"/>
      <c r="DJ138" s="56"/>
      <c r="DK138" s="56"/>
      <c r="DL138" s="56"/>
      <c r="DM138" s="56"/>
      <c r="DN138" s="56"/>
      <c r="DO138" s="56"/>
      <c r="DP138" s="56"/>
      <c r="DQ138" s="56"/>
      <c r="DR138" s="56"/>
      <c r="DS138" s="56"/>
      <c r="DT138" s="56"/>
      <c r="DU138" s="56"/>
      <c r="DV138" s="56"/>
      <c r="DW138" s="56"/>
      <c r="DX138" s="56"/>
      <c r="DY138" s="56"/>
      <c r="DZ138" s="56"/>
      <c r="EA138" s="56"/>
      <c r="EB138" s="56"/>
      <c r="EC138" s="56"/>
      <c r="ED138" s="56"/>
      <c r="EE138" s="56"/>
      <c r="EF138" s="56"/>
      <c r="EG138" s="56"/>
      <c r="EH138" s="56"/>
      <c r="EI138" s="56"/>
      <c r="EJ138" s="56"/>
      <c r="EK138" s="56"/>
      <c r="EL138" s="56"/>
      <c r="EM138" s="56"/>
      <c r="EN138" s="56"/>
      <c r="EO138" s="56"/>
      <c r="EP138" s="56"/>
      <c r="EQ138" s="56"/>
      <c r="ER138" s="56"/>
      <c r="ES138" s="56"/>
      <c r="ET138" s="56"/>
      <c r="EU138" s="56"/>
      <c r="EV138" s="56"/>
      <c r="EW138" s="56"/>
      <c r="EX138" s="56"/>
      <c r="EY138" s="56"/>
      <c r="EZ138" s="56"/>
      <c r="FA138" s="56"/>
      <c r="FB138" s="56"/>
      <c r="FC138" s="56"/>
      <c r="FD138" s="56"/>
      <c r="FE138" s="56"/>
      <c r="FF138" s="56"/>
      <c r="FG138" s="56"/>
      <c r="FH138" s="56"/>
      <c r="FI138" s="56"/>
      <c r="FJ138" s="56"/>
      <c r="FK138" s="56"/>
      <c r="FL138" s="56"/>
      <c r="FM138" s="56"/>
      <c r="FN138" s="56"/>
      <c r="FO138" s="56"/>
      <c r="FP138" s="56"/>
      <c r="FQ138" s="56"/>
      <c r="FR138" s="56"/>
      <c r="FS138" s="56"/>
      <c r="FT138" s="56"/>
      <c r="FU138" s="56"/>
      <c r="FV138" s="56"/>
      <c r="FW138" s="56"/>
      <c r="FX138" s="56"/>
      <c r="FY138" s="56"/>
      <c r="FZ138" s="56"/>
      <c r="GA138" s="56"/>
      <c r="GB138" s="56"/>
      <c r="GC138" s="56"/>
      <c r="GD138" s="56"/>
      <c r="GE138" s="56"/>
      <c r="GF138" s="56"/>
      <c r="GG138" s="56"/>
      <c r="GH138" s="56"/>
      <c r="GI138" s="56"/>
      <c r="GJ138" s="56"/>
      <c r="GK138" s="56"/>
      <c r="GL138" s="56"/>
      <c r="GM138" s="56"/>
      <c r="GN138" s="56"/>
      <c r="GO138" s="56"/>
      <c r="GP138" s="56"/>
      <c r="GQ138" s="56"/>
      <c r="GR138" s="56"/>
      <c r="GS138" s="56"/>
      <c r="GT138" s="56"/>
      <c r="GU138" s="56"/>
      <c r="GV138" s="56"/>
      <c r="GW138" s="56"/>
      <c r="GX138" s="56"/>
      <c r="GY138" s="56"/>
      <c r="GZ138" s="56"/>
      <c r="HA138" s="56"/>
      <c r="HB138" s="56"/>
      <c r="HC138" s="56"/>
      <c r="HD138" s="56"/>
      <c r="HE138" s="56"/>
      <c r="HF138" s="56"/>
      <c r="HG138" s="56"/>
      <c r="HH138" s="56"/>
      <c r="HI138" s="56"/>
      <c r="HJ138" s="56"/>
      <c r="HK138" s="56"/>
      <c r="HL138" s="56"/>
      <c r="HM138" s="56"/>
      <c r="HN138" s="56"/>
      <c r="HO138" s="56"/>
      <c r="HP138" s="56"/>
      <c r="HQ138" s="56"/>
      <c r="HR138" s="56"/>
      <c r="HS138" s="56"/>
      <c r="HT138" s="56"/>
      <c r="HU138" s="56"/>
      <c r="HV138" s="56"/>
      <c r="HW138" s="56"/>
      <c r="HX138" s="56"/>
      <c r="HY138" s="56"/>
      <c r="HZ138" s="56"/>
      <c r="IA138" s="56"/>
      <c r="IB138" s="56"/>
      <c r="IC138" s="56"/>
      <c r="ID138" s="56"/>
      <c r="IE138" s="56"/>
      <c r="IF138" s="56"/>
      <c r="IG138" s="56"/>
      <c r="IH138" s="56"/>
      <c r="II138" s="56"/>
      <c r="IJ138" s="56"/>
      <c r="IK138" s="56"/>
      <c r="IL138" s="56"/>
      <c r="IM138" s="56"/>
      <c r="IN138" s="56"/>
      <c r="IO138" s="56"/>
      <c r="IP138" s="56"/>
      <c r="IQ138" s="56"/>
      <c r="IR138" s="56"/>
      <c r="IS138" s="56"/>
      <c r="IT138" s="56"/>
      <c r="IU138" s="56"/>
      <c r="IV138" s="56"/>
      <c r="IW138" s="56"/>
      <c r="IX138" s="56"/>
      <c r="IY138" s="56"/>
      <c r="IZ138" s="56"/>
      <c r="JA138" s="56"/>
      <c r="JB138" s="56"/>
      <c r="JC138" s="56"/>
      <c r="JD138" s="56"/>
      <c r="JE138" s="56"/>
      <c r="JF138" s="56"/>
      <c r="JG138" s="56"/>
      <c r="JH138" s="56"/>
      <c r="JI138" s="56"/>
      <c r="JJ138" s="56"/>
      <c r="JK138" s="56"/>
      <c r="JL138" s="56"/>
      <c r="JM138" s="56"/>
      <c r="JN138" s="56"/>
      <c r="JO138" s="56"/>
      <c r="JP138" s="56"/>
      <c r="JQ138" s="56"/>
      <c r="JR138" s="56"/>
      <c r="JS138" s="56"/>
      <c r="JT138" s="56"/>
      <c r="JU138" s="56"/>
      <c r="JV138" s="56"/>
      <c r="JW138" s="56"/>
      <c r="JX138" s="56"/>
      <c r="JY138" s="56"/>
      <c r="JZ138" s="56"/>
      <c r="KA138" s="56"/>
      <c r="KB138" s="56"/>
      <c r="KC138" s="56"/>
      <c r="KD138" s="56"/>
      <c r="KE138" s="56"/>
      <c r="KF138" s="56"/>
      <c r="KG138" s="56"/>
      <c r="KH138" s="56"/>
      <c r="KI138" s="56"/>
      <c r="KJ138" s="56"/>
      <c r="KK138" s="56"/>
      <c r="KL138" s="56"/>
      <c r="KM138" s="56"/>
      <c r="KN138" s="56"/>
      <c r="KO138" s="56"/>
      <c r="KP138" s="56"/>
      <c r="KQ138" s="56"/>
      <c r="KR138" s="56"/>
      <c r="KS138" s="56"/>
      <c r="KT138" s="56"/>
      <c r="KU138" s="56"/>
      <c r="KV138" s="56"/>
      <c r="KW138" s="56"/>
      <c r="KX138" s="56"/>
      <c r="KY138" s="56"/>
      <c r="KZ138" s="56"/>
      <c r="LA138" s="56"/>
      <c r="LB138" s="56"/>
      <c r="LC138" s="56"/>
      <c r="LD138" s="56"/>
      <c r="LE138" s="56"/>
      <c r="LF138" s="56"/>
      <c r="LG138" s="56"/>
      <c r="LH138" s="56"/>
      <c r="LI138" s="56"/>
      <c r="LJ138" s="56"/>
      <c r="LK138" s="56"/>
      <c r="LL138" s="56"/>
      <c r="LM138" s="56"/>
      <c r="LN138" s="56"/>
      <c r="LO138" s="56"/>
      <c r="LP138" s="56"/>
      <c r="LQ138" s="56"/>
      <c r="LR138" s="56"/>
      <c r="LS138" s="56"/>
      <c r="LT138" s="56"/>
      <c r="LU138" s="56"/>
      <c r="LV138" s="56"/>
      <c r="LW138" s="56"/>
      <c r="LX138" s="56"/>
      <c r="LY138" s="56"/>
      <c r="LZ138" s="56"/>
      <c r="MA138" s="56"/>
      <c r="MB138" s="56"/>
      <c r="MC138" s="56"/>
      <c r="MD138" s="56"/>
      <c r="ME138" s="56"/>
      <c r="MF138" s="56"/>
      <c r="MG138" s="56"/>
      <c r="MH138" s="56"/>
      <c r="MI138" s="56"/>
      <c r="MJ138" s="56"/>
      <c r="MK138" s="56"/>
      <c r="ML138" s="56"/>
      <c r="MM138" s="56"/>
      <c r="MN138" s="56"/>
      <c r="MO138" s="56"/>
      <c r="MP138" s="56"/>
      <c r="MQ138" s="56"/>
      <c r="MR138" s="56"/>
      <c r="MS138" s="56"/>
      <c r="MT138" s="56"/>
      <c r="MU138" s="56"/>
      <c r="MV138" s="56"/>
      <c r="MW138" s="56"/>
      <c r="MX138" s="56"/>
      <c r="MY138" s="56"/>
      <c r="MZ138" s="56"/>
      <c r="NA138" s="56"/>
      <c r="NB138" s="56"/>
      <c r="NC138" s="56"/>
      <c r="ND138" s="56"/>
      <c r="NE138" s="56"/>
      <c r="NF138" s="56"/>
      <c r="NG138" s="56"/>
      <c r="NH138" s="56"/>
      <c r="NI138" s="56"/>
      <c r="NJ138" s="56"/>
      <c r="NK138" s="56"/>
      <c r="NL138" s="56"/>
      <c r="NM138" s="56"/>
      <c r="NN138" s="56"/>
      <c r="NO138" s="56"/>
      <c r="NP138" s="56"/>
      <c r="NQ138" s="56"/>
      <c r="NR138" s="56"/>
      <c r="NS138" s="56"/>
      <c r="NT138" s="56"/>
      <c r="NU138" s="56"/>
      <c r="NV138" s="56"/>
      <c r="NW138" s="56"/>
      <c r="NX138" s="56"/>
      <c r="NY138" s="56"/>
      <c r="NZ138" s="56"/>
      <c r="OA138" s="56"/>
      <c r="OB138" s="56"/>
      <c r="OC138" s="56"/>
      <c r="OD138" s="56"/>
      <c r="OE138" s="56"/>
      <c r="OF138" s="56"/>
      <c r="OG138" s="56"/>
      <c r="OH138" s="56"/>
      <c r="OI138" s="56"/>
      <c r="OJ138" s="56"/>
      <c r="OK138" s="56"/>
      <c r="OL138" s="56"/>
      <c r="OM138" s="56"/>
      <c r="ON138" s="56"/>
      <c r="OO138" s="56"/>
      <c r="OP138" s="56"/>
      <c r="OQ138" s="56"/>
      <c r="OR138" s="56"/>
      <c r="OS138" s="56"/>
      <c r="OT138" s="56"/>
      <c r="OU138" s="56"/>
      <c r="OV138" s="56"/>
      <c r="OW138" s="56"/>
      <c r="OX138" s="56"/>
      <c r="OY138" s="56"/>
      <c r="OZ138" s="56"/>
      <c r="PA138" s="56"/>
      <c r="PB138" s="56"/>
      <c r="PC138" s="56"/>
      <c r="PD138" s="56"/>
      <c r="PE138" s="56"/>
      <c r="PF138" s="56"/>
      <c r="PG138" s="56"/>
      <c r="PH138" s="56"/>
      <c r="PI138" s="56"/>
      <c r="PJ138" s="56"/>
      <c r="PK138" s="56"/>
      <c r="PL138" s="56"/>
      <c r="PM138" s="56"/>
      <c r="PN138" s="56"/>
      <c r="PO138" s="56"/>
      <c r="PP138" s="56"/>
      <c r="PQ138" s="56"/>
      <c r="PR138" s="56"/>
      <c r="PS138" s="56"/>
      <c r="PT138" s="56"/>
      <c r="PU138" s="56"/>
      <c r="PV138" s="56"/>
      <c r="PW138" s="56"/>
      <c r="PX138" s="56"/>
      <c r="PY138" s="56"/>
      <c r="PZ138" s="56"/>
      <c r="QA138" s="56"/>
      <c r="QB138" s="56"/>
      <c r="QC138" s="56"/>
      <c r="QD138" s="56"/>
      <c r="QE138" s="56"/>
      <c r="QF138" s="56"/>
      <c r="QG138" s="56"/>
      <c r="QH138" s="56"/>
      <c r="QI138" s="56"/>
      <c r="QJ138" s="56"/>
      <c r="QK138" s="56"/>
      <c r="QL138" s="56"/>
      <c r="QM138" s="56"/>
      <c r="QN138" s="56"/>
      <c r="QO138" s="56"/>
      <c r="QP138" s="56"/>
      <c r="QQ138" s="56"/>
      <c r="QR138" s="56"/>
      <c r="QS138" s="56"/>
      <c r="QT138" s="56"/>
      <c r="QU138" s="56"/>
      <c r="QV138" s="56"/>
      <c r="QW138" s="56"/>
      <c r="QX138" s="56"/>
      <c r="QY138" s="56"/>
      <c r="QZ138" s="56"/>
      <c r="RA138" s="56"/>
      <c r="RB138" s="56"/>
      <c r="RC138" s="56"/>
      <c r="RD138" s="56"/>
      <c r="RE138" s="56"/>
      <c r="RF138" s="56"/>
      <c r="RG138" s="56"/>
      <c r="RH138" s="56"/>
      <c r="RI138" s="56"/>
      <c r="RJ138" s="56"/>
      <c r="RK138" s="56"/>
      <c r="RL138" s="56"/>
      <c r="RM138" s="56"/>
      <c r="RN138" s="56"/>
      <c r="RO138" s="56"/>
      <c r="RP138" s="56"/>
      <c r="RQ138" s="56"/>
      <c r="RR138" s="56"/>
      <c r="RS138" s="56"/>
      <c r="RT138" s="56"/>
      <c r="RU138" s="56"/>
      <c r="RV138" s="56"/>
      <c r="RW138" s="56"/>
      <c r="RX138" s="56"/>
      <c r="RY138" s="56"/>
      <c r="RZ138" s="56"/>
      <c r="SA138" s="56"/>
      <c r="SB138" s="56"/>
      <c r="SC138" s="56"/>
      <c r="SD138" s="56"/>
      <c r="SE138" s="56"/>
      <c r="SF138" s="56"/>
      <c r="SG138" s="56"/>
      <c r="SH138" s="56"/>
      <c r="SI138" s="56"/>
      <c r="SJ138" s="56"/>
      <c r="SK138" s="56"/>
      <c r="SL138" s="56"/>
      <c r="SM138" s="56"/>
      <c r="SN138" s="56"/>
      <c r="SO138" s="56"/>
      <c r="SP138" s="56"/>
      <c r="SQ138" s="56"/>
      <c r="SR138" s="56"/>
      <c r="SS138" s="56"/>
      <c r="ST138" s="56"/>
      <c r="SU138" s="56"/>
      <c r="SV138" s="56"/>
      <c r="SW138" s="56"/>
      <c r="SX138" s="56"/>
      <c r="SY138" s="56"/>
      <c r="SZ138" s="56"/>
      <c r="TA138" s="56"/>
      <c r="TB138" s="56"/>
      <c r="TC138" s="56"/>
      <c r="TD138" s="56"/>
      <c r="TE138" s="56"/>
      <c r="TF138" s="56"/>
      <c r="TG138" s="56"/>
      <c r="TH138" s="56"/>
      <c r="TI138" s="56"/>
      <c r="TJ138" s="56"/>
      <c r="TK138" s="56"/>
      <c r="TL138" s="56"/>
      <c r="TM138" s="56"/>
      <c r="TN138" s="56"/>
      <c r="TO138" s="56"/>
      <c r="TP138" s="56"/>
      <c r="TQ138" s="56"/>
      <c r="TR138" s="56"/>
      <c r="TS138" s="56"/>
      <c r="TT138" s="56"/>
      <c r="TU138" s="56"/>
      <c r="TV138" s="56"/>
      <c r="TW138" s="56"/>
      <c r="TX138" s="56"/>
      <c r="TY138" s="56"/>
      <c r="TZ138" s="56"/>
      <c r="UA138" s="56"/>
      <c r="UB138" s="56"/>
      <c r="UC138" s="56"/>
      <c r="UD138" s="56"/>
      <c r="UE138" s="56"/>
      <c r="UF138" s="56"/>
      <c r="UG138" s="56"/>
      <c r="UH138" s="56"/>
      <c r="UI138" s="56"/>
      <c r="UJ138" s="56"/>
      <c r="UK138" s="56"/>
      <c r="UL138" s="56"/>
      <c r="UM138" s="56"/>
      <c r="UN138" s="56"/>
      <c r="UO138" s="56"/>
      <c r="UP138" s="56"/>
      <c r="UQ138" s="56"/>
      <c r="UR138" s="56"/>
      <c r="US138" s="56"/>
      <c r="UT138" s="56"/>
      <c r="UU138" s="56"/>
      <c r="UV138" s="56"/>
      <c r="UW138" s="56"/>
      <c r="UX138" s="56"/>
      <c r="UY138" s="56"/>
      <c r="UZ138" s="56"/>
      <c r="VA138" s="56"/>
      <c r="VB138" s="56"/>
      <c r="VC138" s="56"/>
      <c r="VD138" s="56"/>
      <c r="VE138" s="56"/>
      <c r="VF138" s="56"/>
      <c r="VG138" s="56"/>
      <c r="VH138" s="56"/>
      <c r="VI138" s="56"/>
      <c r="VJ138" s="56"/>
      <c r="VK138" s="56"/>
      <c r="VL138" s="56"/>
      <c r="VM138" s="56"/>
      <c r="VN138" s="56"/>
      <c r="VO138" s="56"/>
      <c r="VP138" s="56"/>
      <c r="VQ138" s="56"/>
      <c r="VR138" s="56"/>
      <c r="VS138" s="56"/>
      <c r="VT138" s="56"/>
      <c r="VU138" s="56"/>
      <c r="VV138" s="56"/>
      <c r="VW138" s="56"/>
      <c r="VX138" s="56"/>
      <c r="VY138" s="56"/>
      <c r="VZ138" s="56"/>
      <c r="WA138" s="56"/>
      <c r="WB138" s="56"/>
      <c r="WC138" s="56"/>
      <c r="WD138" s="56"/>
      <c r="WE138" s="56"/>
      <c r="WF138" s="56"/>
      <c r="WG138" s="56"/>
      <c r="WH138" s="56"/>
      <c r="WI138" s="56"/>
      <c r="WJ138" s="56"/>
      <c r="WK138" s="56"/>
      <c r="WL138" s="56"/>
      <c r="WM138" s="56"/>
      <c r="WN138" s="56"/>
      <c r="WO138" s="56"/>
      <c r="WP138" s="56"/>
      <c r="WQ138" s="56"/>
      <c r="WR138" s="56"/>
      <c r="WS138" s="56"/>
      <c r="WT138" s="56"/>
      <c r="WU138" s="56"/>
      <c r="WV138" s="56"/>
      <c r="WW138" s="56"/>
      <c r="WX138" s="56"/>
      <c r="WY138" s="56"/>
      <c r="WZ138" s="56"/>
      <c r="XA138" s="56"/>
      <c r="XB138" s="56"/>
      <c r="XC138" s="56"/>
      <c r="XD138" s="56"/>
      <c r="XE138" s="56"/>
      <c r="XF138" s="56"/>
      <c r="XG138" s="56"/>
      <c r="XH138" s="56"/>
      <c r="XI138" s="56"/>
      <c r="XJ138" s="56"/>
      <c r="XK138" s="56"/>
      <c r="XL138" s="56"/>
      <c r="XM138" s="56"/>
      <c r="XN138" s="56"/>
      <c r="XO138" s="56"/>
      <c r="XP138" s="56"/>
      <c r="XQ138" s="56"/>
      <c r="XR138" s="56"/>
      <c r="XS138" s="56"/>
      <c r="XT138" s="56"/>
      <c r="XU138" s="56"/>
      <c r="XV138" s="56"/>
      <c r="XW138" s="56"/>
      <c r="XX138" s="56"/>
      <c r="XY138" s="56"/>
      <c r="XZ138" s="56"/>
      <c r="YA138" s="56"/>
      <c r="YB138" s="56"/>
      <c r="YC138" s="56"/>
      <c r="YD138" s="56"/>
      <c r="YE138" s="56"/>
      <c r="YF138" s="56"/>
      <c r="YG138" s="56"/>
      <c r="YH138" s="56"/>
      <c r="YI138" s="56"/>
      <c r="YJ138" s="56"/>
      <c r="YK138" s="56"/>
      <c r="YL138" s="56"/>
      <c r="YM138" s="56"/>
      <c r="YN138" s="56"/>
      <c r="YO138" s="56"/>
      <c r="YP138" s="56"/>
      <c r="YQ138" s="56"/>
      <c r="YR138" s="56"/>
      <c r="YS138" s="56"/>
      <c r="YT138" s="56"/>
      <c r="YU138" s="56"/>
      <c r="YV138" s="56"/>
      <c r="YW138" s="56"/>
      <c r="YX138" s="56"/>
      <c r="YY138" s="56"/>
      <c r="YZ138" s="56"/>
      <c r="ZA138" s="56"/>
      <c r="ZB138" s="56"/>
      <c r="ZC138" s="56"/>
      <c r="ZD138" s="56"/>
      <c r="ZE138" s="56"/>
      <c r="ZF138" s="56"/>
      <c r="ZG138" s="56"/>
      <c r="ZH138" s="56"/>
      <c r="ZI138" s="56"/>
      <c r="ZJ138" s="56"/>
      <c r="ZK138" s="56"/>
      <c r="ZL138" s="56"/>
      <c r="ZM138" s="56"/>
      <c r="ZN138" s="56"/>
      <c r="ZO138" s="56"/>
      <c r="ZP138" s="56"/>
      <c r="ZQ138" s="56"/>
      <c r="ZR138" s="56"/>
      <c r="ZS138" s="56"/>
      <c r="ZT138" s="56"/>
      <c r="ZU138" s="56"/>
      <c r="ZV138" s="56"/>
      <c r="ZW138" s="56"/>
      <c r="ZX138" s="56"/>
      <c r="ZY138" s="56"/>
      <c r="ZZ138" s="56"/>
      <c r="AAA138" s="56"/>
      <c r="AAB138" s="56"/>
      <c r="AAC138" s="56"/>
      <c r="AAD138" s="56"/>
      <c r="AAE138" s="56"/>
      <c r="AAF138" s="56"/>
      <c r="AAG138" s="56"/>
      <c r="AAH138" s="56"/>
      <c r="AAI138" s="56"/>
      <c r="AAJ138" s="56"/>
      <c r="AAK138" s="56"/>
      <c r="AAL138" s="56"/>
      <c r="AAM138" s="56"/>
      <c r="AAN138" s="56"/>
      <c r="AAO138" s="56"/>
      <c r="AAP138" s="56"/>
      <c r="AAQ138" s="56"/>
      <c r="AAR138" s="56"/>
      <c r="AAS138" s="56"/>
      <c r="AAT138" s="56"/>
      <c r="AAU138" s="56"/>
      <c r="AAV138" s="56"/>
      <c r="AAW138" s="56"/>
      <c r="AAX138" s="56"/>
      <c r="AAY138" s="56"/>
      <c r="AAZ138" s="56"/>
      <c r="ABA138" s="56"/>
      <c r="ABB138" s="56"/>
      <c r="ABC138" s="56"/>
      <c r="ABD138" s="56"/>
      <c r="ABE138" s="56"/>
      <c r="ABF138" s="56"/>
      <c r="ABG138" s="56"/>
      <c r="ABH138" s="56"/>
      <c r="ABI138" s="56"/>
      <c r="ABJ138" s="56"/>
      <c r="ABK138" s="56"/>
      <c r="ABL138" s="56"/>
      <c r="ABM138" s="56"/>
      <c r="ABN138" s="56"/>
      <c r="ABO138" s="56"/>
      <c r="ABP138" s="56"/>
      <c r="ABQ138" s="56"/>
      <c r="ABR138" s="56"/>
      <c r="ABS138" s="56"/>
      <c r="ABT138" s="56"/>
      <c r="ABU138" s="56"/>
      <c r="ABV138" s="56"/>
      <c r="ABW138" s="56"/>
      <c r="ABX138" s="56"/>
      <c r="ABY138" s="56"/>
      <c r="ABZ138" s="56"/>
      <c r="ACA138" s="56"/>
      <c r="ACB138" s="56"/>
      <c r="ACC138" s="56"/>
      <c r="ACD138" s="56"/>
      <c r="ACE138" s="56"/>
      <c r="ACF138" s="56"/>
      <c r="ACG138" s="56"/>
      <c r="ACH138" s="56"/>
      <c r="ACI138" s="56"/>
      <c r="ACJ138" s="56"/>
      <c r="ACK138" s="56"/>
      <c r="ACL138" s="56"/>
      <c r="ACM138" s="56"/>
      <c r="ACN138" s="56"/>
      <c r="ACO138" s="56"/>
      <c r="ACP138" s="56"/>
      <c r="ACQ138" s="56"/>
      <c r="ACR138" s="56"/>
      <c r="ACS138" s="56"/>
      <c r="ACT138" s="56"/>
      <c r="ACU138" s="56"/>
      <c r="ACV138" s="56"/>
      <c r="ACW138" s="56"/>
      <c r="ACX138" s="56"/>
      <c r="ACY138" s="56"/>
      <c r="ACZ138" s="56"/>
      <c r="ADA138" s="56"/>
      <c r="ADB138" s="56"/>
      <c r="ADC138" s="56"/>
      <c r="ADD138" s="56"/>
      <c r="ADE138" s="56"/>
      <c r="ADF138" s="56"/>
      <c r="ADG138" s="56"/>
      <c r="ADH138" s="56"/>
      <c r="ADI138" s="56"/>
      <c r="ADJ138" s="56"/>
      <c r="ADK138" s="56"/>
      <c r="ADL138" s="56"/>
      <c r="ADM138" s="56"/>
      <c r="ADN138" s="56"/>
      <c r="ADO138" s="56"/>
      <c r="ADP138" s="56"/>
      <c r="ADQ138" s="56"/>
      <c r="ADR138" s="56"/>
      <c r="ADS138" s="56"/>
      <c r="ADT138" s="56"/>
      <c r="ADU138" s="56"/>
      <c r="ADV138" s="56"/>
      <c r="ADW138" s="56"/>
      <c r="ADX138" s="56"/>
      <c r="ADY138" s="56"/>
      <c r="ADZ138" s="56"/>
      <c r="AEA138" s="56"/>
      <c r="AEB138" s="56"/>
      <c r="AEC138" s="56"/>
      <c r="AED138" s="56"/>
      <c r="AEE138" s="56"/>
      <c r="AEF138" s="56"/>
      <c r="AEG138" s="56"/>
      <c r="AEH138" s="56"/>
      <c r="AEI138" s="56"/>
      <c r="AEJ138" s="56"/>
      <c r="AEK138" s="56"/>
      <c r="AEL138" s="56"/>
      <c r="AEM138" s="56"/>
      <c r="AEN138" s="56"/>
      <c r="AEO138" s="56"/>
      <c r="AEP138" s="56"/>
      <c r="AEQ138" s="56"/>
      <c r="AER138" s="56"/>
      <c r="AES138" s="56"/>
      <c r="AET138" s="56"/>
      <c r="AEU138" s="56"/>
      <c r="AEV138" s="56"/>
      <c r="AEW138" s="56"/>
      <c r="AEX138" s="56"/>
      <c r="AEY138" s="56"/>
      <c r="AEZ138" s="56"/>
      <c r="AFA138" s="56"/>
      <c r="AFB138" s="56"/>
      <c r="AFC138" s="56"/>
      <c r="AFD138" s="56"/>
      <c r="AFE138" s="56"/>
      <c r="AFF138" s="56"/>
      <c r="AFG138" s="56"/>
      <c r="AFH138" s="56"/>
      <c r="AFI138" s="56"/>
      <c r="AFJ138" s="56"/>
      <c r="AFK138" s="56"/>
      <c r="AFL138" s="56"/>
      <c r="AFM138" s="56"/>
      <c r="AFN138" s="56"/>
      <c r="AFO138" s="56"/>
      <c r="AFP138" s="56"/>
      <c r="AFQ138" s="56"/>
      <c r="AFR138" s="56"/>
      <c r="AFS138" s="56"/>
      <c r="AFT138" s="56"/>
      <c r="AFU138" s="56"/>
      <c r="AFV138" s="56"/>
      <c r="AFW138" s="56"/>
      <c r="AFX138" s="56"/>
      <c r="AFY138" s="56"/>
      <c r="AFZ138" s="56"/>
      <c r="AGA138" s="56"/>
      <c r="AGB138" s="56"/>
      <c r="AGC138" s="56"/>
      <c r="AGD138" s="56"/>
      <c r="AGE138" s="56"/>
      <c r="AGF138" s="56"/>
      <c r="AGG138" s="56"/>
      <c r="AGH138" s="56"/>
      <c r="AGI138" s="56"/>
      <c r="AGJ138" s="56"/>
      <c r="AGK138" s="56"/>
      <c r="AGL138" s="56"/>
      <c r="AGM138" s="56"/>
      <c r="AGN138" s="56"/>
      <c r="AGO138" s="56"/>
      <c r="AGP138" s="56"/>
      <c r="AGQ138" s="56"/>
      <c r="AGR138" s="56"/>
      <c r="AGS138" s="56"/>
      <c r="AGT138" s="56"/>
      <c r="AGU138" s="56"/>
      <c r="AGV138" s="56"/>
      <c r="AGW138" s="56"/>
      <c r="AGX138" s="56"/>
      <c r="AGY138" s="56"/>
      <c r="AGZ138" s="56"/>
      <c r="AHA138" s="56"/>
      <c r="AHB138" s="56"/>
      <c r="AHC138" s="56"/>
      <c r="AHD138" s="56"/>
      <c r="AHE138" s="56"/>
      <c r="AHF138" s="56"/>
      <c r="AHG138" s="56"/>
      <c r="AHH138" s="56"/>
      <c r="AHI138" s="56"/>
      <c r="AHJ138" s="56"/>
      <c r="AHK138" s="56"/>
      <c r="AHL138" s="56"/>
      <c r="AHM138" s="56"/>
      <c r="AHN138" s="56"/>
      <c r="AHO138" s="56"/>
      <c r="AHP138" s="56"/>
      <c r="AHQ138" s="56"/>
      <c r="AHR138" s="56"/>
      <c r="AHS138" s="56"/>
      <c r="AHT138" s="56"/>
      <c r="AHU138" s="56"/>
      <c r="AHV138" s="56"/>
      <c r="AHW138" s="56"/>
      <c r="AHX138" s="56"/>
      <c r="AHY138" s="56"/>
      <c r="AHZ138" s="56"/>
      <c r="AIA138" s="56"/>
      <c r="AIB138" s="56"/>
      <c r="AIC138" s="56"/>
      <c r="AID138" s="56"/>
      <c r="AIE138" s="56"/>
      <c r="AIF138" s="56"/>
      <c r="AIG138" s="56"/>
      <c r="AIH138" s="56"/>
      <c r="AII138" s="56"/>
      <c r="AIJ138" s="56"/>
      <c r="AIK138" s="56"/>
      <c r="AIL138" s="56"/>
      <c r="AIM138" s="56"/>
      <c r="AIN138" s="56"/>
      <c r="AIO138" s="56"/>
      <c r="AIP138" s="56"/>
      <c r="AIQ138" s="56"/>
      <c r="AIR138" s="56"/>
      <c r="AIS138" s="56"/>
      <c r="AIT138" s="56"/>
      <c r="AIU138" s="56"/>
      <c r="AIV138" s="56"/>
      <c r="AIW138" s="56"/>
      <c r="AIX138" s="56"/>
      <c r="AIY138" s="56"/>
      <c r="AIZ138" s="56"/>
      <c r="AJA138" s="56"/>
      <c r="AJB138" s="56"/>
      <c r="AJC138" s="56"/>
      <c r="AJD138" s="56"/>
      <c r="AJE138" s="56"/>
      <c r="AJF138" s="56"/>
      <c r="AJG138" s="56"/>
      <c r="AJH138" s="56"/>
      <c r="AJI138" s="56"/>
      <c r="AJJ138" s="56"/>
      <c r="AJK138" s="56"/>
      <c r="AJL138" s="56"/>
      <c r="AJM138" s="56"/>
      <c r="AJN138" s="56"/>
      <c r="AJO138" s="56"/>
      <c r="AJP138" s="56"/>
      <c r="AJQ138" s="56"/>
      <c r="AJR138" s="56"/>
      <c r="AJS138" s="56"/>
      <c r="AJT138" s="56"/>
      <c r="AJU138" s="56"/>
      <c r="AJV138" s="56"/>
      <c r="AJW138" s="56"/>
      <c r="AJX138" s="56"/>
      <c r="AJY138" s="56"/>
      <c r="AJZ138" s="56"/>
      <c r="AKA138" s="56"/>
      <c r="AKB138" s="56"/>
      <c r="AKC138" s="56"/>
      <c r="AKD138" s="56"/>
      <c r="AKE138" s="56"/>
      <c r="AKF138" s="56"/>
      <c r="AKG138" s="56"/>
      <c r="AKH138" s="56"/>
      <c r="AKI138" s="56"/>
      <c r="AKJ138" s="56"/>
      <c r="AKK138" s="56"/>
      <c r="AKL138" s="56"/>
      <c r="AKM138" s="56"/>
      <c r="AKN138" s="56"/>
      <c r="AKO138" s="56"/>
      <c r="AKP138" s="56"/>
      <c r="AKQ138" s="56"/>
      <c r="AKR138" s="56"/>
      <c r="AKS138" s="56"/>
      <c r="AKT138" s="56"/>
      <c r="AKU138" s="56"/>
      <c r="AKV138" s="56"/>
      <c r="AKW138" s="56"/>
      <c r="AKX138" s="56"/>
      <c r="AKY138" s="56"/>
      <c r="AKZ138" s="56"/>
      <c r="ALA138" s="56"/>
      <c r="ALB138" s="56"/>
      <c r="ALC138" s="56"/>
      <c r="ALD138" s="56"/>
      <c r="ALE138" s="56"/>
      <c r="ALF138" s="56"/>
      <c r="ALG138" s="56"/>
      <c r="ALH138" s="56"/>
      <c r="ALI138" s="56"/>
      <c r="ALJ138" s="56"/>
      <c r="ALK138" s="56"/>
      <c r="ALL138" s="56"/>
      <c r="ALM138" s="56"/>
      <c r="ALN138" s="56"/>
      <c r="ALO138" s="56"/>
      <c r="ALP138" s="56"/>
      <c r="ALQ138" s="56"/>
      <c r="ALR138" s="56"/>
      <c r="ALS138" s="56"/>
      <c r="ALT138" s="56"/>
      <c r="ALU138" s="56"/>
      <c r="ALV138" s="56"/>
      <c r="ALW138" s="56"/>
      <c r="ALX138" s="56"/>
      <c r="ALY138" s="56"/>
      <c r="ALZ138" s="56"/>
      <c r="AMA138" s="56"/>
      <c r="AMB138" s="56"/>
      <c r="AMC138" s="56"/>
      <c r="AMD138" s="56"/>
      <c r="AME138" s="56"/>
      <c r="AMF138" s="56"/>
      <c r="AMG138" s="56"/>
      <c r="AMH138" s="56"/>
      <c r="AMI138" s="56"/>
      <c r="AMJ138" s="56"/>
      <c r="AMK138" s="56"/>
      <c r="AML138" s="56"/>
      <c r="AMM138" s="56"/>
      <c r="AMN138" s="56"/>
    </row>
    <row r="139" spans="1:1028" ht="18" customHeight="1" x14ac:dyDescent="0.7">
      <c r="A139" s="44" t="s">
        <v>355</v>
      </c>
      <c r="B139" s="1" t="s">
        <v>831</v>
      </c>
      <c r="G139" s="2" t="s">
        <v>104</v>
      </c>
      <c r="H139" s="55">
        <v>43838</v>
      </c>
      <c r="I139" s="2">
        <v>1</v>
      </c>
      <c r="Z139" s="2">
        <v>1</v>
      </c>
      <c r="AD139" s="2">
        <v>1</v>
      </c>
      <c r="AE139" s="2">
        <v>1</v>
      </c>
      <c r="AG139" s="2">
        <v>1</v>
      </c>
      <c r="AM139" s="2">
        <v>1</v>
      </c>
    </row>
    <row r="140" spans="1:1028" ht="18" customHeight="1" x14ac:dyDescent="0.7">
      <c r="A140" s="44" t="s">
        <v>357</v>
      </c>
      <c r="B140" s="56" t="s">
        <v>1407</v>
      </c>
      <c r="C140" s="57"/>
      <c r="D140" s="57" t="s">
        <v>1395</v>
      </c>
      <c r="G140" s="57" t="s">
        <v>1401</v>
      </c>
      <c r="H140" s="55">
        <v>43896</v>
      </c>
      <c r="I140" s="57">
        <v>1</v>
      </c>
      <c r="J140" s="57"/>
      <c r="K140" s="57">
        <v>1</v>
      </c>
      <c r="L140" s="57"/>
      <c r="M140" s="57"/>
      <c r="N140" s="57"/>
      <c r="O140" s="57"/>
      <c r="P140" s="57"/>
      <c r="Q140" s="57"/>
      <c r="R140" s="57"/>
      <c r="S140" s="57"/>
      <c r="T140" s="57"/>
      <c r="U140" s="57"/>
      <c r="V140" s="57"/>
      <c r="W140" s="57"/>
      <c r="X140" s="57"/>
      <c r="Y140" s="57"/>
      <c r="Z140" s="57"/>
      <c r="AA140" s="57">
        <v>1</v>
      </c>
      <c r="AB140" s="57"/>
      <c r="AC140" s="57"/>
      <c r="AD140" s="57">
        <v>1</v>
      </c>
      <c r="AE140" s="57"/>
      <c r="AF140" s="57"/>
      <c r="AG140" s="57">
        <v>1</v>
      </c>
      <c r="AH140" s="57"/>
      <c r="AI140" s="57"/>
      <c r="AJ140" s="57"/>
      <c r="AK140" s="57"/>
      <c r="AL140" s="57"/>
      <c r="AM140" s="57">
        <v>1</v>
      </c>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c r="BM140" s="56"/>
      <c r="BN140" s="56"/>
      <c r="BO140" s="56"/>
      <c r="BP140" s="56"/>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56"/>
      <c r="CM140" s="56"/>
      <c r="CN140" s="56"/>
      <c r="CO140" s="56"/>
      <c r="CP140" s="56"/>
      <c r="CQ140" s="56"/>
      <c r="CR140" s="56"/>
      <c r="CS140" s="56"/>
      <c r="CT140" s="56"/>
      <c r="CU140" s="56"/>
      <c r="CV140" s="56"/>
      <c r="CW140" s="56"/>
      <c r="CX140" s="56"/>
      <c r="CY140" s="56"/>
      <c r="CZ140" s="56"/>
      <c r="DA140" s="56"/>
      <c r="DB140" s="56"/>
      <c r="DC140" s="56"/>
      <c r="DD140" s="56"/>
      <c r="DE140" s="56"/>
      <c r="DF140" s="56"/>
      <c r="DG140" s="56"/>
      <c r="DH140" s="56"/>
      <c r="DI140" s="56"/>
      <c r="DJ140" s="56"/>
      <c r="DK140" s="56"/>
      <c r="DL140" s="56"/>
      <c r="DM140" s="56"/>
      <c r="DN140" s="56"/>
      <c r="DO140" s="56"/>
      <c r="DP140" s="56"/>
      <c r="DQ140" s="56"/>
      <c r="DR140" s="56"/>
      <c r="DS140" s="56"/>
      <c r="DT140" s="56"/>
      <c r="DU140" s="56"/>
      <c r="DV140" s="56"/>
      <c r="DW140" s="56"/>
      <c r="DX140" s="56"/>
      <c r="DY140" s="56"/>
      <c r="DZ140" s="56"/>
      <c r="EA140" s="56"/>
      <c r="EB140" s="56"/>
      <c r="EC140" s="56"/>
      <c r="ED140" s="56"/>
      <c r="EE140" s="56"/>
      <c r="EF140" s="56"/>
      <c r="EG140" s="56"/>
      <c r="EH140" s="56"/>
      <c r="EI140" s="56"/>
      <c r="EJ140" s="56"/>
      <c r="EK140" s="56"/>
      <c r="EL140" s="56"/>
      <c r="EM140" s="56"/>
      <c r="EN140" s="56"/>
      <c r="EO140" s="56"/>
      <c r="EP140" s="56"/>
      <c r="EQ140" s="56"/>
      <c r="ER140" s="56"/>
      <c r="ES140" s="56"/>
      <c r="ET140" s="56"/>
      <c r="EU140" s="56"/>
      <c r="EV140" s="56"/>
      <c r="EW140" s="56"/>
      <c r="EX140" s="56"/>
      <c r="EY140" s="56"/>
      <c r="EZ140" s="56"/>
      <c r="FA140" s="56"/>
      <c r="FB140" s="56"/>
      <c r="FC140" s="56"/>
      <c r="FD140" s="56"/>
      <c r="FE140" s="56"/>
      <c r="FF140" s="56"/>
      <c r="FG140" s="56"/>
      <c r="FH140" s="56"/>
      <c r="FI140" s="56"/>
      <c r="FJ140" s="56"/>
      <c r="FK140" s="56"/>
      <c r="FL140" s="56"/>
      <c r="FM140" s="56"/>
      <c r="FN140" s="56"/>
      <c r="FO140" s="56"/>
      <c r="FP140" s="56"/>
      <c r="FQ140" s="56"/>
      <c r="FR140" s="56"/>
      <c r="FS140" s="56"/>
      <c r="FT140" s="56"/>
      <c r="FU140" s="56"/>
      <c r="FV140" s="56"/>
      <c r="FW140" s="56"/>
      <c r="FX140" s="56"/>
      <c r="FY140" s="56"/>
      <c r="FZ140" s="56"/>
      <c r="GA140" s="56"/>
      <c r="GB140" s="56"/>
      <c r="GC140" s="56"/>
      <c r="GD140" s="56"/>
      <c r="GE140" s="56"/>
      <c r="GF140" s="56"/>
      <c r="GG140" s="56"/>
      <c r="GH140" s="56"/>
      <c r="GI140" s="56"/>
      <c r="GJ140" s="56"/>
      <c r="GK140" s="56"/>
      <c r="GL140" s="56"/>
      <c r="GM140" s="56"/>
      <c r="GN140" s="56"/>
      <c r="GO140" s="56"/>
      <c r="GP140" s="56"/>
      <c r="GQ140" s="56"/>
      <c r="GR140" s="56"/>
      <c r="GS140" s="56"/>
      <c r="GT140" s="56"/>
      <c r="GU140" s="56"/>
      <c r="GV140" s="56"/>
      <c r="GW140" s="56"/>
      <c r="GX140" s="56"/>
      <c r="GY140" s="56"/>
      <c r="GZ140" s="56"/>
      <c r="HA140" s="56"/>
      <c r="HB140" s="56"/>
      <c r="HC140" s="56"/>
      <c r="HD140" s="56"/>
      <c r="HE140" s="56"/>
      <c r="HF140" s="56"/>
      <c r="HG140" s="56"/>
      <c r="HH140" s="56"/>
      <c r="HI140" s="56"/>
      <c r="HJ140" s="56"/>
      <c r="HK140" s="56"/>
      <c r="HL140" s="56"/>
      <c r="HM140" s="56"/>
      <c r="HN140" s="56"/>
      <c r="HO140" s="56"/>
      <c r="HP140" s="56"/>
      <c r="HQ140" s="56"/>
      <c r="HR140" s="56"/>
      <c r="HS140" s="56"/>
      <c r="HT140" s="56"/>
      <c r="HU140" s="56"/>
      <c r="HV140" s="56"/>
      <c r="HW140" s="56"/>
      <c r="HX140" s="56"/>
      <c r="HY140" s="56"/>
      <c r="HZ140" s="56"/>
      <c r="IA140" s="56"/>
      <c r="IB140" s="56"/>
      <c r="IC140" s="56"/>
      <c r="ID140" s="56"/>
      <c r="IE140" s="56"/>
      <c r="IF140" s="56"/>
      <c r="IG140" s="56"/>
      <c r="IH140" s="56"/>
      <c r="II140" s="56"/>
      <c r="IJ140" s="56"/>
      <c r="IK140" s="56"/>
      <c r="IL140" s="56"/>
      <c r="IM140" s="56"/>
      <c r="IN140" s="56"/>
      <c r="IO140" s="56"/>
      <c r="IP140" s="56"/>
      <c r="IQ140" s="56"/>
      <c r="IR140" s="56"/>
      <c r="IS140" s="56"/>
      <c r="IT140" s="56"/>
      <c r="IU140" s="56"/>
      <c r="IV140" s="56"/>
      <c r="IW140" s="56"/>
      <c r="IX140" s="56"/>
      <c r="IY140" s="56"/>
      <c r="IZ140" s="56"/>
      <c r="JA140" s="56"/>
      <c r="JB140" s="56"/>
      <c r="JC140" s="56"/>
      <c r="JD140" s="56"/>
      <c r="JE140" s="56"/>
      <c r="JF140" s="56"/>
      <c r="JG140" s="56"/>
      <c r="JH140" s="56"/>
      <c r="JI140" s="56"/>
      <c r="JJ140" s="56"/>
      <c r="JK140" s="56"/>
      <c r="JL140" s="56"/>
      <c r="JM140" s="56"/>
      <c r="JN140" s="56"/>
      <c r="JO140" s="56"/>
      <c r="JP140" s="56"/>
      <c r="JQ140" s="56"/>
      <c r="JR140" s="56"/>
      <c r="JS140" s="56"/>
      <c r="JT140" s="56"/>
      <c r="JU140" s="56"/>
      <c r="JV140" s="56"/>
      <c r="JW140" s="56"/>
      <c r="JX140" s="56"/>
      <c r="JY140" s="56"/>
      <c r="JZ140" s="56"/>
      <c r="KA140" s="56"/>
      <c r="KB140" s="56"/>
      <c r="KC140" s="56"/>
      <c r="KD140" s="56"/>
      <c r="KE140" s="56"/>
      <c r="KF140" s="56"/>
      <c r="KG140" s="56"/>
      <c r="KH140" s="56"/>
      <c r="KI140" s="56"/>
      <c r="KJ140" s="56"/>
      <c r="KK140" s="56"/>
      <c r="KL140" s="56"/>
      <c r="KM140" s="56"/>
      <c r="KN140" s="56"/>
      <c r="KO140" s="56"/>
      <c r="KP140" s="56"/>
      <c r="KQ140" s="56"/>
      <c r="KR140" s="56"/>
      <c r="KS140" s="56"/>
      <c r="KT140" s="56"/>
      <c r="KU140" s="56"/>
      <c r="KV140" s="56"/>
      <c r="KW140" s="56"/>
      <c r="KX140" s="56"/>
      <c r="KY140" s="56"/>
      <c r="KZ140" s="56"/>
      <c r="LA140" s="56"/>
      <c r="LB140" s="56"/>
      <c r="LC140" s="56"/>
      <c r="LD140" s="56"/>
      <c r="LE140" s="56"/>
      <c r="LF140" s="56"/>
      <c r="LG140" s="56"/>
      <c r="LH140" s="56"/>
      <c r="LI140" s="56"/>
      <c r="LJ140" s="56"/>
      <c r="LK140" s="56"/>
      <c r="LL140" s="56"/>
      <c r="LM140" s="56"/>
      <c r="LN140" s="56"/>
      <c r="LO140" s="56"/>
      <c r="LP140" s="56"/>
      <c r="LQ140" s="56"/>
      <c r="LR140" s="56"/>
      <c r="LS140" s="56"/>
      <c r="LT140" s="56"/>
      <c r="LU140" s="56"/>
      <c r="LV140" s="56"/>
      <c r="LW140" s="56"/>
      <c r="LX140" s="56"/>
      <c r="LY140" s="56"/>
      <c r="LZ140" s="56"/>
      <c r="MA140" s="56"/>
      <c r="MB140" s="56"/>
      <c r="MC140" s="56"/>
      <c r="MD140" s="56"/>
      <c r="ME140" s="56"/>
      <c r="MF140" s="56"/>
      <c r="MG140" s="56"/>
      <c r="MH140" s="56"/>
      <c r="MI140" s="56"/>
      <c r="MJ140" s="56"/>
      <c r="MK140" s="56"/>
      <c r="ML140" s="56"/>
      <c r="MM140" s="56"/>
      <c r="MN140" s="56"/>
      <c r="MO140" s="56"/>
      <c r="MP140" s="56"/>
      <c r="MQ140" s="56"/>
      <c r="MR140" s="56"/>
      <c r="MS140" s="56"/>
      <c r="MT140" s="56"/>
      <c r="MU140" s="56"/>
      <c r="MV140" s="56"/>
      <c r="MW140" s="56"/>
      <c r="MX140" s="56"/>
      <c r="MY140" s="56"/>
      <c r="MZ140" s="56"/>
      <c r="NA140" s="56"/>
      <c r="NB140" s="56"/>
      <c r="NC140" s="56"/>
      <c r="ND140" s="56"/>
      <c r="NE140" s="56"/>
      <c r="NF140" s="56"/>
      <c r="NG140" s="56"/>
      <c r="NH140" s="56"/>
      <c r="NI140" s="56"/>
      <c r="NJ140" s="56"/>
      <c r="NK140" s="56"/>
      <c r="NL140" s="56"/>
      <c r="NM140" s="56"/>
      <c r="NN140" s="56"/>
      <c r="NO140" s="56"/>
      <c r="NP140" s="56"/>
      <c r="NQ140" s="56"/>
      <c r="NR140" s="56"/>
      <c r="NS140" s="56"/>
      <c r="NT140" s="56"/>
      <c r="NU140" s="56"/>
      <c r="NV140" s="56"/>
      <c r="NW140" s="56"/>
      <c r="NX140" s="56"/>
      <c r="NY140" s="56"/>
      <c r="NZ140" s="56"/>
      <c r="OA140" s="56"/>
      <c r="OB140" s="56"/>
      <c r="OC140" s="56"/>
      <c r="OD140" s="56"/>
      <c r="OE140" s="56"/>
      <c r="OF140" s="56"/>
      <c r="OG140" s="56"/>
      <c r="OH140" s="56"/>
      <c r="OI140" s="56"/>
      <c r="OJ140" s="56"/>
      <c r="OK140" s="56"/>
      <c r="OL140" s="56"/>
      <c r="OM140" s="56"/>
      <c r="ON140" s="56"/>
      <c r="OO140" s="56"/>
      <c r="OP140" s="56"/>
      <c r="OQ140" s="56"/>
      <c r="OR140" s="56"/>
      <c r="OS140" s="56"/>
      <c r="OT140" s="56"/>
      <c r="OU140" s="56"/>
      <c r="OV140" s="56"/>
      <c r="OW140" s="56"/>
      <c r="OX140" s="56"/>
      <c r="OY140" s="56"/>
      <c r="OZ140" s="56"/>
      <c r="PA140" s="56"/>
      <c r="PB140" s="56"/>
      <c r="PC140" s="56"/>
      <c r="PD140" s="56"/>
      <c r="PE140" s="56"/>
      <c r="PF140" s="56"/>
      <c r="PG140" s="56"/>
      <c r="PH140" s="56"/>
      <c r="PI140" s="56"/>
      <c r="PJ140" s="56"/>
      <c r="PK140" s="56"/>
      <c r="PL140" s="56"/>
      <c r="PM140" s="56"/>
      <c r="PN140" s="56"/>
      <c r="PO140" s="56"/>
      <c r="PP140" s="56"/>
      <c r="PQ140" s="56"/>
      <c r="PR140" s="56"/>
      <c r="PS140" s="56"/>
      <c r="PT140" s="56"/>
      <c r="PU140" s="56"/>
      <c r="PV140" s="56"/>
      <c r="PW140" s="56"/>
      <c r="PX140" s="56"/>
      <c r="PY140" s="56"/>
      <c r="PZ140" s="56"/>
      <c r="QA140" s="56"/>
      <c r="QB140" s="56"/>
      <c r="QC140" s="56"/>
      <c r="QD140" s="56"/>
      <c r="QE140" s="56"/>
      <c r="QF140" s="56"/>
      <c r="QG140" s="56"/>
      <c r="QH140" s="56"/>
      <c r="QI140" s="56"/>
      <c r="QJ140" s="56"/>
      <c r="QK140" s="56"/>
      <c r="QL140" s="56"/>
      <c r="QM140" s="56"/>
      <c r="QN140" s="56"/>
      <c r="QO140" s="56"/>
      <c r="QP140" s="56"/>
      <c r="QQ140" s="56"/>
      <c r="QR140" s="56"/>
      <c r="QS140" s="56"/>
      <c r="QT140" s="56"/>
      <c r="QU140" s="56"/>
      <c r="QV140" s="56"/>
      <c r="QW140" s="56"/>
      <c r="QX140" s="56"/>
      <c r="QY140" s="56"/>
      <c r="QZ140" s="56"/>
      <c r="RA140" s="56"/>
      <c r="RB140" s="56"/>
      <c r="RC140" s="56"/>
      <c r="RD140" s="56"/>
      <c r="RE140" s="56"/>
      <c r="RF140" s="56"/>
      <c r="RG140" s="56"/>
      <c r="RH140" s="56"/>
      <c r="RI140" s="56"/>
      <c r="RJ140" s="56"/>
      <c r="RK140" s="56"/>
      <c r="RL140" s="56"/>
      <c r="RM140" s="56"/>
      <c r="RN140" s="56"/>
      <c r="RO140" s="56"/>
      <c r="RP140" s="56"/>
      <c r="RQ140" s="56"/>
      <c r="RR140" s="56"/>
      <c r="RS140" s="56"/>
      <c r="RT140" s="56"/>
      <c r="RU140" s="56"/>
      <c r="RV140" s="56"/>
      <c r="RW140" s="56"/>
      <c r="RX140" s="56"/>
      <c r="RY140" s="56"/>
      <c r="RZ140" s="56"/>
      <c r="SA140" s="56"/>
      <c r="SB140" s="56"/>
      <c r="SC140" s="56"/>
      <c r="SD140" s="56"/>
      <c r="SE140" s="56"/>
      <c r="SF140" s="56"/>
      <c r="SG140" s="56"/>
      <c r="SH140" s="56"/>
      <c r="SI140" s="56"/>
      <c r="SJ140" s="56"/>
      <c r="SK140" s="56"/>
      <c r="SL140" s="56"/>
      <c r="SM140" s="56"/>
      <c r="SN140" s="56"/>
      <c r="SO140" s="56"/>
      <c r="SP140" s="56"/>
      <c r="SQ140" s="56"/>
      <c r="SR140" s="56"/>
      <c r="SS140" s="56"/>
      <c r="ST140" s="56"/>
      <c r="SU140" s="56"/>
      <c r="SV140" s="56"/>
      <c r="SW140" s="56"/>
      <c r="SX140" s="56"/>
      <c r="SY140" s="56"/>
      <c r="SZ140" s="56"/>
      <c r="TA140" s="56"/>
      <c r="TB140" s="56"/>
      <c r="TC140" s="56"/>
      <c r="TD140" s="56"/>
      <c r="TE140" s="56"/>
      <c r="TF140" s="56"/>
      <c r="TG140" s="56"/>
      <c r="TH140" s="56"/>
      <c r="TI140" s="56"/>
      <c r="TJ140" s="56"/>
      <c r="TK140" s="56"/>
      <c r="TL140" s="56"/>
      <c r="TM140" s="56"/>
      <c r="TN140" s="56"/>
      <c r="TO140" s="56"/>
      <c r="TP140" s="56"/>
      <c r="TQ140" s="56"/>
      <c r="TR140" s="56"/>
      <c r="TS140" s="56"/>
      <c r="TT140" s="56"/>
      <c r="TU140" s="56"/>
      <c r="TV140" s="56"/>
      <c r="TW140" s="56"/>
      <c r="TX140" s="56"/>
      <c r="TY140" s="56"/>
      <c r="TZ140" s="56"/>
      <c r="UA140" s="56"/>
      <c r="UB140" s="56"/>
      <c r="UC140" s="56"/>
      <c r="UD140" s="56"/>
      <c r="UE140" s="56"/>
      <c r="UF140" s="56"/>
      <c r="UG140" s="56"/>
      <c r="UH140" s="56"/>
      <c r="UI140" s="56"/>
      <c r="UJ140" s="56"/>
      <c r="UK140" s="56"/>
      <c r="UL140" s="56"/>
      <c r="UM140" s="56"/>
      <c r="UN140" s="56"/>
      <c r="UO140" s="56"/>
      <c r="UP140" s="56"/>
      <c r="UQ140" s="56"/>
      <c r="UR140" s="56"/>
      <c r="US140" s="56"/>
      <c r="UT140" s="56"/>
      <c r="UU140" s="56"/>
      <c r="UV140" s="56"/>
      <c r="UW140" s="56"/>
      <c r="UX140" s="56"/>
      <c r="UY140" s="56"/>
      <c r="UZ140" s="56"/>
      <c r="VA140" s="56"/>
      <c r="VB140" s="56"/>
      <c r="VC140" s="56"/>
      <c r="VD140" s="56"/>
      <c r="VE140" s="56"/>
      <c r="VF140" s="56"/>
      <c r="VG140" s="56"/>
      <c r="VH140" s="56"/>
      <c r="VI140" s="56"/>
      <c r="VJ140" s="56"/>
      <c r="VK140" s="56"/>
      <c r="VL140" s="56"/>
      <c r="VM140" s="56"/>
      <c r="VN140" s="56"/>
      <c r="VO140" s="56"/>
      <c r="VP140" s="56"/>
      <c r="VQ140" s="56"/>
      <c r="VR140" s="56"/>
      <c r="VS140" s="56"/>
      <c r="VT140" s="56"/>
      <c r="VU140" s="56"/>
      <c r="VV140" s="56"/>
      <c r="VW140" s="56"/>
      <c r="VX140" s="56"/>
      <c r="VY140" s="56"/>
      <c r="VZ140" s="56"/>
      <c r="WA140" s="56"/>
      <c r="WB140" s="56"/>
      <c r="WC140" s="56"/>
      <c r="WD140" s="56"/>
      <c r="WE140" s="56"/>
      <c r="WF140" s="56"/>
      <c r="WG140" s="56"/>
      <c r="WH140" s="56"/>
      <c r="WI140" s="56"/>
      <c r="WJ140" s="56"/>
      <c r="WK140" s="56"/>
      <c r="WL140" s="56"/>
      <c r="WM140" s="56"/>
      <c r="WN140" s="56"/>
      <c r="WO140" s="56"/>
      <c r="WP140" s="56"/>
      <c r="WQ140" s="56"/>
      <c r="WR140" s="56"/>
      <c r="WS140" s="56"/>
      <c r="WT140" s="56"/>
      <c r="WU140" s="56"/>
      <c r="WV140" s="56"/>
      <c r="WW140" s="56"/>
      <c r="WX140" s="56"/>
      <c r="WY140" s="56"/>
      <c r="WZ140" s="56"/>
      <c r="XA140" s="56"/>
      <c r="XB140" s="56"/>
      <c r="XC140" s="56"/>
      <c r="XD140" s="56"/>
      <c r="XE140" s="56"/>
      <c r="XF140" s="56"/>
      <c r="XG140" s="56"/>
      <c r="XH140" s="56"/>
      <c r="XI140" s="56"/>
      <c r="XJ140" s="56"/>
      <c r="XK140" s="56"/>
      <c r="XL140" s="56"/>
      <c r="XM140" s="56"/>
      <c r="XN140" s="56"/>
      <c r="XO140" s="56"/>
      <c r="XP140" s="56"/>
      <c r="XQ140" s="56"/>
      <c r="XR140" s="56"/>
      <c r="XS140" s="56"/>
      <c r="XT140" s="56"/>
      <c r="XU140" s="56"/>
      <c r="XV140" s="56"/>
      <c r="XW140" s="56"/>
      <c r="XX140" s="56"/>
      <c r="XY140" s="56"/>
      <c r="XZ140" s="56"/>
      <c r="YA140" s="56"/>
      <c r="YB140" s="56"/>
      <c r="YC140" s="56"/>
      <c r="YD140" s="56"/>
      <c r="YE140" s="56"/>
      <c r="YF140" s="56"/>
      <c r="YG140" s="56"/>
      <c r="YH140" s="56"/>
      <c r="YI140" s="56"/>
      <c r="YJ140" s="56"/>
      <c r="YK140" s="56"/>
      <c r="YL140" s="56"/>
      <c r="YM140" s="56"/>
      <c r="YN140" s="56"/>
      <c r="YO140" s="56"/>
      <c r="YP140" s="56"/>
      <c r="YQ140" s="56"/>
      <c r="YR140" s="56"/>
      <c r="YS140" s="56"/>
      <c r="YT140" s="56"/>
      <c r="YU140" s="56"/>
      <c r="YV140" s="56"/>
      <c r="YW140" s="56"/>
      <c r="YX140" s="56"/>
      <c r="YY140" s="56"/>
      <c r="YZ140" s="56"/>
      <c r="ZA140" s="56"/>
      <c r="ZB140" s="56"/>
      <c r="ZC140" s="56"/>
      <c r="ZD140" s="56"/>
      <c r="ZE140" s="56"/>
      <c r="ZF140" s="56"/>
      <c r="ZG140" s="56"/>
      <c r="ZH140" s="56"/>
      <c r="ZI140" s="56"/>
      <c r="ZJ140" s="56"/>
      <c r="ZK140" s="56"/>
      <c r="ZL140" s="56"/>
      <c r="ZM140" s="56"/>
      <c r="ZN140" s="56"/>
      <c r="ZO140" s="56"/>
      <c r="ZP140" s="56"/>
      <c r="ZQ140" s="56"/>
      <c r="ZR140" s="56"/>
      <c r="ZS140" s="56"/>
      <c r="ZT140" s="56"/>
      <c r="ZU140" s="56"/>
      <c r="ZV140" s="56"/>
      <c r="ZW140" s="56"/>
      <c r="ZX140" s="56"/>
      <c r="ZY140" s="56"/>
      <c r="ZZ140" s="56"/>
      <c r="AAA140" s="56"/>
      <c r="AAB140" s="56"/>
      <c r="AAC140" s="56"/>
      <c r="AAD140" s="56"/>
      <c r="AAE140" s="56"/>
      <c r="AAF140" s="56"/>
      <c r="AAG140" s="56"/>
      <c r="AAH140" s="56"/>
      <c r="AAI140" s="56"/>
      <c r="AAJ140" s="56"/>
      <c r="AAK140" s="56"/>
      <c r="AAL140" s="56"/>
      <c r="AAM140" s="56"/>
      <c r="AAN140" s="56"/>
      <c r="AAO140" s="56"/>
      <c r="AAP140" s="56"/>
      <c r="AAQ140" s="56"/>
      <c r="AAR140" s="56"/>
      <c r="AAS140" s="56"/>
      <c r="AAT140" s="56"/>
      <c r="AAU140" s="56"/>
      <c r="AAV140" s="56"/>
      <c r="AAW140" s="56"/>
      <c r="AAX140" s="56"/>
      <c r="AAY140" s="56"/>
      <c r="AAZ140" s="56"/>
      <c r="ABA140" s="56"/>
      <c r="ABB140" s="56"/>
      <c r="ABC140" s="56"/>
      <c r="ABD140" s="56"/>
      <c r="ABE140" s="56"/>
      <c r="ABF140" s="56"/>
      <c r="ABG140" s="56"/>
      <c r="ABH140" s="56"/>
      <c r="ABI140" s="56"/>
      <c r="ABJ140" s="56"/>
      <c r="ABK140" s="56"/>
      <c r="ABL140" s="56"/>
      <c r="ABM140" s="56"/>
      <c r="ABN140" s="56"/>
      <c r="ABO140" s="56"/>
      <c r="ABP140" s="56"/>
      <c r="ABQ140" s="56"/>
      <c r="ABR140" s="56"/>
      <c r="ABS140" s="56"/>
      <c r="ABT140" s="56"/>
      <c r="ABU140" s="56"/>
      <c r="ABV140" s="56"/>
      <c r="ABW140" s="56"/>
      <c r="ABX140" s="56"/>
      <c r="ABY140" s="56"/>
      <c r="ABZ140" s="56"/>
      <c r="ACA140" s="56"/>
      <c r="ACB140" s="56"/>
      <c r="ACC140" s="56"/>
      <c r="ACD140" s="56"/>
      <c r="ACE140" s="56"/>
      <c r="ACF140" s="56"/>
      <c r="ACG140" s="56"/>
      <c r="ACH140" s="56"/>
      <c r="ACI140" s="56"/>
      <c r="ACJ140" s="56"/>
      <c r="ACK140" s="56"/>
      <c r="ACL140" s="56"/>
      <c r="ACM140" s="56"/>
      <c r="ACN140" s="56"/>
      <c r="ACO140" s="56"/>
      <c r="ACP140" s="56"/>
      <c r="ACQ140" s="56"/>
      <c r="ACR140" s="56"/>
      <c r="ACS140" s="56"/>
      <c r="ACT140" s="56"/>
      <c r="ACU140" s="56"/>
      <c r="ACV140" s="56"/>
      <c r="ACW140" s="56"/>
      <c r="ACX140" s="56"/>
      <c r="ACY140" s="56"/>
      <c r="ACZ140" s="56"/>
      <c r="ADA140" s="56"/>
      <c r="ADB140" s="56"/>
      <c r="ADC140" s="56"/>
      <c r="ADD140" s="56"/>
      <c r="ADE140" s="56"/>
      <c r="ADF140" s="56"/>
      <c r="ADG140" s="56"/>
      <c r="ADH140" s="56"/>
      <c r="ADI140" s="56"/>
      <c r="ADJ140" s="56"/>
      <c r="ADK140" s="56"/>
      <c r="ADL140" s="56"/>
      <c r="ADM140" s="56"/>
      <c r="ADN140" s="56"/>
      <c r="ADO140" s="56"/>
      <c r="ADP140" s="56"/>
      <c r="ADQ140" s="56"/>
      <c r="ADR140" s="56"/>
      <c r="ADS140" s="56"/>
      <c r="ADT140" s="56"/>
      <c r="ADU140" s="56"/>
      <c r="ADV140" s="56"/>
      <c r="ADW140" s="56"/>
      <c r="ADX140" s="56"/>
      <c r="ADY140" s="56"/>
      <c r="ADZ140" s="56"/>
      <c r="AEA140" s="56"/>
      <c r="AEB140" s="56"/>
      <c r="AEC140" s="56"/>
      <c r="AED140" s="56"/>
      <c r="AEE140" s="56"/>
      <c r="AEF140" s="56"/>
      <c r="AEG140" s="56"/>
      <c r="AEH140" s="56"/>
      <c r="AEI140" s="56"/>
      <c r="AEJ140" s="56"/>
      <c r="AEK140" s="56"/>
      <c r="AEL140" s="56"/>
      <c r="AEM140" s="56"/>
      <c r="AEN140" s="56"/>
      <c r="AEO140" s="56"/>
      <c r="AEP140" s="56"/>
      <c r="AEQ140" s="56"/>
      <c r="AER140" s="56"/>
      <c r="AES140" s="56"/>
      <c r="AET140" s="56"/>
      <c r="AEU140" s="56"/>
      <c r="AEV140" s="56"/>
      <c r="AEW140" s="56"/>
      <c r="AEX140" s="56"/>
      <c r="AEY140" s="56"/>
      <c r="AEZ140" s="56"/>
      <c r="AFA140" s="56"/>
      <c r="AFB140" s="56"/>
      <c r="AFC140" s="56"/>
      <c r="AFD140" s="56"/>
      <c r="AFE140" s="56"/>
      <c r="AFF140" s="56"/>
      <c r="AFG140" s="56"/>
      <c r="AFH140" s="56"/>
      <c r="AFI140" s="56"/>
      <c r="AFJ140" s="56"/>
      <c r="AFK140" s="56"/>
      <c r="AFL140" s="56"/>
      <c r="AFM140" s="56"/>
      <c r="AFN140" s="56"/>
      <c r="AFO140" s="56"/>
      <c r="AFP140" s="56"/>
      <c r="AFQ140" s="56"/>
      <c r="AFR140" s="56"/>
      <c r="AFS140" s="56"/>
      <c r="AFT140" s="56"/>
      <c r="AFU140" s="56"/>
      <c r="AFV140" s="56"/>
      <c r="AFW140" s="56"/>
      <c r="AFX140" s="56"/>
      <c r="AFY140" s="56"/>
      <c r="AFZ140" s="56"/>
      <c r="AGA140" s="56"/>
      <c r="AGB140" s="56"/>
      <c r="AGC140" s="56"/>
      <c r="AGD140" s="56"/>
      <c r="AGE140" s="56"/>
      <c r="AGF140" s="56"/>
      <c r="AGG140" s="56"/>
      <c r="AGH140" s="56"/>
      <c r="AGI140" s="56"/>
      <c r="AGJ140" s="56"/>
      <c r="AGK140" s="56"/>
      <c r="AGL140" s="56"/>
      <c r="AGM140" s="56"/>
      <c r="AGN140" s="56"/>
      <c r="AGO140" s="56"/>
      <c r="AGP140" s="56"/>
      <c r="AGQ140" s="56"/>
      <c r="AGR140" s="56"/>
      <c r="AGS140" s="56"/>
      <c r="AGT140" s="56"/>
      <c r="AGU140" s="56"/>
      <c r="AGV140" s="56"/>
      <c r="AGW140" s="56"/>
      <c r="AGX140" s="56"/>
      <c r="AGY140" s="56"/>
      <c r="AGZ140" s="56"/>
      <c r="AHA140" s="56"/>
      <c r="AHB140" s="56"/>
      <c r="AHC140" s="56"/>
      <c r="AHD140" s="56"/>
      <c r="AHE140" s="56"/>
      <c r="AHF140" s="56"/>
      <c r="AHG140" s="56"/>
      <c r="AHH140" s="56"/>
      <c r="AHI140" s="56"/>
      <c r="AHJ140" s="56"/>
      <c r="AHK140" s="56"/>
      <c r="AHL140" s="56"/>
      <c r="AHM140" s="56"/>
      <c r="AHN140" s="56"/>
      <c r="AHO140" s="56"/>
      <c r="AHP140" s="56"/>
      <c r="AHQ140" s="56"/>
      <c r="AHR140" s="56"/>
      <c r="AHS140" s="56"/>
      <c r="AHT140" s="56"/>
      <c r="AHU140" s="56"/>
      <c r="AHV140" s="56"/>
      <c r="AHW140" s="56"/>
      <c r="AHX140" s="56"/>
      <c r="AHY140" s="56"/>
      <c r="AHZ140" s="56"/>
      <c r="AIA140" s="56"/>
      <c r="AIB140" s="56"/>
      <c r="AIC140" s="56"/>
      <c r="AID140" s="56"/>
      <c r="AIE140" s="56"/>
      <c r="AIF140" s="56"/>
      <c r="AIG140" s="56"/>
      <c r="AIH140" s="56"/>
      <c r="AII140" s="56"/>
      <c r="AIJ140" s="56"/>
      <c r="AIK140" s="56"/>
      <c r="AIL140" s="56"/>
      <c r="AIM140" s="56"/>
      <c r="AIN140" s="56"/>
      <c r="AIO140" s="56"/>
      <c r="AIP140" s="56"/>
      <c r="AIQ140" s="56"/>
      <c r="AIR140" s="56"/>
      <c r="AIS140" s="56"/>
      <c r="AIT140" s="56"/>
      <c r="AIU140" s="56"/>
      <c r="AIV140" s="56"/>
      <c r="AIW140" s="56"/>
      <c r="AIX140" s="56"/>
      <c r="AIY140" s="56"/>
      <c r="AIZ140" s="56"/>
      <c r="AJA140" s="56"/>
      <c r="AJB140" s="56"/>
      <c r="AJC140" s="56"/>
      <c r="AJD140" s="56"/>
      <c r="AJE140" s="56"/>
      <c r="AJF140" s="56"/>
      <c r="AJG140" s="56"/>
      <c r="AJH140" s="56"/>
      <c r="AJI140" s="56"/>
      <c r="AJJ140" s="56"/>
      <c r="AJK140" s="56"/>
      <c r="AJL140" s="56"/>
      <c r="AJM140" s="56"/>
      <c r="AJN140" s="56"/>
      <c r="AJO140" s="56"/>
      <c r="AJP140" s="56"/>
      <c r="AJQ140" s="56"/>
      <c r="AJR140" s="56"/>
      <c r="AJS140" s="56"/>
      <c r="AJT140" s="56"/>
      <c r="AJU140" s="56"/>
      <c r="AJV140" s="56"/>
      <c r="AJW140" s="56"/>
      <c r="AJX140" s="56"/>
      <c r="AJY140" s="56"/>
      <c r="AJZ140" s="56"/>
      <c r="AKA140" s="56"/>
      <c r="AKB140" s="56"/>
      <c r="AKC140" s="56"/>
      <c r="AKD140" s="56"/>
      <c r="AKE140" s="56"/>
      <c r="AKF140" s="56"/>
      <c r="AKG140" s="56"/>
      <c r="AKH140" s="56"/>
      <c r="AKI140" s="56"/>
      <c r="AKJ140" s="56"/>
      <c r="AKK140" s="56"/>
      <c r="AKL140" s="56"/>
      <c r="AKM140" s="56"/>
      <c r="AKN140" s="56"/>
      <c r="AKO140" s="56"/>
      <c r="AKP140" s="56"/>
      <c r="AKQ140" s="56"/>
      <c r="AKR140" s="56"/>
      <c r="AKS140" s="56"/>
      <c r="AKT140" s="56"/>
      <c r="AKU140" s="56"/>
      <c r="AKV140" s="56"/>
      <c r="AKW140" s="56"/>
      <c r="AKX140" s="56"/>
      <c r="AKY140" s="56"/>
      <c r="AKZ140" s="56"/>
      <c r="ALA140" s="56"/>
      <c r="ALB140" s="56"/>
      <c r="ALC140" s="56"/>
      <c r="ALD140" s="56"/>
      <c r="ALE140" s="56"/>
      <c r="ALF140" s="56"/>
      <c r="ALG140" s="56"/>
      <c r="ALH140" s="56"/>
      <c r="ALI140" s="56"/>
      <c r="ALJ140" s="56"/>
      <c r="ALK140" s="56"/>
      <c r="ALL140" s="56"/>
      <c r="ALM140" s="56"/>
      <c r="ALN140" s="56"/>
      <c r="ALO140" s="56"/>
      <c r="ALP140" s="56"/>
      <c r="ALQ140" s="56"/>
      <c r="ALR140" s="56"/>
      <c r="ALS140" s="56"/>
      <c r="ALT140" s="56"/>
      <c r="ALU140" s="56"/>
      <c r="ALV140" s="56"/>
      <c r="ALW140" s="56"/>
      <c r="ALX140" s="56"/>
      <c r="ALY140" s="56"/>
      <c r="ALZ140" s="56"/>
      <c r="AMA140" s="56"/>
      <c r="AMB140" s="56"/>
      <c r="AMC140" s="56"/>
      <c r="AMD140" s="56"/>
      <c r="AME140" s="56"/>
      <c r="AMF140" s="56"/>
      <c r="AMG140" s="56"/>
      <c r="AMH140" s="56"/>
      <c r="AMI140" s="56"/>
      <c r="AMJ140" s="56"/>
      <c r="AMK140" s="56"/>
      <c r="AML140" s="56"/>
      <c r="AMM140" s="56"/>
      <c r="AMN140" s="56"/>
    </row>
    <row r="141" spans="1:1028" ht="18" customHeight="1" x14ac:dyDescent="0.7">
      <c r="A141" s="44" t="s">
        <v>359</v>
      </c>
      <c r="B141" s="56" t="s">
        <v>1408</v>
      </c>
      <c r="C141" s="57"/>
      <c r="D141" s="57" t="s">
        <v>1395</v>
      </c>
      <c r="G141" s="57" t="s">
        <v>1409</v>
      </c>
      <c r="H141" s="55">
        <v>43895</v>
      </c>
      <c r="I141" s="57">
        <v>1</v>
      </c>
      <c r="J141" s="57"/>
      <c r="K141" s="57">
        <v>1</v>
      </c>
      <c r="L141" s="57"/>
      <c r="M141" s="57"/>
      <c r="N141" s="57"/>
      <c r="O141" s="57"/>
      <c r="P141" s="57"/>
      <c r="Q141" s="57"/>
      <c r="R141" s="57"/>
      <c r="S141" s="57"/>
      <c r="T141" s="57"/>
      <c r="U141" s="57">
        <v>1</v>
      </c>
      <c r="V141" s="57">
        <v>1</v>
      </c>
      <c r="W141" s="57"/>
      <c r="X141" s="57"/>
      <c r="Y141" s="57"/>
      <c r="Z141" s="57">
        <v>1</v>
      </c>
      <c r="AA141" s="57"/>
      <c r="AB141" s="57"/>
      <c r="AC141" s="57">
        <v>1</v>
      </c>
      <c r="AD141" s="57">
        <v>1</v>
      </c>
      <c r="AE141" s="57"/>
      <c r="AF141" s="57">
        <v>1</v>
      </c>
      <c r="AG141" s="57"/>
      <c r="AH141" s="57"/>
      <c r="AI141" s="57"/>
      <c r="AJ141" s="57"/>
      <c r="AK141" s="57"/>
      <c r="AL141" s="57"/>
      <c r="AM141" s="57">
        <v>1</v>
      </c>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c r="BM141" s="56"/>
      <c r="BN141" s="56"/>
      <c r="BO141" s="56"/>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56"/>
      <c r="CR141" s="56"/>
      <c r="CS141" s="56"/>
      <c r="CT141" s="56"/>
      <c r="CU141" s="56"/>
      <c r="CV141" s="56"/>
      <c r="CW141" s="56"/>
      <c r="CX141" s="56"/>
      <c r="CY141" s="56"/>
      <c r="CZ141" s="56"/>
      <c r="DA141" s="56"/>
      <c r="DB141" s="56"/>
      <c r="DC141" s="56"/>
      <c r="DD141" s="56"/>
      <c r="DE141" s="56"/>
      <c r="DF141" s="56"/>
      <c r="DG141" s="56"/>
      <c r="DH141" s="56"/>
      <c r="DI141" s="56"/>
      <c r="DJ141" s="56"/>
      <c r="DK141" s="56"/>
      <c r="DL141" s="56"/>
      <c r="DM141" s="56"/>
      <c r="DN141" s="56"/>
      <c r="DO141" s="56"/>
      <c r="DP141" s="56"/>
      <c r="DQ141" s="56"/>
      <c r="DR141" s="56"/>
      <c r="DS141" s="56"/>
      <c r="DT141" s="56"/>
      <c r="DU141" s="56"/>
      <c r="DV141" s="56"/>
      <c r="DW141" s="56"/>
      <c r="DX141" s="56"/>
      <c r="DY141" s="56"/>
      <c r="DZ141" s="56"/>
      <c r="EA141" s="56"/>
      <c r="EB141" s="56"/>
      <c r="EC141" s="56"/>
      <c r="ED141" s="56"/>
      <c r="EE141" s="56"/>
      <c r="EF141" s="56"/>
      <c r="EG141" s="56"/>
      <c r="EH141" s="56"/>
      <c r="EI141" s="56"/>
      <c r="EJ141" s="56"/>
      <c r="EK141" s="56"/>
      <c r="EL141" s="56"/>
      <c r="EM141" s="56"/>
      <c r="EN141" s="56"/>
      <c r="EO141" s="56"/>
      <c r="EP141" s="56"/>
      <c r="EQ141" s="56"/>
      <c r="ER141" s="56"/>
      <c r="ES141" s="56"/>
      <c r="ET141" s="56"/>
      <c r="EU141" s="56"/>
      <c r="EV141" s="56"/>
      <c r="EW141" s="56"/>
      <c r="EX141" s="56"/>
      <c r="EY141" s="56"/>
      <c r="EZ141" s="56"/>
      <c r="FA141" s="56"/>
      <c r="FB141" s="56"/>
      <c r="FC141" s="56"/>
      <c r="FD141" s="56"/>
      <c r="FE141" s="56"/>
      <c r="FF141" s="56"/>
      <c r="FG141" s="56"/>
      <c r="FH141" s="56"/>
      <c r="FI141" s="56"/>
      <c r="FJ141" s="56"/>
      <c r="FK141" s="56"/>
      <c r="FL141" s="56"/>
      <c r="FM141" s="56"/>
      <c r="FN141" s="56"/>
      <c r="FO141" s="56"/>
      <c r="FP141" s="56"/>
      <c r="FQ141" s="56"/>
      <c r="FR141" s="56"/>
      <c r="FS141" s="56"/>
      <c r="FT141" s="56"/>
      <c r="FU141" s="56"/>
      <c r="FV141" s="56"/>
      <c r="FW141" s="56"/>
      <c r="FX141" s="56"/>
      <c r="FY141" s="56"/>
      <c r="FZ141" s="56"/>
      <c r="GA141" s="56"/>
      <c r="GB141" s="56"/>
      <c r="GC141" s="56"/>
      <c r="GD141" s="56"/>
      <c r="GE141" s="56"/>
      <c r="GF141" s="56"/>
      <c r="GG141" s="56"/>
      <c r="GH141" s="56"/>
      <c r="GI141" s="56"/>
      <c r="GJ141" s="56"/>
      <c r="GK141" s="56"/>
      <c r="GL141" s="56"/>
      <c r="GM141" s="56"/>
      <c r="GN141" s="56"/>
      <c r="GO141" s="56"/>
      <c r="GP141" s="56"/>
      <c r="GQ141" s="56"/>
      <c r="GR141" s="56"/>
      <c r="GS141" s="56"/>
      <c r="GT141" s="56"/>
      <c r="GU141" s="56"/>
      <c r="GV141" s="56"/>
      <c r="GW141" s="56"/>
      <c r="GX141" s="56"/>
      <c r="GY141" s="56"/>
      <c r="GZ141" s="56"/>
      <c r="HA141" s="56"/>
      <c r="HB141" s="56"/>
      <c r="HC141" s="56"/>
      <c r="HD141" s="56"/>
      <c r="HE141" s="56"/>
      <c r="HF141" s="56"/>
      <c r="HG141" s="56"/>
      <c r="HH141" s="56"/>
      <c r="HI141" s="56"/>
      <c r="HJ141" s="56"/>
      <c r="HK141" s="56"/>
      <c r="HL141" s="56"/>
      <c r="HM141" s="56"/>
      <c r="HN141" s="56"/>
      <c r="HO141" s="56"/>
      <c r="HP141" s="56"/>
      <c r="HQ141" s="56"/>
      <c r="HR141" s="56"/>
      <c r="HS141" s="56"/>
      <c r="HT141" s="56"/>
      <c r="HU141" s="56"/>
      <c r="HV141" s="56"/>
      <c r="HW141" s="56"/>
      <c r="HX141" s="56"/>
      <c r="HY141" s="56"/>
      <c r="HZ141" s="56"/>
      <c r="IA141" s="56"/>
      <c r="IB141" s="56"/>
      <c r="IC141" s="56"/>
      <c r="ID141" s="56"/>
      <c r="IE141" s="56"/>
      <c r="IF141" s="56"/>
      <c r="IG141" s="56"/>
      <c r="IH141" s="56"/>
      <c r="II141" s="56"/>
      <c r="IJ141" s="56"/>
      <c r="IK141" s="56"/>
      <c r="IL141" s="56"/>
      <c r="IM141" s="56"/>
      <c r="IN141" s="56"/>
      <c r="IO141" s="56"/>
      <c r="IP141" s="56"/>
      <c r="IQ141" s="56"/>
      <c r="IR141" s="56"/>
      <c r="IS141" s="56"/>
      <c r="IT141" s="56"/>
      <c r="IU141" s="56"/>
      <c r="IV141" s="56"/>
      <c r="IW141" s="56"/>
      <c r="IX141" s="56"/>
      <c r="IY141" s="56"/>
      <c r="IZ141" s="56"/>
      <c r="JA141" s="56"/>
      <c r="JB141" s="56"/>
      <c r="JC141" s="56"/>
      <c r="JD141" s="56"/>
      <c r="JE141" s="56"/>
      <c r="JF141" s="56"/>
      <c r="JG141" s="56"/>
      <c r="JH141" s="56"/>
      <c r="JI141" s="56"/>
      <c r="JJ141" s="56"/>
      <c r="JK141" s="56"/>
      <c r="JL141" s="56"/>
      <c r="JM141" s="56"/>
      <c r="JN141" s="56"/>
      <c r="JO141" s="56"/>
      <c r="JP141" s="56"/>
      <c r="JQ141" s="56"/>
      <c r="JR141" s="56"/>
      <c r="JS141" s="56"/>
      <c r="JT141" s="56"/>
      <c r="JU141" s="56"/>
      <c r="JV141" s="56"/>
      <c r="JW141" s="56"/>
      <c r="JX141" s="56"/>
      <c r="JY141" s="56"/>
      <c r="JZ141" s="56"/>
      <c r="KA141" s="56"/>
      <c r="KB141" s="56"/>
      <c r="KC141" s="56"/>
      <c r="KD141" s="56"/>
      <c r="KE141" s="56"/>
      <c r="KF141" s="56"/>
      <c r="KG141" s="56"/>
      <c r="KH141" s="56"/>
      <c r="KI141" s="56"/>
      <c r="KJ141" s="56"/>
      <c r="KK141" s="56"/>
      <c r="KL141" s="56"/>
      <c r="KM141" s="56"/>
      <c r="KN141" s="56"/>
      <c r="KO141" s="56"/>
      <c r="KP141" s="56"/>
      <c r="KQ141" s="56"/>
      <c r="KR141" s="56"/>
      <c r="KS141" s="56"/>
      <c r="KT141" s="56"/>
      <c r="KU141" s="56"/>
      <c r="KV141" s="56"/>
      <c r="KW141" s="56"/>
      <c r="KX141" s="56"/>
      <c r="KY141" s="56"/>
      <c r="KZ141" s="56"/>
      <c r="LA141" s="56"/>
      <c r="LB141" s="56"/>
      <c r="LC141" s="56"/>
      <c r="LD141" s="56"/>
      <c r="LE141" s="56"/>
      <c r="LF141" s="56"/>
      <c r="LG141" s="56"/>
      <c r="LH141" s="56"/>
      <c r="LI141" s="56"/>
      <c r="LJ141" s="56"/>
      <c r="LK141" s="56"/>
      <c r="LL141" s="56"/>
      <c r="LM141" s="56"/>
      <c r="LN141" s="56"/>
      <c r="LO141" s="56"/>
      <c r="LP141" s="56"/>
      <c r="LQ141" s="56"/>
      <c r="LR141" s="56"/>
      <c r="LS141" s="56"/>
      <c r="LT141" s="56"/>
      <c r="LU141" s="56"/>
      <c r="LV141" s="56"/>
      <c r="LW141" s="56"/>
      <c r="LX141" s="56"/>
      <c r="LY141" s="56"/>
      <c r="LZ141" s="56"/>
      <c r="MA141" s="56"/>
      <c r="MB141" s="56"/>
      <c r="MC141" s="56"/>
      <c r="MD141" s="56"/>
      <c r="ME141" s="56"/>
      <c r="MF141" s="56"/>
      <c r="MG141" s="56"/>
      <c r="MH141" s="56"/>
      <c r="MI141" s="56"/>
      <c r="MJ141" s="56"/>
      <c r="MK141" s="56"/>
      <c r="ML141" s="56"/>
      <c r="MM141" s="56"/>
      <c r="MN141" s="56"/>
      <c r="MO141" s="56"/>
      <c r="MP141" s="56"/>
      <c r="MQ141" s="56"/>
      <c r="MR141" s="56"/>
      <c r="MS141" s="56"/>
      <c r="MT141" s="56"/>
      <c r="MU141" s="56"/>
      <c r="MV141" s="56"/>
      <c r="MW141" s="56"/>
      <c r="MX141" s="56"/>
      <c r="MY141" s="56"/>
      <c r="MZ141" s="56"/>
      <c r="NA141" s="56"/>
      <c r="NB141" s="56"/>
      <c r="NC141" s="56"/>
      <c r="ND141" s="56"/>
      <c r="NE141" s="56"/>
      <c r="NF141" s="56"/>
      <c r="NG141" s="56"/>
      <c r="NH141" s="56"/>
      <c r="NI141" s="56"/>
      <c r="NJ141" s="56"/>
      <c r="NK141" s="56"/>
      <c r="NL141" s="56"/>
      <c r="NM141" s="56"/>
      <c r="NN141" s="56"/>
      <c r="NO141" s="56"/>
      <c r="NP141" s="56"/>
      <c r="NQ141" s="56"/>
      <c r="NR141" s="56"/>
      <c r="NS141" s="56"/>
      <c r="NT141" s="56"/>
      <c r="NU141" s="56"/>
      <c r="NV141" s="56"/>
      <c r="NW141" s="56"/>
      <c r="NX141" s="56"/>
      <c r="NY141" s="56"/>
      <c r="NZ141" s="56"/>
      <c r="OA141" s="56"/>
      <c r="OB141" s="56"/>
      <c r="OC141" s="56"/>
      <c r="OD141" s="56"/>
      <c r="OE141" s="56"/>
      <c r="OF141" s="56"/>
      <c r="OG141" s="56"/>
      <c r="OH141" s="56"/>
      <c r="OI141" s="56"/>
      <c r="OJ141" s="56"/>
      <c r="OK141" s="56"/>
      <c r="OL141" s="56"/>
      <c r="OM141" s="56"/>
      <c r="ON141" s="56"/>
      <c r="OO141" s="56"/>
      <c r="OP141" s="56"/>
      <c r="OQ141" s="56"/>
      <c r="OR141" s="56"/>
      <c r="OS141" s="56"/>
      <c r="OT141" s="56"/>
      <c r="OU141" s="56"/>
      <c r="OV141" s="56"/>
      <c r="OW141" s="56"/>
      <c r="OX141" s="56"/>
      <c r="OY141" s="56"/>
      <c r="OZ141" s="56"/>
      <c r="PA141" s="56"/>
      <c r="PB141" s="56"/>
      <c r="PC141" s="56"/>
      <c r="PD141" s="56"/>
      <c r="PE141" s="56"/>
      <c r="PF141" s="56"/>
      <c r="PG141" s="56"/>
      <c r="PH141" s="56"/>
      <c r="PI141" s="56"/>
      <c r="PJ141" s="56"/>
      <c r="PK141" s="56"/>
      <c r="PL141" s="56"/>
      <c r="PM141" s="56"/>
      <c r="PN141" s="56"/>
      <c r="PO141" s="56"/>
      <c r="PP141" s="56"/>
      <c r="PQ141" s="56"/>
      <c r="PR141" s="56"/>
      <c r="PS141" s="56"/>
      <c r="PT141" s="56"/>
      <c r="PU141" s="56"/>
      <c r="PV141" s="56"/>
      <c r="PW141" s="56"/>
      <c r="PX141" s="56"/>
      <c r="PY141" s="56"/>
      <c r="PZ141" s="56"/>
      <c r="QA141" s="56"/>
      <c r="QB141" s="56"/>
      <c r="QC141" s="56"/>
      <c r="QD141" s="56"/>
      <c r="QE141" s="56"/>
      <c r="QF141" s="56"/>
      <c r="QG141" s="56"/>
      <c r="QH141" s="56"/>
      <c r="QI141" s="56"/>
      <c r="QJ141" s="56"/>
      <c r="QK141" s="56"/>
      <c r="QL141" s="56"/>
      <c r="QM141" s="56"/>
      <c r="QN141" s="56"/>
      <c r="QO141" s="56"/>
      <c r="QP141" s="56"/>
      <c r="QQ141" s="56"/>
      <c r="QR141" s="56"/>
      <c r="QS141" s="56"/>
      <c r="QT141" s="56"/>
      <c r="QU141" s="56"/>
      <c r="QV141" s="56"/>
      <c r="QW141" s="56"/>
      <c r="QX141" s="56"/>
      <c r="QY141" s="56"/>
      <c r="QZ141" s="56"/>
      <c r="RA141" s="56"/>
      <c r="RB141" s="56"/>
      <c r="RC141" s="56"/>
      <c r="RD141" s="56"/>
      <c r="RE141" s="56"/>
      <c r="RF141" s="56"/>
      <c r="RG141" s="56"/>
      <c r="RH141" s="56"/>
      <c r="RI141" s="56"/>
      <c r="RJ141" s="56"/>
      <c r="RK141" s="56"/>
      <c r="RL141" s="56"/>
      <c r="RM141" s="56"/>
      <c r="RN141" s="56"/>
      <c r="RO141" s="56"/>
      <c r="RP141" s="56"/>
      <c r="RQ141" s="56"/>
      <c r="RR141" s="56"/>
      <c r="RS141" s="56"/>
      <c r="RT141" s="56"/>
      <c r="RU141" s="56"/>
      <c r="RV141" s="56"/>
      <c r="RW141" s="56"/>
      <c r="RX141" s="56"/>
      <c r="RY141" s="56"/>
      <c r="RZ141" s="56"/>
      <c r="SA141" s="56"/>
      <c r="SB141" s="56"/>
      <c r="SC141" s="56"/>
      <c r="SD141" s="56"/>
      <c r="SE141" s="56"/>
      <c r="SF141" s="56"/>
      <c r="SG141" s="56"/>
      <c r="SH141" s="56"/>
      <c r="SI141" s="56"/>
      <c r="SJ141" s="56"/>
      <c r="SK141" s="56"/>
      <c r="SL141" s="56"/>
      <c r="SM141" s="56"/>
      <c r="SN141" s="56"/>
      <c r="SO141" s="56"/>
      <c r="SP141" s="56"/>
      <c r="SQ141" s="56"/>
      <c r="SR141" s="56"/>
      <c r="SS141" s="56"/>
      <c r="ST141" s="56"/>
      <c r="SU141" s="56"/>
      <c r="SV141" s="56"/>
      <c r="SW141" s="56"/>
      <c r="SX141" s="56"/>
      <c r="SY141" s="56"/>
      <c r="SZ141" s="56"/>
      <c r="TA141" s="56"/>
      <c r="TB141" s="56"/>
      <c r="TC141" s="56"/>
      <c r="TD141" s="56"/>
      <c r="TE141" s="56"/>
      <c r="TF141" s="56"/>
      <c r="TG141" s="56"/>
      <c r="TH141" s="56"/>
      <c r="TI141" s="56"/>
      <c r="TJ141" s="56"/>
      <c r="TK141" s="56"/>
      <c r="TL141" s="56"/>
      <c r="TM141" s="56"/>
      <c r="TN141" s="56"/>
      <c r="TO141" s="56"/>
      <c r="TP141" s="56"/>
      <c r="TQ141" s="56"/>
      <c r="TR141" s="56"/>
      <c r="TS141" s="56"/>
      <c r="TT141" s="56"/>
      <c r="TU141" s="56"/>
      <c r="TV141" s="56"/>
      <c r="TW141" s="56"/>
      <c r="TX141" s="56"/>
      <c r="TY141" s="56"/>
      <c r="TZ141" s="56"/>
      <c r="UA141" s="56"/>
      <c r="UB141" s="56"/>
      <c r="UC141" s="56"/>
      <c r="UD141" s="56"/>
      <c r="UE141" s="56"/>
      <c r="UF141" s="56"/>
      <c r="UG141" s="56"/>
      <c r="UH141" s="56"/>
      <c r="UI141" s="56"/>
      <c r="UJ141" s="56"/>
      <c r="UK141" s="56"/>
      <c r="UL141" s="56"/>
      <c r="UM141" s="56"/>
      <c r="UN141" s="56"/>
      <c r="UO141" s="56"/>
      <c r="UP141" s="56"/>
      <c r="UQ141" s="56"/>
      <c r="UR141" s="56"/>
      <c r="US141" s="56"/>
      <c r="UT141" s="56"/>
      <c r="UU141" s="56"/>
      <c r="UV141" s="56"/>
      <c r="UW141" s="56"/>
      <c r="UX141" s="56"/>
      <c r="UY141" s="56"/>
      <c r="UZ141" s="56"/>
      <c r="VA141" s="56"/>
      <c r="VB141" s="56"/>
      <c r="VC141" s="56"/>
      <c r="VD141" s="56"/>
      <c r="VE141" s="56"/>
      <c r="VF141" s="56"/>
      <c r="VG141" s="56"/>
      <c r="VH141" s="56"/>
      <c r="VI141" s="56"/>
      <c r="VJ141" s="56"/>
      <c r="VK141" s="56"/>
      <c r="VL141" s="56"/>
      <c r="VM141" s="56"/>
      <c r="VN141" s="56"/>
      <c r="VO141" s="56"/>
      <c r="VP141" s="56"/>
      <c r="VQ141" s="56"/>
      <c r="VR141" s="56"/>
      <c r="VS141" s="56"/>
      <c r="VT141" s="56"/>
      <c r="VU141" s="56"/>
      <c r="VV141" s="56"/>
      <c r="VW141" s="56"/>
      <c r="VX141" s="56"/>
      <c r="VY141" s="56"/>
      <c r="VZ141" s="56"/>
      <c r="WA141" s="56"/>
      <c r="WB141" s="56"/>
      <c r="WC141" s="56"/>
      <c r="WD141" s="56"/>
      <c r="WE141" s="56"/>
      <c r="WF141" s="56"/>
      <c r="WG141" s="56"/>
      <c r="WH141" s="56"/>
      <c r="WI141" s="56"/>
      <c r="WJ141" s="56"/>
      <c r="WK141" s="56"/>
      <c r="WL141" s="56"/>
      <c r="WM141" s="56"/>
      <c r="WN141" s="56"/>
      <c r="WO141" s="56"/>
      <c r="WP141" s="56"/>
      <c r="WQ141" s="56"/>
      <c r="WR141" s="56"/>
      <c r="WS141" s="56"/>
      <c r="WT141" s="56"/>
      <c r="WU141" s="56"/>
      <c r="WV141" s="56"/>
      <c r="WW141" s="56"/>
      <c r="WX141" s="56"/>
      <c r="WY141" s="56"/>
      <c r="WZ141" s="56"/>
      <c r="XA141" s="56"/>
      <c r="XB141" s="56"/>
      <c r="XC141" s="56"/>
      <c r="XD141" s="56"/>
      <c r="XE141" s="56"/>
      <c r="XF141" s="56"/>
      <c r="XG141" s="56"/>
      <c r="XH141" s="56"/>
      <c r="XI141" s="56"/>
      <c r="XJ141" s="56"/>
      <c r="XK141" s="56"/>
      <c r="XL141" s="56"/>
      <c r="XM141" s="56"/>
      <c r="XN141" s="56"/>
      <c r="XO141" s="56"/>
      <c r="XP141" s="56"/>
      <c r="XQ141" s="56"/>
      <c r="XR141" s="56"/>
      <c r="XS141" s="56"/>
      <c r="XT141" s="56"/>
      <c r="XU141" s="56"/>
      <c r="XV141" s="56"/>
      <c r="XW141" s="56"/>
      <c r="XX141" s="56"/>
      <c r="XY141" s="56"/>
      <c r="XZ141" s="56"/>
      <c r="YA141" s="56"/>
      <c r="YB141" s="56"/>
      <c r="YC141" s="56"/>
      <c r="YD141" s="56"/>
      <c r="YE141" s="56"/>
      <c r="YF141" s="56"/>
      <c r="YG141" s="56"/>
      <c r="YH141" s="56"/>
      <c r="YI141" s="56"/>
      <c r="YJ141" s="56"/>
      <c r="YK141" s="56"/>
      <c r="YL141" s="56"/>
      <c r="YM141" s="56"/>
      <c r="YN141" s="56"/>
      <c r="YO141" s="56"/>
      <c r="YP141" s="56"/>
      <c r="YQ141" s="56"/>
      <c r="YR141" s="56"/>
      <c r="YS141" s="56"/>
      <c r="YT141" s="56"/>
      <c r="YU141" s="56"/>
      <c r="YV141" s="56"/>
      <c r="YW141" s="56"/>
      <c r="YX141" s="56"/>
      <c r="YY141" s="56"/>
      <c r="YZ141" s="56"/>
      <c r="ZA141" s="56"/>
      <c r="ZB141" s="56"/>
      <c r="ZC141" s="56"/>
      <c r="ZD141" s="56"/>
      <c r="ZE141" s="56"/>
      <c r="ZF141" s="56"/>
      <c r="ZG141" s="56"/>
      <c r="ZH141" s="56"/>
      <c r="ZI141" s="56"/>
      <c r="ZJ141" s="56"/>
      <c r="ZK141" s="56"/>
      <c r="ZL141" s="56"/>
      <c r="ZM141" s="56"/>
      <c r="ZN141" s="56"/>
      <c r="ZO141" s="56"/>
      <c r="ZP141" s="56"/>
      <c r="ZQ141" s="56"/>
      <c r="ZR141" s="56"/>
      <c r="ZS141" s="56"/>
      <c r="ZT141" s="56"/>
      <c r="ZU141" s="56"/>
      <c r="ZV141" s="56"/>
      <c r="ZW141" s="56"/>
      <c r="ZX141" s="56"/>
      <c r="ZY141" s="56"/>
      <c r="ZZ141" s="56"/>
      <c r="AAA141" s="56"/>
      <c r="AAB141" s="56"/>
      <c r="AAC141" s="56"/>
      <c r="AAD141" s="56"/>
      <c r="AAE141" s="56"/>
      <c r="AAF141" s="56"/>
      <c r="AAG141" s="56"/>
      <c r="AAH141" s="56"/>
      <c r="AAI141" s="56"/>
      <c r="AAJ141" s="56"/>
      <c r="AAK141" s="56"/>
      <c r="AAL141" s="56"/>
      <c r="AAM141" s="56"/>
      <c r="AAN141" s="56"/>
      <c r="AAO141" s="56"/>
      <c r="AAP141" s="56"/>
      <c r="AAQ141" s="56"/>
      <c r="AAR141" s="56"/>
      <c r="AAS141" s="56"/>
      <c r="AAT141" s="56"/>
      <c r="AAU141" s="56"/>
      <c r="AAV141" s="56"/>
      <c r="AAW141" s="56"/>
      <c r="AAX141" s="56"/>
      <c r="AAY141" s="56"/>
      <c r="AAZ141" s="56"/>
      <c r="ABA141" s="56"/>
      <c r="ABB141" s="56"/>
      <c r="ABC141" s="56"/>
      <c r="ABD141" s="56"/>
      <c r="ABE141" s="56"/>
      <c r="ABF141" s="56"/>
      <c r="ABG141" s="56"/>
      <c r="ABH141" s="56"/>
      <c r="ABI141" s="56"/>
      <c r="ABJ141" s="56"/>
      <c r="ABK141" s="56"/>
      <c r="ABL141" s="56"/>
      <c r="ABM141" s="56"/>
      <c r="ABN141" s="56"/>
      <c r="ABO141" s="56"/>
      <c r="ABP141" s="56"/>
      <c r="ABQ141" s="56"/>
      <c r="ABR141" s="56"/>
      <c r="ABS141" s="56"/>
      <c r="ABT141" s="56"/>
      <c r="ABU141" s="56"/>
      <c r="ABV141" s="56"/>
      <c r="ABW141" s="56"/>
      <c r="ABX141" s="56"/>
      <c r="ABY141" s="56"/>
      <c r="ABZ141" s="56"/>
      <c r="ACA141" s="56"/>
      <c r="ACB141" s="56"/>
      <c r="ACC141" s="56"/>
      <c r="ACD141" s="56"/>
      <c r="ACE141" s="56"/>
      <c r="ACF141" s="56"/>
      <c r="ACG141" s="56"/>
      <c r="ACH141" s="56"/>
      <c r="ACI141" s="56"/>
      <c r="ACJ141" s="56"/>
      <c r="ACK141" s="56"/>
      <c r="ACL141" s="56"/>
      <c r="ACM141" s="56"/>
      <c r="ACN141" s="56"/>
      <c r="ACO141" s="56"/>
      <c r="ACP141" s="56"/>
      <c r="ACQ141" s="56"/>
      <c r="ACR141" s="56"/>
      <c r="ACS141" s="56"/>
      <c r="ACT141" s="56"/>
      <c r="ACU141" s="56"/>
      <c r="ACV141" s="56"/>
      <c r="ACW141" s="56"/>
      <c r="ACX141" s="56"/>
      <c r="ACY141" s="56"/>
      <c r="ACZ141" s="56"/>
      <c r="ADA141" s="56"/>
      <c r="ADB141" s="56"/>
      <c r="ADC141" s="56"/>
      <c r="ADD141" s="56"/>
      <c r="ADE141" s="56"/>
      <c r="ADF141" s="56"/>
      <c r="ADG141" s="56"/>
      <c r="ADH141" s="56"/>
      <c r="ADI141" s="56"/>
      <c r="ADJ141" s="56"/>
      <c r="ADK141" s="56"/>
      <c r="ADL141" s="56"/>
      <c r="ADM141" s="56"/>
      <c r="ADN141" s="56"/>
      <c r="ADO141" s="56"/>
      <c r="ADP141" s="56"/>
      <c r="ADQ141" s="56"/>
      <c r="ADR141" s="56"/>
      <c r="ADS141" s="56"/>
      <c r="ADT141" s="56"/>
      <c r="ADU141" s="56"/>
      <c r="ADV141" s="56"/>
      <c r="ADW141" s="56"/>
      <c r="ADX141" s="56"/>
      <c r="ADY141" s="56"/>
      <c r="ADZ141" s="56"/>
      <c r="AEA141" s="56"/>
      <c r="AEB141" s="56"/>
      <c r="AEC141" s="56"/>
      <c r="AED141" s="56"/>
      <c r="AEE141" s="56"/>
      <c r="AEF141" s="56"/>
      <c r="AEG141" s="56"/>
      <c r="AEH141" s="56"/>
      <c r="AEI141" s="56"/>
      <c r="AEJ141" s="56"/>
      <c r="AEK141" s="56"/>
      <c r="AEL141" s="56"/>
      <c r="AEM141" s="56"/>
      <c r="AEN141" s="56"/>
      <c r="AEO141" s="56"/>
      <c r="AEP141" s="56"/>
      <c r="AEQ141" s="56"/>
      <c r="AER141" s="56"/>
      <c r="AES141" s="56"/>
      <c r="AET141" s="56"/>
      <c r="AEU141" s="56"/>
      <c r="AEV141" s="56"/>
      <c r="AEW141" s="56"/>
      <c r="AEX141" s="56"/>
      <c r="AEY141" s="56"/>
      <c r="AEZ141" s="56"/>
      <c r="AFA141" s="56"/>
      <c r="AFB141" s="56"/>
      <c r="AFC141" s="56"/>
      <c r="AFD141" s="56"/>
      <c r="AFE141" s="56"/>
      <c r="AFF141" s="56"/>
      <c r="AFG141" s="56"/>
      <c r="AFH141" s="56"/>
      <c r="AFI141" s="56"/>
      <c r="AFJ141" s="56"/>
      <c r="AFK141" s="56"/>
      <c r="AFL141" s="56"/>
      <c r="AFM141" s="56"/>
      <c r="AFN141" s="56"/>
      <c r="AFO141" s="56"/>
      <c r="AFP141" s="56"/>
      <c r="AFQ141" s="56"/>
      <c r="AFR141" s="56"/>
      <c r="AFS141" s="56"/>
      <c r="AFT141" s="56"/>
      <c r="AFU141" s="56"/>
      <c r="AFV141" s="56"/>
      <c r="AFW141" s="56"/>
      <c r="AFX141" s="56"/>
      <c r="AFY141" s="56"/>
      <c r="AFZ141" s="56"/>
      <c r="AGA141" s="56"/>
      <c r="AGB141" s="56"/>
      <c r="AGC141" s="56"/>
      <c r="AGD141" s="56"/>
      <c r="AGE141" s="56"/>
      <c r="AGF141" s="56"/>
      <c r="AGG141" s="56"/>
      <c r="AGH141" s="56"/>
      <c r="AGI141" s="56"/>
      <c r="AGJ141" s="56"/>
      <c r="AGK141" s="56"/>
      <c r="AGL141" s="56"/>
      <c r="AGM141" s="56"/>
      <c r="AGN141" s="56"/>
      <c r="AGO141" s="56"/>
      <c r="AGP141" s="56"/>
      <c r="AGQ141" s="56"/>
      <c r="AGR141" s="56"/>
      <c r="AGS141" s="56"/>
      <c r="AGT141" s="56"/>
      <c r="AGU141" s="56"/>
      <c r="AGV141" s="56"/>
      <c r="AGW141" s="56"/>
      <c r="AGX141" s="56"/>
      <c r="AGY141" s="56"/>
      <c r="AGZ141" s="56"/>
      <c r="AHA141" s="56"/>
      <c r="AHB141" s="56"/>
      <c r="AHC141" s="56"/>
      <c r="AHD141" s="56"/>
      <c r="AHE141" s="56"/>
      <c r="AHF141" s="56"/>
      <c r="AHG141" s="56"/>
      <c r="AHH141" s="56"/>
      <c r="AHI141" s="56"/>
      <c r="AHJ141" s="56"/>
      <c r="AHK141" s="56"/>
      <c r="AHL141" s="56"/>
      <c r="AHM141" s="56"/>
      <c r="AHN141" s="56"/>
      <c r="AHO141" s="56"/>
      <c r="AHP141" s="56"/>
      <c r="AHQ141" s="56"/>
      <c r="AHR141" s="56"/>
      <c r="AHS141" s="56"/>
      <c r="AHT141" s="56"/>
      <c r="AHU141" s="56"/>
      <c r="AHV141" s="56"/>
      <c r="AHW141" s="56"/>
      <c r="AHX141" s="56"/>
      <c r="AHY141" s="56"/>
      <c r="AHZ141" s="56"/>
      <c r="AIA141" s="56"/>
      <c r="AIB141" s="56"/>
      <c r="AIC141" s="56"/>
      <c r="AID141" s="56"/>
      <c r="AIE141" s="56"/>
      <c r="AIF141" s="56"/>
      <c r="AIG141" s="56"/>
      <c r="AIH141" s="56"/>
      <c r="AII141" s="56"/>
      <c r="AIJ141" s="56"/>
      <c r="AIK141" s="56"/>
      <c r="AIL141" s="56"/>
      <c r="AIM141" s="56"/>
      <c r="AIN141" s="56"/>
      <c r="AIO141" s="56"/>
      <c r="AIP141" s="56"/>
      <c r="AIQ141" s="56"/>
      <c r="AIR141" s="56"/>
      <c r="AIS141" s="56"/>
      <c r="AIT141" s="56"/>
      <c r="AIU141" s="56"/>
      <c r="AIV141" s="56"/>
      <c r="AIW141" s="56"/>
      <c r="AIX141" s="56"/>
      <c r="AIY141" s="56"/>
      <c r="AIZ141" s="56"/>
      <c r="AJA141" s="56"/>
      <c r="AJB141" s="56"/>
      <c r="AJC141" s="56"/>
      <c r="AJD141" s="56"/>
      <c r="AJE141" s="56"/>
      <c r="AJF141" s="56"/>
      <c r="AJG141" s="56"/>
      <c r="AJH141" s="56"/>
      <c r="AJI141" s="56"/>
      <c r="AJJ141" s="56"/>
      <c r="AJK141" s="56"/>
      <c r="AJL141" s="56"/>
      <c r="AJM141" s="56"/>
      <c r="AJN141" s="56"/>
      <c r="AJO141" s="56"/>
      <c r="AJP141" s="56"/>
      <c r="AJQ141" s="56"/>
      <c r="AJR141" s="56"/>
      <c r="AJS141" s="56"/>
      <c r="AJT141" s="56"/>
      <c r="AJU141" s="56"/>
      <c r="AJV141" s="56"/>
      <c r="AJW141" s="56"/>
      <c r="AJX141" s="56"/>
      <c r="AJY141" s="56"/>
      <c r="AJZ141" s="56"/>
      <c r="AKA141" s="56"/>
      <c r="AKB141" s="56"/>
      <c r="AKC141" s="56"/>
      <c r="AKD141" s="56"/>
      <c r="AKE141" s="56"/>
      <c r="AKF141" s="56"/>
      <c r="AKG141" s="56"/>
      <c r="AKH141" s="56"/>
      <c r="AKI141" s="56"/>
      <c r="AKJ141" s="56"/>
      <c r="AKK141" s="56"/>
      <c r="AKL141" s="56"/>
      <c r="AKM141" s="56"/>
      <c r="AKN141" s="56"/>
      <c r="AKO141" s="56"/>
      <c r="AKP141" s="56"/>
      <c r="AKQ141" s="56"/>
      <c r="AKR141" s="56"/>
      <c r="AKS141" s="56"/>
      <c r="AKT141" s="56"/>
      <c r="AKU141" s="56"/>
      <c r="AKV141" s="56"/>
      <c r="AKW141" s="56"/>
      <c r="AKX141" s="56"/>
      <c r="AKY141" s="56"/>
      <c r="AKZ141" s="56"/>
      <c r="ALA141" s="56"/>
      <c r="ALB141" s="56"/>
      <c r="ALC141" s="56"/>
      <c r="ALD141" s="56"/>
      <c r="ALE141" s="56"/>
      <c r="ALF141" s="56"/>
      <c r="ALG141" s="56"/>
      <c r="ALH141" s="56"/>
      <c r="ALI141" s="56"/>
      <c r="ALJ141" s="56"/>
      <c r="ALK141" s="56"/>
      <c r="ALL141" s="56"/>
      <c r="ALM141" s="56"/>
      <c r="ALN141" s="56"/>
      <c r="ALO141" s="56"/>
      <c r="ALP141" s="56"/>
      <c r="ALQ141" s="56"/>
      <c r="ALR141" s="56"/>
      <c r="ALS141" s="56"/>
      <c r="ALT141" s="56"/>
      <c r="ALU141" s="56"/>
      <c r="ALV141" s="56"/>
      <c r="ALW141" s="56"/>
      <c r="ALX141" s="56"/>
      <c r="ALY141" s="56"/>
      <c r="ALZ141" s="56"/>
      <c r="AMA141" s="56"/>
      <c r="AMB141" s="56"/>
      <c r="AMC141" s="56"/>
      <c r="AMD141" s="56"/>
      <c r="AME141" s="56"/>
      <c r="AMF141" s="56"/>
      <c r="AMG141" s="56"/>
      <c r="AMH141" s="56"/>
      <c r="AMI141" s="56"/>
      <c r="AMJ141" s="56"/>
      <c r="AMK141" s="56"/>
      <c r="AML141" s="56"/>
      <c r="AMM141" s="56"/>
      <c r="AMN141" s="56"/>
    </row>
    <row r="142" spans="1:1028" ht="18" customHeight="1" x14ac:dyDescent="0.7">
      <c r="A142" s="44" t="s">
        <v>361</v>
      </c>
      <c r="B142" s="1" t="s">
        <v>832</v>
      </c>
      <c r="G142" s="2" t="s">
        <v>73</v>
      </c>
      <c r="H142" s="55">
        <v>43735</v>
      </c>
      <c r="I142" s="2">
        <v>1</v>
      </c>
      <c r="J142" s="2">
        <v>1</v>
      </c>
      <c r="K142" s="2">
        <v>1</v>
      </c>
      <c r="U142" s="2">
        <v>1</v>
      </c>
      <c r="AF142" s="2">
        <v>1</v>
      </c>
      <c r="AG142" s="2">
        <v>1</v>
      </c>
    </row>
    <row r="143" spans="1:1028" ht="18" customHeight="1" x14ac:dyDescent="0.7">
      <c r="A143" s="44" t="s">
        <v>364</v>
      </c>
      <c r="B143" s="1" t="s">
        <v>833</v>
      </c>
      <c r="G143" s="2" t="s">
        <v>101</v>
      </c>
      <c r="H143" s="55" t="s">
        <v>61</v>
      </c>
      <c r="I143" s="2">
        <v>1</v>
      </c>
      <c r="L143" s="2">
        <v>1</v>
      </c>
      <c r="P143" s="2">
        <v>1</v>
      </c>
      <c r="S143" s="2">
        <v>1</v>
      </c>
      <c r="AF143" s="2">
        <v>1</v>
      </c>
      <c r="AG143" s="2">
        <v>1</v>
      </c>
    </row>
    <row r="144" spans="1:1028" ht="18" customHeight="1" x14ac:dyDescent="0.7">
      <c r="A144" s="44" t="s">
        <v>366</v>
      </c>
      <c r="B144" s="1" t="s">
        <v>834</v>
      </c>
      <c r="G144" s="2" t="s">
        <v>460</v>
      </c>
      <c r="H144" s="55">
        <v>43817</v>
      </c>
      <c r="K144" s="2">
        <v>1</v>
      </c>
      <c r="V144" s="2">
        <v>1</v>
      </c>
      <c r="Z144" s="2">
        <v>1</v>
      </c>
      <c r="AD144" s="2">
        <v>1</v>
      </c>
      <c r="AF144" s="2">
        <v>1</v>
      </c>
      <c r="AG144" s="2">
        <v>1</v>
      </c>
    </row>
    <row r="145" spans="1:1028" ht="18" customHeight="1" x14ac:dyDescent="0.7">
      <c r="A145" s="44" t="s">
        <v>368</v>
      </c>
      <c r="B145" s="1" t="s">
        <v>835</v>
      </c>
      <c r="G145" s="2" t="s">
        <v>177</v>
      </c>
      <c r="H145" s="55">
        <v>43710</v>
      </c>
      <c r="I145" s="2">
        <v>1</v>
      </c>
      <c r="K145" s="2">
        <v>1</v>
      </c>
      <c r="V145" s="2">
        <v>1</v>
      </c>
      <c r="Z145" s="2">
        <v>1</v>
      </c>
      <c r="AA145" s="2">
        <v>1</v>
      </c>
      <c r="AF145" s="2">
        <v>1</v>
      </c>
      <c r="AG145" s="2">
        <v>1</v>
      </c>
      <c r="AM145" s="2">
        <v>4</v>
      </c>
    </row>
    <row r="146" spans="1:1028" ht="18" customHeight="1" x14ac:dyDescent="0.7">
      <c r="A146" s="44" t="s">
        <v>370</v>
      </c>
      <c r="B146" s="1" t="s">
        <v>836</v>
      </c>
      <c r="G146" s="2" t="s">
        <v>837</v>
      </c>
      <c r="H146" s="55">
        <v>43710</v>
      </c>
      <c r="I146" s="2">
        <v>1</v>
      </c>
      <c r="K146" s="2">
        <v>1</v>
      </c>
      <c r="V146" s="2">
        <v>1</v>
      </c>
      <c r="Z146" s="2">
        <v>1</v>
      </c>
      <c r="AA146" s="2">
        <v>1</v>
      </c>
      <c r="AF146" s="2">
        <v>1</v>
      </c>
      <c r="AG146" s="2">
        <v>1</v>
      </c>
      <c r="AM146" s="2">
        <v>5</v>
      </c>
    </row>
    <row r="147" spans="1:1028" ht="18" customHeight="1" x14ac:dyDescent="0.7">
      <c r="A147" s="44" t="s">
        <v>372</v>
      </c>
      <c r="B147" s="1" t="s">
        <v>838</v>
      </c>
      <c r="G147" s="2" t="s">
        <v>101</v>
      </c>
      <c r="H147" s="55">
        <v>43643</v>
      </c>
      <c r="I147" s="2">
        <v>1</v>
      </c>
      <c r="Q147" s="2">
        <v>1</v>
      </c>
      <c r="V147" s="2">
        <v>1</v>
      </c>
      <c r="Z147" s="2">
        <v>1</v>
      </c>
      <c r="AD147" s="2">
        <v>1</v>
      </c>
      <c r="AF147" s="2">
        <v>1</v>
      </c>
      <c r="AG147" s="2">
        <v>1</v>
      </c>
      <c r="AM147" s="2">
        <v>1</v>
      </c>
    </row>
    <row r="148" spans="1:1028" ht="18" customHeight="1" x14ac:dyDescent="0.7">
      <c r="A148" s="44" t="s">
        <v>374</v>
      </c>
      <c r="B148" s="1" t="s">
        <v>839</v>
      </c>
      <c r="G148" s="2" t="s">
        <v>148</v>
      </c>
      <c r="H148" s="55">
        <v>43726</v>
      </c>
      <c r="K148" s="2">
        <v>1</v>
      </c>
      <c r="P148" s="2">
        <v>1</v>
      </c>
      <c r="Q148" s="2">
        <v>1</v>
      </c>
      <c r="AF148" s="2">
        <v>1</v>
      </c>
    </row>
    <row r="149" spans="1:1028" ht="18" customHeight="1" x14ac:dyDescent="0.7">
      <c r="A149" s="44" t="s">
        <v>376</v>
      </c>
      <c r="B149" s="1" t="s">
        <v>840</v>
      </c>
      <c r="G149" s="2" t="s">
        <v>460</v>
      </c>
      <c r="H149" s="55">
        <v>43678</v>
      </c>
      <c r="K149" s="2">
        <v>1</v>
      </c>
      <c r="O149" s="2">
        <v>1</v>
      </c>
      <c r="V149" s="2">
        <v>1</v>
      </c>
      <c r="AD149" s="2">
        <v>1</v>
      </c>
      <c r="AF149" s="2">
        <v>1</v>
      </c>
      <c r="AG149" s="2">
        <v>1</v>
      </c>
    </row>
    <row r="150" spans="1:1028" ht="18" customHeight="1" x14ac:dyDescent="0.7">
      <c r="A150" s="44" t="s">
        <v>378</v>
      </c>
      <c r="B150" s="56" t="s">
        <v>1410</v>
      </c>
      <c r="C150" s="57"/>
      <c r="D150" s="57" t="s">
        <v>1395</v>
      </c>
      <c r="G150" s="57" t="s">
        <v>1411</v>
      </c>
      <c r="H150" s="55">
        <v>43895</v>
      </c>
      <c r="I150" s="57">
        <v>1</v>
      </c>
      <c r="J150" s="57"/>
      <c r="K150" s="57">
        <v>1</v>
      </c>
      <c r="L150" s="57"/>
      <c r="M150" s="57"/>
      <c r="N150" s="57"/>
      <c r="O150" s="57"/>
      <c r="P150" s="57"/>
      <c r="Q150" s="57"/>
      <c r="R150" s="57"/>
      <c r="S150" s="57"/>
      <c r="T150" s="57"/>
      <c r="U150" s="57"/>
      <c r="V150" s="57"/>
      <c r="W150" s="57"/>
      <c r="X150" s="57"/>
      <c r="Y150" s="57"/>
      <c r="Z150" s="57">
        <v>1</v>
      </c>
      <c r="AA150" s="57"/>
      <c r="AB150" s="57"/>
      <c r="AC150" s="57"/>
      <c r="AD150" s="57"/>
      <c r="AE150" s="57"/>
      <c r="AF150" s="57">
        <v>1</v>
      </c>
      <c r="AG150" s="57">
        <v>1</v>
      </c>
      <c r="AH150" s="57"/>
      <c r="AI150" s="57"/>
      <c r="AJ150" s="57"/>
      <c r="AK150" s="57"/>
      <c r="AL150" s="57"/>
      <c r="AM150" s="57">
        <v>1</v>
      </c>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c r="BM150" s="56"/>
      <c r="BN150" s="56"/>
      <c r="BO150" s="56"/>
      <c r="BP150" s="56"/>
      <c r="BQ150" s="56"/>
      <c r="BR150" s="56"/>
      <c r="BS150" s="56"/>
      <c r="BT150" s="56"/>
      <c r="BU150" s="56"/>
      <c r="BV150" s="56"/>
      <c r="BW150" s="56"/>
      <c r="BX150" s="56"/>
      <c r="BY150" s="56"/>
      <c r="BZ150" s="56"/>
      <c r="CA150" s="56"/>
      <c r="CB150" s="56"/>
      <c r="CC150" s="56"/>
      <c r="CD150" s="56"/>
      <c r="CE150" s="56"/>
      <c r="CF150" s="56"/>
      <c r="CG150" s="56"/>
      <c r="CH150" s="56"/>
      <c r="CI150" s="56"/>
      <c r="CJ150" s="56"/>
      <c r="CK150" s="56"/>
      <c r="CL150" s="56"/>
      <c r="CM150" s="56"/>
      <c r="CN150" s="56"/>
      <c r="CO150" s="56"/>
      <c r="CP150" s="56"/>
      <c r="CQ150" s="56"/>
      <c r="CR150" s="56"/>
      <c r="CS150" s="56"/>
      <c r="CT150" s="56"/>
      <c r="CU150" s="56"/>
      <c r="CV150" s="56"/>
      <c r="CW150" s="56"/>
      <c r="CX150" s="56"/>
      <c r="CY150" s="56"/>
      <c r="CZ150" s="56"/>
      <c r="DA150" s="56"/>
      <c r="DB150" s="56"/>
      <c r="DC150" s="56"/>
      <c r="DD150" s="56"/>
      <c r="DE150" s="56"/>
      <c r="DF150" s="56"/>
      <c r="DG150" s="56"/>
      <c r="DH150" s="56"/>
      <c r="DI150" s="56"/>
      <c r="DJ150" s="56"/>
      <c r="DK150" s="56"/>
      <c r="DL150" s="56"/>
      <c r="DM150" s="56"/>
      <c r="DN150" s="56"/>
      <c r="DO150" s="56"/>
      <c r="DP150" s="56"/>
      <c r="DQ150" s="56"/>
      <c r="DR150" s="56"/>
      <c r="DS150" s="56"/>
      <c r="DT150" s="56"/>
      <c r="DU150" s="56"/>
      <c r="DV150" s="56"/>
      <c r="DW150" s="56"/>
      <c r="DX150" s="56"/>
      <c r="DY150" s="56"/>
      <c r="DZ150" s="56"/>
      <c r="EA150" s="56"/>
      <c r="EB150" s="56"/>
      <c r="EC150" s="56"/>
      <c r="ED150" s="56"/>
      <c r="EE150" s="56"/>
      <c r="EF150" s="56"/>
      <c r="EG150" s="56"/>
      <c r="EH150" s="56"/>
      <c r="EI150" s="56"/>
      <c r="EJ150" s="56"/>
      <c r="EK150" s="56"/>
      <c r="EL150" s="56"/>
      <c r="EM150" s="56"/>
      <c r="EN150" s="56"/>
      <c r="EO150" s="56"/>
      <c r="EP150" s="56"/>
      <c r="EQ150" s="56"/>
      <c r="ER150" s="56"/>
      <c r="ES150" s="56"/>
      <c r="ET150" s="56"/>
      <c r="EU150" s="56"/>
      <c r="EV150" s="56"/>
      <c r="EW150" s="56"/>
      <c r="EX150" s="56"/>
      <c r="EY150" s="56"/>
      <c r="EZ150" s="56"/>
      <c r="FA150" s="56"/>
      <c r="FB150" s="56"/>
      <c r="FC150" s="56"/>
      <c r="FD150" s="56"/>
      <c r="FE150" s="56"/>
      <c r="FF150" s="56"/>
      <c r="FG150" s="56"/>
      <c r="FH150" s="56"/>
      <c r="FI150" s="56"/>
      <c r="FJ150" s="56"/>
      <c r="FK150" s="56"/>
      <c r="FL150" s="56"/>
      <c r="FM150" s="56"/>
      <c r="FN150" s="56"/>
      <c r="FO150" s="56"/>
      <c r="FP150" s="56"/>
      <c r="FQ150" s="56"/>
      <c r="FR150" s="56"/>
      <c r="FS150" s="56"/>
      <c r="FT150" s="56"/>
      <c r="FU150" s="56"/>
      <c r="FV150" s="56"/>
      <c r="FW150" s="56"/>
      <c r="FX150" s="56"/>
      <c r="FY150" s="56"/>
      <c r="FZ150" s="56"/>
      <c r="GA150" s="56"/>
      <c r="GB150" s="56"/>
      <c r="GC150" s="56"/>
      <c r="GD150" s="56"/>
      <c r="GE150" s="56"/>
      <c r="GF150" s="56"/>
      <c r="GG150" s="56"/>
      <c r="GH150" s="56"/>
      <c r="GI150" s="56"/>
      <c r="GJ150" s="56"/>
      <c r="GK150" s="56"/>
      <c r="GL150" s="56"/>
      <c r="GM150" s="56"/>
      <c r="GN150" s="56"/>
      <c r="GO150" s="56"/>
      <c r="GP150" s="56"/>
      <c r="GQ150" s="56"/>
      <c r="GR150" s="56"/>
      <c r="GS150" s="56"/>
      <c r="GT150" s="56"/>
      <c r="GU150" s="56"/>
      <c r="GV150" s="56"/>
      <c r="GW150" s="56"/>
      <c r="GX150" s="56"/>
      <c r="GY150" s="56"/>
      <c r="GZ150" s="56"/>
      <c r="HA150" s="56"/>
      <c r="HB150" s="56"/>
      <c r="HC150" s="56"/>
      <c r="HD150" s="56"/>
      <c r="HE150" s="56"/>
      <c r="HF150" s="56"/>
      <c r="HG150" s="56"/>
      <c r="HH150" s="56"/>
      <c r="HI150" s="56"/>
      <c r="HJ150" s="56"/>
      <c r="HK150" s="56"/>
      <c r="HL150" s="56"/>
      <c r="HM150" s="56"/>
      <c r="HN150" s="56"/>
      <c r="HO150" s="56"/>
      <c r="HP150" s="56"/>
      <c r="HQ150" s="56"/>
      <c r="HR150" s="56"/>
      <c r="HS150" s="56"/>
      <c r="HT150" s="56"/>
      <c r="HU150" s="56"/>
      <c r="HV150" s="56"/>
      <c r="HW150" s="56"/>
      <c r="HX150" s="56"/>
      <c r="HY150" s="56"/>
      <c r="HZ150" s="56"/>
      <c r="IA150" s="56"/>
      <c r="IB150" s="56"/>
      <c r="IC150" s="56"/>
      <c r="ID150" s="56"/>
      <c r="IE150" s="56"/>
      <c r="IF150" s="56"/>
      <c r="IG150" s="56"/>
      <c r="IH150" s="56"/>
      <c r="II150" s="56"/>
      <c r="IJ150" s="56"/>
      <c r="IK150" s="56"/>
      <c r="IL150" s="56"/>
      <c r="IM150" s="56"/>
      <c r="IN150" s="56"/>
      <c r="IO150" s="56"/>
      <c r="IP150" s="56"/>
      <c r="IQ150" s="56"/>
      <c r="IR150" s="56"/>
      <c r="IS150" s="56"/>
      <c r="IT150" s="56"/>
      <c r="IU150" s="56"/>
      <c r="IV150" s="56"/>
      <c r="IW150" s="56"/>
      <c r="IX150" s="56"/>
      <c r="IY150" s="56"/>
      <c r="IZ150" s="56"/>
      <c r="JA150" s="56"/>
      <c r="JB150" s="56"/>
      <c r="JC150" s="56"/>
      <c r="JD150" s="56"/>
      <c r="JE150" s="56"/>
      <c r="JF150" s="56"/>
      <c r="JG150" s="56"/>
      <c r="JH150" s="56"/>
      <c r="JI150" s="56"/>
      <c r="JJ150" s="56"/>
      <c r="JK150" s="56"/>
      <c r="JL150" s="56"/>
      <c r="JM150" s="56"/>
      <c r="JN150" s="56"/>
      <c r="JO150" s="56"/>
      <c r="JP150" s="56"/>
      <c r="JQ150" s="56"/>
      <c r="JR150" s="56"/>
      <c r="JS150" s="56"/>
      <c r="JT150" s="56"/>
      <c r="JU150" s="56"/>
      <c r="JV150" s="56"/>
      <c r="JW150" s="56"/>
      <c r="JX150" s="56"/>
      <c r="JY150" s="56"/>
      <c r="JZ150" s="56"/>
      <c r="KA150" s="56"/>
      <c r="KB150" s="56"/>
      <c r="KC150" s="56"/>
      <c r="KD150" s="56"/>
      <c r="KE150" s="56"/>
      <c r="KF150" s="56"/>
      <c r="KG150" s="56"/>
      <c r="KH150" s="56"/>
      <c r="KI150" s="56"/>
      <c r="KJ150" s="56"/>
      <c r="KK150" s="56"/>
      <c r="KL150" s="56"/>
      <c r="KM150" s="56"/>
      <c r="KN150" s="56"/>
      <c r="KO150" s="56"/>
      <c r="KP150" s="56"/>
      <c r="KQ150" s="56"/>
      <c r="KR150" s="56"/>
      <c r="KS150" s="56"/>
      <c r="KT150" s="56"/>
      <c r="KU150" s="56"/>
      <c r="KV150" s="56"/>
      <c r="KW150" s="56"/>
      <c r="KX150" s="56"/>
      <c r="KY150" s="56"/>
      <c r="KZ150" s="56"/>
      <c r="LA150" s="56"/>
      <c r="LB150" s="56"/>
      <c r="LC150" s="56"/>
      <c r="LD150" s="56"/>
      <c r="LE150" s="56"/>
      <c r="LF150" s="56"/>
      <c r="LG150" s="56"/>
      <c r="LH150" s="56"/>
      <c r="LI150" s="56"/>
      <c r="LJ150" s="56"/>
      <c r="LK150" s="56"/>
      <c r="LL150" s="56"/>
      <c r="LM150" s="56"/>
      <c r="LN150" s="56"/>
      <c r="LO150" s="56"/>
      <c r="LP150" s="56"/>
      <c r="LQ150" s="56"/>
      <c r="LR150" s="56"/>
      <c r="LS150" s="56"/>
      <c r="LT150" s="56"/>
      <c r="LU150" s="56"/>
      <c r="LV150" s="56"/>
      <c r="LW150" s="56"/>
      <c r="LX150" s="56"/>
      <c r="LY150" s="56"/>
      <c r="LZ150" s="56"/>
      <c r="MA150" s="56"/>
      <c r="MB150" s="56"/>
      <c r="MC150" s="56"/>
      <c r="MD150" s="56"/>
      <c r="ME150" s="56"/>
      <c r="MF150" s="56"/>
      <c r="MG150" s="56"/>
      <c r="MH150" s="56"/>
      <c r="MI150" s="56"/>
      <c r="MJ150" s="56"/>
      <c r="MK150" s="56"/>
      <c r="ML150" s="56"/>
      <c r="MM150" s="56"/>
      <c r="MN150" s="56"/>
      <c r="MO150" s="56"/>
      <c r="MP150" s="56"/>
      <c r="MQ150" s="56"/>
      <c r="MR150" s="56"/>
      <c r="MS150" s="56"/>
      <c r="MT150" s="56"/>
      <c r="MU150" s="56"/>
      <c r="MV150" s="56"/>
      <c r="MW150" s="56"/>
      <c r="MX150" s="56"/>
      <c r="MY150" s="56"/>
      <c r="MZ150" s="56"/>
      <c r="NA150" s="56"/>
      <c r="NB150" s="56"/>
      <c r="NC150" s="56"/>
      <c r="ND150" s="56"/>
      <c r="NE150" s="56"/>
      <c r="NF150" s="56"/>
      <c r="NG150" s="56"/>
      <c r="NH150" s="56"/>
      <c r="NI150" s="56"/>
      <c r="NJ150" s="56"/>
      <c r="NK150" s="56"/>
      <c r="NL150" s="56"/>
      <c r="NM150" s="56"/>
      <c r="NN150" s="56"/>
      <c r="NO150" s="56"/>
      <c r="NP150" s="56"/>
      <c r="NQ150" s="56"/>
      <c r="NR150" s="56"/>
      <c r="NS150" s="56"/>
      <c r="NT150" s="56"/>
      <c r="NU150" s="56"/>
      <c r="NV150" s="56"/>
      <c r="NW150" s="56"/>
      <c r="NX150" s="56"/>
      <c r="NY150" s="56"/>
      <c r="NZ150" s="56"/>
      <c r="OA150" s="56"/>
      <c r="OB150" s="56"/>
      <c r="OC150" s="56"/>
      <c r="OD150" s="56"/>
      <c r="OE150" s="56"/>
      <c r="OF150" s="56"/>
      <c r="OG150" s="56"/>
      <c r="OH150" s="56"/>
      <c r="OI150" s="56"/>
      <c r="OJ150" s="56"/>
      <c r="OK150" s="56"/>
      <c r="OL150" s="56"/>
      <c r="OM150" s="56"/>
      <c r="ON150" s="56"/>
      <c r="OO150" s="56"/>
      <c r="OP150" s="56"/>
      <c r="OQ150" s="56"/>
      <c r="OR150" s="56"/>
      <c r="OS150" s="56"/>
      <c r="OT150" s="56"/>
      <c r="OU150" s="56"/>
      <c r="OV150" s="56"/>
      <c r="OW150" s="56"/>
      <c r="OX150" s="56"/>
      <c r="OY150" s="56"/>
      <c r="OZ150" s="56"/>
      <c r="PA150" s="56"/>
      <c r="PB150" s="56"/>
      <c r="PC150" s="56"/>
      <c r="PD150" s="56"/>
      <c r="PE150" s="56"/>
      <c r="PF150" s="56"/>
      <c r="PG150" s="56"/>
      <c r="PH150" s="56"/>
      <c r="PI150" s="56"/>
      <c r="PJ150" s="56"/>
      <c r="PK150" s="56"/>
      <c r="PL150" s="56"/>
      <c r="PM150" s="56"/>
      <c r="PN150" s="56"/>
      <c r="PO150" s="56"/>
      <c r="PP150" s="56"/>
      <c r="PQ150" s="56"/>
      <c r="PR150" s="56"/>
      <c r="PS150" s="56"/>
      <c r="PT150" s="56"/>
      <c r="PU150" s="56"/>
      <c r="PV150" s="56"/>
      <c r="PW150" s="56"/>
      <c r="PX150" s="56"/>
      <c r="PY150" s="56"/>
      <c r="PZ150" s="56"/>
      <c r="QA150" s="56"/>
      <c r="QB150" s="56"/>
      <c r="QC150" s="56"/>
      <c r="QD150" s="56"/>
      <c r="QE150" s="56"/>
      <c r="QF150" s="56"/>
      <c r="QG150" s="56"/>
      <c r="QH150" s="56"/>
      <c r="QI150" s="56"/>
      <c r="QJ150" s="56"/>
      <c r="QK150" s="56"/>
      <c r="QL150" s="56"/>
      <c r="QM150" s="56"/>
      <c r="QN150" s="56"/>
      <c r="QO150" s="56"/>
      <c r="QP150" s="56"/>
      <c r="QQ150" s="56"/>
      <c r="QR150" s="56"/>
      <c r="QS150" s="56"/>
      <c r="QT150" s="56"/>
      <c r="QU150" s="56"/>
      <c r="QV150" s="56"/>
      <c r="QW150" s="56"/>
      <c r="QX150" s="56"/>
      <c r="QY150" s="56"/>
      <c r="QZ150" s="56"/>
      <c r="RA150" s="56"/>
      <c r="RB150" s="56"/>
      <c r="RC150" s="56"/>
      <c r="RD150" s="56"/>
      <c r="RE150" s="56"/>
      <c r="RF150" s="56"/>
      <c r="RG150" s="56"/>
      <c r="RH150" s="56"/>
      <c r="RI150" s="56"/>
      <c r="RJ150" s="56"/>
      <c r="RK150" s="56"/>
      <c r="RL150" s="56"/>
      <c r="RM150" s="56"/>
      <c r="RN150" s="56"/>
      <c r="RO150" s="56"/>
      <c r="RP150" s="56"/>
      <c r="RQ150" s="56"/>
      <c r="RR150" s="56"/>
      <c r="RS150" s="56"/>
      <c r="RT150" s="56"/>
      <c r="RU150" s="56"/>
      <c r="RV150" s="56"/>
      <c r="RW150" s="56"/>
      <c r="RX150" s="56"/>
      <c r="RY150" s="56"/>
      <c r="RZ150" s="56"/>
      <c r="SA150" s="56"/>
      <c r="SB150" s="56"/>
      <c r="SC150" s="56"/>
      <c r="SD150" s="56"/>
      <c r="SE150" s="56"/>
      <c r="SF150" s="56"/>
      <c r="SG150" s="56"/>
      <c r="SH150" s="56"/>
      <c r="SI150" s="56"/>
      <c r="SJ150" s="56"/>
      <c r="SK150" s="56"/>
      <c r="SL150" s="56"/>
      <c r="SM150" s="56"/>
      <c r="SN150" s="56"/>
      <c r="SO150" s="56"/>
      <c r="SP150" s="56"/>
      <c r="SQ150" s="56"/>
      <c r="SR150" s="56"/>
      <c r="SS150" s="56"/>
      <c r="ST150" s="56"/>
      <c r="SU150" s="56"/>
      <c r="SV150" s="56"/>
      <c r="SW150" s="56"/>
      <c r="SX150" s="56"/>
      <c r="SY150" s="56"/>
      <c r="SZ150" s="56"/>
      <c r="TA150" s="56"/>
      <c r="TB150" s="56"/>
      <c r="TC150" s="56"/>
      <c r="TD150" s="56"/>
      <c r="TE150" s="56"/>
      <c r="TF150" s="56"/>
      <c r="TG150" s="56"/>
      <c r="TH150" s="56"/>
      <c r="TI150" s="56"/>
      <c r="TJ150" s="56"/>
      <c r="TK150" s="56"/>
      <c r="TL150" s="56"/>
      <c r="TM150" s="56"/>
      <c r="TN150" s="56"/>
      <c r="TO150" s="56"/>
      <c r="TP150" s="56"/>
      <c r="TQ150" s="56"/>
      <c r="TR150" s="56"/>
      <c r="TS150" s="56"/>
      <c r="TT150" s="56"/>
      <c r="TU150" s="56"/>
      <c r="TV150" s="56"/>
      <c r="TW150" s="56"/>
      <c r="TX150" s="56"/>
      <c r="TY150" s="56"/>
      <c r="TZ150" s="56"/>
      <c r="UA150" s="56"/>
      <c r="UB150" s="56"/>
      <c r="UC150" s="56"/>
      <c r="UD150" s="56"/>
      <c r="UE150" s="56"/>
      <c r="UF150" s="56"/>
      <c r="UG150" s="56"/>
      <c r="UH150" s="56"/>
      <c r="UI150" s="56"/>
      <c r="UJ150" s="56"/>
      <c r="UK150" s="56"/>
      <c r="UL150" s="56"/>
      <c r="UM150" s="56"/>
      <c r="UN150" s="56"/>
      <c r="UO150" s="56"/>
      <c r="UP150" s="56"/>
      <c r="UQ150" s="56"/>
      <c r="UR150" s="56"/>
      <c r="US150" s="56"/>
      <c r="UT150" s="56"/>
      <c r="UU150" s="56"/>
      <c r="UV150" s="56"/>
      <c r="UW150" s="56"/>
      <c r="UX150" s="56"/>
      <c r="UY150" s="56"/>
      <c r="UZ150" s="56"/>
      <c r="VA150" s="56"/>
      <c r="VB150" s="56"/>
      <c r="VC150" s="56"/>
      <c r="VD150" s="56"/>
      <c r="VE150" s="56"/>
      <c r="VF150" s="56"/>
      <c r="VG150" s="56"/>
      <c r="VH150" s="56"/>
      <c r="VI150" s="56"/>
      <c r="VJ150" s="56"/>
      <c r="VK150" s="56"/>
      <c r="VL150" s="56"/>
      <c r="VM150" s="56"/>
      <c r="VN150" s="56"/>
      <c r="VO150" s="56"/>
      <c r="VP150" s="56"/>
      <c r="VQ150" s="56"/>
      <c r="VR150" s="56"/>
      <c r="VS150" s="56"/>
      <c r="VT150" s="56"/>
      <c r="VU150" s="56"/>
      <c r="VV150" s="56"/>
      <c r="VW150" s="56"/>
      <c r="VX150" s="56"/>
      <c r="VY150" s="56"/>
      <c r="VZ150" s="56"/>
      <c r="WA150" s="56"/>
      <c r="WB150" s="56"/>
      <c r="WC150" s="56"/>
      <c r="WD150" s="56"/>
      <c r="WE150" s="56"/>
      <c r="WF150" s="56"/>
      <c r="WG150" s="56"/>
      <c r="WH150" s="56"/>
      <c r="WI150" s="56"/>
      <c r="WJ150" s="56"/>
      <c r="WK150" s="56"/>
      <c r="WL150" s="56"/>
      <c r="WM150" s="56"/>
      <c r="WN150" s="56"/>
      <c r="WO150" s="56"/>
      <c r="WP150" s="56"/>
      <c r="WQ150" s="56"/>
      <c r="WR150" s="56"/>
      <c r="WS150" s="56"/>
      <c r="WT150" s="56"/>
      <c r="WU150" s="56"/>
      <c r="WV150" s="56"/>
      <c r="WW150" s="56"/>
      <c r="WX150" s="56"/>
      <c r="WY150" s="56"/>
      <c r="WZ150" s="56"/>
      <c r="XA150" s="56"/>
      <c r="XB150" s="56"/>
      <c r="XC150" s="56"/>
      <c r="XD150" s="56"/>
      <c r="XE150" s="56"/>
      <c r="XF150" s="56"/>
      <c r="XG150" s="56"/>
      <c r="XH150" s="56"/>
      <c r="XI150" s="56"/>
      <c r="XJ150" s="56"/>
      <c r="XK150" s="56"/>
      <c r="XL150" s="56"/>
      <c r="XM150" s="56"/>
      <c r="XN150" s="56"/>
      <c r="XO150" s="56"/>
      <c r="XP150" s="56"/>
      <c r="XQ150" s="56"/>
      <c r="XR150" s="56"/>
      <c r="XS150" s="56"/>
      <c r="XT150" s="56"/>
      <c r="XU150" s="56"/>
      <c r="XV150" s="56"/>
      <c r="XW150" s="56"/>
      <c r="XX150" s="56"/>
      <c r="XY150" s="56"/>
      <c r="XZ150" s="56"/>
      <c r="YA150" s="56"/>
      <c r="YB150" s="56"/>
      <c r="YC150" s="56"/>
      <c r="YD150" s="56"/>
      <c r="YE150" s="56"/>
      <c r="YF150" s="56"/>
      <c r="YG150" s="56"/>
      <c r="YH150" s="56"/>
      <c r="YI150" s="56"/>
      <c r="YJ150" s="56"/>
      <c r="YK150" s="56"/>
      <c r="YL150" s="56"/>
      <c r="YM150" s="56"/>
      <c r="YN150" s="56"/>
      <c r="YO150" s="56"/>
      <c r="YP150" s="56"/>
      <c r="YQ150" s="56"/>
      <c r="YR150" s="56"/>
      <c r="YS150" s="56"/>
      <c r="YT150" s="56"/>
      <c r="YU150" s="56"/>
      <c r="YV150" s="56"/>
      <c r="YW150" s="56"/>
      <c r="YX150" s="56"/>
      <c r="YY150" s="56"/>
      <c r="YZ150" s="56"/>
      <c r="ZA150" s="56"/>
      <c r="ZB150" s="56"/>
      <c r="ZC150" s="56"/>
      <c r="ZD150" s="56"/>
      <c r="ZE150" s="56"/>
      <c r="ZF150" s="56"/>
      <c r="ZG150" s="56"/>
      <c r="ZH150" s="56"/>
      <c r="ZI150" s="56"/>
      <c r="ZJ150" s="56"/>
      <c r="ZK150" s="56"/>
      <c r="ZL150" s="56"/>
      <c r="ZM150" s="56"/>
      <c r="ZN150" s="56"/>
      <c r="ZO150" s="56"/>
      <c r="ZP150" s="56"/>
      <c r="ZQ150" s="56"/>
      <c r="ZR150" s="56"/>
      <c r="ZS150" s="56"/>
      <c r="ZT150" s="56"/>
      <c r="ZU150" s="56"/>
      <c r="ZV150" s="56"/>
      <c r="ZW150" s="56"/>
      <c r="ZX150" s="56"/>
      <c r="ZY150" s="56"/>
      <c r="ZZ150" s="56"/>
      <c r="AAA150" s="56"/>
      <c r="AAB150" s="56"/>
      <c r="AAC150" s="56"/>
      <c r="AAD150" s="56"/>
      <c r="AAE150" s="56"/>
      <c r="AAF150" s="56"/>
      <c r="AAG150" s="56"/>
      <c r="AAH150" s="56"/>
      <c r="AAI150" s="56"/>
      <c r="AAJ150" s="56"/>
      <c r="AAK150" s="56"/>
      <c r="AAL150" s="56"/>
      <c r="AAM150" s="56"/>
      <c r="AAN150" s="56"/>
      <c r="AAO150" s="56"/>
      <c r="AAP150" s="56"/>
      <c r="AAQ150" s="56"/>
      <c r="AAR150" s="56"/>
      <c r="AAS150" s="56"/>
      <c r="AAT150" s="56"/>
      <c r="AAU150" s="56"/>
      <c r="AAV150" s="56"/>
      <c r="AAW150" s="56"/>
      <c r="AAX150" s="56"/>
      <c r="AAY150" s="56"/>
      <c r="AAZ150" s="56"/>
      <c r="ABA150" s="56"/>
      <c r="ABB150" s="56"/>
      <c r="ABC150" s="56"/>
      <c r="ABD150" s="56"/>
      <c r="ABE150" s="56"/>
      <c r="ABF150" s="56"/>
      <c r="ABG150" s="56"/>
      <c r="ABH150" s="56"/>
      <c r="ABI150" s="56"/>
      <c r="ABJ150" s="56"/>
      <c r="ABK150" s="56"/>
      <c r="ABL150" s="56"/>
      <c r="ABM150" s="56"/>
      <c r="ABN150" s="56"/>
      <c r="ABO150" s="56"/>
      <c r="ABP150" s="56"/>
      <c r="ABQ150" s="56"/>
      <c r="ABR150" s="56"/>
      <c r="ABS150" s="56"/>
      <c r="ABT150" s="56"/>
      <c r="ABU150" s="56"/>
      <c r="ABV150" s="56"/>
      <c r="ABW150" s="56"/>
      <c r="ABX150" s="56"/>
      <c r="ABY150" s="56"/>
      <c r="ABZ150" s="56"/>
      <c r="ACA150" s="56"/>
      <c r="ACB150" s="56"/>
      <c r="ACC150" s="56"/>
      <c r="ACD150" s="56"/>
      <c r="ACE150" s="56"/>
      <c r="ACF150" s="56"/>
      <c r="ACG150" s="56"/>
      <c r="ACH150" s="56"/>
      <c r="ACI150" s="56"/>
      <c r="ACJ150" s="56"/>
      <c r="ACK150" s="56"/>
      <c r="ACL150" s="56"/>
      <c r="ACM150" s="56"/>
      <c r="ACN150" s="56"/>
      <c r="ACO150" s="56"/>
      <c r="ACP150" s="56"/>
      <c r="ACQ150" s="56"/>
      <c r="ACR150" s="56"/>
      <c r="ACS150" s="56"/>
      <c r="ACT150" s="56"/>
      <c r="ACU150" s="56"/>
      <c r="ACV150" s="56"/>
      <c r="ACW150" s="56"/>
      <c r="ACX150" s="56"/>
      <c r="ACY150" s="56"/>
      <c r="ACZ150" s="56"/>
      <c r="ADA150" s="56"/>
      <c r="ADB150" s="56"/>
      <c r="ADC150" s="56"/>
      <c r="ADD150" s="56"/>
      <c r="ADE150" s="56"/>
      <c r="ADF150" s="56"/>
      <c r="ADG150" s="56"/>
      <c r="ADH150" s="56"/>
      <c r="ADI150" s="56"/>
      <c r="ADJ150" s="56"/>
      <c r="ADK150" s="56"/>
      <c r="ADL150" s="56"/>
      <c r="ADM150" s="56"/>
      <c r="ADN150" s="56"/>
      <c r="ADO150" s="56"/>
      <c r="ADP150" s="56"/>
      <c r="ADQ150" s="56"/>
      <c r="ADR150" s="56"/>
      <c r="ADS150" s="56"/>
      <c r="ADT150" s="56"/>
      <c r="ADU150" s="56"/>
      <c r="ADV150" s="56"/>
      <c r="ADW150" s="56"/>
      <c r="ADX150" s="56"/>
      <c r="ADY150" s="56"/>
      <c r="ADZ150" s="56"/>
      <c r="AEA150" s="56"/>
      <c r="AEB150" s="56"/>
      <c r="AEC150" s="56"/>
      <c r="AED150" s="56"/>
      <c r="AEE150" s="56"/>
      <c r="AEF150" s="56"/>
      <c r="AEG150" s="56"/>
      <c r="AEH150" s="56"/>
      <c r="AEI150" s="56"/>
      <c r="AEJ150" s="56"/>
      <c r="AEK150" s="56"/>
      <c r="AEL150" s="56"/>
      <c r="AEM150" s="56"/>
      <c r="AEN150" s="56"/>
      <c r="AEO150" s="56"/>
      <c r="AEP150" s="56"/>
      <c r="AEQ150" s="56"/>
      <c r="AER150" s="56"/>
      <c r="AES150" s="56"/>
      <c r="AET150" s="56"/>
      <c r="AEU150" s="56"/>
      <c r="AEV150" s="56"/>
      <c r="AEW150" s="56"/>
      <c r="AEX150" s="56"/>
      <c r="AEY150" s="56"/>
      <c r="AEZ150" s="56"/>
      <c r="AFA150" s="56"/>
      <c r="AFB150" s="56"/>
      <c r="AFC150" s="56"/>
      <c r="AFD150" s="56"/>
      <c r="AFE150" s="56"/>
      <c r="AFF150" s="56"/>
      <c r="AFG150" s="56"/>
      <c r="AFH150" s="56"/>
      <c r="AFI150" s="56"/>
      <c r="AFJ150" s="56"/>
      <c r="AFK150" s="56"/>
      <c r="AFL150" s="56"/>
      <c r="AFM150" s="56"/>
      <c r="AFN150" s="56"/>
      <c r="AFO150" s="56"/>
      <c r="AFP150" s="56"/>
      <c r="AFQ150" s="56"/>
      <c r="AFR150" s="56"/>
      <c r="AFS150" s="56"/>
      <c r="AFT150" s="56"/>
      <c r="AFU150" s="56"/>
      <c r="AFV150" s="56"/>
      <c r="AFW150" s="56"/>
      <c r="AFX150" s="56"/>
      <c r="AFY150" s="56"/>
      <c r="AFZ150" s="56"/>
      <c r="AGA150" s="56"/>
      <c r="AGB150" s="56"/>
      <c r="AGC150" s="56"/>
      <c r="AGD150" s="56"/>
      <c r="AGE150" s="56"/>
      <c r="AGF150" s="56"/>
      <c r="AGG150" s="56"/>
      <c r="AGH150" s="56"/>
      <c r="AGI150" s="56"/>
      <c r="AGJ150" s="56"/>
      <c r="AGK150" s="56"/>
      <c r="AGL150" s="56"/>
      <c r="AGM150" s="56"/>
      <c r="AGN150" s="56"/>
      <c r="AGO150" s="56"/>
      <c r="AGP150" s="56"/>
      <c r="AGQ150" s="56"/>
      <c r="AGR150" s="56"/>
      <c r="AGS150" s="56"/>
      <c r="AGT150" s="56"/>
      <c r="AGU150" s="56"/>
      <c r="AGV150" s="56"/>
      <c r="AGW150" s="56"/>
      <c r="AGX150" s="56"/>
      <c r="AGY150" s="56"/>
      <c r="AGZ150" s="56"/>
      <c r="AHA150" s="56"/>
      <c r="AHB150" s="56"/>
      <c r="AHC150" s="56"/>
      <c r="AHD150" s="56"/>
      <c r="AHE150" s="56"/>
      <c r="AHF150" s="56"/>
      <c r="AHG150" s="56"/>
      <c r="AHH150" s="56"/>
      <c r="AHI150" s="56"/>
      <c r="AHJ150" s="56"/>
      <c r="AHK150" s="56"/>
      <c r="AHL150" s="56"/>
      <c r="AHM150" s="56"/>
      <c r="AHN150" s="56"/>
      <c r="AHO150" s="56"/>
      <c r="AHP150" s="56"/>
      <c r="AHQ150" s="56"/>
      <c r="AHR150" s="56"/>
      <c r="AHS150" s="56"/>
      <c r="AHT150" s="56"/>
      <c r="AHU150" s="56"/>
      <c r="AHV150" s="56"/>
      <c r="AHW150" s="56"/>
      <c r="AHX150" s="56"/>
      <c r="AHY150" s="56"/>
      <c r="AHZ150" s="56"/>
      <c r="AIA150" s="56"/>
      <c r="AIB150" s="56"/>
      <c r="AIC150" s="56"/>
      <c r="AID150" s="56"/>
      <c r="AIE150" s="56"/>
      <c r="AIF150" s="56"/>
      <c r="AIG150" s="56"/>
      <c r="AIH150" s="56"/>
      <c r="AII150" s="56"/>
      <c r="AIJ150" s="56"/>
      <c r="AIK150" s="56"/>
      <c r="AIL150" s="56"/>
      <c r="AIM150" s="56"/>
      <c r="AIN150" s="56"/>
      <c r="AIO150" s="56"/>
      <c r="AIP150" s="56"/>
      <c r="AIQ150" s="56"/>
      <c r="AIR150" s="56"/>
      <c r="AIS150" s="56"/>
      <c r="AIT150" s="56"/>
      <c r="AIU150" s="56"/>
      <c r="AIV150" s="56"/>
      <c r="AIW150" s="56"/>
      <c r="AIX150" s="56"/>
      <c r="AIY150" s="56"/>
      <c r="AIZ150" s="56"/>
      <c r="AJA150" s="56"/>
      <c r="AJB150" s="56"/>
      <c r="AJC150" s="56"/>
      <c r="AJD150" s="56"/>
      <c r="AJE150" s="56"/>
      <c r="AJF150" s="56"/>
      <c r="AJG150" s="56"/>
      <c r="AJH150" s="56"/>
      <c r="AJI150" s="56"/>
      <c r="AJJ150" s="56"/>
      <c r="AJK150" s="56"/>
      <c r="AJL150" s="56"/>
      <c r="AJM150" s="56"/>
      <c r="AJN150" s="56"/>
      <c r="AJO150" s="56"/>
      <c r="AJP150" s="56"/>
      <c r="AJQ150" s="56"/>
      <c r="AJR150" s="56"/>
      <c r="AJS150" s="56"/>
      <c r="AJT150" s="56"/>
      <c r="AJU150" s="56"/>
      <c r="AJV150" s="56"/>
      <c r="AJW150" s="56"/>
      <c r="AJX150" s="56"/>
      <c r="AJY150" s="56"/>
      <c r="AJZ150" s="56"/>
      <c r="AKA150" s="56"/>
      <c r="AKB150" s="56"/>
      <c r="AKC150" s="56"/>
      <c r="AKD150" s="56"/>
      <c r="AKE150" s="56"/>
      <c r="AKF150" s="56"/>
      <c r="AKG150" s="56"/>
      <c r="AKH150" s="56"/>
      <c r="AKI150" s="56"/>
      <c r="AKJ150" s="56"/>
      <c r="AKK150" s="56"/>
      <c r="AKL150" s="56"/>
      <c r="AKM150" s="56"/>
      <c r="AKN150" s="56"/>
      <c r="AKO150" s="56"/>
      <c r="AKP150" s="56"/>
      <c r="AKQ150" s="56"/>
      <c r="AKR150" s="56"/>
      <c r="AKS150" s="56"/>
      <c r="AKT150" s="56"/>
      <c r="AKU150" s="56"/>
      <c r="AKV150" s="56"/>
      <c r="AKW150" s="56"/>
      <c r="AKX150" s="56"/>
      <c r="AKY150" s="56"/>
      <c r="AKZ150" s="56"/>
      <c r="ALA150" s="56"/>
      <c r="ALB150" s="56"/>
      <c r="ALC150" s="56"/>
      <c r="ALD150" s="56"/>
      <c r="ALE150" s="56"/>
      <c r="ALF150" s="56"/>
      <c r="ALG150" s="56"/>
      <c r="ALH150" s="56"/>
      <c r="ALI150" s="56"/>
      <c r="ALJ150" s="56"/>
      <c r="ALK150" s="56"/>
      <c r="ALL150" s="56"/>
      <c r="ALM150" s="56"/>
      <c r="ALN150" s="56"/>
      <c r="ALO150" s="56"/>
      <c r="ALP150" s="56"/>
      <c r="ALQ150" s="56"/>
      <c r="ALR150" s="56"/>
      <c r="ALS150" s="56"/>
      <c r="ALT150" s="56"/>
      <c r="ALU150" s="56"/>
      <c r="ALV150" s="56"/>
      <c r="ALW150" s="56"/>
      <c r="ALX150" s="56"/>
      <c r="ALY150" s="56"/>
      <c r="ALZ150" s="56"/>
      <c r="AMA150" s="56"/>
      <c r="AMB150" s="56"/>
      <c r="AMC150" s="56"/>
      <c r="AMD150" s="56"/>
      <c r="AME150" s="56"/>
      <c r="AMF150" s="56"/>
      <c r="AMG150" s="56"/>
      <c r="AMH150" s="56"/>
      <c r="AMI150" s="56"/>
      <c r="AMJ150" s="56"/>
      <c r="AMK150" s="56"/>
      <c r="AML150" s="56"/>
      <c r="AMM150" s="56"/>
      <c r="AMN150" s="56"/>
    </row>
    <row r="151" spans="1:1028" ht="18" customHeight="1" x14ac:dyDescent="0.7">
      <c r="A151" s="44" t="s">
        <v>380</v>
      </c>
      <c r="B151" s="1" t="s">
        <v>841</v>
      </c>
      <c r="G151" s="2" t="s">
        <v>101</v>
      </c>
      <c r="H151" s="55">
        <v>43735</v>
      </c>
      <c r="I151" s="2">
        <v>1</v>
      </c>
      <c r="K151" s="2">
        <v>1</v>
      </c>
      <c r="R151" s="2">
        <v>1</v>
      </c>
      <c r="Z151" s="2">
        <v>1</v>
      </c>
      <c r="AF151" s="2">
        <v>1</v>
      </c>
      <c r="AG151" s="2">
        <v>1</v>
      </c>
      <c r="AM151" s="2">
        <v>1</v>
      </c>
    </row>
    <row r="152" spans="1:1028" ht="18" customHeight="1" x14ac:dyDescent="0.7">
      <c r="A152" s="44" t="s">
        <v>382</v>
      </c>
      <c r="B152" s="1" t="s">
        <v>842</v>
      </c>
      <c r="G152" s="2" t="s">
        <v>101</v>
      </c>
      <c r="H152" s="55" t="s">
        <v>61</v>
      </c>
      <c r="I152" s="2">
        <v>1</v>
      </c>
      <c r="J152" s="2">
        <v>1</v>
      </c>
      <c r="K152" s="2">
        <v>1</v>
      </c>
      <c r="L152" s="2">
        <v>1</v>
      </c>
      <c r="U152" s="2">
        <v>1</v>
      </c>
      <c r="Z152" s="2">
        <v>1</v>
      </c>
      <c r="AC152" s="2">
        <v>1</v>
      </c>
      <c r="AD152" s="2">
        <v>1</v>
      </c>
      <c r="AF152" s="2">
        <v>1</v>
      </c>
      <c r="AM152" s="2">
        <v>1</v>
      </c>
    </row>
    <row r="153" spans="1:1028" ht="18" customHeight="1" x14ac:dyDescent="0.7">
      <c r="A153" s="44" t="s">
        <v>384</v>
      </c>
      <c r="B153" s="1" t="s">
        <v>843</v>
      </c>
      <c r="G153" s="2" t="s">
        <v>73</v>
      </c>
      <c r="H153" s="55">
        <v>43728</v>
      </c>
      <c r="R153" s="2">
        <v>1</v>
      </c>
      <c r="U153" s="2">
        <v>1</v>
      </c>
      <c r="AG153" s="2">
        <v>1</v>
      </c>
      <c r="AI153" s="2">
        <v>1</v>
      </c>
    </row>
    <row r="154" spans="1:1028" ht="18" customHeight="1" x14ac:dyDescent="0.7">
      <c r="A154" s="44" t="s">
        <v>386</v>
      </c>
      <c r="B154" s="56" t="s">
        <v>1412</v>
      </c>
      <c r="C154" s="57"/>
      <c r="D154" s="57" t="s">
        <v>1395</v>
      </c>
      <c r="G154" s="57" t="s">
        <v>1413</v>
      </c>
      <c r="H154" s="55">
        <v>43896</v>
      </c>
      <c r="I154" s="57">
        <v>1</v>
      </c>
      <c r="J154" s="57"/>
      <c r="K154" s="57"/>
      <c r="L154" s="57"/>
      <c r="M154" s="57"/>
      <c r="N154" s="57"/>
      <c r="O154" s="57"/>
      <c r="P154" s="57"/>
      <c r="Q154" s="57"/>
      <c r="R154" s="57"/>
      <c r="S154" s="57"/>
      <c r="T154" s="57"/>
      <c r="U154" s="57"/>
      <c r="V154" s="57">
        <v>1</v>
      </c>
      <c r="W154" s="57"/>
      <c r="X154" s="57"/>
      <c r="Y154" s="57"/>
      <c r="Z154" s="57"/>
      <c r="AA154" s="57"/>
      <c r="AB154" s="57"/>
      <c r="AC154" s="57"/>
      <c r="AD154" s="57"/>
      <c r="AE154" s="57"/>
      <c r="AF154" s="57">
        <v>1</v>
      </c>
      <c r="AG154" s="57"/>
      <c r="AH154" s="57"/>
      <c r="AI154" s="57"/>
      <c r="AJ154" s="57"/>
      <c r="AK154" s="57"/>
      <c r="AL154" s="57"/>
      <c r="AM154" s="57">
        <v>3</v>
      </c>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DK154" s="56"/>
      <c r="DL154" s="56"/>
      <c r="DM154" s="56"/>
      <c r="DN154" s="56"/>
      <c r="DO154" s="56"/>
      <c r="DP154" s="56"/>
      <c r="DQ154" s="56"/>
      <c r="DR154" s="56"/>
      <c r="DS154" s="56"/>
      <c r="DT154" s="56"/>
      <c r="DU154" s="56"/>
      <c r="DV154" s="56"/>
      <c r="DW154" s="56"/>
      <c r="DX154" s="56"/>
      <c r="DY154" s="56"/>
      <c r="DZ154" s="56"/>
      <c r="EA154" s="56"/>
      <c r="EB154" s="56"/>
      <c r="EC154" s="56"/>
      <c r="ED154" s="56"/>
      <c r="EE154" s="56"/>
      <c r="EF154" s="56"/>
      <c r="EG154" s="56"/>
      <c r="EH154" s="56"/>
      <c r="EI154" s="56"/>
      <c r="EJ154" s="56"/>
      <c r="EK154" s="56"/>
      <c r="EL154" s="56"/>
      <c r="EM154" s="56"/>
      <c r="EN154" s="56"/>
      <c r="EO154" s="56"/>
      <c r="EP154" s="56"/>
      <c r="EQ154" s="56"/>
      <c r="ER154" s="56"/>
      <c r="ES154" s="56"/>
      <c r="ET154" s="56"/>
      <c r="EU154" s="56"/>
      <c r="EV154" s="56"/>
      <c r="EW154" s="56"/>
      <c r="EX154" s="56"/>
      <c r="EY154" s="56"/>
      <c r="EZ154" s="56"/>
      <c r="FA154" s="56"/>
      <c r="FB154" s="56"/>
      <c r="FC154" s="56"/>
      <c r="FD154" s="56"/>
      <c r="FE154" s="56"/>
      <c r="FF154" s="56"/>
      <c r="FG154" s="56"/>
      <c r="FH154" s="56"/>
      <c r="FI154" s="56"/>
      <c r="FJ154" s="56"/>
      <c r="FK154" s="56"/>
      <c r="FL154" s="56"/>
      <c r="FM154" s="56"/>
      <c r="FN154" s="56"/>
      <c r="FO154" s="56"/>
      <c r="FP154" s="56"/>
      <c r="FQ154" s="56"/>
      <c r="FR154" s="56"/>
      <c r="FS154" s="56"/>
      <c r="FT154" s="56"/>
      <c r="FU154" s="56"/>
      <c r="FV154" s="56"/>
      <c r="FW154" s="56"/>
      <c r="FX154" s="56"/>
      <c r="FY154" s="56"/>
      <c r="FZ154" s="56"/>
      <c r="GA154" s="56"/>
      <c r="GB154" s="56"/>
      <c r="GC154" s="56"/>
      <c r="GD154" s="56"/>
      <c r="GE154" s="56"/>
      <c r="GF154" s="56"/>
      <c r="GG154" s="56"/>
      <c r="GH154" s="56"/>
      <c r="GI154" s="56"/>
      <c r="GJ154" s="56"/>
      <c r="GK154" s="56"/>
      <c r="GL154" s="56"/>
      <c r="GM154" s="56"/>
      <c r="GN154" s="56"/>
      <c r="GO154" s="56"/>
      <c r="GP154" s="56"/>
      <c r="GQ154" s="56"/>
      <c r="GR154" s="56"/>
      <c r="GS154" s="56"/>
      <c r="GT154" s="56"/>
      <c r="GU154" s="56"/>
      <c r="GV154" s="56"/>
      <c r="GW154" s="56"/>
      <c r="GX154" s="56"/>
      <c r="GY154" s="56"/>
      <c r="GZ154" s="56"/>
      <c r="HA154" s="56"/>
      <c r="HB154" s="56"/>
      <c r="HC154" s="56"/>
      <c r="HD154" s="56"/>
      <c r="HE154" s="56"/>
      <c r="HF154" s="56"/>
      <c r="HG154" s="56"/>
      <c r="HH154" s="56"/>
      <c r="HI154" s="56"/>
      <c r="HJ154" s="56"/>
      <c r="HK154" s="56"/>
      <c r="HL154" s="56"/>
      <c r="HM154" s="56"/>
      <c r="HN154" s="56"/>
      <c r="HO154" s="56"/>
      <c r="HP154" s="56"/>
      <c r="HQ154" s="56"/>
      <c r="HR154" s="56"/>
      <c r="HS154" s="56"/>
      <c r="HT154" s="56"/>
      <c r="HU154" s="56"/>
      <c r="HV154" s="56"/>
      <c r="HW154" s="56"/>
      <c r="HX154" s="56"/>
      <c r="HY154" s="56"/>
      <c r="HZ154" s="56"/>
      <c r="IA154" s="56"/>
      <c r="IB154" s="56"/>
      <c r="IC154" s="56"/>
      <c r="ID154" s="56"/>
      <c r="IE154" s="56"/>
      <c r="IF154" s="56"/>
      <c r="IG154" s="56"/>
      <c r="IH154" s="56"/>
      <c r="II154" s="56"/>
      <c r="IJ154" s="56"/>
      <c r="IK154" s="56"/>
      <c r="IL154" s="56"/>
      <c r="IM154" s="56"/>
      <c r="IN154" s="56"/>
      <c r="IO154" s="56"/>
      <c r="IP154" s="56"/>
      <c r="IQ154" s="56"/>
      <c r="IR154" s="56"/>
      <c r="IS154" s="56"/>
      <c r="IT154" s="56"/>
      <c r="IU154" s="56"/>
      <c r="IV154" s="56"/>
      <c r="IW154" s="56"/>
      <c r="IX154" s="56"/>
      <c r="IY154" s="56"/>
      <c r="IZ154" s="56"/>
      <c r="JA154" s="56"/>
      <c r="JB154" s="56"/>
      <c r="JC154" s="56"/>
      <c r="JD154" s="56"/>
      <c r="JE154" s="56"/>
      <c r="JF154" s="56"/>
      <c r="JG154" s="56"/>
      <c r="JH154" s="56"/>
      <c r="JI154" s="56"/>
      <c r="JJ154" s="56"/>
      <c r="JK154" s="56"/>
      <c r="JL154" s="56"/>
      <c r="JM154" s="56"/>
      <c r="JN154" s="56"/>
      <c r="JO154" s="56"/>
      <c r="JP154" s="56"/>
      <c r="JQ154" s="56"/>
      <c r="JR154" s="56"/>
      <c r="JS154" s="56"/>
      <c r="JT154" s="56"/>
      <c r="JU154" s="56"/>
      <c r="JV154" s="56"/>
      <c r="JW154" s="56"/>
      <c r="JX154" s="56"/>
      <c r="JY154" s="56"/>
      <c r="JZ154" s="56"/>
      <c r="KA154" s="56"/>
      <c r="KB154" s="56"/>
      <c r="KC154" s="56"/>
      <c r="KD154" s="56"/>
      <c r="KE154" s="56"/>
      <c r="KF154" s="56"/>
      <c r="KG154" s="56"/>
      <c r="KH154" s="56"/>
      <c r="KI154" s="56"/>
      <c r="KJ154" s="56"/>
      <c r="KK154" s="56"/>
      <c r="KL154" s="56"/>
      <c r="KM154" s="56"/>
      <c r="KN154" s="56"/>
      <c r="KO154" s="56"/>
      <c r="KP154" s="56"/>
      <c r="KQ154" s="56"/>
      <c r="KR154" s="56"/>
      <c r="KS154" s="56"/>
      <c r="KT154" s="56"/>
      <c r="KU154" s="56"/>
      <c r="KV154" s="56"/>
      <c r="KW154" s="56"/>
      <c r="KX154" s="56"/>
      <c r="KY154" s="56"/>
      <c r="KZ154" s="56"/>
      <c r="LA154" s="56"/>
      <c r="LB154" s="56"/>
      <c r="LC154" s="56"/>
      <c r="LD154" s="56"/>
      <c r="LE154" s="56"/>
      <c r="LF154" s="56"/>
      <c r="LG154" s="56"/>
      <c r="LH154" s="56"/>
      <c r="LI154" s="56"/>
      <c r="LJ154" s="56"/>
      <c r="LK154" s="56"/>
      <c r="LL154" s="56"/>
      <c r="LM154" s="56"/>
      <c r="LN154" s="56"/>
      <c r="LO154" s="56"/>
      <c r="LP154" s="56"/>
      <c r="LQ154" s="56"/>
      <c r="LR154" s="56"/>
      <c r="LS154" s="56"/>
      <c r="LT154" s="56"/>
      <c r="LU154" s="56"/>
      <c r="LV154" s="56"/>
      <c r="LW154" s="56"/>
      <c r="LX154" s="56"/>
      <c r="LY154" s="56"/>
      <c r="LZ154" s="56"/>
      <c r="MA154" s="56"/>
      <c r="MB154" s="56"/>
      <c r="MC154" s="56"/>
      <c r="MD154" s="56"/>
      <c r="ME154" s="56"/>
      <c r="MF154" s="56"/>
      <c r="MG154" s="56"/>
      <c r="MH154" s="56"/>
      <c r="MI154" s="56"/>
      <c r="MJ154" s="56"/>
      <c r="MK154" s="56"/>
      <c r="ML154" s="56"/>
      <c r="MM154" s="56"/>
      <c r="MN154" s="56"/>
      <c r="MO154" s="56"/>
      <c r="MP154" s="56"/>
      <c r="MQ154" s="56"/>
      <c r="MR154" s="56"/>
      <c r="MS154" s="56"/>
      <c r="MT154" s="56"/>
      <c r="MU154" s="56"/>
      <c r="MV154" s="56"/>
      <c r="MW154" s="56"/>
      <c r="MX154" s="56"/>
      <c r="MY154" s="56"/>
      <c r="MZ154" s="56"/>
      <c r="NA154" s="56"/>
      <c r="NB154" s="56"/>
      <c r="NC154" s="56"/>
      <c r="ND154" s="56"/>
      <c r="NE154" s="56"/>
      <c r="NF154" s="56"/>
      <c r="NG154" s="56"/>
      <c r="NH154" s="56"/>
      <c r="NI154" s="56"/>
      <c r="NJ154" s="56"/>
      <c r="NK154" s="56"/>
      <c r="NL154" s="56"/>
      <c r="NM154" s="56"/>
      <c r="NN154" s="56"/>
      <c r="NO154" s="56"/>
      <c r="NP154" s="56"/>
      <c r="NQ154" s="56"/>
      <c r="NR154" s="56"/>
      <c r="NS154" s="56"/>
      <c r="NT154" s="56"/>
      <c r="NU154" s="56"/>
      <c r="NV154" s="56"/>
      <c r="NW154" s="56"/>
      <c r="NX154" s="56"/>
      <c r="NY154" s="56"/>
      <c r="NZ154" s="56"/>
      <c r="OA154" s="56"/>
      <c r="OB154" s="56"/>
      <c r="OC154" s="56"/>
      <c r="OD154" s="56"/>
      <c r="OE154" s="56"/>
      <c r="OF154" s="56"/>
      <c r="OG154" s="56"/>
      <c r="OH154" s="56"/>
      <c r="OI154" s="56"/>
      <c r="OJ154" s="56"/>
      <c r="OK154" s="56"/>
      <c r="OL154" s="56"/>
      <c r="OM154" s="56"/>
      <c r="ON154" s="56"/>
      <c r="OO154" s="56"/>
      <c r="OP154" s="56"/>
      <c r="OQ154" s="56"/>
      <c r="OR154" s="56"/>
      <c r="OS154" s="56"/>
      <c r="OT154" s="56"/>
      <c r="OU154" s="56"/>
      <c r="OV154" s="56"/>
      <c r="OW154" s="56"/>
      <c r="OX154" s="56"/>
      <c r="OY154" s="56"/>
      <c r="OZ154" s="56"/>
      <c r="PA154" s="56"/>
      <c r="PB154" s="56"/>
      <c r="PC154" s="56"/>
      <c r="PD154" s="56"/>
      <c r="PE154" s="56"/>
      <c r="PF154" s="56"/>
      <c r="PG154" s="56"/>
      <c r="PH154" s="56"/>
      <c r="PI154" s="56"/>
      <c r="PJ154" s="56"/>
      <c r="PK154" s="56"/>
      <c r="PL154" s="56"/>
      <c r="PM154" s="56"/>
      <c r="PN154" s="56"/>
      <c r="PO154" s="56"/>
      <c r="PP154" s="56"/>
      <c r="PQ154" s="56"/>
      <c r="PR154" s="56"/>
      <c r="PS154" s="56"/>
      <c r="PT154" s="56"/>
      <c r="PU154" s="56"/>
      <c r="PV154" s="56"/>
      <c r="PW154" s="56"/>
      <c r="PX154" s="56"/>
      <c r="PY154" s="56"/>
      <c r="PZ154" s="56"/>
      <c r="QA154" s="56"/>
      <c r="QB154" s="56"/>
      <c r="QC154" s="56"/>
      <c r="QD154" s="56"/>
      <c r="QE154" s="56"/>
      <c r="QF154" s="56"/>
      <c r="QG154" s="56"/>
      <c r="QH154" s="56"/>
      <c r="QI154" s="56"/>
      <c r="QJ154" s="56"/>
      <c r="QK154" s="56"/>
      <c r="QL154" s="56"/>
      <c r="QM154" s="56"/>
      <c r="QN154" s="56"/>
      <c r="QO154" s="56"/>
      <c r="QP154" s="56"/>
      <c r="QQ154" s="56"/>
      <c r="QR154" s="56"/>
      <c r="QS154" s="56"/>
      <c r="QT154" s="56"/>
      <c r="QU154" s="56"/>
      <c r="QV154" s="56"/>
      <c r="QW154" s="56"/>
      <c r="QX154" s="56"/>
      <c r="QY154" s="56"/>
      <c r="QZ154" s="56"/>
      <c r="RA154" s="56"/>
      <c r="RB154" s="56"/>
      <c r="RC154" s="56"/>
      <c r="RD154" s="56"/>
      <c r="RE154" s="56"/>
      <c r="RF154" s="56"/>
      <c r="RG154" s="56"/>
      <c r="RH154" s="56"/>
      <c r="RI154" s="56"/>
      <c r="RJ154" s="56"/>
      <c r="RK154" s="56"/>
      <c r="RL154" s="56"/>
      <c r="RM154" s="56"/>
      <c r="RN154" s="56"/>
      <c r="RO154" s="56"/>
      <c r="RP154" s="56"/>
      <c r="RQ154" s="56"/>
      <c r="RR154" s="56"/>
      <c r="RS154" s="56"/>
      <c r="RT154" s="56"/>
      <c r="RU154" s="56"/>
      <c r="RV154" s="56"/>
      <c r="RW154" s="56"/>
      <c r="RX154" s="56"/>
      <c r="RY154" s="56"/>
      <c r="RZ154" s="56"/>
      <c r="SA154" s="56"/>
      <c r="SB154" s="56"/>
      <c r="SC154" s="56"/>
      <c r="SD154" s="56"/>
      <c r="SE154" s="56"/>
      <c r="SF154" s="56"/>
      <c r="SG154" s="56"/>
      <c r="SH154" s="56"/>
      <c r="SI154" s="56"/>
      <c r="SJ154" s="56"/>
      <c r="SK154" s="56"/>
      <c r="SL154" s="56"/>
      <c r="SM154" s="56"/>
      <c r="SN154" s="56"/>
      <c r="SO154" s="56"/>
      <c r="SP154" s="56"/>
      <c r="SQ154" s="56"/>
      <c r="SR154" s="56"/>
      <c r="SS154" s="56"/>
      <c r="ST154" s="56"/>
      <c r="SU154" s="56"/>
      <c r="SV154" s="56"/>
      <c r="SW154" s="56"/>
      <c r="SX154" s="56"/>
      <c r="SY154" s="56"/>
      <c r="SZ154" s="56"/>
      <c r="TA154" s="56"/>
      <c r="TB154" s="56"/>
      <c r="TC154" s="56"/>
      <c r="TD154" s="56"/>
      <c r="TE154" s="56"/>
      <c r="TF154" s="56"/>
      <c r="TG154" s="56"/>
      <c r="TH154" s="56"/>
      <c r="TI154" s="56"/>
      <c r="TJ154" s="56"/>
      <c r="TK154" s="56"/>
      <c r="TL154" s="56"/>
      <c r="TM154" s="56"/>
      <c r="TN154" s="56"/>
      <c r="TO154" s="56"/>
      <c r="TP154" s="56"/>
      <c r="TQ154" s="56"/>
      <c r="TR154" s="56"/>
      <c r="TS154" s="56"/>
      <c r="TT154" s="56"/>
      <c r="TU154" s="56"/>
      <c r="TV154" s="56"/>
      <c r="TW154" s="56"/>
      <c r="TX154" s="56"/>
      <c r="TY154" s="56"/>
      <c r="TZ154" s="56"/>
      <c r="UA154" s="56"/>
      <c r="UB154" s="56"/>
      <c r="UC154" s="56"/>
      <c r="UD154" s="56"/>
      <c r="UE154" s="56"/>
      <c r="UF154" s="56"/>
      <c r="UG154" s="56"/>
      <c r="UH154" s="56"/>
      <c r="UI154" s="56"/>
      <c r="UJ154" s="56"/>
      <c r="UK154" s="56"/>
      <c r="UL154" s="56"/>
      <c r="UM154" s="56"/>
      <c r="UN154" s="56"/>
      <c r="UO154" s="56"/>
      <c r="UP154" s="56"/>
      <c r="UQ154" s="56"/>
      <c r="UR154" s="56"/>
      <c r="US154" s="56"/>
      <c r="UT154" s="56"/>
      <c r="UU154" s="56"/>
      <c r="UV154" s="56"/>
      <c r="UW154" s="56"/>
      <c r="UX154" s="56"/>
      <c r="UY154" s="56"/>
      <c r="UZ154" s="56"/>
      <c r="VA154" s="56"/>
      <c r="VB154" s="56"/>
      <c r="VC154" s="56"/>
      <c r="VD154" s="56"/>
      <c r="VE154" s="56"/>
      <c r="VF154" s="56"/>
      <c r="VG154" s="56"/>
      <c r="VH154" s="56"/>
      <c r="VI154" s="56"/>
      <c r="VJ154" s="56"/>
      <c r="VK154" s="56"/>
      <c r="VL154" s="56"/>
      <c r="VM154" s="56"/>
      <c r="VN154" s="56"/>
      <c r="VO154" s="56"/>
      <c r="VP154" s="56"/>
      <c r="VQ154" s="56"/>
      <c r="VR154" s="56"/>
      <c r="VS154" s="56"/>
      <c r="VT154" s="56"/>
      <c r="VU154" s="56"/>
      <c r="VV154" s="56"/>
      <c r="VW154" s="56"/>
      <c r="VX154" s="56"/>
      <c r="VY154" s="56"/>
      <c r="VZ154" s="56"/>
      <c r="WA154" s="56"/>
      <c r="WB154" s="56"/>
      <c r="WC154" s="56"/>
      <c r="WD154" s="56"/>
      <c r="WE154" s="56"/>
      <c r="WF154" s="56"/>
      <c r="WG154" s="56"/>
      <c r="WH154" s="56"/>
      <c r="WI154" s="56"/>
      <c r="WJ154" s="56"/>
      <c r="WK154" s="56"/>
      <c r="WL154" s="56"/>
      <c r="WM154" s="56"/>
      <c r="WN154" s="56"/>
      <c r="WO154" s="56"/>
      <c r="WP154" s="56"/>
      <c r="WQ154" s="56"/>
      <c r="WR154" s="56"/>
      <c r="WS154" s="56"/>
      <c r="WT154" s="56"/>
      <c r="WU154" s="56"/>
      <c r="WV154" s="56"/>
      <c r="WW154" s="56"/>
      <c r="WX154" s="56"/>
      <c r="WY154" s="56"/>
      <c r="WZ154" s="56"/>
      <c r="XA154" s="56"/>
      <c r="XB154" s="56"/>
      <c r="XC154" s="56"/>
      <c r="XD154" s="56"/>
      <c r="XE154" s="56"/>
      <c r="XF154" s="56"/>
      <c r="XG154" s="56"/>
      <c r="XH154" s="56"/>
      <c r="XI154" s="56"/>
      <c r="XJ154" s="56"/>
      <c r="XK154" s="56"/>
      <c r="XL154" s="56"/>
      <c r="XM154" s="56"/>
      <c r="XN154" s="56"/>
      <c r="XO154" s="56"/>
      <c r="XP154" s="56"/>
      <c r="XQ154" s="56"/>
      <c r="XR154" s="56"/>
      <c r="XS154" s="56"/>
      <c r="XT154" s="56"/>
      <c r="XU154" s="56"/>
      <c r="XV154" s="56"/>
      <c r="XW154" s="56"/>
      <c r="XX154" s="56"/>
      <c r="XY154" s="56"/>
      <c r="XZ154" s="56"/>
      <c r="YA154" s="56"/>
      <c r="YB154" s="56"/>
      <c r="YC154" s="56"/>
      <c r="YD154" s="56"/>
      <c r="YE154" s="56"/>
      <c r="YF154" s="56"/>
      <c r="YG154" s="56"/>
      <c r="YH154" s="56"/>
      <c r="YI154" s="56"/>
      <c r="YJ154" s="56"/>
      <c r="YK154" s="56"/>
      <c r="YL154" s="56"/>
      <c r="YM154" s="56"/>
      <c r="YN154" s="56"/>
      <c r="YO154" s="56"/>
      <c r="YP154" s="56"/>
      <c r="YQ154" s="56"/>
      <c r="YR154" s="56"/>
      <c r="YS154" s="56"/>
      <c r="YT154" s="56"/>
      <c r="YU154" s="56"/>
      <c r="YV154" s="56"/>
      <c r="YW154" s="56"/>
      <c r="YX154" s="56"/>
      <c r="YY154" s="56"/>
      <c r="YZ154" s="56"/>
      <c r="ZA154" s="56"/>
      <c r="ZB154" s="56"/>
      <c r="ZC154" s="56"/>
      <c r="ZD154" s="56"/>
      <c r="ZE154" s="56"/>
      <c r="ZF154" s="56"/>
      <c r="ZG154" s="56"/>
      <c r="ZH154" s="56"/>
      <c r="ZI154" s="56"/>
      <c r="ZJ154" s="56"/>
      <c r="ZK154" s="56"/>
      <c r="ZL154" s="56"/>
      <c r="ZM154" s="56"/>
      <c r="ZN154" s="56"/>
      <c r="ZO154" s="56"/>
      <c r="ZP154" s="56"/>
      <c r="ZQ154" s="56"/>
      <c r="ZR154" s="56"/>
      <c r="ZS154" s="56"/>
      <c r="ZT154" s="56"/>
      <c r="ZU154" s="56"/>
      <c r="ZV154" s="56"/>
      <c r="ZW154" s="56"/>
      <c r="ZX154" s="56"/>
      <c r="ZY154" s="56"/>
      <c r="ZZ154" s="56"/>
      <c r="AAA154" s="56"/>
      <c r="AAB154" s="56"/>
      <c r="AAC154" s="56"/>
      <c r="AAD154" s="56"/>
      <c r="AAE154" s="56"/>
      <c r="AAF154" s="56"/>
      <c r="AAG154" s="56"/>
      <c r="AAH154" s="56"/>
      <c r="AAI154" s="56"/>
      <c r="AAJ154" s="56"/>
      <c r="AAK154" s="56"/>
      <c r="AAL154" s="56"/>
      <c r="AAM154" s="56"/>
      <c r="AAN154" s="56"/>
      <c r="AAO154" s="56"/>
      <c r="AAP154" s="56"/>
      <c r="AAQ154" s="56"/>
      <c r="AAR154" s="56"/>
      <c r="AAS154" s="56"/>
      <c r="AAT154" s="56"/>
      <c r="AAU154" s="56"/>
      <c r="AAV154" s="56"/>
      <c r="AAW154" s="56"/>
      <c r="AAX154" s="56"/>
      <c r="AAY154" s="56"/>
      <c r="AAZ154" s="56"/>
      <c r="ABA154" s="56"/>
      <c r="ABB154" s="56"/>
      <c r="ABC154" s="56"/>
      <c r="ABD154" s="56"/>
      <c r="ABE154" s="56"/>
      <c r="ABF154" s="56"/>
      <c r="ABG154" s="56"/>
      <c r="ABH154" s="56"/>
      <c r="ABI154" s="56"/>
      <c r="ABJ154" s="56"/>
      <c r="ABK154" s="56"/>
      <c r="ABL154" s="56"/>
      <c r="ABM154" s="56"/>
      <c r="ABN154" s="56"/>
      <c r="ABO154" s="56"/>
      <c r="ABP154" s="56"/>
      <c r="ABQ154" s="56"/>
      <c r="ABR154" s="56"/>
      <c r="ABS154" s="56"/>
      <c r="ABT154" s="56"/>
      <c r="ABU154" s="56"/>
      <c r="ABV154" s="56"/>
      <c r="ABW154" s="56"/>
      <c r="ABX154" s="56"/>
      <c r="ABY154" s="56"/>
      <c r="ABZ154" s="56"/>
      <c r="ACA154" s="56"/>
      <c r="ACB154" s="56"/>
      <c r="ACC154" s="56"/>
      <c r="ACD154" s="56"/>
      <c r="ACE154" s="56"/>
      <c r="ACF154" s="56"/>
      <c r="ACG154" s="56"/>
      <c r="ACH154" s="56"/>
      <c r="ACI154" s="56"/>
      <c r="ACJ154" s="56"/>
      <c r="ACK154" s="56"/>
      <c r="ACL154" s="56"/>
      <c r="ACM154" s="56"/>
      <c r="ACN154" s="56"/>
      <c r="ACO154" s="56"/>
      <c r="ACP154" s="56"/>
      <c r="ACQ154" s="56"/>
      <c r="ACR154" s="56"/>
      <c r="ACS154" s="56"/>
      <c r="ACT154" s="56"/>
      <c r="ACU154" s="56"/>
      <c r="ACV154" s="56"/>
      <c r="ACW154" s="56"/>
      <c r="ACX154" s="56"/>
      <c r="ACY154" s="56"/>
      <c r="ACZ154" s="56"/>
      <c r="ADA154" s="56"/>
      <c r="ADB154" s="56"/>
      <c r="ADC154" s="56"/>
      <c r="ADD154" s="56"/>
      <c r="ADE154" s="56"/>
      <c r="ADF154" s="56"/>
      <c r="ADG154" s="56"/>
      <c r="ADH154" s="56"/>
      <c r="ADI154" s="56"/>
      <c r="ADJ154" s="56"/>
      <c r="ADK154" s="56"/>
      <c r="ADL154" s="56"/>
      <c r="ADM154" s="56"/>
      <c r="ADN154" s="56"/>
      <c r="ADO154" s="56"/>
      <c r="ADP154" s="56"/>
      <c r="ADQ154" s="56"/>
      <c r="ADR154" s="56"/>
      <c r="ADS154" s="56"/>
      <c r="ADT154" s="56"/>
      <c r="ADU154" s="56"/>
      <c r="ADV154" s="56"/>
      <c r="ADW154" s="56"/>
      <c r="ADX154" s="56"/>
      <c r="ADY154" s="56"/>
      <c r="ADZ154" s="56"/>
      <c r="AEA154" s="56"/>
      <c r="AEB154" s="56"/>
      <c r="AEC154" s="56"/>
      <c r="AED154" s="56"/>
      <c r="AEE154" s="56"/>
      <c r="AEF154" s="56"/>
      <c r="AEG154" s="56"/>
      <c r="AEH154" s="56"/>
      <c r="AEI154" s="56"/>
      <c r="AEJ154" s="56"/>
      <c r="AEK154" s="56"/>
      <c r="AEL154" s="56"/>
      <c r="AEM154" s="56"/>
      <c r="AEN154" s="56"/>
      <c r="AEO154" s="56"/>
      <c r="AEP154" s="56"/>
      <c r="AEQ154" s="56"/>
      <c r="AER154" s="56"/>
      <c r="AES154" s="56"/>
      <c r="AET154" s="56"/>
      <c r="AEU154" s="56"/>
      <c r="AEV154" s="56"/>
      <c r="AEW154" s="56"/>
      <c r="AEX154" s="56"/>
      <c r="AEY154" s="56"/>
      <c r="AEZ154" s="56"/>
      <c r="AFA154" s="56"/>
      <c r="AFB154" s="56"/>
      <c r="AFC154" s="56"/>
      <c r="AFD154" s="56"/>
      <c r="AFE154" s="56"/>
      <c r="AFF154" s="56"/>
      <c r="AFG154" s="56"/>
      <c r="AFH154" s="56"/>
      <c r="AFI154" s="56"/>
      <c r="AFJ154" s="56"/>
      <c r="AFK154" s="56"/>
      <c r="AFL154" s="56"/>
      <c r="AFM154" s="56"/>
      <c r="AFN154" s="56"/>
      <c r="AFO154" s="56"/>
      <c r="AFP154" s="56"/>
      <c r="AFQ154" s="56"/>
      <c r="AFR154" s="56"/>
      <c r="AFS154" s="56"/>
      <c r="AFT154" s="56"/>
      <c r="AFU154" s="56"/>
      <c r="AFV154" s="56"/>
      <c r="AFW154" s="56"/>
      <c r="AFX154" s="56"/>
      <c r="AFY154" s="56"/>
      <c r="AFZ154" s="56"/>
      <c r="AGA154" s="56"/>
      <c r="AGB154" s="56"/>
      <c r="AGC154" s="56"/>
      <c r="AGD154" s="56"/>
      <c r="AGE154" s="56"/>
      <c r="AGF154" s="56"/>
      <c r="AGG154" s="56"/>
      <c r="AGH154" s="56"/>
      <c r="AGI154" s="56"/>
      <c r="AGJ154" s="56"/>
      <c r="AGK154" s="56"/>
      <c r="AGL154" s="56"/>
      <c r="AGM154" s="56"/>
      <c r="AGN154" s="56"/>
      <c r="AGO154" s="56"/>
      <c r="AGP154" s="56"/>
      <c r="AGQ154" s="56"/>
      <c r="AGR154" s="56"/>
      <c r="AGS154" s="56"/>
      <c r="AGT154" s="56"/>
      <c r="AGU154" s="56"/>
      <c r="AGV154" s="56"/>
      <c r="AGW154" s="56"/>
      <c r="AGX154" s="56"/>
      <c r="AGY154" s="56"/>
      <c r="AGZ154" s="56"/>
      <c r="AHA154" s="56"/>
      <c r="AHB154" s="56"/>
      <c r="AHC154" s="56"/>
      <c r="AHD154" s="56"/>
      <c r="AHE154" s="56"/>
      <c r="AHF154" s="56"/>
      <c r="AHG154" s="56"/>
      <c r="AHH154" s="56"/>
      <c r="AHI154" s="56"/>
      <c r="AHJ154" s="56"/>
      <c r="AHK154" s="56"/>
      <c r="AHL154" s="56"/>
      <c r="AHM154" s="56"/>
      <c r="AHN154" s="56"/>
      <c r="AHO154" s="56"/>
      <c r="AHP154" s="56"/>
      <c r="AHQ154" s="56"/>
      <c r="AHR154" s="56"/>
      <c r="AHS154" s="56"/>
      <c r="AHT154" s="56"/>
      <c r="AHU154" s="56"/>
      <c r="AHV154" s="56"/>
      <c r="AHW154" s="56"/>
      <c r="AHX154" s="56"/>
      <c r="AHY154" s="56"/>
      <c r="AHZ154" s="56"/>
      <c r="AIA154" s="56"/>
      <c r="AIB154" s="56"/>
      <c r="AIC154" s="56"/>
      <c r="AID154" s="56"/>
      <c r="AIE154" s="56"/>
      <c r="AIF154" s="56"/>
      <c r="AIG154" s="56"/>
      <c r="AIH154" s="56"/>
      <c r="AII154" s="56"/>
      <c r="AIJ154" s="56"/>
      <c r="AIK154" s="56"/>
      <c r="AIL154" s="56"/>
      <c r="AIM154" s="56"/>
      <c r="AIN154" s="56"/>
      <c r="AIO154" s="56"/>
      <c r="AIP154" s="56"/>
      <c r="AIQ154" s="56"/>
      <c r="AIR154" s="56"/>
      <c r="AIS154" s="56"/>
      <c r="AIT154" s="56"/>
      <c r="AIU154" s="56"/>
      <c r="AIV154" s="56"/>
      <c r="AIW154" s="56"/>
      <c r="AIX154" s="56"/>
      <c r="AIY154" s="56"/>
      <c r="AIZ154" s="56"/>
      <c r="AJA154" s="56"/>
      <c r="AJB154" s="56"/>
      <c r="AJC154" s="56"/>
      <c r="AJD154" s="56"/>
      <c r="AJE154" s="56"/>
      <c r="AJF154" s="56"/>
      <c r="AJG154" s="56"/>
      <c r="AJH154" s="56"/>
      <c r="AJI154" s="56"/>
      <c r="AJJ154" s="56"/>
      <c r="AJK154" s="56"/>
      <c r="AJL154" s="56"/>
      <c r="AJM154" s="56"/>
      <c r="AJN154" s="56"/>
      <c r="AJO154" s="56"/>
      <c r="AJP154" s="56"/>
      <c r="AJQ154" s="56"/>
      <c r="AJR154" s="56"/>
      <c r="AJS154" s="56"/>
      <c r="AJT154" s="56"/>
      <c r="AJU154" s="56"/>
      <c r="AJV154" s="56"/>
      <c r="AJW154" s="56"/>
      <c r="AJX154" s="56"/>
      <c r="AJY154" s="56"/>
      <c r="AJZ154" s="56"/>
      <c r="AKA154" s="56"/>
      <c r="AKB154" s="56"/>
      <c r="AKC154" s="56"/>
      <c r="AKD154" s="56"/>
      <c r="AKE154" s="56"/>
      <c r="AKF154" s="56"/>
      <c r="AKG154" s="56"/>
      <c r="AKH154" s="56"/>
      <c r="AKI154" s="56"/>
      <c r="AKJ154" s="56"/>
      <c r="AKK154" s="56"/>
      <c r="AKL154" s="56"/>
      <c r="AKM154" s="56"/>
      <c r="AKN154" s="56"/>
      <c r="AKO154" s="56"/>
      <c r="AKP154" s="56"/>
      <c r="AKQ154" s="56"/>
      <c r="AKR154" s="56"/>
      <c r="AKS154" s="56"/>
      <c r="AKT154" s="56"/>
      <c r="AKU154" s="56"/>
      <c r="AKV154" s="56"/>
      <c r="AKW154" s="56"/>
      <c r="AKX154" s="56"/>
      <c r="AKY154" s="56"/>
      <c r="AKZ154" s="56"/>
      <c r="ALA154" s="56"/>
      <c r="ALB154" s="56"/>
      <c r="ALC154" s="56"/>
      <c r="ALD154" s="56"/>
      <c r="ALE154" s="56"/>
      <c r="ALF154" s="56"/>
      <c r="ALG154" s="56"/>
      <c r="ALH154" s="56"/>
      <c r="ALI154" s="56"/>
      <c r="ALJ154" s="56"/>
      <c r="ALK154" s="56"/>
      <c r="ALL154" s="56"/>
      <c r="ALM154" s="56"/>
      <c r="ALN154" s="56"/>
      <c r="ALO154" s="56"/>
      <c r="ALP154" s="56"/>
      <c r="ALQ154" s="56"/>
      <c r="ALR154" s="56"/>
      <c r="ALS154" s="56"/>
      <c r="ALT154" s="56"/>
      <c r="ALU154" s="56"/>
      <c r="ALV154" s="56"/>
      <c r="ALW154" s="56"/>
      <c r="ALX154" s="56"/>
      <c r="ALY154" s="56"/>
      <c r="ALZ154" s="56"/>
      <c r="AMA154" s="56"/>
      <c r="AMB154" s="56"/>
      <c r="AMC154" s="56"/>
      <c r="AMD154" s="56"/>
      <c r="AME154" s="56"/>
      <c r="AMF154" s="56"/>
      <c r="AMG154" s="56"/>
      <c r="AMH154" s="56"/>
      <c r="AMI154" s="56"/>
      <c r="AMJ154" s="56"/>
      <c r="AMK154" s="56"/>
      <c r="AML154" s="56"/>
      <c r="AMM154" s="56"/>
      <c r="AMN154" s="56"/>
    </row>
    <row r="155" spans="1:1028" ht="18" customHeight="1" x14ac:dyDescent="0.7">
      <c r="A155" s="44" t="s">
        <v>388</v>
      </c>
      <c r="B155" s="1" t="s">
        <v>844</v>
      </c>
      <c r="C155" s="2" t="s">
        <v>213</v>
      </c>
      <c r="G155" s="2" t="s">
        <v>133</v>
      </c>
      <c r="H155" s="55">
        <v>43770</v>
      </c>
      <c r="I155" s="2">
        <v>1</v>
      </c>
      <c r="K155" s="2">
        <v>1</v>
      </c>
      <c r="N155" s="2">
        <v>1</v>
      </c>
      <c r="P155" s="2">
        <v>1</v>
      </c>
      <c r="AG155" s="2">
        <v>1</v>
      </c>
    </row>
    <row r="156" spans="1:1028" ht="18" customHeight="1" x14ac:dyDescent="0.7">
      <c r="A156" s="44" t="s">
        <v>390</v>
      </c>
      <c r="B156" s="1" t="s">
        <v>845</v>
      </c>
      <c r="G156" s="2" t="s">
        <v>160</v>
      </c>
      <c r="H156" s="55" t="s">
        <v>61</v>
      </c>
      <c r="I156" s="2" t="s">
        <v>61</v>
      </c>
    </row>
    <row r="157" spans="1:1028" ht="18" customHeight="1" x14ac:dyDescent="0.7">
      <c r="A157" s="44" t="s">
        <v>392</v>
      </c>
      <c r="B157" s="1" t="s">
        <v>846</v>
      </c>
      <c r="G157" s="2" t="s">
        <v>225</v>
      </c>
      <c r="H157" s="55">
        <v>43714</v>
      </c>
      <c r="I157" s="2">
        <v>1</v>
      </c>
      <c r="J157" s="2">
        <v>1</v>
      </c>
      <c r="M157" s="2">
        <v>1</v>
      </c>
      <c r="O157" s="2">
        <v>1</v>
      </c>
      <c r="S157" s="2">
        <v>1</v>
      </c>
      <c r="Z157" s="2">
        <v>1</v>
      </c>
      <c r="AD157" s="2">
        <v>1</v>
      </c>
      <c r="AM157" s="2">
        <v>2</v>
      </c>
    </row>
    <row r="158" spans="1:1028" ht="18" customHeight="1" x14ac:dyDescent="0.7">
      <c r="A158" s="44" t="s">
        <v>394</v>
      </c>
      <c r="B158" s="1" t="s">
        <v>847</v>
      </c>
      <c r="G158" s="2" t="s">
        <v>73</v>
      </c>
      <c r="H158" s="55" t="s">
        <v>61</v>
      </c>
      <c r="I158" s="2">
        <v>1</v>
      </c>
      <c r="K158" s="2">
        <v>1</v>
      </c>
      <c r="O158" s="2">
        <v>1</v>
      </c>
      <c r="S158" s="2">
        <v>1</v>
      </c>
      <c r="AG158" s="2">
        <v>1</v>
      </c>
      <c r="AM158" s="2">
        <v>1</v>
      </c>
    </row>
    <row r="159" spans="1:1028" ht="18" customHeight="1" x14ac:dyDescent="0.7">
      <c r="A159" s="44" t="s">
        <v>396</v>
      </c>
      <c r="B159" s="1" t="s">
        <v>848</v>
      </c>
      <c r="G159" s="2" t="s">
        <v>192</v>
      </c>
      <c r="H159" s="55">
        <v>43738</v>
      </c>
      <c r="I159" s="2">
        <v>1</v>
      </c>
      <c r="K159" s="2">
        <v>1</v>
      </c>
      <c r="S159" s="2">
        <v>1</v>
      </c>
      <c r="Z159" s="2">
        <v>1</v>
      </c>
      <c r="AB159" s="2">
        <v>1</v>
      </c>
      <c r="AF159" s="2">
        <v>1</v>
      </c>
    </row>
    <row r="160" spans="1:1028" ht="18" customHeight="1" x14ac:dyDescent="0.7">
      <c r="A160" s="44" t="s">
        <v>398</v>
      </c>
      <c r="B160" s="56" t="s">
        <v>849</v>
      </c>
      <c r="G160" s="2" t="s">
        <v>172</v>
      </c>
      <c r="H160" s="55" t="s">
        <v>61</v>
      </c>
      <c r="I160" s="2" t="s">
        <v>61</v>
      </c>
    </row>
    <row r="161" spans="1:1028" ht="18" customHeight="1" x14ac:dyDescent="0.7">
      <c r="A161" s="44" t="s">
        <v>400</v>
      </c>
      <c r="B161" s="1" t="s">
        <v>850</v>
      </c>
      <c r="G161" s="2" t="s">
        <v>122</v>
      </c>
      <c r="H161" s="55" t="s">
        <v>61</v>
      </c>
      <c r="R161" s="2">
        <v>1</v>
      </c>
      <c r="S161" s="2">
        <v>1</v>
      </c>
      <c r="Z161" s="2">
        <v>1</v>
      </c>
      <c r="AA161" s="2">
        <v>1</v>
      </c>
      <c r="AF161" s="2">
        <v>1</v>
      </c>
      <c r="AG161" s="2">
        <v>1</v>
      </c>
    </row>
    <row r="162" spans="1:1028" ht="18" customHeight="1" x14ac:dyDescent="0.7">
      <c r="A162" s="44" t="s">
        <v>402</v>
      </c>
      <c r="B162" s="1" t="s">
        <v>851</v>
      </c>
      <c r="G162" s="2" t="s">
        <v>101</v>
      </c>
      <c r="H162" s="55">
        <v>43670</v>
      </c>
      <c r="K162" s="2">
        <v>1</v>
      </c>
      <c r="AE162" s="2">
        <v>1</v>
      </c>
      <c r="AG162" s="2">
        <v>1</v>
      </c>
      <c r="AJ162" s="2">
        <v>1</v>
      </c>
      <c r="AM162" s="2">
        <v>2</v>
      </c>
    </row>
    <row r="163" spans="1:1028" ht="18" customHeight="1" x14ac:dyDescent="0.7">
      <c r="A163" s="44" t="s">
        <v>404</v>
      </c>
      <c r="B163" s="1" t="s">
        <v>852</v>
      </c>
      <c r="G163" s="2" t="s">
        <v>198</v>
      </c>
      <c r="H163" s="55">
        <v>43676</v>
      </c>
      <c r="I163" s="2" t="s">
        <v>61</v>
      </c>
    </row>
    <row r="164" spans="1:1028" ht="18" customHeight="1" x14ac:dyDescent="0.7">
      <c r="A164" s="44" t="s">
        <v>407</v>
      </c>
      <c r="B164" s="1" t="s">
        <v>853</v>
      </c>
      <c r="C164" s="2" t="s">
        <v>213</v>
      </c>
      <c r="G164" s="2" t="s">
        <v>76</v>
      </c>
      <c r="H164" s="55">
        <v>43845</v>
      </c>
      <c r="I164" s="2">
        <v>1</v>
      </c>
      <c r="S164" s="2">
        <v>1</v>
      </c>
      <c r="Z164" s="2">
        <v>1</v>
      </c>
      <c r="AF164" s="2">
        <v>1</v>
      </c>
      <c r="AG164" s="2">
        <v>1</v>
      </c>
      <c r="AM164" s="2">
        <v>1</v>
      </c>
    </row>
    <row r="165" spans="1:1028" ht="18" customHeight="1" x14ac:dyDescent="0.7">
      <c r="A165" s="44" t="s">
        <v>409</v>
      </c>
      <c r="B165" s="1" t="s">
        <v>854</v>
      </c>
      <c r="G165" s="2" t="s">
        <v>73</v>
      </c>
      <c r="H165" s="55">
        <v>43669</v>
      </c>
      <c r="I165" s="2">
        <v>2</v>
      </c>
      <c r="AM165" s="2">
        <v>2</v>
      </c>
    </row>
    <row r="166" spans="1:1028" ht="18" customHeight="1" x14ac:dyDescent="0.7">
      <c r="A166" s="44" t="s">
        <v>411</v>
      </c>
      <c r="B166" s="1" t="s">
        <v>855</v>
      </c>
      <c r="G166" s="2" t="s">
        <v>460</v>
      </c>
      <c r="H166" s="55">
        <v>43846</v>
      </c>
      <c r="I166" s="2">
        <v>1</v>
      </c>
      <c r="K166" s="2">
        <v>1</v>
      </c>
      <c r="S166" s="2">
        <v>1</v>
      </c>
      <c r="Z166" s="2">
        <v>1</v>
      </c>
      <c r="AF166" s="2">
        <v>1</v>
      </c>
      <c r="AG166" s="2">
        <v>1</v>
      </c>
    </row>
    <row r="167" spans="1:1028" ht="18" customHeight="1" x14ac:dyDescent="0.7">
      <c r="A167" s="44" t="s">
        <v>413</v>
      </c>
      <c r="B167" s="1" t="s">
        <v>856</v>
      </c>
      <c r="G167" s="2" t="s">
        <v>460</v>
      </c>
      <c r="H167" s="55" t="s">
        <v>61</v>
      </c>
      <c r="I167" s="2">
        <v>1</v>
      </c>
      <c r="K167" s="2">
        <v>1</v>
      </c>
      <c r="U167" s="2">
        <v>1</v>
      </c>
      <c r="AF167" s="2">
        <v>1</v>
      </c>
      <c r="AG167" s="2">
        <v>1</v>
      </c>
    </row>
    <row r="168" spans="1:1028" ht="18" customHeight="1" x14ac:dyDescent="0.7">
      <c r="A168" s="44" t="s">
        <v>415</v>
      </c>
      <c r="B168" s="1" t="s">
        <v>857</v>
      </c>
      <c r="G168" s="2" t="s">
        <v>133</v>
      </c>
      <c r="H168" s="55">
        <v>43742</v>
      </c>
      <c r="I168" s="2">
        <v>1</v>
      </c>
      <c r="T168" s="2">
        <v>1</v>
      </c>
      <c r="W168" s="2">
        <v>1</v>
      </c>
      <c r="Z168" s="2">
        <v>1</v>
      </c>
      <c r="AD168" s="2">
        <v>1</v>
      </c>
      <c r="AE168" s="2">
        <v>1</v>
      </c>
    </row>
    <row r="169" spans="1:1028" ht="18" customHeight="1" x14ac:dyDescent="0.7">
      <c r="A169" s="44" t="s">
        <v>417</v>
      </c>
      <c r="B169" s="1" t="s">
        <v>858</v>
      </c>
      <c r="G169" s="2" t="s">
        <v>859</v>
      </c>
      <c r="H169" s="55">
        <v>43710</v>
      </c>
      <c r="I169" s="2">
        <v>1</v>
      </c>
      <c r="K169" s="2">
        <v>1</v>
      </c>
      <c r="V169" s="2">
        <v>1</v>
      </c>
      <c r="Z169" s="2">
        <v>1</v>
      </c>
      <c r="AA169" s="2">
        <v>1</v>
      </c>
      <c r="AF169" s="2">
        <v>1</v>
      </c>
      <c r="AG169" s="2">
        <v>1</v>
      </c>
      <c r="AM169" s="2">
        <v>4</v>
      </c>
    </row>
    <row r="170" spans="1:1028" ht="18" customHeight="1" x14ac:dyDescent="0.7">
      <c r="A170" s="44" t="s">
        <v>419</v>
      </c>
      <c r="B170" s="1" t="s">
        <v>860</v>
      </c>
      <c r="G170" s="2" t="s">
        <v>160</v>
      </c>
      <c r="H170" s="55">
        <v>43665</v>
      </c>
      <c r="I170" s="2">
        <v>1</v>
      </c>
      <c r="K170" s="2">
        <v>1</v>
      </c>
      <c r="AF170" s="2">
        <v>1</v>
      </c>
    </row>
    <row r="171" spans="1:1028" ht="18" customHeight="1" x14ac:dyDescent="0.7">
      <c r="A171" s="44" t="s">
        <v>422</v>
      </c>
      <c r="B171" s="56" t="s">
        <v>1563</v>
      </c>
      <c r="C171" s="57"/>
      <c r="E171" s="57" t="s">
        <v>1545</v>
      </c>
      <c r="G171" s="57" t="s">
        <v>1403</v>
      </c>
      <c r="H171" s="55">
        <v>43922</v>
      </c>
      <c r="I171" s="57">
        <v>1</v>
      </c>
      <c r="J171" s="57"/>
      <c r="K171" s="57"/>
      <c r="L171" s="57"/>
      <c r="M171" s="57"/>
      <c r="N171" s="57"/>
      <c r="O171" s="57">
        <v>1</v>
      </c>
      <c r="P171" s="57"/>
      <c r="Q171" s="57"/>
      <c r="R171" s="57"/>
      <c r="S171" s="57">
        <v>1</v>
      </c>
      <c r="T171" s="57"/>
      <c r="U171" s="57"/>
      <c r="V171" s="57"/>
      <c r="W171" s="57"/>
      <c r="X171" s="57"/>
      <c r="Y171" s="57"/>
      <c r="Z171" s="57">
        <v>1</v>
      </c>
      <c r="AA171" s="57"/>
      <c r="AB171" s="57"/>
      <c r="AC171" s="57"/>
      <c r="AD171" s="57"/>
      <c r="AE171" s="57">
        <v>1</v>
      </c>
      <c r="AF171" s="57"/>
      <c r="AG171" s="57">
        <v>1</v>
      </c>
      <c r="AH171" s="57"/>
      <c r="AI171" s="57"/>
      <c r="AJ171" s="57"/>
      <c r="AK171" s="57"/>
      <c r="AL171" s="57"/>
      <c r="AM171" s="57"/>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c r="BM171" s="56"/>
      <c r="BN171" s="56"/>
      <c r="BO171" s="56"/>
      <c r="BP171" s="56"/>
      <c r="BQ171" s="56"/>
      <c r="BR171" s="56"/>
      <c r="BS171" s="56"/>
      <c r="BT171" s="56"/>
      <c r="BU171" s="56"/>
      <c r="BV171" s="56"/>
      <c r="BW171" s="56"/>
      <c r="BX171" s="56"/>
      <c r="BY171" s="56"/>
      <c r="BZ171" s="56"/>
      <c r="CA171" s="56"/>
      <c r="CB171" s="56"/>
      <c r="CC171" s="56"/>
      <c r="CD171" s="56"/>
      <c r="CE171" s="56"/>
      <c r="CF171" s="56"/>
      <c r="CG171" s="56"/>
      <c r="CH171" s="56"/>
      <c r="CI171" s="56"/>
      <c r="CJ171" s="56"/>
      <c r="CK171" s="56"/>
      <c r="CL171" s="56"/>
      <c r="CM171" s="56"/>
      <c r="CN171" s="56"/>
      <c r="CO171" s="56"/>
      <c r="CP171" s="56"/>
      <c r="CQ171" s="56"/>
      <c r="CR171" s="56"/>
      <c r="CS171" s="56"/>
      <c r="CT171" s="56"/>
      <c r="CU171" s="56"/>
      <c r="CV171" s="56"/>
      <c r="CW171" s="56"/>
      <c r="CX171" s="56"/>
      <c r="CY171" s="56"/>
      <c r="CZ171" s="56"/>
      <c r="DA171" s="56"/>
      <c r="DB171" s="56"/>
      <c r="DC171" s="56"/>
      <c r="DD171" s="56"/>
      <c r="DE171" s="56"/>
      <c r="DF171" s="56"/>
      <c r="DG171" s="56"/>
      <c r="DH171" s="56"/>
      <c r="DI171" s="56"/>
      <c r="DJ171" s="56"/>
      <c r="DK171" s="56"/>
      <c r="DL171" s="56"/>
      <c r="DM171" s="56"/>
      <c r="DN171" s="56"/>
      <c r="DO171" s="56"/>
      <c r="DP171" s="56"/>
      <c r="DQ171" s="56"/>
      <c r="DR171" s="56"/>
      <c r="DS171" s="56"/>
      <c r="DT171" s="56"/>
      <c r="DU171" s="56"/>
      <c r="DV171" s="56"/>
      <c r="DW171" s="56"/>
      <c r="DX171" s="56"/>
      <c r="DY171" s="56"/>
      <c r="DZ171" s="56"/>
      <c r="EA171" s="56"/>
      <c r="EB171" s="56"/>
      <c r="EC171" s="56"/>
      <c r="ED171" s="56"/>
      <c r="EE171" s="56"/>
      <c r="EF171" s="56"/>
      <c r="EG171" s="56"/>
      <c r="EH171" s="56"/>
      <c r="EI171" s="56"/>
      <c r="EJ171" s="56"/>
      <c r="EK171" s="56"/>
      <c r="EL171" s="56"/>
      <c r="EM171" s="56"/>
      <c r="EN171" s="56"/>
      <c r="EO171" s="56"/>
      <c r="EP171" s="56"/>
      <c r="EQ171" s="56"/>
      <c r="ER171" s="56"/>
      <c r="ES171" s="56"/>
      <c r="ET171" s="56"/>
      <c r="EU171" s="56"/>
      <c r="EV171" s="56"/>
      <c r="EW171" s="56"/>
      <c r="EX171" s="56"/>
      <c r="EY171" s="56"/>
      <c r="EZ171" s="56"/>
      <c r="FA171" s="56"/>
      <c r="FB171" s="56"/>
      <c r="FC171" s="56"/>
      <c r="FD171" s="56"/>
      <c r="FE171" s="56"/>
      <c r="FF171" s="56"/>
      <c r="FG171" s="56"/>
      <c r="FH171" s="56"/>
      <c r="FI171" s="56"/>
      <c r="FJ171" s="56"/>
      <c r="FK171" s="56"/>
      <c r="FL171" s="56"/>
      <c r="FM171" s="56"/>
      <c r="FN171" s="56"/>
      <c r="FO171" s="56"/>
      <c r="FP171" s="56"/>
      <c r="FQ171" s="56"/>
      <c r="FR171" s="56"/>
      <c r="FS171" s="56"/>
      <c r="FT171" s="56"/>
      <c r="FU171" s="56"/>
      <c r="FV171" s="56"/>
      <c r="FW171" s="56"/>
      <c r="FX171" s="56"/>
      <c r="FY171" s="56"/>
      <c r="FZ171" s="56"/>
      <c r="GA171" s="56"/>
      <c r="GB171" s="56"/>
      <c r="GC171" s="56"/>
      <c r="GD171" s="56"/>
      <c r="GE171" s="56"/>
      <c r="GF171" s="56"/>
      <c r="GG171" s="56"/>
      <c r="GH171" s="56"/>
      <c r="GI171" s="56"/>
      <c r="GJ171" s="56"/>
      <c r="GK171" s="56"/>
      <c r="GL171" s="56"/>
      <c r="GM171" s="56"/>
      <c r="GN171" s="56"/>
      <c r="GO171" s="56"/>
      <c r="GP171" s="56"/>
      <c r="GQ171" s="56"/>
      <c r="GR171" s="56"/>
      <c r="GS171" s="56"/>
      <c r="GT171" s="56"/>
      <c r="GU171" s="56"/>
      <c r="GV171" s="56"/>
      <c r="GW171" s="56"/>
      <c r="GX171" s="56"/>
      <c r="GY171" s="56"/>
      <c r="GZ171" s="56"/>
      <c r="HA171" s="56"/>
      <c r="HB171" s="56"/>
      <c r="HC171" s="56"/>
      <c r="HD171" s="56"/>
      <c r="HE171" s="56"/>
      <c r="HF171" s="56"/>
      <c r="HG171" s="56"/>
      <c r="HH171" s="56"/>
      <c r="HI171" s="56"/>
      <c r="HJ171" s="56"/>
      <c r="HK171" s="56"/>
      <c r="HL171" s="56"/>
      <c r="HM171" s="56"/>
      <c r="HN171" s="56"/>
      <c r="HO171" s="56"/>
      <c r="HP171" s="56"/>
      <c r="HQ171" s="56"/>
      <c r="HR171" s="56"/>
      <c r="HS171" s="56"/>
      <c r="HT171" s="56"/>
      <c r="HU171" s="56"/>
      <c r="HV171" s="56"/>
      <c r="HW171" s="56"/>
      <c r="HX171" s="56"/>
      <c r="HY171" s="56"/>
      <c r="HZ171" s="56"/>
      <c r="IA171" s="56"/>
      <c r="IB171" s="56"/>
      <c r="IC171" s="56"/>
      <c r="ID171" s="56"/>
      <c r="IE171" s="56"/>
      <c r="IF171" s="56"/>
      <c r="IG171" s="56"/>
      <c r="IH171" s="56"/>
      <c r="II171" s="56"/>
      <c r="IJ171" s="56"/>
      <c r="IK171" s="56"/>
      <c r="IL171" s="56"/>
      <c r="IM171" s="56"/>
      <c r="IN171" s="56"/>
      <c r="IO171" s="56"/>
      <c r="IP171" s="56"/>
      <c r="IQ171" s="56"/>
      <c r="IR171" s="56"/>
      <c r="IS171" s="56"/>
      <c r="IT171" s="56"/>
      <c r="IU171" s="56"/>
      <c r="IV171" s="56"/>
      <c r="IW171" s="56"/>
      <c r="IX171" s="56"/>
      <c r="IY171" s="56"/>
      <c r="IZ171" s="56"/>
      <c r="JA171" s="56"/>
      <c r="JB171" s="56"/>
      <c r="JC171" s="56"/>
      <c r="JD171" s="56"/>
      <c r="JE171" s="56"/>
      <c r="JF171" s="56"/>
      <c r="JG171" s="56"/>
      <c r="JH171" s="56"/>
      <c r="JI171" s="56"/>
      <c r="JJ171" s="56"/>
      <c r="JK171" s="56"/>
      <c r="JL171" s="56"/>
      <c r="JM171" s="56"/>
      <c r="JN171" s="56"/>
      <c r="JO171" s="56"/>
      <c r="JP171" s="56"/>
      <c r="JQ171" s="56"/>
      <c r="JR171" s="56"/>
      <c r="JS171" s="56"/>
      <c r="JT171" s="56"/>
      <c r="JU171" s="56"/>
      <c r="JV171" s="56"/>
      <c r="JW171" s="56"/>
      <c r="JX171" s="56"/>
      <c r="JY171" s="56"/>
      <c r="JZ171" s="56"/>
      <c r="KA171" s="56"/>
      <c r="KB171" s="56"/>
      <c r="KC171" s="56"/>
      <c r="KD171" s="56"/>
      <c r="KE171" s="56"/>
      <c r="KF171" s="56"/>
      <c r="KG171" s="56"/>
      <c r="KH171" s="56"/>
      <c r="KI171" s="56"/>
      <c r="KJ171" s="56"/>
      <c r="KK171" s="56"/>
      <c r="KL171" s="56"/>
      <c r="KM171" s="56"/>
      <c r="KN171" s="56"/>
      <c r="KO171" s="56"/>
      <c r="KP171" s="56"/>
      <c r="KQ171" s="56"/>
      <c r="KR171" s="56"/>
      <c r="KS171" s="56"/>
      <c r="KT171" s="56"/>
      <c r="KU171" s="56"/>
      <c r="KV171" s="56"/>
      <c r="KW171" s="56"/>
      <c r="KX171" s="56"/>
      <c r="KY171" s="56"/>
      <c r="KZ171" s="56"/>
      <c r="LA171" s="56"/>
      <c r="LB171" s="56"/>
      <c r="LC171" s="56"/>
      <c r="LD171" s="56"/>
      <c r="LE171" s="56"/>
      <c r="LF171" s="56"/>
      <c r="LG171" s="56"/>
      <c r="LH171" s="56"/>
      <c r="LI171" s="56"/>
      <c r="LJ171" s="56"/>
      <c r="LK171" s="56"/>
      <c r="LL171" s="56"/>
      <c r="LM171" s="56"/>
      <c r="LN171" s="56"/>
      <c r="LO171" s="56"/>
      <c r="LP171" s="56"/>
      <c r="LQ171" s="56"/>
      <c r="LR171" s="56"/>
      <c r="LS171" s="56"/>
      <c r="LT171" s="56"/>
      <c r="LU171" s="56"/>
      <c r="LV171" s="56"/>
      <c r="LW171" s="56"/>
      <c r="LX171" s="56"/>
      <c r="LY171" s="56"/>
      <c r="LZ171" s="56"/>
      <c r="MA171" s="56"/>
      <c r="MB171" s="56"/>
      <c r="MC171" s="56"/>
      <c r="MD171" s="56"/>
      <c r="ME171" s="56"/>
      <c r="MF171" s="56"/>
      <c r="MG171" s="56"/>
      <c r="MH171" s="56"/>
      <c r="MI171" s="56"/>
      <c r="MJ171" s="56"/>
      <c r="MK171" s="56"/>
      <c r="ML171" s="56"/>
      <c r="MM171" s="56"/>
      <c r="MN171" s="56"/>
      <c r="MO171" s="56"/>
      <c r="MP171" s="56"/>
      <c r="MQ171" s="56"/>
      <c r="MR171" s="56"/>
      <c r="MS171" s="56"/>
      <c r="MT171" s="56"/>
      <c r="MU171" s="56"/>
      <c r="MV171" s="56"/>
      <c r="MW171" s="56"/>
      <c r="MX171" s="56"/>
      <c r="MY171" s="56"/>
      <c r="MZ171" s="56"/>
      <c r="NA171" s="56"/>
      <c r="NB171" s="56"/>
      <c r="NC171" s="56"/>
      <c r="ND171" s="56"/>
      <c r="NE171" s="56"/>
      <c r="NF171" s="56"/>
      <c r="NG171" s="56"/>
      <c r="NH171" s="56"/>
      <c r="NI171" s="56"/>
      <c r="NJ171" s="56"/>
      <c r="NK171" s="56"/>
      <c r="NL171" s="56"/>
      <c r="NM171" s="56"/>
      <c r="NN171" s="56"/>
      <c r="NO171" s="56"/>
      <c r="NP171" s="56"/>
      <c r="NQ171" s="56"/>
      <c r="NR171" s="56"/>
      <c r="NS171" s="56"/>
      <c r="NT171" s="56"/>
      <c r="NU171" s="56"/>
      <c r="NV171" s="56"/>
      <c r="NW171" s="56"/>
      <c r="NX171" s="56"/>
      <c r="NY171" s="56"/>
      <c r="NZ171" s="56"/>
      <c r="OA171" s="56"/>
      <c r="OB171" s="56"/>
      <c r="OC171" s="56"/>
      <c r="OD171" s="56"/>
      <c r="OE171" s="56"/>
      <c r="OF171" s="56"/>
      <c r="OG171" s="56"/>
      <c r="OH171" s="56"/>
      <c r="OI171" s="56"/>
      <c r="OJ171" s="56"/>
      <c r="OK171" s="56"/>
      <c r="OL171" s="56"/>
      <c r="OM171" s="56"/>
      <c r="ON171" s="56"/>
      <c r="OO171" s="56"/>
      <c r="OP171" s="56"/>
      <c r="OQ171" s="56"/>
      <c r="OR171" s="56"/>
      <c r="OS171" s="56"/>
      <c r="OT171" s="56"/>
      <c r="OU171" s="56"/>
      <c r="OV171" s="56"/>
      <c r="OW171" s="56"/>
      <c r="OX171" s="56"/>
      <c r="OY171" s="56"/>
      <c r="OZ171" s="56"/>
      <c r="PA171" s="56"/>
      <c r="PB171" s="56"/>
      <c r="PC171" s="56"/>
      <c r="PD171" s="56"/>
      <c r="PE171" s="56"/>
      <c r="PF171" s="56"/>
      <c r="PG171" s="56"/>
      <c r="PH171" s="56"/>
      <c r="PI171" s="56"/>
      <c r="PJ171" s="56"/>
      <c r="PK171" s="56"/>
      <c r="PL171" s="56"/>
      <c r="PM171" s="56"/>
      <c r="PN171" s="56"/>
      <c r="PO171" s="56"/>
      <c r="PP171" s="56"/>
      <c r="PQ171" s="56"/>
      <c r="PR171" s="56"/>
      <c r="PS171" s="56"/>
      <c r="PT171" s="56"/>
      <c r="PU171" s="56"/>
      <c r="PV171" s="56"/>
      <c r="PW171" s="56"/>
      <c r="PX171" s="56"/>
      <c r="PY171" s="56"/>
      <c r="PZ171" s="56"/>
      <c r="QA171" s="56"/>
      <c r="QB171" s="56"/>
      <c r="QC171" s="56"/>
      <c r="QD171" s="56"/>
      <c r="QE171" s="56"/>
      <c r="QF171" s="56"/>
      <c r="QG171" s="56"/>
      <c r="QH171" s="56"/>
      <c r="QI171" s="56"/>
      <c r="QJ171" s="56"/>
      <c r="QK171" s="56"/>
      <c r="QL171" s="56"/>
      <c r="QM171" s="56"/>
      <c r="QN171" s="56"/>
      <c r="QO171" s="56"/>
      <c r="QP171" s="56"/>
      <c r="QQ171" s="56"/>
      <c r="QR171" s="56"/>
      <c r="QS171" s="56"/>
      <c r="QT171" s="56"/>
      <c r="QU171" s="56"/>
      <c r="QV171" s="56"/>
      <c r="QW171" s="56"/>
      <c r="QX171" s="56"/>
      <c r="QY171" s="56"/>
      <c r="QZ171" s="56"/>
      <c r="RA171" s="56"/>
      <c r="RB171" s="56"/>
      <c r="RC171" s="56"/>
      <c r="RD171" s="56"/>
      <c r="RE171" s="56"/>
      <c r="RF171" s="56"/>
      <c r="RG171" s="56"/>
      <c r="RH171" s="56"/>
      <c r="RI171" s="56"/>
      <c r="RJ171" s="56"/>
      <c r="RK171" s="56"/>
      <c r="RL171" s="56"/>
      <c r="RM171" s="56"/>
      <c r="RN171" s="56"/>
      <c r="RO171" s="56"/>
      <c r="RP171" s="56"/>
      <c r="RQ171" s="56"/>
      <c r="RR171" s="56"/>
      <c r="RS171" s="56"/>
      <c r="RT171" s="56"/>
      <c r="RU171" s="56"/>
      <c r="RV171" s="56"/>
      <c r="RW171" s="56"/>
      <c r="RX171" s="56"/>
      <c r="RY171" s="56"/>
      <c r="RZ171" s="56"/>
      <c r="SA171" s="56"/>
      <c r="SB171" s="56"/>
      <c r="SC171" s="56"/>
      <c r="SD171" s="56"/>
      <c r="SE171" s="56"/>
      <c r="SF171" s="56"/>
      <c r="SG171" s="56"/>
      <c r="SH171" s="56"/>
      <c r="SI171" s="56"/>
      <c r="SJ171" s="56"/>
      <c r="SK171" s="56"/>
      <c r="SL171" s="56"/>
      <c r="SM171" s="56"/>
      <c r="SN171" s="56"/>
      <c r="SO171" s="56"/>
      <c r="SP171" s="56"/>
      <c r="SQ171" s="56"/>
      <c r="SR171" s="56"/>
      <c r="SS171" s="56"/>
      <c r="ST171" s="56"/>
      <c r="SU171" s="56"/>
      <c r="SV171" s="56"/>
      <c r="SW171" s="56"/>
      <c r="SX171" s="56"/>
      <c r="SY171" s="56"/>
      <c r="SZ171" s="56"/>
      <c r="TA171" s="56"/>
      <c r="TB171" s="56"/>
      <c r="TC171" s="56"/>
      <c r="TD171" s="56"/>
      <c r="TE171" s="56"/>
      <c r="TF171" s="56"/>
      <c r="TG171" s="56"/>
      <c r="TH171" s="56"/>
      <c r="TI171" s="56"/>
      <c r="TJ171" s="56"/>
      <c r="TK171" s="56"/>
      <c r="TL171" s="56"/>
      <c r="TM171" s="56"/>
      <c r="TN171" s="56"/>
      <c r="TO171" s="56"/>
      <c r="TP171" s="56"/>
      <c r="TQ171" s="56"/>
      <c r="TR171" s="56"/>
      <c r="TS171" s="56"/>
      <c r="TT171" s="56"/>
      <c r="TU171" s="56"/>
      <c r="TV171" s="56"/>
      <c r="TW171" s="56"/>
      <c r="TX171" s="56"/>
      <c r="TY171" s="56"/>
      <c r="TZ171" s="56"/>
      <c r="UA171" s="56"/>
      <c r="UB171" s="56"/>
      <c r="UC171" s="56"/>
      <c r="UD171" s="56"/>
      <c r="UE171" s="56"/>
      <c r="UF171" s="56"/>
      <c r="UG171" s="56"/>
      <c r="UH171" s="56"/>
      <c r="UI171" s="56"/>
      <c r="UJ171" s="56"/>
      <c r="UK171" s="56"/>
      <c r="UL171" s="56"/>
      <c r="UM171" s="56"/>
      <c r="UN171" s="56"/>
      <c r="UO171" s="56"/>
      <c r="UP171" s="56"/>
      <c r="UQ171" s="56"/>
      <c r="UR171" s="56"/>
      <c r="US171" s="56"/>
      <c r="UT171" s="56"/>
      <c r="UU171" s="56"/>
      <c r="UV171" s="56"/>
      <c r="UW171" s="56"/>
      <c r="UX171" s="56"/>
      <c r="UY171" s="56"/>
      <c r="UZ171" s="56"/>
      <c r="VA171" s="56"/>
      <c r="VB171" s="56"/>
      <c r="VC171" s="56"/>
      <c r="VD171" s="56"/>
      <c r="VE171" s="56"/>
      <c r="VF171" s="56"/>
      <c r="VG171" s="56"/>
      <c r="VH171" s="56"/>
      <c r="VI171" s="56"/>
      <c r="VJ171" s="56"/>
      <c r="VK171" s="56"/>
      <c r="VL171" s="56"/>
      <c r="VM171" s="56"/>
      <c r="VN171" s="56"/>
      <c r="VO171" s="56"/>
      <c r="VP171" s="56"/>
      <c r="VQ171" s="56"/>
      <c r="VR171" s="56"/>
      <c r="VS171" s="56"/>
      <c r="VT171" s="56"/>
      <c r="VU171" s="56"/>
      <c r="VV171" s="56"/>
      <c r="VW171" s="56"/>
      <c r="VX171" s="56"/>
      <c r="VY171" s="56"/>
      <c r="VZ171" s="56"/>
      <c r="WA171" s="56"/>
      <c r="WB171" s="56"/>
      <c r="WC171" s="56"/>
      <c r="WD171" s="56"/>
      <c r="WE171" s="56"/>
      <c r="WF171" s="56"/>
      <c r="WG171" s="56"/>
      <c r="WH171" s="56"/>
      <c r="WI171" s="56"/>
      <c r="WJ171" s="56"/>
      <c r="WK171" s="56"/>
      <c r="WL171" s="56"/>
      <c r="WM171" s="56"/>
      <c r="WN171" s="56"/>
      <c r="WO171" s="56"/>
      <c r="WP171" s="56"/>
      <c r="WQ171" s="56"/>
      <c r="WR171" s="56"/>
      <c r="WS171" s="56"/>
      <c r="WT171" s="56"/>
      <c r="WU171" s="56"/>
      <c r="WV171" s="56"/>
      <c r="WW171" s="56"/>
      <c r="WX171" s="56"/>
      <c r="WY171" s="56"/>
      <c r="WZ171" s="56"/>
      <c r="XA171" s="56"/>
      <c r="XB171" s="56"/>
      <c r="XC171" s="56"/>
      <c r="XD171" s="56"/>
      <c r="XE171" s="56"/>
      <c r="XF171" s="56"/>
      <c r="XG171" s="56"/>
      <c r="XH171" s="56"/>
      <c r="XI171" s="56"/>
      <c r="XJ171" s="56"/>
      <c r="XK171" s="56"/>
      <c r="XL171" s="56"/>
      <c r="XM171" s="56"/>
      <c r="XN171" s="56"/>
      <c r="XO171" s="56"/>
      <c r="XP171" s="56"/>
      <c r="XQ171" s="56"/>
      <c r="XR171" s="56"/>
      <c r="XS171" s="56"/>
      <c r="XT171" s="56"/>
      <c r="XU171" s="56"/>
      <c r="XV171" s="56"/>
      <c r="XW171" s="56"/>
      <c r="XX171" s="56"/>
      <c r="XY171" s="56"/>
      <c r="XZ171" s="56"/>
      <c r="YA171" s="56"/>
      <c r="YB171" s="56"/>
      <c r="YC171" s="56"/>
      <c r="YD171" s="56"/>
      <c r="YE171" s="56"/>
      <c r="YF171" s="56"/>
      <c r="YG171" s="56"/>
      <c r="YH171" s="56"/>
      <c r="YI171" s="56"/>
      <c r="YJ171" s="56"/>
      <c r="YK171" s="56"/>
      <c r="YL171" s="56"/>
      <c r="YM171" s="56"/>
      <c r="YN171" s="56"/>
      <c r="YO171" s="56"/>
      <c r="YP171" s="56"/>
      <c r="YQ171" s="56"/>
      <c r="YR171" s="56"/>
      <c r="YS171" s="56"/>
      <c r="YT171" s="56"/>
      <c r="YU171" s="56"/>
      <c r="YV171" s="56"/>
      <c r="YW171" s="56"/>
      <c r="YX171" s="56"/>
      <c r="YY171" s="56"/>
      <c r="YZ171" s="56"/>
      <c r="ZA171" s="56"/>
      <c r="ZB171" s="56"/>
      <c r="ZC171" s="56"/>
      <c r="ZD171" s="56"/>
      <c r="ZE171" s="56"/>
      <c r="ZF171" s="56"/>
      <c r="ZG171" s="56"/>
      <c r="ZH171" s="56"/>
      <c r="ZI171" s="56"/>
      <c r="ZJ171" s="56"/>
      <c r="ZK171" s="56"/>
      <c r="ZL171" s="56"/>
      <c r="ZM171" s="56"/>
      <c r="ZN171" s="56"/>
      <c r="ZO171" s="56"/>
      <c r="ZP171" s="56"/>
      <c r="ZQ171" s="56"/>
      <c r="ZR171" s="56"/>
      <c r="ZS171" s="56"/>
      <c r="ZT171" s="56"/>
      <c r="ZU171" s="56"/>
      <c r="ZV171" s="56"/>
      <c r="ZW171" s="56"/>
      <c r="ZX171" s="56"/>
      <c r="ZY171" s="56"/>
      <c r="ZZ171" s="56"/>
      <c r="AAA171" s="56"/>
      <c r="AAB171" s="56"/>
      <c r="AAC171" s="56"/>
      <c r="AAD171" s="56"/>
      <c r="AAE171" s="56"/>
      <c r="AAF171" s="56"/>
      <c r="AAG171" s="56"/>
      <c r="AAH171" s="56"/>
      <c r="AAI171" s="56"/>
      <c r="AAJ171" s="56"/>
      <c r="AAK171" s="56"/>
      <c r="AAL171" s="56"/>
      <c r="AAM171" s="56"/>
      <c r="AAN171" s="56"/>
      <c r="AAO171" s="56"/>
      <c r="AAP171" s="56"/>
      <c r="AAQ171" s="56"/>
      <c r="AAR171" s="56"/>
      <c r="AAS171" s="56"/>
      <c r="AAT171" s="56"/>
      <c r="AAU171" s="56"/>
      <c r="AAV171" s="56"/>
      <c r="AAW171" s="56"/>
      <c r="AAX171" s="56"/>
      <c r="AAY171" s="56"/>
      <c r="AAZ171" s="56"/>
      <c r="ABA171" s="56"/>
      <c r="ABB171" s="56"/>
      <c r="ABC171" s="56"/>
      <c r="ABD171" s="56"/>
      <c r="ABE171" s="56"/>
      <c r="ABF171" s="56"/>
      <c r="ABG171" s="56"/>
      <c r="ABH171" s="56"/>
      <c r="ABI171" s="56"/>
      <c r="ABJ171" s="56"/>
      <c r="ABK171" s="56"/>
      <c r="ABL171" s="56"/>
      <c r="ABM171" s="56"/>
      <c r="ABN171" s="56"/>
      <c r="ABO171" s="56"/>
      <c r="ABP171" s="56"/>
      <c r="ABQ171" s="56"/>
      <c r="ABR171" s="56"/>
      <c r="ABS171" s="56"/>
      <c r="ABT171" s="56"/>
      <c r="ABU171" s="56"/>
      <c r="ABV171" s="56"/>
      <c r="ABW171" s="56"/>
      <c r="ABX171" s="56"/>
      <c r="ABY171" s="56"/>
      <c r="ABZ171" s="56"/>
      <c r="ACA171" s="56"/>
      <c r="ACB171" s="56"/>
      <c r="ACC171" s="56"/>
      <c r="ACD171" s="56"/>
      <c r="ACE171" s="56"/>
      <c r="ACF171" s="56"/>
      <c r="ACG171" s="56"/>
      <c r="ACH171" s="56"/>
      <c r="ACI171" s="56"/>
      <c r="ACJ171" s="56"/>
      <c r="ACK171" s="56"/>
      <c r="ACL171" s="56"/>
      <c r="ACM171" s="56"/>
      <c r="ACN171" s="56"/>
      <c r="ACO171" s="56"/>
      <c r="ACP171" s="56"/>
      <c r="ACQ171" s="56"/>
      <c r="ACR171" s="56"/>
      <c r="ACS171" s="56"/>
      <c r="ACT171" s="56"/>
      <c r="ACU171" s="56"/>
      <c r="ACV171" s="56"/>
      <c r="ACW171" s="56"/>
      <c r="ACX171" s="56"/>
      <c r="ACY171" s="56"/>
      <c r="ACZ171" s="56"/>
      <c r="ADA171" s="56"/>
      <c r="ADB171" s="56"/>
      <c r="ADC171" s="56"/>
      <c r="ADD171" s="56"/>
      <c r="ADE171" s="56"/>
      <c r="ADF171" s="56"/>
      <c r="ADG171" s="56"/>
      <c r="ADH171" s="56"/>
      <c r="ADI171" s="56"/>
      <c r="ADJ171" s="56"/>
      <c r="ADK171" s="56"/>
      <c r="ADL171" s="56"/>
      <c r="ADM171" s="56"/>
      <c r="ADN171" s="56"/>
      <c r="ADO171" s="56"/>
      <c r="ADP171" s="56"/>
      <c r="ADQ171" s="56"/>
      <c r="ADR171" s="56"/>
      <c r="ADS171" s="56"/>
      <c r="ADT171" s="56"/>
      <c r="ADU171" s="56"/>
      <c r="ADV171" s="56"/>
      <c r="ADW171" s="56"/>
      <c r="ADX171" s="56"/>
      <c r="ADY171" s="56"/>
      <c r="ADZ171" s="56"/>
      <c r="AEA171" s="56"/>
      <c r="AEB171" s="56"/>
      <c r="AEC171" s="56"/>
      <c r="AED171" s="56"/>
      <c r="AEE171" s="56"/>
      <c r="AEF171" s="56"/>
      <c r="AEG171" s="56"/>
      <c r="AEH171" s="56"/>
      <c r="AEI171" s="56"/>
      <c r="AEJ171" s="56"/>
      <c r="AEK171" s="56"/>
      <c r="AEL171" s="56"/>
      <c r="AEM171" s="56"/>
      <c r="AEN171" s="56"/>
      <c r="AEO171" s="56"/>
      <c r="AEP171" s="56"/>
      <c r="AEQ171" s="56"/>
      <c r="AER171" s="56"/>
      <c r="AES171" s="56"/>
      <c r="AET171" s="56"/>
      <c r="AEU171" s="56"/>
      <c r="AEV171" s="56"/>
      <c r="AEW171" s="56"/>
      <c r="AEX171" s="56"/>
      <c r="AEY171" s="56"/>
      <c r="AEZ171" s="56"/>
      <c r="AFA171" s="56"/>
      <c r="AFB171" s="56"/>
      <c r="AFC171" s="56"/>
      <c r="AFD171" s="56"/>
      <c r="AFE171" s="56"/>
      <c r="AFF171" s="56"/>
      <c r="AFG171" s="56"/>
      <c r="AFH171" s="56"/>
      <c r="AFI171" s="56"/>
      <c r="AFJ171" s="56"/>
      <c r="AFK171" s="56"/>
      <c r="AFL171" s="56"/>
      <c r="AFM171" s="56"/>
      <c r="AFN171" s="56"/>
      <c r="AFO171" s="56"/>
      <c r="AFP171" s="56"/>
      <c r="AFQ171" s="56"/>
      <c r="AFR171" s="56"/>
      <c r="AFS171" s="56"/>
      <c r="AFT171" s="56"/>
      <c r="AFU171" s="56"/>
      <c r="AFV171" s="56"/>
      <c r="AFW171" s="56"/>
      <c r="AFX171" s="56"/>
      <c r="AFY171" s="56"/>
      <c r="AFZ171" s="56"/>
      <c r="AGA171" s="56"/>
      <c r="AGB171" s="56"/>
      <c r="AGC171" s="56"/>
      <c r="AGD171" s="56"/>
      <c r="AGE171" s="56"/>
      <c r="AGF171" s="56"/>
      <c r="AGG171" s="56"/>
      <c r="AGH171" s="56"/>
      <c r="AGI171" s="56"/>
      <c r="AGJ171" s="56"/>
      <c r="AGK171" s="56"/>
      <c r="AGL171" s="56"/>
      <c r="AGM171" s="56"/>
      <c r="AGN171" s="56"/>
      <c r="AGO171" s="56"/>
      <c r="AGP171" s="56"/>
      <c r="AGQ171" s="56"/>
      <c r="AGR171" s="56"/>
      <c r="AGS171" s="56"/>
      <c r="AGT171" s="56"/>
      <c r="AGU171" s="56"/>
      <c r="AGV171" s="56"/>
      <c r="AGW171" s="56"/>
      <c r="AGX171" s="56"/>
      <c r="AGY171" s="56"/>
      <c r="AGZ171" s="56"/>
      <c r="AHA171" s="56"/>
      <c r="AHB171" s="56"/>
      <c r="AHC171" s="56"/>
      <c r="AHD171" s="56"/>
      <c r="AHE171" s="56"/>
      <c r="AHF171" s="56"/>
      <c r="AHG171" s="56"/>
      <c r="AHH171" s="56"/>
      <c r="AHI171" s="56"/>
      <c r="AHJ171" s="56"/>
      <c r="AHK171" s="56"/>
      <c r="AHL171" s="56"/>
      <c r="AHM171" s="56"/>
      <c r="AHN171" s="56"/>
      <c r="AHO171" s="56"/>
      <c r="AHP171" s="56"/>
      <c r="AHQ171" s="56"/>
      <c r="AHR171" s="56"/>
      <c r="AHS171" s="56"/>
      <c r="AHT171" s="56"/>
      <c r="AHU171" s="56"/>
      <c r="AHV171" s="56"/>
      <c r="AHW171" s="56"/>
      <c r="AHX171" s="56"/>
      <c r="AHY171" s="56"/>
      <c r="AHZ171" s="56"/>
      <c r="AIA171" s="56"/>
      <c r="AIB171" s="56"/>
      <c r="AIC171" s="56"/>
      <c r="AID171" s="56"/>
      <c r="AIE171" s="56"/>
      <c r="AIF171" s="56"/>
      <c r="AIG171" s="56"/>
      <c r="AIH171" s="56"/>
      <c r="AII171" s="56"/>
      <c r="AIJ171" s="56"/>
      <c r="AIK171" s="56"/>
      <c r="AIL171" s="56"/>
      <c r="AIM171" s="56"/>
      <c r="AIN171" s="56"/>
      <c r="AIO171" s="56"/>
      <c r="AIP171" s="56"/>
      <c r="AIQ171" s="56"/>
      <c r="AIR171" s="56"/>
      <c r="AIS171" s="56"/>
      <c r="AIT171" s="56"/>
      <c r="AIU171" s="56"/>
      <c r="AIV171" s="56"/>
      <c r="AIW171" s="56"/>
      <c r="AIX171" s="56"/>
      <c r="AIY171" s="56"/>
      <c r="AIZ171" s="56"/>
      <c r="AJA171" s="56"/>
      <c r="AJB171" s="56"/>
      <c r="AJC171" s="56"/>
      <c r="AJD171" s="56"/>
      <c r="AJE171" s="56"/>
      <c r="AJF171" s="56"/>
      <c r="AJG171" s="56"/>
      <c r="AJH171" s="56"/>
      <c r="AJI171" s="56"/>
      <c r="AJJ171" s="56"/>
      <c r="AJK171" s="56"/>
      <c r="AJL171" s="56"/>
      <c r="AJM171" s="56"/>
      <c r="AJN171" s="56"/>
      <c r="AJO171" s="56"/>
      <c r="AJP171" s="56"/>
      <c r="AJQ171" s="56"/>
      <c r="AJR171" s="56"/>
      <c r="AJS171" s="56"/>
      <c r="AJT171" s="56"/>
      <c r="AJU171" s="56"/>
      <c r="AJV171" s="56"/>
      <c r="AJW171" s="56"/>
      <c r="AJX171" s="56"/>
      <c r="AJY171" s="56"/>
      <c r="AJZ171" s="56"/>
      <c r="AKA171" s="56"/>
      <c r="AKB171" s="56"/>
      <c r="AKC171" s="56"/>
      <c r="AKD171" s="56"/>
      <c r="AKE171" s="56"/>
      <c r="AKF171" s="56"/>
      <c r="AKG171" s="56"/>
      <c r="AKH171" s="56"/>
      <c r="AKI171" s="56"/>
      <c r="AKJ171" s="56"/>
      <c r="AKK171" s="56"/>
      <c r="AKL171" s="56"/>
      <c r="AKM171" s="56"/>
      <c r="AKN171" s="56"/>
      <c r="AKO171" s="56"/>
      <c r="AKP171" s="56"/>
      <c r="AKQ171" s="56"/>
      <c r="AKR171" s="56"/>
      <c r="AKS171" s="56"/>
      <c r="AKT171" s="56"/>
      <c r="AKU171" s="56"/>
      <c r="AKV171" s="56"/>
      <c r="AKW171" s="56"/>
      <c r="AKX171" s="56"/>
      <c r="AKY171" s="56"/>
      <c r="AKZ171" s="56"/>
      <c r="ALA171" s="56"/>
      <c r="ALB171" s="56"/>
      <c r="ALC171" s="56"/>
      <c r="ALD171" s="56"/>
      <c r="ALE171" s="56"/>
      <c r="ALF171" s="56"/>
      <c r="ALG171" s="56"/>
      <c r="ALH171" s="56"/>
      <c r="ALI171" s="56"/>
      <c r="ALJ171" s="56"/>
      <c r="ALK171" s="56"/>
      <c r="ALL171" s="56"/>
      <c r="ALM171" s="56"/>
      <c r="ALN171" s="56"/>
      <c r="ALO171" s="56"/>
      <c r="ALP171" s="56"/>
      <c r="ALQ171" s="56"/>
      <c r="ALR171" s="56"/>
      <c r="ALS171" s="56"/>
      <c r="ALT171" s="56"/>
      <c r="ALU171" s="56"/>
      <c r="ALV171" s="56"/>
      <c r="ALW171" s="56"/>
      <c r="ALX171" s="56"/>
      <c r="ALY171" s="56"/>
      <c r="ALZ171" s="56"/>
      <c r="AMA171" s="56"/>
      <c r="AMB171" s="56"/>
      <c r="AMC171" s="56"/>
      <c r="AMD171" s="56"/>
      <c r="AME171" s="56"/>
      <c r="AMF171" s="56"/>
      <c r="AMG171" s="56"/>
      <c r="AMH171" s="56"/>
      <c r="AMI171" s="56"/>
      <c r="AMJ171" s="56"/>
      <c r="AMK171" s="56"/>
      <c r="AML171" s="56"/>
      <c r="AMM171" s="56"/>
      <c r="AMN171" s="56"/>
    </row>
    <row r="172" spans="1:1028" ht="18" customHeight="1" x14ac:dyDescent="0.7">
      <c r="A172" s="44" t="s">
        <v>424</v>
      </c>
      <c r="B172" s="1" t="s">
        <v>861</v>
      </c>
      <c r="G172" s="2" t="s">
        <v>73</v>
      </c>
      <c r="H172" s="55">
        <v>43678</v>
      </c>
      <c r="I172" s="2">
        <v>1</v>
      </c>
      <c r="V172" s="2">
        <v>1</v>
      </c>
      <c r="Y172" s="2">
        <v>1</v>
      </c>
      <c r="Z172" s="2">
        <v>1</v>
      </c>
      <c r="AA172" s="2">
        <v>1</v>
      </c>
      <c r="AC172" s="2">
        <v>1</v>
      </c>
      <c r="AD172" s="2">
        <v>1</v>
      </c>
      <c r="AE172" s="2">
        <v>1</v>
      </c>
      <c r="AF172" s="2">
        <v>1</v>
      </c>
      <c r="AG172" s="2">
        <v>1</v>
      </c>
      <c r="AM172" s="2">
        <v>3</v>
      </c>
    </row>
    <row r="173" spans="1:1028" ht="18" customHeight="1" x14ac:dyDescent="0.7">
      <c r="A173" s="44" t="s">
        <v>426</v>
      </c>
      <c r="B173" s="1" t="s">
        <v>862</v>
      </c>
      <c r="G173" s="2" t="s">
        <v>73</v>
      </c>
      <c r="H173" s="55">
        <v>43676</v>
      </c>
      <c r="I173" s="2">
        <v>1</v>
      </c>
      <c r="K173" s="2">
        <v>1</v>
      </c>
      <c r="AF173" s="2">
        <v>1</v>
      </c>
      <c r="AG173" s="2">
        <v>1</v>
      </c>
      <c r="AH173" s="2">
        <v>1</v>
      </c>
      <c r="AM173" s="2">
        <v>1</v>
      </c>
    </row>
    <row r="174" spans="1:1028" ht="18" customHeight="1" x14ac:dyDescent="0.7">
      <c r="A174" s="44" t="s">
        <v>428</v>
      </c>
      <c r="B174" s="56" t="s">
        <v>1414</v>
      </c>
      <c r="C174" s="57"/>
      <c r="D174" s="57" t="s">
        <v>1395</v>
      </c>
      <c r="G174" s="57" t="s">
        <v>1415</v>
      </c>
      <c r="H174" s="55">
        <v>43920</v>
      </c>
      <c r="I174" s="57">
        <v>1</v>
      </c>
      <c r="J174" s="57"/>
      <c r="K174" s="57">
        <v>1</v>
      </c>
      <c r="L174" s="57"/>
      <c r="M174" s="57"/>
      <c r="N174" s="57"/>
      <c r="O174" s="57"/>
      <c r="P174" s="57"/>
      <c r="Q174" s="57"/>
      <c r="R174" s="57">
        <v>1</v>
      </c>
      <c r="S174" s="57"/>
      <c r="T174" s="57"/>
      <c r="U174" s="57"/>
      <c r="V174" s="57"/>
      <c r="W174" s="57"/>
      <c r="X174" s="57"/>
      <c r="Y174" s="57"/>
      <c r="Z174" s="57">
        <v>1</v>
      </c>
      <c r="AA174" s="57"/>
      <c r="AB174" s="57"/>
      <c r="AC174" s="57"/>
      <c r="AD174" s="57">
        <v>1</v>
      </c>
      <c r="AE174" s="57"/>
      <c r="AF174" s="57"/>
      <c r="AG174" s="57"/>
      <c r="AH174" s="57"/>
      <c r="AI174" s="57"/>
      <c r="AJ174" s="57"/>
      <c r="AK174" s="57"/>
      <c r="AL174" s="57"/>
      <c r="AM174" s="57">
        <v>3</v>
      </c>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c r="IU174" s="56"/>
      <c r="IV174" s="56"/>
      <c r="IW174" s="56"/>
      <c r="IX174" s="56"/>
      <c r="IY174" s="56"/>
      <c r="IZ174" s="56"/>
      <c r="JA174" s="56"/>
      <c r="JB174" s="56"/>
      <c r="JC174" s="56"/>
      <c r="JD174" s="56"/>
      <c r="JE174" s="56"/>
      <c r="JF174" s="56"/>
      <c r="JG174" s="56"/>
      <c r="JH174" s="56"/>
      <c r="JI174" s="56"/>
      <c r="JJ174" s="56"/>
      <c r="JK174" s="56"/>
      <c r="JL174" s="56"/>
      <c r="JM174" s="56"/>
      <c r="JN174" s="56"/>
      <c r="JO174" s="56"/>
      <c r="JP174" s="56"/>
      <c r="JQ174" s="56"/>
      <c r="JR174" s="56"/>
      <c r="JS174" s="56"/>
      <c r="JT174" s="56"/>
      <c r="JU174" s="56"/>
      <c r="JV174" s="56"/>
      <c r="JW174" s="56"/>
      <c r="JX174" s="56"/>
      <c r="JY174" s="56"/>
      <c r="JZ174" s="56"/>
      <c r="KA174" s="56"/>
      <c r="KB174" s="56"/>
      <c r="KC174" s="56"/>
      <c r="KD174" s="56"/>
      <c r="KE174" s="56"/>
      <c r="KF174" s="56"/>
      <c r="KG174" s="56"/>
      <c r="KH174" s="56"/>
      <c r="KI174" s="56"/>
      <c r="KJ174" s="56"/>
      <c r="KK174" s="56"/>
      <c r="KL174" s="56"/>
      <c r="KM174" s="56"/>
      <c r="KN174" s="56"/>
      <c r="KO174" s="56"/>
      <c r="KP174" s="56"/>
      <c r="KQ174" s="56"/>
      <c r="KR174" s="56"/>
      <c r="KS174" s="56"/>
      <c r="KT174" s="56"/>
      <c r="KU174" s="56"/>
      <c r="KV174" s="56"/>
      <c r="KW174" s="56"/>
      <c r="KX174" s="56"/>
      <c r="KY174" s="56"/>
      <c r="KZ174" s="56"/>
      <c r="LA174" s="56"/>
      <c r="LB174" s="56"/>
      <c r="LC174" s="56"/>
      <c r="LD174" s="56"/>
      <c r="LE174" s="56"/>
      <c r="LF174" s="56"/>
      <c r="LG174" s="56"/>
      <c r="LH174" s="56"/>
      <c r="LI174" s="56"/>
      <c r="LJ174" s="56"/>
      <c r="LK174" s="56"/>
      <c r="LL174" s="56"/>
      <c r="LM174" s="56"/>
      <c r="LN174" s="56"/>
      <c r="LO174" s="56"/>
      <c r="LP174" s="56"/>
      <c r="LQ174" s="56"/>
      <c r="LR174" s="56"/>
      <c r="LS174" s="56"/>
      <c r="LT174" s="56"/>
      <c r="LU174" s="56"/>
      <c r="LV174" s="56"/>
      <c r="LW174" s="56"/>
      <c r="LX174" s="56"/>
      <c r="LY174" s="56"/>
      <c r="LZ174" s="56"/>
      <c r="MA174" s="56"/>
      <c r="MB174" s="56"/>
      <c r="MC174" s="56"/>
      <c r="MD174" s="56"/>
      <c r="ME174" s="56"/>
      <c r="MF174" s="56"/>
      <c r="MG174" s="56"/>
      <c r="MH174" s="56"/>
      <c r="MI174" s="56"/>
      <c r="MJ174" s="56"/>
      <c r="MK174" s="56"/>
      <c r="ML174" s="56"/>
      <c r="MM174" s="56"/>
      <c r="MN174" s="56"/>
      <c r="MO174" s="56"/>
      <c r="MP174" s="56"/>
      <c r="MQ174" s="56"/>
      <c r="MR174" s="56"/>
      <c r="MS174" s="56"/>
      <c r="MT174" s="56"/>
      <c r="MU174" s="56"/>
      <c r="MV174" s="56"/>
      <c r="MW174" s="56"/>
      <c r="MX174" s="56"/>
      <c r="MY174" s="56"/>
      <c r="MZ174" s="56"/>
      <c r="NA174" s="56"/>
      <c r="NB174" s="56"/>
      <c r="NC174" s="56"/>
      <c r="ND174" s="56"/>
      <c r="NE174" s="56"/>
      <c r="NF174" s="56"/>
      <c r="NG174" s="56"/>
      <c r="NH174" s="56"/>
      <c r="NI174" s="56"/>
      <c r="NJ174" s="56"/>
      <c r="NK174" s="56"/>
      <c r="NL174" s="56"/>
      <c r="NM174" s="56"/>
      <c r="NN174" s="56"/>
      <c r="NO174" s="56"/>
      <c r="NP174" s="56"/>
      <c r="NQ174" s="56"/>
      <c r="NR174" s="56"/>
      <c r="NS174" s="56"/>
      <c r="NT174" s="56"/>
      <c r="NU174" s="56"/>
      <c r="NV174" s="56"/>
      <c r="NW174" s="56"/>
      <c r="NX174" s="56"/>
      <c r="NY174" s="56"/>
      <c r="NZ174" s="56"/>
      <c r="OA174" s="56"/>
      <c r="OB174" s="56"/>
      <c r="OC174" s="56"/>
      <c r="OD174" s="56"/>
      <c r="OE174" s="56"/>
      <c r="OF174" s="56"/>
      <c r="OG174" s="56"/>
      <c r="OH174" s="56"/>
      <c r="OI174" s="56"/>
      <c r="OJ174" s="56"/>
      <c r="OK174" s="56"/>
      <c r="OL174" s="56"/>
      <c r="OM174" s="56"/>
      <c r="ON174" s="56"/>
      <c r="OO174" s="56"/>
      <c r="OP174" s="56"/>
      <c r="OQ174" s="56"/>
      <c r="OR174" s="56"/>
      <c r="OS174" s="56"/>
      <c r="OT174" s="56"/>
      <c r="OU174" s="56"/>
      <c r="OV174" s="56"/>
      <c r="OW174" s="56"/>
      <c r="OX174" s="56"/>
      <c r="OY174" s="56"/>
      <c r="OZ174" s="56"/>
      <c r="PA174" s="56"/>
      <c r="PB174" s="56"/>
      <c r="PC174" s="56"/>
      <c r="PD174" s="56"/>
      <c r="PE174" s="56"/>
      <c r="PF174" s="56"/>
      <c r="PG174" s="56"/>
      <c r="PH174" s="56"/>
      <c r="PI174" s="56"/>
      <c r="PJ174" s="56"/>
      <c r="PK174" s="56"/>
      <c r="PL174" s="56"/>
      <c r="PM174" s="56"/>
      <c r="PN174" s="56"/>
      <c r="PO174" s="56"/>
      <c r="PP174" s="56"/>
      <c r="PQ174" s="56"/>
      <c r="PR174" s="56"/>
      <c r="PS174" s="56"/>
      <c r="PT174" s="56"/>
      <c r="PU174" s="56"/>
      <c r="PV174" s="56"/>
      <c r="PW174" s="56"/>
      <c r="PX174" s="56"/>
      <c r="PY174" s="56"/>
      <c r="PZ174" s="56"/>
      <c r="QA174" s="56"/>
      <c r="QB174" s="56"/>
      <c r="QC174" s="56"/>
      <c r="QD174" s="56"/>
      <c r="QE174" s="56"/>
      <c r="QF174" s="56"/>
      <c r="QG174" s="56"/>
      <c r="QH174" s="56"/>
      <c r="QI174" s="56"/>
      <c r="QJ174" s="56"/>
      <c r="QK174" s="56"/>
      <c r="QL174" s="56"/>
      <c r="QM174" s="56"/>
      <c r="QN174" s="56"/>
      <c r="QO174" s="56"/>
      <c r="QP174" s="56"/>
      <c r="QQ174" s="56"/>
      <c r="QR174" s="56"/>
      <c r="QS174" s="56"/>
      <c r="QT174" s="56"/>
      <c r="QU174" s="56"/>
      <c r="QV174" s="56"/>
      <c r="QW174" s="56"/>
      <c r="QX174" s="56"/>
      <c r="QY174" s="56"/>
      <c r="QZ174" s="56"/>
      <c r="RA174" s="56"/>
      <c r="RB174" s="56"/>
      <c r="RC174" s="56"/>
      <c r="RD174" s="56"/>
      <c r="RE174" s="56"/>
      <c r="RF174" s="56"/>
      <c r="RG174" s="56"/>
      <c r="RH174" s="56"/>
      <c r="RI174" s="56"/>
      <c r="RJ174" s="56"/>
      <c r="RK174" s="56"/>
      <c r="RL174" s="56"/>
      <c r="RM174" s="56"/>
      <c r="RN174" s="56"/>
      <c r="RO174" s="56"/>
      <c r="RP174" s="56"/>
      <c r="RQ174" s="56"/>
      <c r="RR174" s="56"/>
      <c r="RS174" s="56"/>
      <c r="RT174" s="56"/>
      <c r="RU174" s="56"/>
      <c r="RV174" s="56"/>
      <c r="RW174" s="56"/>
      <c r="RX174" s="56"/>
      <c r="RY174" s="56"/>
      <c r="RZ174" s="56"/>
      <c r="SA174" s="56"/>
      <c r="SB174" s="56"/>
      <c r="SC174" s="56"/>
      <c r="SD174" s="56"/>
      <c r="SE174" s="56"/>
      <c r="SF174" s="56"/>
      <c r="SG174" s="56"/>
      <c r="SH174" s="56"/>
      <c r="SI174" s="56"/>
      <c r="SJ174" s="56"/>
      <c r="SK174" s="56"/>
      <c r="SL174" s="56"/>
      <c r="SM174" s="56"/>
      <c r="SN174" s="56"/>
      <c r="SO174" s="56"/>
      <c r="SP174" s="56"/>
      <c r="SQ174" s="56"/>
      <c r="SR174" s="56"/>
      <c r="SS174" s="56"/>
      <c r="ST174" s="56"/>
      <c r="SU174" s="56"/>
      <c r="SV174" s="56"/>
      <c r="SW174" s="56"/>
      <c r="SX174" s="56"/>
      <c r="SY174" s="56"/>
      <c r="SZ174" s="56"/>
      <c r="TA174" s="56"/>
      <c r="TB174" s="56"/>
      <c r="TC174" s="56"/>
      <c r="TD174" s="56"/>
      <c r="TE174" s="56"/>
      <c r="TF174" s="56"/>
      <c r="TG174" s="56"/>
      <c r="TH174" s="56"/>
      <c r="TI174" s="56"/>
      <c r="TJ174" s="56"/>
      <c r="TK174" s="56"/>
      <c r="TL174" s="56"/>
      <c r="TM174" s="56"/>
      <c r="TN174" s="56"/>
      <c r="TO174" s="56"/>
      <c r="TP174" s="56"/>
      <c r="TQ174" s="56"/>
      <c r="TR174" s="56"/>
      <c r="TS174" s="56"/>
      <c r="TT174" s="56"/>
      <c r="TU174" s="56"/>
      <c r="TV174" s="56"/>
      <c r="TW174" s="56"/>
      <c r="TX174" s="56"/>
      <c r="TY174" s="56"/>
      <c r="TZ174" s="56"/>
      <c r="UA174" s="56"/>
      <c r="UB174" s="56"/>
      <c r="UC174" s="56"/>
      <c r="UD174" s="56"/>
      <c r="UE174" s="56"/>
      <c r="UF174" s="56"/>
      <c r="UG174" s="56"/>
      <c r="UH174" s="56"/>
      <c r="UI174" s="56"/>
      <c r="UJ174" s="56"/>
      <c r="UK174" s="56"/>
      <c r="UL174" s="56"/>
      <c r="UM174" s="56"/>
      <c r="UN174" s="56"/>
      <c r="UO174" s="56"/>
      <c r="UP174" s="56"/>
      <c r="UQ174" s="56"/>
      <c r="UR174" s="56"/>
      <c r="US174" s="56"/>
      <c r="UT174" s="56"/>
      <c r="UU174" s="56"/>
      <c r="UV174" s="56"/>
      <c r="UW174" s="56"/>
      <c r="UX174" s="56"/>
      <c r="UY174" s="56"/>
      <c r="UZ174" s="56"/>
      <c r="VA174" s="56"/>
      <c r="VB174" s="56"/>
      <c r="VC174" s="56"/>
      <c r="VD174" s="56"/>
      <c r="VE174" s="56"/>
      <c r="VF174" s="56"/>
      <c r="VG174" s="56"/>
      <c r="VH174" s="56"/>
      <c r="VI174" s="56"/>
      <c r="VJ174" s="56"/>
      <c r="VK174" s="56"/>
      <c r="VL174" s="56"/>
      <c r="VM174" s="56"/>
      <c r="VN174" s="56"/>
      <c r="VO174" s="56"/>
      <c r="VP174" s="56"/>
      <c r="VQ174" s="56"/>
      <c r="VR174" s="56"/>
      <c r="VS174" s="56"/>
      <c r="VT174" s="56"/>
      <c r="VU174" s="56"/>
      <c r="VV174" s="56"/>
      <c r="VW174" s="56"/>
      <c r="VX174" s="56"/>
      <c r="VY174" s="56"/>
      <c r="VZ174" s="56"/>
      <c r="WA174" s="56"/>
      <c r="WB174" s="56"/>
      <c r="WC174" s="56"/>
      <c r="WD174" s="56"/>
      <c r="WE174" s="56"/>
      <c r="WF174" s="56"/>
      <c r="WG174" s="56"/>
      <c r="WH174" s="56"/>
      <c r="WI174" s="56"/>
      <c r="WJ174" s="56"/>
      <c r="WK174" s="56"/>
      <c r="WL174" s="56"/>
      <c r="WM174" s="56"/>
      <c r="WN174" s="56"/>
      <c r="WO174" s="56"/>
      <c r="WP174" s="56"/>
      <c r="WQ174" s="56"/>
      <c r="WR174" s="56"/>
      <c r="WS174" s="56"/>
      <c r="WT174" s="56"/>
      <c r="WU174" s="56"/>
      <c r="WV174" s="56"/>
      <c r="WW174" s="56"/>
      <c r="WX174" s="56"/>
      <c r="WY174" s="56"/>
      <c r="WZ174" s="56"/>
      <c r="XA174" s="56"/>
      <c r="XB174" s="56"/>
      <c r="XC174" s="56"/>
      <c r="XD174" s="56"/>
      <c r="XE174" s="56"/>
      <c r="XF174" s="56"/>
      <c r="XG174" s="56"/>
      <c r="XH174" s="56"/>
      <c r="XI174" s="56"/>
      <c r="XJ174" s="56"/>
      <c r="XK174" s="56"/>
      <c r="XL174" s="56"/>
      <c r="XM174" s="56"/>
      <c r="XN174" s="56"/>
      <c r="XO174" s="56"/>
      <c r="XP174" s="56"/>
      <c r="XQ174" s="56"/>
      <c r="XR174" s="56"/>
      <c r="XS174" s="56"/>
      <c r="XT174" s="56"/>
      <c r="XU174" s="56"/>
      <c r="XV174" s="56"/>
      <c r="XW174" s="56"/>
      <c r="XX174" s="56"/>
      <c r="XY174" s="56"/>
      <c r="XZ174" s="56"/>
      <c r="YA174" s="56"/>
      <c r="YB174" s="56"/>
      <c r="YC174" s="56"/>
      <c r="YD174" s="56"/>
      <c r="YE174" s="56"/>
      <c r="YF174" s="56"/>
      <c r="YG174" s="56"/>
      <c r="YH174" s="56"/>
      <c r="YI174" s="56"/>
      <c r="YJ174" s="56"/>
      <c r="YK174" s="56"/>
      <c r="YL174" s="56"/>
      <c r="YM174" s="56"/>
      <c r="YN174" s="56"/>
      <c r="YO174" s="56"/>
      <c r="YP174" s="56"/>
      <c r="YQ174" s="56"/>
      <c r="YR174" s="56"/>
      <c r="YS174" s="56"/>
      <c r="YT174" s="56"/>
      <c r="YU174" s="56"/>
      <c r="YV174" s="56"/>
      <c r="YW174" s="56"/>
      <c r="YX174" s="56"/>
      <c r="YY174" s="56"/>
      <c r="YZ174" s="56"/>
      <c r="ZA174" s="56"/>
      <c r="ZB174" s="56"/>
      <c r="ZC174" s="56"/>
      <c r="ZD174" s="56"/>
      <c r="ZE174" s="56"/>
      <c r="ZF174" s="56"/>
      <c r="ZG174" s="56"/>
      <c r="ZH174" s="56"/>
      <c r="ZI174" s="56"/>
      <c r="ZJ174" s="56"/>
      <c r="ZK174" s="56"/>
      <c r="ZL174" s="56"/>
      <c r="ZM174" s="56"/>
      <c r="ZN174" s="56"/>
      <c r="ZO174" s="56"/>
      <c r="ZP174" s="56"/>
      <c r="ZQ174" s="56"/>
      <c r="ZR174" s="56"/>
      <c r="ZS174" s="56"/>
      <c r="ZT174" s="56"/>
      <c r="ZU174" s="56"/>
      <c r="ZV174" s="56"/>
      <c r="ZW174" s="56"/>
      <c r="ZX174" s="56"/>
      <c r="ZY174" s="56"/>
      <c r="ZZ174" s="56"/>
      <c r="AAA174" s="56"/>
      <c r="AAB174" s="56"/>
      <c r="AAC174" s="56"/>
      <c r="AAD174" s="56"/>
      <c r="AAE174" s="56"/>
      <c r="AAF174" s="56"/>
      <c r="AAG174" s="56"/>
      <c r="AAH174" s="56"/>
      <c r="AAI174" s="56"/>
      <c r="AAJ174" s="56"/>
      <c r="AAK174" s="56"/>
      <c r="AAL174" s="56"/>
      <c r="AAM174" s="56"/>
      <c r="AAN174" s="56"/>
      <c r="AAO174" s="56"/>
      <c r="AAP174" s="56"/>
      <c r="AAQ174" s="56"/>
      <c r="AAR174" s="56"/>
      <c r="AAS174" s="56"/>
      <c r="AAT174" s="56"/>
      <c r="AAU174" s="56"/>
      <c r="AAV174" s="56"/>
      <c r="AAW174" s="56"/>
      <c r="AAX174" s="56"/>
      <c r="AAY174" s="56"/>
      <c r="AAZ174" s="56"/>
      <c r="ABA174" s="56"/>
      <c r="ABB174" s="56"/>
      <c r="ABC174" s="56"/>
      <c r="ABD174" s="56"/>
      <c r="ABE174" s="56"/>
      <c r="ABF174" s="56"/>
      <c r="ABG174" s="56"/>
      <c r="ABH174" s="56"/>
      <c r="ABI174" s="56"/>
      <c r="ABJ174" s="56"/>
      <c r="ABK174" s="56"/>
      <c r="ABL174" s="56"/>
      <c r="ABM174" s="56"/>
      <c r="ABN174" s="56"/>
      <c r="ABO174" s="56"/>
      <c r="ABP174" s="56"/>
      <c r="ABQ174" s="56"/>
      <c r="ABR174" s="56"/>
      <c r="ABS174" s="56"/>
      <c r="ABT174" s="56"/>
      <c r="ABU174" s="56"/>
      <c r="ABV174" s="56"/>
      <c r="ABW174" s="56"/>
      <c r="ABX174" s="56"/>
      <c r="ABY174" s="56"/>
      <c r="ABZ174" s="56"/>
      <c r="ACA174" s="56"/>
      <c r="ACB174" s="56"/>
      <c r="ACC174" s="56"/>
      <c r="ACD174" s="56"/>
      <c r="ACE174" s="56"/>
      <c r="ACF174" s="56"/>
      <c r="ACG174" s="56"/>
      <c r="ACH174" s="56"/>
      <c r="ACI174" s="56"/>
      <c r="ACJ174" s="56"/>
      <c r="ACK174" s="56"/>
      <c r="ACL174" s="56"/>
      <c r="ACM174" s="56"/>
      <c r="ACN174" s="56"/>
      <c r="ACO174" s="56"/>
      <c r="ACP174" s="56"/>
      <c r="ACQ174" s="56"/>
      <c r="ACR174" s="56"/>
      <c r="ACS174" s="56"/>
      <c r="ACT174" s="56"/>
      <c r="ACU174" s="56"/>
      <c r="ACV174" s="56"/>
      <c r="ACW174" s="56"/>
      <c r="ACX174" s="56"/>
      <c r="ACY174" s="56"/>
      <c r="ACZ174" s="56"/>
      <c r="ADA174" s="56"/>
      <c r="ADB174" s="56"/>
      <c r="ADC174" s="56"/>
      <c r="ADD174" s="56"/>
      <c r="ADE174" s="56"/>
      <c r="ADF174" s="56"/>
      <c r="ADG174" s="56"/>
      <c r="ADH174" s="56"/>
      <c r="ADI174" s="56"/>
      <c r="ADJ174" s="56"/>
      <c r="ADK174" s="56"/>
      <c r="ADL174" s="56"/>
      <c r="ADM174" s="56"/>
      <c r="ADN174" s="56"/>
      <c r="ADO174" s="56"/>
      <c r="ADP174" s="56"/>
      <c r="ADQ174" s="56"/>
      <c r="ADR174" s="56"/>
      <c r="ADS174" s="56"/>
      <c r="ADT174" s="56"/>
      <c r="ADU174" s="56"/>
      <c r="ADV174" s="56"/>
      <c r="ADW174" s="56"/>
      <c r="ADX174" s="56"/>
      <c r="ADY174" s="56"/>
      <c r="ADZ174" s="56"/>
      <c r="AEA174" s="56"/>
      <c r="AEB174" s="56"/>
      <c r="AEC174" s="56"/>
      <c r="AED174" s="56"/>
      <c r="AEE174" s="56"/>
      <c r="AEF174" s="56"/>
      <c r="AEG174" s="56"/>
      <c r="AEH174" s="56"/>
      <c r="AEI174" s="56"/>
      <c r="AEJ174" s="56"/>
      <c r="AEK174" s="56"/>
      <c r="AEL174" s="56"/>
      <c r="AEM174" s="56"/>
      <c r="AEN174" s="56"/>
      <c r="AEO174" s="56"/>
      <c r="AEP174" s="56"/>
      <c r="AEQ174" s="56"/>
      <c r="AER174" s="56"/>
      <c r="AES174" s="56"/>
      <c r="AET174" s="56"/>
      <c r="AEU174" s="56"/>
      <c r="AEV174" s="56"/>
      <c r="AEW174" s="56"/>
      <c r="AEX174" s="56"/>
      <c r="AEY174" s="56"/>
      <c r="AEZ174" s="56"/>
      <c r="AFA174" s="56"/>
      <c r="AFB174" s="56"/>
      <c r="AFC174" s="56"/>
      <c r="AFD174" s="56"/>
      <c r="AFE174" s="56"/>
      <c r="AFF174" s="56"/>
      <c r="AFG174" s="56"/>
      <c r="AFH174" s="56"/>
      <c r="AFI174" s="56"/>
      <c r="AFJ174" s="56"/>
      <c r="AFK174" s="56"/>
      <c r="AFL174" s="56"/>
      <c r="AFM174" s="56"/>
      <c r="AFN174" s="56"/>
      <c r="AFO174" s="56"/>
      <c r="AFP174" s="56"/>
      <c r="AFQ174" s="56"/>
      <c r="AFR174" s="56"/>
      <c r="AFS174" s="56"/>
      <c r="AFT174" s="56"/>
      <c r="AFU174" s="56"/>
      <c r="AFV174" s="56"/>
      <c r="AFW174" s="56"/>
      <c r="AFX174" s="56"/>
      <c r="AFY174" s="56"/>
      <c r="AFZ174" s="56"/>
      <c r="AGA174" s="56"/>
      <c r="AGB174" s="56"/>
      <c r="AGC174" s="56"/>
      <c r="AGD174" s="56"/>
      <c r="AGE174" s="56"/>
      <c r="AGF174" s="56"/>
      <c r="AGG174" s="56"/>
      <c r="AGH174" s="56"/>
      <c r="AGI174" s="56"/>
      <c r="AGJ174" s="56"/>
      <c r="AGK174" s="56"/>
      <c r="AGL174" s="56"/>
      <c r="AGM174" s="56"/>
      <c r="AGN174" s="56"/>
      <c r="AGO174" s="56"/>
      <c r="AGP174" s="56"/>
      <c r="AGQ174" s="56"/>
      <c r="AGR174" s="56"/>
      <c r="AGS174" s="56"/>
      <c r="AGT174" s="56"/>
      <c r="AGU174" s="56"/>
      <c r="AGV174" s="56"/>
      <c r="AGW174" s="56"/>
      <c r="AGX174" s="56"/>
      <c r="AGY174" s="56"/>
      <c r="AGZ174" s="56"/>
      <c r="AHA174" s="56"/>
      <c r="AHB174" s="56"/>
      <c r="AHC174" s="56"/>
      <c r="AHD174" s="56"/>
      <c r="AHE174" s="56"/>
      <c r="AHF174" s="56"/>
      <c r="AHG174" s="56"/>
      <c r="AHH174" s="56"/>
      <c r="AHI174" s="56"/>
      <c r="AHJ174" s="56"/>
      <c r="AHK174" s="56"/>
      <c r="AHL174" s="56"/>
      <c r="AHM174" s="56"/>
      <c r="AHN174" s="56"/>
      <c r="AHO174" s="56"/>
      <c r="AHP174" s="56"/>
      <c r="AHQ174" s="56"/>
      <c r="AHR174" s="56"/>
      <c r="AHS174" s="56"/>
      <c r="AHT174" s="56"/>
      <c r="AHU174" s="56"/>
      <c r="AHV174" s="56"/>
      <c r="AHW174" s="56"/>
      <c r="AHX174" s="56"/>
      <c r="AHY174" s="56"/>
      <c r="AHZ174" s="56"/>
      <c r="AIA174" s="56"/>
      <c r="AIB174" s="56"/>
      <c r="AIC174" s="56"/>
      <c r="AID174" s="56"/>
      <c r="AIE174" s="56"/>
      <c r="AIF174" s="56"/>
      <c r="AIG174" s="56"/>
      <c r="AIH174" s="56"/>
      <c r="AII174" s="56"/>
      <c r="AIJ174" s="56"/>
      <c r="AIK174" s="56"/>
      <c r="AIL174" s="56"/>
      <c r="AIM174" s="56"/>
      <c r="AIN174" s="56"/>
      <c r="AIO174" s="56"/>
      <c r="AIP174" s="56"/>
      <c r="AIQ174" s="56"/>
      <c r="AIR174" s="56"/>
      <c r="AIS174" s="56"/>
      <c r="AIT174" s="56"/>
      <c r="AIU174" s="56"/>
      <c r="AIV174" s="56"/>
      <c r="AIW174" s="56"/>
      <c r="AIX174" s="56"/>
      <c r="AIY174" s="56"/>
      <c r="AIZ174" s="56"/>
      <c r="AJA174" s="56"/>
      <c r="AJB174" s="56"/>
      <c r="AJC174" s="56"/>
      <c r="AJD174" s="56"/>
      <c r="AJE174" s="56"/>
      <c r="AJF174" s="56"/>
      <c r="AJG174" s="56"/>
      <c r="AJH174" s="56"/>
      <c r="AJI174" s="56"/>
      <c r="AJJ174" s="56"/>
      <c r="AJK174" s="56"/>
      <c r="AJL174" s="56"/>
      <c r="AJM174" s="56"/>
      <c r="AJN174" s="56"/>
      <c r="AJO174" s="56"/>
      <c r="AJP174" s="56"/>
      <c r="AJQ174" s="56"/>
      <c r="AJR174" s="56"/>
      <c r="AJS174" s="56"/>
      <c r="AJT174" s="56"/>
      <c r="AJU174" s="56"/>
      <c r="AJV174" s="56"/>
      <c r="AJW174" s="56"/>
      <c r="AJX174" s="56"/>
      <c r="AJY174" s="56"/>
      <c r="AJZ174" s="56"/>
      <c r="AKA174" s="56"/>
      <c r="AKB174" s="56"/>
      <c r="AKC174" s="56"/>
      <c r="AKD174" s="56"/>
      <c r="AKE174" s="56"/>
      <c r="AKF174" s="56"/>
      <c r="AKG174" s="56"/>
      <c r="AKH174" s="56"/>
      <c r="AKI174" s="56"/>
      <c r="AKJ174" s="56"/>
      <c r="AKK174" s="56"/>
      <c r="AKL174" s="56"/>
      <c r="AKM174" s="56"/>
      <c r="AKN174" s="56"/>
      <c r="AKO174" s="56"/>
      <c r="AKP174" s="56"/>
      <c r="AKQ174" s="56"/>
      <c r="AKR174" s="56"/>
      <c r="AKS174" s="56"/>
      <c r="AKT174" s="56"/>
      <c r="AKU174" s="56"/>
      <c r="AKV174" s="56"/>
      <c r="AKW174" s="56"/>
      <c r="AKX174" s="56"/>
      <c r="AKY174" s="56"/>
      <c r="AKZ174" s="56"/>
      <c r="ALA174" s="56"/>
      <c r="ALB174" s="56"/>
      <c r="ALC174" s="56"/>
      <c r="ALD174" s="56"/>
      <c r="ALE174" s="56"/>
      <c r="ALF174" s="56"/>
      <c r="ALG174" s="56"/>
      <c r="ALH174" s="56"/>
      <c r="ALI174" s="56"/>
      <c r="ALJ174" s="56"/>
      <c r="ALK174" s="56"/>
      <c r="ALL174" s="56"/>
      <c r="ALM174" s="56"/>
      <c r="ALN174" s="56"/>
      <c r="ALO174" s="56"/>
      <c r="ALP174" s="56"/>
      <c r="ALQ174" s="56"/>
      <c r="ALR174" s="56"/>
      <c r="ALS174" s="56"/>
      <c r="ALT174" s="56"/>
      <c r="ALU174" s="56"/>
      <c r="ALV174" s="56"/>
      <c r="ALW174" s="56"/>
      <c r="ALX174" s="56"/>
      <c r="ALY174" s="56"/>
      <c r="ALZ174" s="56"/>
      <c r="AMA174" s="56"/>
      <c r="AMB174" s="56"/>
      <c r="AMC174" s="56"/>
      <c r="AMD174" s="56"/>
      <c r="AME174" s="56"/>
      <c r="AMF174" s="56"/>
      <c r="AMG174" s="56"/>
      <c r="AMH174" s="56"/>
      <c r="AMI174" s="56"/>
      <c r="AMJ174" s="56"/>
      <c r="AMK174" s="56"/>
      <c r="AML174" s="56"/>
      <c r="AMM174" s="56"/>
      <c r="AMN174" s="56"/>
    </row>
    <row r="175" spans="1:1028" ht="18" customHeight="1" x14ac:dyDescent="0.7">
      <c r="A175" s="44" t="s">
        <v>430</v>
      </c>
      <c r="B175" s="1" t="s">
        <v>863</v>
      </c>
      <c r="G175" s="2" t="s">
        <v>76</v>
      </c>
      <c r="H175" s="55">
        <v>43665</v>
      </c>
      <c r="I175" s="2">
        <v>1</v>
      </c>
      <c r="N175" s="2">
        <v>1</v>
      </c>
      <c r="AF175" s="2">
        <v>1</v>
      </c>
      <c r="AG175" s="2">
        <v>1</v>
      </c>
    </row>
    <row r="176" spans="1:1028" ht="18" customHeight="1" x14ac:dyDescent="0.7">
      <c r="A176" s="44" t="s">
        <v>432</v>
      </c>
      <c r="B176" s="1" t="s">
        <v>864</v>
      </c>
      <c r="C176" s="57"/>
      <c r="G176" s="2" t="s">
        <v>73</v>
      </c>
      <c r="H176" s="55" t="s">
        <v>61</v>
      </c>
      <c r="AF176" s="2">
        <v>1</v>
      </c>
    </row>
    <row r="177" spans="1:1028" ht="18" customHeight="1" x14ac:dyDescent="0.7">
      <c r="A177" s="44" t="s">
        <v>434</v>
      </c>
      <c r="B177" s="1" t="s">
        <v>865</v>
      </c>
      <c r="G177" s="2" t="s">
        <v>76</v>
      </c>
      <c r="H177" s="55">
        <v>43657</v>
      </c>
      <c r="I177" s="2">
        <v>1</v>
      </c>
      <c r="K177" s="2">
        <v>1</v>
      </c>
      <c r="AF177" s="2">
        <v>1</v>
      </c>
    </row>
    <row r="178" spans="1:1028" ht="18" customHeight="1" x14ac:dyDescent="0.7">
      <c r="A178" s="44" t="s">
        <v>436</v>
      </c>
      <c r="B178" s="1" t="s">
        <v>866</v>
      </c>
      <c r="G178" s="2" t="s">
        <v>148</v>
      </c>
      <c r="H178" s="55" t="s">
        <v>61</v>
      </c>
      <c r="I178" s="2">
        <v>1</v>
      </c>
      <c r="S178" s="2">
        <v>1</v>
      </c>
      <c r="Z178" s="2">
        <v>1</v>
      </c>
      <c r="AG178" s="2">
        <v>1</v>
      </c>
      <c r="AJ178" s="2">
        <v>1</v>
      </c>
      <c r="AL178" s="2">
        <v>1</v>
      </c>
    </row>
    <row r="179" spans="1:1028" ht="18" customHeight="1" x14ac:dyDescent="0.7">
      <c r="A179" s="44" t="s">
        <v>438</v>
      </c>
      <c r="B179" s="1" t="s">
        <v>867</v>
      </c>
      <c r="G179" s="2" t="s">
        <v>148</v>
      </c>
      <c r="H179" s="55">
        <v>43717</v>
      </c>
      <c r="S179" s="2">
        <v>1</v>
      </c>
      <c r="AD179" s="2">
        <v>1</v>
      </c>
      <c r="AG179" s="2">
        <v>1</v>
      </c>
    </row>
    <row r="180" spans="1:1028" ht="18" customHeight="1" x14ac:dyDescent="0.7">
      <c r="A180" s="44" t="s">
        <v>440</v>
      </c>
      <c r="B180" s="1" t="s">
        <v>868</v>
      </c>
      <c r="G180" s="2" t="s">
        <v>101</v>
      </c>
      <c r="H180" s="55" t="s">
        <v>61</v>
      </c>
      <c r="I180" s="2">
        <v>1</v>
      </c>
      <c r="K180" s="2">
        <v>1</v>
      </c>
      <c r="N180" s="2">
        <v>1</v>
      </c>
      <c r="S180" s="2">
        <v>1</v>
      </c>
      <c r="V180" s="2">
        <v>1</v>
      </c>
      <c r="Z180" s="2">
        <v>1</v>
      </c>
      <c r="AA180" s="2">
        <v>1</v>
      </c>
      <c r="AC180" s="2">
        <v>1</v>
      </c>
      <c r="AD180" s="2">
        <v>1</v>
      </c>
      <c r="AF180" s="2">
        <v>1</v>
      </c>
      <c r="AG180" s="2">
        <v>1</v>
      </c>
      <c r="AM180" s="2">
        <v>2</v>
      </c>
    </row>
    <row r="181" spans="1:1028" ht="18" customHeight="1" x14ac:dyDescent="0.7">
      <c r="A181" s="44" t="s">
        <v>442</v>
      </c>
      <c r="B181" s="1" t="s">
        <v>869</v>
      </c>
      <c r="G181" s="2" t="s">
        <v>225</v>
      </c>
      <c r="H181" s="55">
        <v>43732</v>
      </c>
      <c r="I181" s="2">
        <v>1</v>
      </c>
      <c r="J181" s="2">
        <v>1</v>
      </c>
      <c r="V181" s="2">
        <v>1</v>
      </c>
      <c r="Z181" s="2">
        <v>1</v>
      </c>
      <c r="AD181" s="2">
        <v>1</v>
      </c>
      <c r="AF181" s="2">
        <v>1</v>
      </c>
      <c r="AG181" s="2">
        <v>1</v>
      </c>
      <c r="AM181" s="2">
        <v>2</v>
      </c>
    </row>
    <row r="182" spans="1:1028" ht="18" customHeight="1" x14ac:dyDescent="0.7">
      <c r="A182" s="44" t="s">
        <v>444</v>
      </c>
      <c r="B182" s="1" t="s">
        <v>870</v>
      </c>
      <c r="G182" s="2" t="s">
        <v>486</v>
      </c>
      <c r="H182" s="55">
        <v>43851</v>
      </c>
      <c r="I182" s="2">
        <v>1</v>
      </c>
      <c r="S182" s="2">
        <v>1</v>
      </c>
      <c r="AD182" s="2">
        <v>1</v>
      </c>
      <c r="AF182" s="2">
        <v>1</v>
      </c>
      <c r="AG182" s="2">
        <v>1</v>
      </c>
      <c r="AM182" s="2">
        <v>1</v>
      </c>
    </row>
    <row r="183" spans="1:1028" ht="18" customHeight="1" x14ac:dyDescent="0.7">
      <c r="A183" s="44" t="s">
        <v>446</v>
      </c>
      <c r="B183" s="1" t="s">
        <v>871</v>
      </c>
      <c r="G183" s="2" t="s">
        <v>101</v>
      </c>
      <c r="H183" s="55">
        <v>43664</v>
      </c>
      <c r="I183" s="2">
        <v>1</v>
      </c>
      <c r="X183" s="2">
        <v>1</v>
      </c>
      <c r="AF183" s="2">
        <v>1</v>
      </c>
    </row>
    <row r="184" spans="1:1028" ht="18" customHeight="1" x14ac:dyDescent="0.7">
      <c r="A184" s="44" t="s">
        <v>448</v>
      </c>
      <c r="B184" s="1" t="s">
        <v>872</v>
      </c>
      <c r="G184" s="2" t="s">
        <v>101</v>
      </c>
      <c r="H184" s="55">
        <v>43784</v>
      </c>
      <c r="I184" s="2">
        <v>1</v>
      </c>
      <c r="Y184" s="2">
        <v>1</v>
      </c>
      <c r="Z184" s="2">
        <v>1</v>
      </c>
      <c r="AA184" s="2">
        <v>1</v>
      </c>
      <c r="AF184" s="2">
        <v>1</v>
      </c>
      <c r="AG184" s="2">
        <v>1</v>
      </c>
    </row>
    <row r="185" spans="1:1028" ht="18" customHeight="1" x14ac:dyDescent="0.7">
      <c r="A185" s="44" t="s">
        <v>450</v>
      </c>
      <c r="B185" s="1" t="s">
        <v>873</v>
      </c>
      <c r="G185" s="2" t="s">
        <v>195</v>
      </c>
      <c r="H185" s="55" t="s">
        <v>61</v>
      </c>
      <c r="I185" s="2" t="s">
        <v>61</v>
      </c>
    </row>
    <row r="186" spans="1:1028" ht="18" customHeight="1" x14ac:dyDescent="0.7">
      <c r="A186" s="44" t="s">
        <v>452</v>
      </c>
      <c r="B186" s="56" t="s">
        <v>1670</v>
      </c>
      <c r="C186" s="57"/>
      <c r="F186" s="57" t="s">
        <v>1656</v>
      </c>
      <c r="G186" s="57" t="s">
        <v>1671</v>
      </c>
      <c r="H186" s="55">
        <v>43979</v>
      </c>
      <c r="I186" s="57">
        <v>1</v>
      </c>
      <c r="J186" s="57"/>
      <c r="K186" s="57"/>
      <c r="L186" s="57">
        <v>1</v>
      </c>
      <c r="M186" s="57"/>
      <c r="N186" s="57"/>
      <c r="O186" s="57"/>
      <c r="P186" s="57">
        <v>1</v>
      </c>
      <c r="Q186" s="57"/>
      <c r="R186" s="57"/>
      <c r="S186" s="57"/>
      <c r="T186" s="57"/>
      <c r="U186" s="57"/>
      <c r="V186" s="57"/>
      <c r="W186" s="57">
        <v>1</v>
      </c>
      <c r="X186" s="57"/>
      <c r="Y186" s="57"/>
      <c r="Z186" s="57"/>
      <c r="AA186" s="57">
        <v>1</v>
      </c>
      <c r="AB186" s="57"/>
      <c r="AC186" s="57"/>
      <c r="AD186" s="57"/>
      <c r="AE186" s="57"/>
      <c r="AF186" s="57"/>
      <c r="AG186" s="57">
        <v>1</v>
      </c>
      <c r="AH186" s="57"/>
      <c r="AI186" s="57"/>
      <c r="AJ186" s="57"/>
      <c r="AK186" s="57"/>
      <c r="AL186" s="57"/>
      <c r="AM186" s="57"/>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6"/>
      <c r="BY186" s="56"/>
      <c r="BZ186" s="56"/>
      <c r="CA186" s="56"/>
      <c r="CB186" s="56"/>
      <c r="CC186" s="56"/>
      <c r="CD186" s="56"/>
      <c r="CE186" s="56"/>
      <c r="CF186" s="56"/>
      <c r="CG186" s="56"/>
      <c r="CH186" s="56"/>
      <c r="CI186" s="56"/>
      <c r="CJ186" s="56"/>
      <c r="CK186" s="56"/>
      <c r="CL186" s="56"/>
      <c r="CM186" s="56"/>
      <c r="CN186" s="56"/>
      <c r="CO186" s="56"/>
      <c r="CP186" s="56"/>
      <c r="CQ186" s="56"/>
      <c r="CR186" s="56"/>
      <c r="CS186" s="56"/>
      <c r="CT186" s="56"/>
      <c r="CU186" s="56"/>
      <c r="CV186" s="56"/>
      <c r="CW186" s="56"/>
      <c r="CX186" s="56"/>
      <c r="CY186" s="56"/>
      <c r="CZ186" s="56"/>
      <c r="DA186" s="56"/>
      <c r="DB186" s="56"/>
      <c r="DC186" s="56"/>
      <c r="DD186" s="56"/>
      <c r="DE186" s="56"/>
      <c r="DF186" s="56"/>
      <c r="DG186" s="56"/>
      <c r="DH186" s="56"/>
      <c r="DI186" s="56"/>
      <c r="DJ186" s="56"/>
      <c r="DK186" s="56"/>
      <c r="DL186" s="56"/>
      <c r="DM186" s="56"/>
      <c r="DN186" s="56"/>
      <c r="DO186" s="56"/>
      <c r="DP186" s="56"/>
      <c r="DQ186" s="56"/>
      <c r="DR186" s="56"/>
      <c r="DS186" s="56"/>
      <c r="DT186" s="56"/>
      <c r="DU186" s="56"/>
      <c r="DV186" s="56"/>
      <c r="DW186" s="56"/>
      <c r="DX186" s="56"/>
      <c r="DY186" s="56"/>
      <c r="DZ186" s="56"/>
      <c r="EA186" s="56"/>
      <c r="EB186" s="56"/>
      <c r="EC186" s="56"/>
      <c r="ED186" s="56"/>
      <c r="EE186" s="56"/>
      <c r="EF186" s="56"/>
      <c r="EG186" s="56"/>
      <c r="EH186" s="56"/>
      <c r="EI186" s="56"/>
      <c r="EJ186" s="56"/>
      <c r="EK186" s="56"/>
      <c r="EL186" s="56"/>
      <c r="EM186" s="56"/>
      <c r="EN186" s="56"/>
      <c r="EO186" s="56"/>
      <c r="EP186" s="56"/>
      <c r="EQ186" s="56"/>
      <c r="ER186" s="56"/>
      <c r="ES186" s="56"/>
      <c r="ET186" s="56"/>
      <c r="EU186" s="56"/>
      <c r="EV186" s="56"/>
      <c r="EW186" s="56"/>
      <c r="EX186" s="56"/>
      <c r="EY186" s="56"/>
      <c r="EZ186" s="56"/>
      <c r="FA186" s="56"/>
      <c r="FB186" s="56"/>
      <c r="FC186" s="56"/>
      <c r="FD186" s="56"/>
      <c r="FE186" s="56"/>
      <c r="FF186" s="56"/>
      <c r="FG186" s="56"/>
      <c r="FH186" s="56"/>
      <c r="FI186" s="56"/>
      <c r="FJ186" s="56"/>
      <c r="FK186" s="56"/>
      <c r="FL186" s="56"/>
      <c r="FM186" s="56"/>
      <c r="FN186" s="56"/>
      <c r="FO186" s="56"/>
      <c r="FP186" s="56"/>
      <c r="FQ186" s="56"/>
      <c r="FR186" s="56"/>
      <c r="FS186" s="56"/>
      <c r="FT186" s="56"/>
      <c r="FU186" s="56"/>
      <c r="FV186" s="56"/>
      <c r="FW186" s="56"/>
      <c r="FX186" s="56"/>
      <c r="FY186" s="56"/>
      <c r="FZ186" s="56"/>
      <c r="GA186" s="56"/>
      <c r="GB186" s="56"/>
      <c r="GC186" s="56"/>
      <c r="GD186" s="56"/>
      <c r="GE186" s="56"/>
      <c r="GF186" s="56"/>
      <c r="GG186" s="56"/>
      <c r="GH186" s="56"/>
      <c r="GI186" s="56"/>
      <c r="GJ186" s="56"/>
      <c r="GK186" s="56"/>
      <c r="GL186" s="56"/>
      <c r="GM186" s="56"/>
      <c r="GN186" s="56"/>
      <c r="GO186" s="56"/>
      <c r="GP186" s="56"/>
      <c r="GQ186" s="56"/>
      <c r="GR186" s="56"/>
      <c r="GS186" s="56"/>
      <c r="GT186" s="56"/>
      <c r="GU186" s="56"/>
      <c r="GV186" s="56"/>
      <c r="GW186" s="56"/>
      <c r="GX186" s="56"/>
      <c r="GY186" s="56"/>
      <c r="GZ186" s="56"/>
      <c r="HA186" s="56"/>
      <c r="HB186" s="56"/>
      <c r="HC186" s="56"/>
      <c r="HD186" s="56"/>
      <c r="HE186" s="56"/>
      <c r="HF186" s="56"/>
      <c r="HG186" s="56"/>
      <c r="HH186" s="56"/>
      <c r="HI186" s="56"/>
      <c r="HJ186" s="56"/>
      <c r="HK186" s="56"/>
      <c r="HL186" s="56"/>
      <c r="HM186" s="56"/>
      <c r="HN186" s="56"/>
      <c r="HO186" s="56"/>
      <c r="HP186" s="56"/>
      <c r="HQ186" s="56"/>
      <c r="HR186" s="56"/>
      <c r="HS186" s="56"/>
      <c r="HT186" s="56"/>
      <c r="HU186" s="56"/>
      <c r="HV186" s="56"/>
      <c r="HW186" s="56"/>
      <c r="HX186" s="56"/>
      <c r="HY186" s="56"/>
      <c r="HZ186" s="56"/>
      <c r="IA186" s="56"/>
      <c r="IB186" s="56"/>
      <c r="IC186" s="56"/>
      <c r="ID186" s="56"/>
      <c r="IE186" s="56"/>
      <c r="IF186" s="56"/>
      <c r="IG186" s="56"/>
      <c r="IH186" s="56"/>
      <c r="II186" s="56"/>
      <c r="IJ186" s="56"/>
      <c r="IK186" s="56"/>
      <c r="IL186" s="56"/>
      <c r="IM186" s="56"/>
      <c r="IN186" s="56"/>
      <c r="IO186" s="56"/>
      <c r="IP186" s="56"/>
      <c r="IQ186" s="56"/>
      <c r="IR186" s="56"/>
      <c r="IS186" s="56"/>
      <c r="IT186" s="56"/>
      <c r="IU186" s="56"/>
      <c r="IV186" s="56"/>
      <c r="IW186" s="56"/>
      <c r="IX186" s="56"/>
      <c r="IY186" s="56"/>
      <c r="IZ186" s="56"/>
      <c r="JA186" s="56"/>
      <c r="JB186" s="56"/>
      <c r="JC186" s="56"/>
      <c r="JD186" s="56"/>
      <c r="JE186" s="56"/>
      <c r="JF186" s="56"/>
      <c r="JG186" s="56"/>
      <c r="JH186" s="56"/>
      <c r="JI186" s="56"/>
      <c r="JJ186" s="56"/>
      <c r="JK186" s="56"/>
      <c r="JL186" s="56"/>
      <c r="JM186" s="56"/>
      <c r="JN186" s="56"/>
      <c r="JO186" s="56"/>
      <c r="JP186" s="56"/>
      <c r="JQ186" s="56"/>
      <c r="JR186" s="56"/>
      <c r="JS186" s="56"/>
      <c r="JT186" s="56"/>
      <c r="JU186" s="56"/>
      <c r="JV186" s="56"/>
      <c r="JW186" s="56"/>
      <c r="JX186" s="56"/>
      <c r="JY186" s="56"/>
      <c r="JZ186" s="56"/>
      <c r="KA186" s="56"/>
      <c r="KB186" s="56"/>
      <c r="KC186" s="56"/>
      <c r="KD186" s="56"/>
      <c r="KE186" s="56"/>
      <c r="KF186" s="56"/>
      <c r="KG186" s="56"/>
      <c r="KH186" s="56"/>
      <c r="KI186" s="56"/>
      <c r="KJ186" s="56"/>
      <c r="KK186" s="56"/>
      <c r="KL186" s="56"/>
      <c r="KM186" s="56"/>
      <c r="KN186" s="56"/>
      <c r="KO186" s="56"/>
      <c r="KP186" s="56"/>
      <c r="KQ186" s="56"/>
      <c r="KR186" s="56"/>
      <c r="KS186" s="56"/>
      <c r="KT186" s="56"/>
      <c r="KU186" s="56"/>
      <c r="KV186" s="56"/>
      <c r="KW186" s="56"/>
      <c r="KX186" s="56"/>
      <c r="KY186" s="56"/>
      <c r="KZ186" s="56"/>
      <c r="LA186" s="56"/>
      <c r="LB186" s="56"/>
      <c r="LC186" s="56"/>
      <c r="LD186" s="56"/>
      <c r="LE186" s="56"/>
      <c r="LF186" s="56"/>
      <c r="LG186" s="56"/>
      <c r="LH186" s="56"/>
      <c r="LI186" s="56"/>
      <c r="LJ186" s="56"/>
      <c r="LK186" s="56"/>
      <c r="LL186" s="56"/>
      <c r="LM186" s="56"/>
      <c r="LN186" s="56"/>
      <c r="LO186" s="56"/>
      <c r="LP186" s="56"/>
      <c r="LQ186" s="56"/>
      <c r="LR186" s="56"/>
      <c r="LS186" s="56"/>
      <c r="LT186" s="56"/>
      <c r="LU186" s="56"/>
      <c r="LV186" s="56"/>
      <c r="LW186" s="56"/>
      <c r="LX186" s="56"/>
      <c r="LY186" s="56"/>
      <c r="LZ186" s="56"/>
      <c r="MA186" s="56"/>
      <c r="MB186" s="56"/>
      <c r="MC186" s="56"/>
      <c r="MD186" s="56"/>
      <c r="ME186" s="56"/>
      <c r="MF186" s="56"/>
      <c r="MG186" s="56"/>
      <c r="MH186" s="56"/>
      <c r="MI186" s="56"/>
      <c r="MJ186" s="56"/>
      <c r="MK186" s="56"/>
      <c r="ML186" s="56"/>
      <c r="MM186" s="56"/>
      <c r="MN186" s="56"/>
      <c r="MO186" s="56"/>
      <c r="MP186" s="56"/>
      <c r="MQ186" s="56"/>
      <c r="MR186" s="56"/>
      <c r="MS186" s="56"/>
      <c r="MT186" s="56"/>
      <c r="MU186" s="56"/>
      <c r="MV186" s="56"/>
      <c r="MW186" s="56"/>
      <c r="MX186" s="56"/>
      <c r="MY186" s="56"/>
      <c r="MZ186" s="56"/>
      <c r="NA186" s="56"/>
      <c r="NB186" s="56"/>
      <c r="NC186" s="56"/>
      <c r="ND186" s="56"/>
      <c r="NE186" s="56"/>
      <c r="NF186" s="56"/>
      <c r="NG186" s="56"/>
      <c r="NH186" s="56"/>
      <c r="NI186" s="56"/>
      <c r="NJ186" s="56"/>
      <c r="NK186" s="56"/>
      <c r="NL186" s="56"/>
      <c r="NM186" s="56"/>
      <c r="NN186" s="56"/>
      <c r="NO186" s="56"/>
      <c r="NP186" s="56"/>
      <c r="NQ186" s="56"/>
      <c r="NR186" s="56"/>
      <c r="NS186" s="56"/>
      <c r="NT186" s="56"/>
      <c r="NU186" s="56"/>
      <c r="NV186" s="56"/>
      <c r="NW186" s="56"/>
      <c r="NX186" s="56"/>
      <c r="NY186" s="56"/>
      <c r="NZ186" s="56"/>
      <c r="OA186" s="56"/>
      <c r="OB186" s="56"/>
      <c r="OC186" s="56"/>
      <c r="OD186" s="56"/>
      <c r="OE186" s="56"/>
      <c r="OF186" s="56"/>
      <c r="OG186" s="56"/>
      <c r="OH186" s="56"/>
      <c r="OI186" s="56"/>
      <c r="OJ186" s="56"/>
      <c r="OK186" s="56"/>
      <c r="OL186" s="56"/>
      <c r="OM186" s="56"/>
      <c r="ON186" s="56"/>
      <c r="OO186" s="56"/>
      <c r="OP186" s="56"/>
      <c r="OQ186" s="56"/>
      <c r="OR186" s="56"/>
      <c r="OS186" s="56"/>
      <c r="OT186" s="56"/>
      <c r="OU186" s="56"/>
      <c r="OV186" s="56"/>
      <c r="OW186" s="56"/>
      <c r="OX186" s="56"/>
      <c r="OY186" s="56"/>
      <c r="OZ186" s="56"/>
      <c r="PA186" s="56"/>
      <c r="PB186" s="56"/>
      <c r="PC186" s="56"/>
      <c r="PD186" s="56"/>
      <c r="PE186" s="56"/>
      <c r="PF186" s="56"/>
      <c r="PG186" s="56"/>
      <c r="PH186" s="56"/>
      <c r="PI186" s="56"/>
      <c r="PJ186" s="56"/>
      <c r="PK186" s="56"/>
      <c r="PL186" s="56"/>
      <c r="PM186" s="56"/>
      <c r="PN186" s="56"/>
      <c r="PO186" s="56"/>
      <c r="PP186" s="56"/>
      <c r="PQ186" s="56"/>
      <c r="PR186" s="56"/>
      <c r="PS186" s="56"/>
      <c r="PT186" s="56"/>
      <c r="PU186" s="56"/>
      <c r="PV186" s="56"/>
      <c r="PW186" s="56"/>
      <c r="PX186" s="56"/>
      <c r="PY186" s="56"/>
      <c r="PZ186" s="56"/>
      <c r="QA186" s="56"/>
      <c r="QB186" s="56"/>
      <c r="QC186" s="56"/>
      <c r="QD186" s="56"/>
      <c r="QE186" s="56"/>
      <c r="QF186" s="56"/>
      <c r="QG186" s="56"/>
      <c r="QH186" s="56"/>
      <c r="QI186" s="56"/>
      <c r="QJ186" s="56"/>
      <c r="QK186" s="56"/>
      <c r="QL186" s="56"/>
      <c r="QM186" s="56"/>
      <c r="QN186" s="56"/>
      <c r="QO186" s="56"/>
      <c r="QP186" s="56"/>
      <c r="QQ186" s="56"/>
      <c r="QR186" s="56"/>
      <c r="QS186" s="56"/>
      <c r="QT186" s="56"/>
      <c r="QU186" s="56"/>
      <c r="QV186" s="56"/>
      <c r="QW186" s="56"/>
      <c r="QX186" s="56"/>
      <c r="QY186" s="56"/>
      <c r="QZ186" s="56"/>
      <c r="RA186" s="56"/>
      <c r="RB186" s="56"/>
      <c r="RC186" s="56"/>
      <c r="RD186" s="56"/>
      <c r="RE186" s="56"/>
      <c r="RF186" s="56"/>
      <c r="RG186" s="56"/>
      <c r="RH186" s="56"/>
      <c r="RI186" s="56"/>
      <c r="RJ186" s="56"/>
      <c r="RK186" s="56"/>
      <c r="RL186" s="56"/>
      <c r="RM186" s="56"/>
      <c r="RN186" s="56"/>
      <c r="RO186" s="56"/>
      <c r="RP186" s="56"/>
      <c r="RQ186" s="56"/>
      <c r="RR186" s="56"/>
      <c r="RS186" s="56"/>
      <c r="RT186" s="56"/>
      <c r="RU186" s="56"/>
      <c r="RV186" s="56"/>
      <c r="RW186" s="56"/>
      <c r="RX186" s="56"/>
      <c r="RY186" s="56"/>
      <c r="RZ186" s="56"/>
      <c r="SA186" s="56"/>
      <c r="SB186" s="56"/>
      <c r="SC186" s="56"/>
      <c r="SD186" s="56"/>
      <c r="SE186" s="56"/>
      <c r="SF186" s="56"/>
      <c r="SG186" s="56"/>
      <c r="SH186" s="56"/>
      <c r="SI186" s="56"/>
      <c r="SJ186" s="56"/>
      <c r="SK186" s="56"/>
      <c r="SL186" s="56"/>
      <c r="SM186" s="56"/>
      <c r="SN186" s="56"/>
      <c r="SO186" s="56"/>
      <c r="SP186" s="56"/>
      <c r="SQ186" s="56"/>
      <c r="SR186" s="56"/>
      <c r="SS186" s="56"/>
      <c r="ST186" s="56"/>
      <c r="SU186" s="56"/>
      <c r="SV186" s="56"/>
      <c r="SW186" s="56"/>
      <c r="SX186" s="56"/>
      <c r="SY186" s="56"/>
      <c r="SZ186" s="56"/>
      <c r="TA186" s="56"/>
      <c r="TB186" s="56"/>
      <c r="TC186" s="56"/>
      <c r="TD186" s="56"/>
      <c r="TE186" s="56"/>
      <c r="TF186" s="56"/>
      <c r="TG186" s="56"/>
      <c r="TH186" s="56"/>
      <c r="TI186" s="56"/>
      <c r="TJ186" s="56"/>
      <c r="TK186" s="56"/>
      <c r="TL186" s="56"/>
      <c r="TM186" s="56"/>
      <c r="TN186" s="56"/>
      <c r="TO186" s="56"/>
      <c r="TP186" s="56"/>
      <c r="TQ186" s="56"/>
      <c r="TR186" s="56"/>
      <c r="TS186" s="56"/>
      <c r="TT186" s="56"/>
      <c r="TU186" s="56"/>
      <c r="TV186" s="56"/>
      <c r="TW186" s="56"/>
      <c r="TX186" s="56"/>
      <c r="TY186" s="56"/>
      <c r="TZ186" s="56"/>
      <c r="UA186" s="56"/>
      <c r="UB186" s="56"/>
      <c r="UC186" s="56"/>
      <c r="UD186" s="56"/>
      <c r="UE186" s="56"/>
      <c r="UF186" s="56"/>
      <c r="UG186" s="56"/>
      <c r="UH186" s="56"/>
      <c r="UI186" s="56"/>
      <c r="UJ186" s="56"/>
      <c r="UK186" s="56"/>
      <c r="UL186" s="56"/>
      <c r="UM186" s="56"/>
      <c r="UN186" s="56"/>
      <c r="UO186" s="56"/>
      <c r="UP186" s="56"/>
      <c r="UQ186" s="56"/>
      <c r="UR186" s="56"/>
      <c r="US186" s="56"/>
      <c r="UT186" s="56"/>
      <c r="UU186" s="56"/>
      <c r="UV186" s="56"/>
      <c r="UW186" s="56"/>
      <c r="UX186" s="56"/>
      <c r="UY186" s="56"/>
      <c r="UZ186" s="56"/>
      <c r="VA186" s="56"/>
      <c r="VB186" s="56"/>
      <c r="VC186" s="56"/>
      <c r="VD186" s="56"/>
      <c r="VE186" s="56"/>
      <c r="VF186" s="56"/>
      <c r="VG186" s="56"/>
      <c r="VH186" s="56"/>
      <c r="VI186" s="56"/>
      <c r="VJ186" s="56"/>
      <c r="VK186" s="56"/>
      <c r="VL186" s="56"/>
      <c r="VM186" s="56"/>
      <c r="VN186" s="56"/>
      <c r="VO186" s="56"/>
      <c r="VP186" s="56"/>
      <c r="VQ186" s="56"/>
      <c r="VR186" s="56"/>
      <c r="VS186" s="56"/>
      <c r="VT186" s="56"/>
      <c r="VU186" s="56"/>
      <c r="VV186" s="56"/>
      <c r="VW186" s="56"/>
      <c r="VX186" s="56"/>
      <c r="VY186" s="56"/>
      <c r="VZ186" s="56"/>
      <c r="WA186" s="56"/>
      <c r="WB186" s="56"/>
      <c r="WC186" s="56"/>
      <c r="WD186" s="56"/>
      <c r="WE186" s="56"/>
      <c r="WF186" s="56"/>
      <c r="WG186" s="56"/>
      <c r="WH186" s="56"/>
      <c r="WI186" s="56"/>
      <c r="WJ186" s="56"/>
      <c r="WK186" s="56"/>
      <c r="WL186" s="56"/>
      <c r="WM186" s="56"/>
      <c r="WN186" s="56"/>
      <c r="WO186" s="56"/>
      <c r="WP186" s="56"/>
      <c r="WQ186" s="56"/>
      <c r="WR186" s="56"/>
      <c r="WS186" s="56"/>
      <c r="WT186" s="56"/>
      <c r="WU186" s="56"/>
      <c r="WV186" s="56"/>
      <c r="WW186" s="56"/>
      <c r="WX186" s="56"/>
      <c r="WY186" s="56"/>
      <c r="WZ186" s="56"/>
      <c r="XA186" s="56"/>
      <c r="XB186" s="56"/>
      <c r="XC186" s="56"/>
      <c r="XD186" s="56"/>
      <c r="XE186" s="56"/>
      <c r="XF186" s="56"/>
      <c r="XG186" s="56"/>
      <c r="XH186" s="56"/>
      <c r="XI186" s="56"/>
      <c r="XJ186" s="56"/>
      <c r="XK186" s="56"/>
      <c r="XL186" s="56"/>
      <c r="XM186" s="56"/>
      <c r="XN186" s="56"/>
      <c r="XO186" s="56"/>
      <c r="XP186" s="56"/>
      <c r="XQ186" s="56"/>
      <c r="XR186" s="56"/>
      <c r="XS186" s="56"/>
      <c r="XT186" s="56"/>
      <c r="XU186" s="56"/>
      <c r="XV186" s="56"/>
      <c r="XW186" s="56"/>
      <c r="XX186" s="56"/>
      <c r="XY186" s="56"/>
      <c r="XZ186" s="56"/>
      <c r="YA186" s="56"/>
      <c r="YB186" s="56"/>
      <c r="YC186" s="56"/>
      <c r="YD186" s="56"/>
      <c r="YE186" s="56"/>
      <c r="YF186" s="56"/>
      <c r="YG186" s="56"/>
      <c r="YH186" s="56"/>
      <c r="YI186" s="56"/>
      <c r="YJ186" s="56"/>
      <c r="YK186" s="56"/>
      <c r="YL186" s="56"/>
      <c r="YM186" s="56"/>
      <c r="YN186" s="56"/>
      <c r="YO186" s="56"/>
      <c r="YP186" s="56"/>
      <c r="YQ186" s="56"/>
      <c r="YR186" s="56"/>
      <c r="YS186" s="56"/>
      <c r="YT186" s="56"/>
      <c r="YU186" s="56"/>
      <c r="YV186" s="56"/>
      <c r="YW186" s="56"/>
      <c r="YX186" s="56"/>
      <c r="YY186" s="56"/>
      <c r="YZ186" s="56"/>
      <c r="ZA186" s="56"/>
      <c r="ZB186" s="56"/>
      <c r="ZC186" s="56"/>
      <c r="ZD186" s="56"/>
      <c r="ZE186" s="56"/>
      <c r="ZF186" s="56"/>
      <c r="ZG186" s="56"/>
      <c r="ZH186" s="56"/>
      <c r="ZI186" s="56"/>
      <c r="ZJ186" s="56"/>
      <c r="ZK186" s="56"/>
      <c r="ZL186" s="56"/>
      <c r="ZM186" s="56"/>
      <c r="ZN186" s="56"/>
      <c r="ZO186" s="56"/>
      <c r="ZP186" s="56"/>
      <c r="ZQ186" s="56"/>
      <c r="ZR186" s="56"/>
      <c r="ZS186" s="56"/>
      <c r="ZT186" s="56"/>
      <c r="ZU186" s="56"/>
      <c r="ZV186" s="56"/>
      <c r="ZW186" s="56"/>
      <c r="ZX186" s="56"/>
      <c r="ZY186" s="56"/>
      <c r="ZZ186" s="56"/>
      <c r="AAA186" s="56"/>
      <c r="AAB186" s="56"/>
      <c r="AAC186" s="56"/>
      <c r="AAD186" s="56"/>
      <c r="AAE186" s="56"/>
      <c r="AAF186" s="56"/>
      <c r="AAG186" s="56"/>
      <c r="AAH186" s="56"/>
      <c r="AAI186" s="56"/>
      <c r="AAJ186" s="56"/>
      <c r="AAK186" s="56"/>
      <c r="AAL186" s="56"/>
      <c r="AAM186" s="56"/>
      <c r="AAN186" s="56"/>
      <c r="AAO186" s="56"/>
      <c r="AAP186" s="56"/>
      <c r="AAQ186" s="56"/>
      <c r="AAR186" s="56"/>
      <c r="AAS186" s="56"/>
      <c r="AAT186" s="56"/>
      <c r="AAU186" s="56"/>
      <c r="AAV186" s="56"/>
      <c r="AAW186" s="56"/>
      <c r="AAX186" s="56"/>
      <c r="AAY186" s="56"/>
      <c r="AAZ186" s="56"/>
      <c r="ABA186" s="56"/>
      <c r="ABB186" s="56"/>
      <c r="ABC186" s="56"/>
      <c r="ABD186" s="56"/>
      <c r="ABE186" s="56"/>
      <c r="ABF186" s="56"/>
      <c r="ABG186" s="56"/>
      <c r="ABH186" s="56"/>
      <c r="ABI186" s="56"/>
      <c r="ABJ186" s="56"/>
      <c r="ABK186" s="56"/>
      <c r="ABL186" s="56"/>
      <c r="ABM186" s="56"/>
      <c r="ABN186" s="56"/>
      <c r="ABO186" s="56"/>
      <c r="ABP186" s="56"/>
      <c r="ABQ186" s="56"/>
      <c r="ABR186" s="56"/>
      <c r="ABS186" s="56"/>
      <c r="ABT186" s="56"/>
      <c r="ABU186" s="56"/>
      <c r="ABV186" s="56"/>
      <c r="ABW186" s="56"/>
      <c r="ABX186" s="56"/>
      <c r="ABY186" s="56"/>
      <c r="ABZ186" s="56"/>
      <c r="ACA186" s="56"/>
      <c r="ACB186" s="56"/>
      <c r="ACC186" s="56"/>
      <c r="ACD186" s="56"/>
      <c r="ACE186" s="56"/>
      <c r="ACF186" s="56"/>
      <c r="ACG186" s="56"/>
      <c r="ACH186" s="56"/>
      <c r="ACI186" s="56"/>
      <c r="ACJ186" s="56"/>
      <c r="ACK186" s="56"/>
      <c r="ACL186" s="56"/>
      <c r="ACM186" s="56"/>
      <c r="ACN186" s="56"/>
      <c r="ACO186" s="56"/>
      <c r="ACP186" s="56"/>
      <c r="ACQ186" s="56"/>
      <c r="ACR186" s="56"/>
      <c r="ACS186" s="56"/>
      <c r="ACT186" s="56"/>
      <c r="ACU186" s="56"/>
      <c r="ACV186" s="56"/>
      <c r="ACW186" s="56"/>
      <c r="ACX186" s="56"/>
      <c r="ACY186" s="56"/>
      <c r="ACZ186" s="56"/>
      <c r="ADA186" s="56"/>
      <c r="ADB186" s="56"/>
      <c r="ADC186" s="56"/>
      <c r="ADD186" s="56"/>
      <c r="ADE186" s="56"/>
      <c r="ADF186" s="56"/>
      <c r="ADG186" s="56"/>
      <c r="ADH186" s="56"/>
      <c r="ADI186" s="56"/>
      <c r="ADJ186" s="56"/>
      <c r="ADK186" s="56"/>
      <c r="ADL186" s="56"/>
      <c r="ADM186" s="56"/>
      <c r="ADN186" s="56"/>
      <c r="ADO186" s="56"/>
      <c r="ADP186" s="56"/>
      <c r="ADQ186" s="56"/>
      <c r="ADR186" s="56"/>
      <c r="ADS186" s="56"/>
      <c r="ADT186" s="56"/>
      <c r="ADU186" s="56"/>
      <c r="ADV186" s="56"/>
      <c r="ADW186" s="56"/>
      <c r="ADX186" s="56"/>
      <c r="ADY186" s="56"/>
      <c r="ADZ186" s="56"/>
      <c r="AEA186" s="56"/>
      <c r="AEB186" s="56"/>
      <c r="AEC186" s="56"/>
      <c r="AED186" s="56"/>
      <c r="AEE186" s="56"/>
      <c r="AEF186" s="56"/>
      <c r="AEG186" s="56"/>
      <c r="AEH186" s="56"/>
      <c r="AEI186" s="56"/>
      <c r="AEJ186" s="56"/>
      <c r="AEK186" s="56"/>
      <c r="AEL186" s="56"/>
      <c r="AEM186" s="56"/>
      <c r="AEN186" s="56"/>
      <c r="AEO186" s="56"/>
      <c r="AEP186" s="56"/>
      <c r="AEQ186" s="56"/>
      <c r="AER186" s="56"/>
      <c r="AES186" s="56"/>
      <c r="AET186" s="56"/>
      <c r="AEU186" s="56"/>
      <c r="AEV186" s="56"/>
      <c r="AEW186" s="56"/>
      <c r="AEX186" s="56"/>
      <c r="AEY186" s="56"/>
      <c r="AEZ186" s="56"/>
      <c r="AFA186" s="56"/>
      <c r="AFB186" s="56"/>
      <c r="AFC186" s="56"/>
      <c r="AFD186" s="56"/>
      <c r="AFE186" s="56"/>
      <c r="AFF186" s="56"/>
      <c r="AFG186" s="56"/>
      <c r="AFH186" s="56"/>
      <c r="AFI186" s="56"/>
      <c r="AFJ186" s="56"/>
      <c r="AFK186" s="56"/>
      <c r="AFL186" s="56"/>
      <c r="AFM186" s="56"/>
      <c r="AFN186" s="56"/>
      <c r="AFO186" s="56"/>
      <c r="AFP186" s="56"/>
      <c r="AFQ186" s="56"/>
      <c r="AFR186" s="56"/>
      <c r="AFS186" s="56"/>
      <c r="AFT186" s="56"/>
      <c r="AFU186" s="56"/>
      <c r="AFV186" s="56"/>
      <c r="AFW186" s="56"/>
      <c r="AFX186" s="56"/>
      <c r="AFY186" s="56"/>
      <c r="AFZ186" s="56"/>
      <c r="AGA186" s="56"/>
      <c r="AGB186" s="56"/>
      <c r="AGC186" s="56"/>
      <c r="AGD186" s="56"/>
      <c r="AGE186" s="56"/>
      <c r="AGF186" s="56"/>
      <c r="AGG186" s="56"/>
      <c r="AGH186" s="56"/>
      <c r="AGI186" s="56"/>
      <c r="AGJ186" s="56"/>
      <c r="AGK186" s="56"/>
      <c r="AGL186" s="56"/>
      <c r="AGM186" s="56"/>
      <c r="AGN186" s="56"/>
      <c r="AGO186" s="56"/>
      <c r="AGP186" s="56"/>
      <c r="AGQ186" s="56"/>
      <c r="AGR186" s="56"/>
      <c r="AGS186" s="56"/>
      <c r="AGT186" s="56"/>
      <c r="AGU186" s="56"/>
      <c r="AGV186" s="56"/>
      <c r="AGW186" s="56"/>
      <c r="AGX186" s="56"/>
      <c r="AGY186" s="56"/>
      <c r="AGZ186" s="56"/>
      <c r="AHA186" s="56"/>
      <c r="AHB186" s="56"/>
      <c r="AHC186" s="56"/>
      <c r="AHD186" s="56"/>
      <c r="AHE186" s="56"/>
      <c r="AHF186" s="56"/>
      <c r="AHG186" s="56"/>
      <c r="AHH186" s="56"/>
      <c r="AHI186" s="56"/>
      <c r="AHJ186" s="56"/>
      <c r="AHK186" s="56"/>
      <c r="AHL186" s="56"/>
      <c r="AHM186" s="56"/>
      <c r="AHN186" s="56"/>
      <c r="AHO186" s="56"/>
      <c r="AHP186" s="56"/>
      <c r="AHQ186" s="56"/>
      <c r="AHR186" s="56"/>
      <c r="AHS186" s="56"/>
      <c r="AHT186" s="56"/>
      <c r="AHU186" s="56"/>
      <c r="AHV186" s="56"/>
      <c r="AHW186" s="56"/>
      <c r="AHX186" s="56"/>
      <c r="AHY186" s="56"/>
      <c r="AHZ186" s="56"/>
      <c r="AIA186" s="56"/>
      <c r="AIB186" s="56"/>
      <c r="AIC186" s="56"/>
      <c r="AID186" s="56"/>
      <c r="AIE186" s="56"/>
      <c r="AIF186" s="56"/>
      <c r="AIG186" s="56"/>
      <c r="AIH186" s="56"/>
      <c r="AII186" s="56"/>
      <c r="AIJ186" s="56"/>
      <c r="AIK186" s="56"/>
      <c r="AIL186" s="56"/>
      <c r="AIM186" s="56"/>
      <c r="AIN186" s="56"/>
      <c r="AIO186" s="56"/>
      <c r="AIP186" s="56"/>
      <c r="AIQ186" s="56"/>
      <c r="AIR186" s="56"/>
      <c r="AIS186" s="56"/>
      <c r="AIT186" s="56"/>
      <c r="AIU186" s="56"/>
      <c r="AIV186" s="56"/>
      <c r="AIW186" s="56"/>
      <c r="AIX186" s="56"/>
      <c r="AIY186" s="56"/>
      <c r="AIZ186" s="56"/>
      <c r="AJA186" s="56"/>
      <c r="AJB186" s="56"/>
      <c r="AJC186" s="56"/>
      <c r="AJD186" s="56"/>
      <c r="AJE186" s="56"/>
      <c r="AJF186" s="56"/>
      <c r="AJG186" s="56"/>
      <c r="AJH186" s="56"/>
      <c r="AJI186" s="56"/>
      <c r="AJJ186" s="56"/>
      <c r="AJK186" s="56"/>
      <c r="AJL186" s="56"/>
      <c r="AJM186" s="56"/>
      <c r="AJN186" s="56"/>
      <c r="AJO186" s="56"/>
      <c r="AJP186" s="56"/>
      <c r="AJQ186" s="56"/>
      <c r="AJR186" s="56"/>
      <c r="AJS186" s="56"/>
      <c r="AJT186" s="56"/>
      <c r="AJU186" s="56"/>
      <c r="AJV186" s="56"/>
      <c r="AJW186" s="56"/>
      <c r="AJX186" s="56"/>
      <c r="AJY186" s="56"/>
      <c r="AJZ186" s="56"/>
      <c r="AKA186" s="56"/>
      <c r="AKB186" s="56"/>
      <c r="AKC186" s="56"/>
      <c r="AKD186" s="56"/>
      <c r="AKE186" s="56"/>
      <c r="AKF186" s="56"/>
      <c r="AKG186" s="56"/>
      <c r="AKH186" s="56"/>
      <c r="AKI186" s="56"/>
      <c r="AKJ186" s="56"/>
      <c r="AKK186" s="56"/>
      <c r="AKL186" s="56"/>
      <c r="AKM186" s="56"/>
      <c r="AKN186" s="56"/>
      <c r="AKO186" s="56"/>
      <c r="AKP186" s="56"/>
      <c r="AKQ186" s="56"/>
      <c r="AKR186" s="56"/>
      <c r="AKS186" s="56"/>
      <c r="AKT186" s="56"/>
      <c r="AKU186" s="56"/>
      <c r="AKV186" s="56"/>
      <c r="AKW186" s="56"/>
      <c r="AKX186" s="56"/>
      <c r="AKY186" s="56"/>
      <c r="AKZ186" s="56"/>
      <c r="ALA186" s="56"/>
      <c r="ALB186" s="56"/>
      <c r="ALC186" s="56"/>
      <c r="ALD186" s="56"/>
      <c r="ALE186" s="56"/>
      <c r="ALF186" s="56"/>
      <c r="ALG186" s="56"/>
      <c r="ALH186" s="56"/>
      <c r="ALI186" s="56"/>
      <c r="ALJ186" s="56"/>
      <c r="ALK186" s="56"/>
      <c r="ALL186" s="56"/>
      <c r="ALM186" s="56"/>
      <c r="ALN186" s="56"/>
      <c r="ALO186" s="56"/>
      <c r="ALP186" s="56"/>
      <c r="ALQ186" s="56"/>
      <c r="ALR186" s="56"/>
      <c r="ALS186" s="56"/>
      <c r="ALT186" s="56"/>
      <c r="ALU186" s="56"/>
      <c r="ALV186" s="56"/>
      <c r="ALW186" s="56"/>
      <c r="ALX186" s="56"/>
      <c r="ALY186" s="56"/>
      <c r="ALZ186" s="56"/>
      <c r="AMA186" s="56"/>
      <c r="AMB186" s="56"/>
      <c r="AMC186" s="56"/>
      <c r="AMD186" s="56"/>
      <c r="AME186" s="56"/>
      <c r="AMF186" s="56"/>
      <c r="AMG186" s="56"/>
      <c r="AMH186" s="56"/>
      <c r="AMI186" s="56"/>
      <c r="AMJ186" s="56"/>
      <c r="AMK186" s="56"/>
      <c r="AML186" s="56"/>
      <c r="AMM186" s="56"/>
      <c r="AMN186" s="56"/>
    </row>
    <row r="187" spans="1:1028" ht="18" customHeight="1" x14ac:dyDescent="0.7">
      <c r="A187" s="44" t="s">
        <v>454</v>
      </c>
      <c r="B187" s="1" t="s">
        <v>874</v>
      </c>
      <c r="G187" s="2" t="s">
        <v>460</v>
      </c>
      <c r="H187" s="55">
        <v>43678</v>
      </c>
      <c r="I187" s="2">
        <v>1</v>
      </c>
      <c r="K187" s="2">
        <v>1</v>
      </c>
      <c r="S187" s="2">
        <v>1</v>
      </c>
      <c r="AD187" s="2">
        <v>1</v>
      </c>
      <c r="AF187" s="2">
        <v>1</v>
      </c>
      <c r="AM187" s="2">
        <v>1</v>
      </c>
    </row>
    <row r="188" spans="1:1028" ht="18" customHeight="1" x14ac:dyDescent="0.7">
      <c r="A188" s="44" t="s">
        <v>456</v>
      </c>
      <c r="B188" s="56" t="s">
        <v>1416</v>
      </c>
      <c r="C188" s="57"/>
      <c r="D188" s="57" t="s">
        <v>1395</v>
      </c>
      <c r="G188" s="57" t="s">
        <v>1417</v>
      </c>
      <c r="H188" s="55" t="s">
        <v>1404</v>
      </c>
      <c r="I188" s="57" t="s">
        <v>1404</v>
      </c>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6"/>
      <c r="DB188" s="56"/>
      <c r="DC188" s="56"/>
      <c r="DD188" s="56"/>
      <c r="DE188" s="56"/>
      <c r="DF188" s="56"/>
      <c r="DG188" s="56"/>
      <c r="DH188" s="56"/>
      <c r="DI188" s="56"/>
      <c r="DJ188" s="56"/>
      <c r="DK188" s="56"/>
      <c r="DL188" s="56"/>
      <c r="DM188" s="56"/>
      <c r="DN188" s="56"/>
      <c r="DO188" s="56"/>
      <c r="DP188" s="56"/>
      <c r="DQ188" s="56"/>
      <c r="DR188" s="56"/>
      <c r="DS188" s="56"/>
      <c r="DT188" s="56"/>
      <c r="DU188" s="56"/>
      <c r="DV188" s="56"/>
      <c r="DW188" s="56"/>
      <c r="DX188" s="56"/>
      <c r="DY188" s="56"/>
      <c r="DZ188" s="56"/>
      <c r="EA188" s="56"/>
      <c r="EB188" s="56"/>
      <c r="EC188" s="56"/>
      <c r="ED188" s="56"/>
      <c r="EE188" s="56"/>
      <c r="EF188" s="56"/>
      <c r="EG188" s="56"/>
      <c r="EH188" s="56"/>
      <c r="EI188" s="56"/>
      <c r="EJ188" s="56"/>
      <c r="EK188" s="56"/>
      <c r="EL188" s="56"/>
      <c r="EM188" s="56"/>
      <c r="EN188" s="56"/>
      <c r="EO188" s="56"/>
      <c r="EP188" s="56"/>
      <c r="EQ188" s="56"/>
      <c r="ER188" s="56"/>
      <c r="ES188" s="56"/>
      <c r="ET188" s="56"/>
      <c r="EU188" s="56"/>
      <c r="EV188" s="56"/>
      <c r="EW188" s="56"/>
      <c r="EX188" s="56"/>
      <c r="EY188" s="56"/>
      <c r="EZ188" s="56"/>
      <c r="FA188" s="56"/>
      <c r="FB188" s="56"/>
      <c r="FC188" s="56"/>
      <c r="FD188" s="56"/>
      <c r="FE188" s="56"/>
      <c r="FF188" s="56"/>
      <c r="FG188" s="56"/>
      <c r="FH188" s="56"/>
      <c r="FI188" s="56"/>
      <c r="FJ188" s="56"/>
      <c r="FK188" s="56"/>
      <c r="FL188" s="56"/>
      <c r="FM188" s="56"/>
      <c r="FN188" s="56"/>
      <c r="FO188" s="56"/>
      <c r="FP188" s="56"/>
      <c r="FQ188" s="56"/>
      <c r="FR188" s="56"/>
      <c r="FS188" s="56"/>
      <c r="FT188" s="56"/>
      <c r="FU188" s="56"/>
      <c r="FV188" s="56"/>
      <c r="FW188" s="56"/>
      <c r="FX188" s="56"/>
      <c r="FY188" s="56"/>
      <c r="FZ188" s="56"/>
      <c r="GA188" s="56"/>
      <c r="GB188" s="56"/>
      <c r="GC188" s="56"/>
      <c r="GD188" s="56"/>
      <c r="GE188" s="56"/>
      <c r="GF188" s="56"/>
      <c r="GG188" s="56"/>
      <c r="GH188" s="56"/>
      <c r="GI188" s="56"/>
      <c r="GJ188" s="56"/>
      <c r="GK188" s="56"/>
      <c r="GL188" s="56"/>
      <c r="GM188" s="56"/>
      <c r="GN188" s="56"/>
      <c r="GO188" s="56"/>
      <c r="GP188" s="56"/>
      <c r="GQ188" s="56"/>
      <c r="GR188" s="56"/>
      <c r="GS188" s="56"/>
      <c r="GT188" s="56"/>
      <c r="GU188" s="56"/>
      <c r="GV188" s="56"/>
      <c r="GW188" s="56"/>
      <c r="GX188" s="56"/>
      <c r="GY188" s="56"/>
      <c r="GZ188" s="56"/>
      <c r="HA188" s="56"/>
      <c r="HB188" s="56"/>
      <c r="HC188" s="56"/>
      <c r="HD188" s="56"/>
      <c r="HE188" s="56"/>
      <c r="HF188" s="56"/>
      <c r="HG188" s="56"/>
      <c r="HH188" s="56"/>
      <c r="HI188" s="56"/>
      <c r="HJ188" s="56"/>
      <c r="HK188" s="56"/>
      <c r="HL188" s="56"/>
      <c r="HM188" s="56"/>
      <c r="HN188" s="56"/>
      <c r="HO188" s="56"/>
      <c r="HP188" s="56"/>
      <c r="HQ188" s="56"/>
      <c r="HR188" s="56"/>
      <c r="HS188" s="56"/>
      <c r="HT188" s="56"/>
      <c r="HU188" s="56"/>
      <c r="HV188" s="56"/>
      <c r="HW188" s="56"/>
      <c r="HX188" s="56"/>
      <c r="HY188" s="56"/>
      <c r="HZ188" s="56"/>
      <c r="IA188" s="56"/>
      <c r="IB188" s="56"/>
      <c r="IC188" s="56"/>
      <c r="ID188" s="56"/>
      <c r="IE188" s="56"/>
      <c r="IF188" s="56"/>
      <c r="IG188" s="56"/>
      <c r="IH188" s="56"/>
      <c r="II188" s="56"/>
      <c r="IJ188" s="56"/>
      <c r="IK188" s="56"/>
      <c r="IL188" s="56"/>
      <c r="IM188" s="56"/>
      <c r="IN188" s="56"/>
      <c r="IO188" s="56"/>
      <c r="IP188" s="56"/>
      <c r="IQ188" s="56"/>
      <c r="IR188" s="56"/>
      <c r="IS188" s="56"/>
      <c r="IT188" s="56"/>
      <c r="IU188" s="56"/>
      <c r="IV188" s="56"/>
      <c r="IW188" s="56"/>
      <c r="IX188" s="56"/>
      <c r="IY188" s="56"/>
      <c r="IZ188" s="56"/>
      <c r="JA188" s="56"/>
      <c r="JB188" s="56"/>
      <c r="JC188" s="56"/>
      <c r="JD188" s="56"/>
      <c r="JE188" s="56"/>
      <c r="JF188" s="56"/>
      <c r="JG188" s="56"/>
      <c r="JH188" s="56"/>
      <c r="JI188" s="56"/>
      <c r="JJ188" s="56"/>
      <c r="JK188" s="56"/>
      <c r="JL188" s="56"/>
      <c r="JM188" s="56"/>
      <c r="JN188" s="56"/>
      <c r="JO188" s="56"/>
      <c r="JP188" s="56"/>
      <c r="JQ188" s="56"/>
      <c r="JR188" s="56"/>
      <c r="JS188" s="56"/>
      <c r="JT188" s="56"/>
      <c r="JU188" s="56"/>
      <c r="JV188" s="56"/>
      <c r="JW188" s="56"/>
      <c r="JX188" s="56"/>
      <c r="JY188" s="56"/>
      <c r="JZ188" s="56"/>
      <c r="KA188" s="56"/>
      <c r="KB188" s="56"/>
      <c r="KC188" s="56"/>
      <c r="KD188" s="56"/>
      <c r="KE188" s="56"/>
      <c r="KF188" s="56"/>
      <c r="KG188" s="56"/>
      <c r="KH188" s="56"/>
      <c r="KI188" s="56"/>
      <c r="KJ188" s="56"/>
      <c r="KK188" s="56"/>
      <c r="KL188" s="56"/>
      <c r="KM188" s="56"/>
      <c r="KN188" s="56"/>
      <c r="KO188" s="56"/>
      <c r="KP188" s="56"/>
      <c r="KQ188" s="56"/>
      <c r="KR188" s="56"/>
      <c r="KS188" s="56"/>
      <c r="KT188" s="56"/>
      <c r="KU188" s="56"/>
      <c r="KV188" s="56"/>
      <c r="KW188" s="56"/>
      <c r="KX188" s="56"/>
      <c r="KY188" s="56"/>
      <c r="KZ188" s="56"/>
      <c r="LA188" s="56"/>
      <c r="LB188" s="56"/>
      <c r="LC188" s="56"/>
      <c r="LD188" s="56"/>
      <c r="LE188" s="56"/>
      <c r="LF188" s="56"/>
      <c r="LG188" s="56"/>
      <c r="LH188" s="56"/>
      <c r="LI188" s="56"/>
      <c r="LJ188" s="56"/>
      <c r="LK188" s="56"/>
      <c r="LL188" s="56"/>
      <c r="LM188" s="56"/>
      <c r="LN188" s="56"/>
      <c r="LO188" s="56"/>
      <c r="LP188" s="56"/>
      <c r="LQ188" s="56"/>
      <c r="LR188" s="56"/>
      <c r="LS188" s="56"/>
      <c r="LT188" s="56"/>
      <c r="LU188" s="56"/>
      <c r="LV188" s="56"/>
      <c r="LW188" s="56"/>
      <c r="LX188" s="56"/>
      <c r="LY188" s="56"/>
      <c r="LZ188" s="56"/>
      <c r="MA188" s="56"/>
      <c r="MB188" s="56"/>
      <c r="MC188" s="56"/>
      <c r="MD188" s="56"/>
      <c r="ME188" s="56"/>
      <c r="MF188" s="56"/>
      <c r="MG188" s="56"/>
      <c r="MH188" s="56"/>
      <c r="MI188" s="56"/>
      <c r="MJ188" s="56"/>
      <c r="MK188" s="56"/>
      <c r="ML188" s="56"/>
      <c r="MM188" s="56"/>
      <c r="MN188" s="56"/>
      <c r="MO188" s="56"/>
      <c r="MP188" s="56"/>
      <c r="MQ188" s="56"/>
      <c r="MR188" s="56"/>
      <c r="MS188" s="56"/>
      <c r="MT188" s="56"/>
      <c r="MU188" s="56"/>
      <c r="MV188" s="56"/>
      <c r="MW188" s="56"/>
      <c r="MX188" s="56"/>
      <c r="MY188" s="56"/>
      <c r="MZ188" s="56"/>
      <c r="NA188" s="56"/>
      <c r="NB188" s="56"/>
      <c r="NC188" s="56"/>
      <c r="ND188" s="56"/>
      <c r="NE188" s="56"/>
      <c r="NF188" s="56"/>
      <c r="NG188" s="56"/>
      <c r="NH188" s="56"/>
      <c r="NI188" s="56"/>
      <c r="NJ188" s="56"/>
      <c r="NK188" s="56"/>
      <c r="NL188" s="56"/>
      <c r="NM188" s="56"/>
      <c r="NN188" s="56"/>
      <c r="NO188" s="56"/>
      <c r="NP188" s="56"/>
      <c r="NQ188" s="56"/>
      <c r="NR188" s="56"/>
      <c r="NS188" s="56"/>
      <c r="NT188" s="56"/>
      <c r="NU188" s="56"/>
      <c r="NV188" s="56"/>
      <c r="NW188" s="56"/>
      <c r="NX188" s="56"/>
      <c r="NY188" s="56"/>
      <c r="NZ188" s="56"/>
      <c r="OA188" s="56"/>
      <c r="OB188" s="56"/>
      <c r="OC188" s="56"/>
      <c r="OD188" s="56"/>
      <c r="OE188" s="56"/>
      <c r="OF188" s="56"/>
      <c r="OG188" s="56"/>
      <c r="OH188" s="56"/>
      <c r="OI188" s="56"/>
      <c r="OJ188" s="56"/>
      <c r="OK188" s="56"/>
      <c r="OL188" s="56"/>
      <c r="OM188" s="56"/>
      <c r="ON188" s="56"/>
      <c r="OO188" s="56"/>
      <c r="OP188" s="56"/>
      <c r="OQ188" s="56"/>
      <c r="OR188" s="56"/>
      <c r="OS188" s="56"/>
      <c r="OT188" s="56"/>
      <c r="OU188" s="56"/>
      <c r="OV188" s="56"/>
      <c r="OW188" s="56"/>
      <c r="OX188" s="56"/>
      <c r="OY188" s="56"/>
      <c r="OZ188" s="56"/>
      <c r="PA188" s="56"/>
      <c r="PB188" s="56"/>
      <c r="PC188" s="56"/>
      <c r="PD188" s="56"/>
      <c r="PE188" s="56"/>
      <c r="PF188" s="56"/>
      <c r="PG188" s="56"/>
      <c r="PH188" s="56"/>
      <c r="PI188" s="56"/>
      <c r="PJ188" s="56"/>
      <c r="PK188" s="56"/>
      <c r="PL188" s="56"/>
      <c r="PM188" s="56"/>
      <c r="PN188" s="56"/>
      <c r="PO188" s="56"/>
      <c r="PP188" s="56"/>
      <c r="PQ188" s="56"/>
      <c r="PR188" s="56"/>
      <c r="PS188" s="56"/>
      <c r="PT188" s="56"/>
      <c r="PU188" s="56"/>
      <c r="PV188" s="56"/>
      <c r="PW188" s="56"/>
      <c r="PX188" s="56"/>
      <c r="PY188" s="56"/>
      <c r="PZ188" s="56"/>
      <c r="QA188" s="56"/>
      <c r="QB188" s="56"/>
      <c r="QC188" s="56"/>
      <c r="QD188" s="56"/>
      <c r="QE188" s="56"/>
      <c r="QF188" s="56"/>
      <c r="QG188" s="56"/>
      <c r="QH188" s="56"/>
      <c r="QI188" s="56"/>
      <c r="QJ188" s="56"/>
      <c r="QK188" s="56"/>
      <c r="QL188" s="56"/>
      <c r="QM188" s="56"/>
      <c r="QN188" s="56"/>
      <c r="QO188" s="56"/>
      <c r="QP188" s="56"/>
      <c r="QQ188" s="56"/>
      <c r="QR188" s="56"/>
      <c r="QS188" s="56"/>
      <c r="QT188" s="56"/>
      <c r="QU188" s="56"/>
      <c r="QV188" s="56"/>
      <c r="QW188" s="56"/>
      <c r="QX188" s="56"/>
      <c r="QY188" s="56"/>
      <c r="QZ188" s="56"/>
      <c r="RA188" s="56"/>
      <c r="RB188" s="56"/>
      <c r="RC188" s="56"/>
      <c r="RD188" s="56"/>
      <c r="RE188" s="56"/>
      <c r="RF188" s="56"/>
      <c r="RG188" s="56"/>
      <c r="RH188" s="56"/>
      <c r="RI188" s="56"/>
      <c r="RJ188" s="56"/>
      <c r="RK188" s="56"/>
      <c r="RL188" s="56"/>
      <c r="RM188" s="56"/>
      <c r="RN188" s="56"/>
      <c r="RO188" s="56"/>
      <c r="RP188" s="56"/>
      <c r="RQ188" s="56"/>
      <c r="RR188" s="56"/>
      <c r="RS188" s="56"/>
      <c r="RT188" s="56"/>
      <c r="RU188" s="56"/>
      <c r="RV188" s="56"/>
      <c r="RW188" s="56"/>
      <c r="RX188" s="56"/>
      <c r="RY188" s="56"/>
      <c r="RZ188" s="56"/>
      <c r="SA188" s="56"/>
      <c r="SB188" s="56"/>
      <c r="SC188" s="56"/>
      <c r="SD188" s="56"/>
      <c r="SE188" s="56"/>
      <c r="SF188" s="56"/>
      <c r="SG188" s="56"/>
      <c r="SH188" s="56"/>
      <c r="SI188" s="56"/>
      <c r="SJ188" s="56"/>
      <c r="SK188" s="56"/>
      <c r="SL188" s="56"/>
      <c r="SM188" s="56"/>
      <c r="SN188" s="56"/>
      <c r="SO188" s="56"/>
      <c r="SP188" s="56"/>
      <c r="SQ188" s="56"/>
      <c r="SR188" s="56"/>
      <c r="SS188" s="56"/>
      <c r="ST188" s="56"/>
      <c r="SU188" s="56"/>
      <c r="SV188" s="56"/>
      <c r="SW188" s="56"/>
      <c r="SX188" s="56"/>
      <c r="SY188" s="56"/>
      <c r="SZ188" s="56"/>
      <c r="TA188" s="56"/>
      <c r="TB188" s="56"/>
      <c r="TC188" s="56"/>
      <c r="TD188" s="56"/>
      <c r="TE188" s="56"/>
      <c r="TF188" s="56"/>
      <c r="TG188" s="56"/>
      <c r="TH188" s="56"/>
      <c r="TI188" s="56"/>
      <c r="TJ188" s="56"/>
      <c r="TK188" s="56"/>
      <c r="TL188" s="56"/>
      <c r="TM188" s="56"/>
      <c r="TN188" s="56"/>
      <c r="TO188" s="56"/>
      <c r="TP188" s="56"/>
      <c r="TQ188" s="56"/>
      <c r="TR188" s="56"/>
      <c r="TS188" s="56"/>
      <c r="TT188" s="56"/>
      <c r="TU188" s="56"/>
      <c r="TV188" s="56"/>
      <c r="TW188" s="56"/>
      <c r="TX188" s="56"/>
      <c r="TY188" s="56"/>
      <c r="TZ188" s="56"/>
      <c r="UA188" s="56"/>
      <c r="UB188" s="56"/>
      <c r="UC188" s="56"/>
      <c r="UD188" s="56"/>
      <c r="UE188" s="56"/>
      <c r="UF188" s="56"/>
      <c r="UG188" s="56"/>
      <c r="UH188" s="56"/>
      <c r="UI188" s="56"/>
      <c r="UJ188" s="56"/>
      <c r="UK188" s="56"/>
      <c r="UL188" s="56"/>
      <c r="UM188" s="56"/>
      <c r="UN188" s="56"/>
      <c r="UO188" s="56"/>
      <c r="UP188" s="56"/>
      <c r="UQ188" s="56"/>
      <c r="UR188" s="56"/>
      <c r="US188" s="56"/>
      <c r="UT188" s="56"/>
      <c r="UU188" s="56"/>
      <c r="UV188" s="56"/>
      <c r="UW188" s="56"/>
      <c r="UX188" s="56"/>
      <c r="UY188" s="56"/>
      <c r="UZ188" s="56"/>
      <c r="VA188" s="56"/>
      <c r="VB188" s="56"/>
      <c r="VC188" s="56"/>
      <c r="VD188" s="56"/>
      <c r="VE188" s="56"/>
      <c r="VF188" s="56"/>
      <c r="VG188" s="56"/>
      <c r="VH188" s="56"/>
      <c r="VI188" s="56"/>
      <c r="VJ188" s="56"/>
      <c r="VK188" s="56"/>
      <c r="VL188" s="56"/>
      <c r="VM188" s="56"/>
      <c r="VN188" s="56"/>
      <c r="VO188" s="56"/>
      <c r="VP188" s="56"/>
      <c r="VQ188" s="56"/>
      <c r="VR188" s="56"/>
      <c r="VS188" s="56"/>
      <c r="VT188" s="56"/>
      <c r="VU188" s="56"/>
      <c r="VV188" s="56"/>
      <c r="VW188" s="56"/>
      <c r="VX188" s="56"/>
      <c r="VY188" s="56"/>
      <c r="VZ188" s="56"/>
      <c r="WA188" s="56"/>
      <c r="WB188" s="56"/>
      <c r="WC188" s="56"/>
      <c r="WD188" s="56"/>
      <c r="WE188" s="56"/>
      <c r="WF188" s="56"/>
      <c r="WG188" s="56"/>
      <c r="WH188" s="56"/>
      <c r="WI188" s="56"/>
      <c r="WJ188" s="56"/>
      <c r="WK188" s="56"/>
      <c r="WL188" s="56"/>
      <c r="WM188" s="56"/>
      <c r="WN188" s="56"/>
      <c r="WO188" s="56"/>
      <c r="WP188" s="56"/>
      <c r="WQ188" s="56"/>
      <c r="WR188" s="56"/>
      <c r="WS188" s="56"/>
      <c r="WT188" s="56"/>
      <c r="WU188" s="56"/>
      <c r="WV188" s="56"/>
      <c r="WW188" s="56"/>
      <c r="WX188" s="56"/>
      <c r="WY188" s="56"/>
      <c r="WZ188" s="56"/>
      <c r="XA188" s="56"/>
      <c r="XB188" s="56"/>
      <c r="XC188" s="56"/>
      <c r="XD188" s="56"/>
      <c r="XE188" s="56"/>
      <c r="XF188" s="56"/>
      <c r="XG188" s="56"/>
      <c r="XH188" s="56"/>
      <c r="XI188" s="56"/>
      <c r="XJ188" s="56"/>
      <c r="XK188" s="56"/>
      <c r="XL188" s="56"/>
      <c r="XM188" s="56"/>
      <c r="XN188" s="56"/>
      <c r="XO188" s="56"/>
      <c r="XP188" s="56"/>
      <c r="XQ188" s="56"/>
      <c r="XR188" s="56"/>
      <c r="XS188" s="56"/>
      <c r="XT188" s="56"/>
      <c r="XU188" s="56"/>
      <c r="XV188" s="56"/>
      <c r="XW188" s="56"/>
      <c r="XX188" s="56"/>
      <c r="XY188" s="56"/>
      <c r="XZ188" s="56"/>
      <c r="YA188" s="56"/>
      <c r="YB188" s="56"/>
      <c r="YC188" s="56"/>
      <c r="YD188" s="56"/>
      <c r="YE188" s="56"/>
      <c r="YF188" s="56"/>
      <c r="YG188" s="56"/>
      <c r="YH188" s="56"/>
      <c r="YI188" s="56"/>
      <c r="YJ188" s="56"/>
      <c r="YK188" s="56"/>
      <c r="YL188" s="56"/>
      <c r="YM188" s="56"/>
      <c r="YN188" s="56"/>
      <c r="YO188" s="56"/>
      <c r="YP188" s="56"/>
      <c r="YQ188" s="56"/>
      <c r="YR188" s="56"/>
      <c r="YS188" s="56"/>
      <c r="YT188" s="56"/>
      <c r="YU188" s="56"/>
      <c r="YV188" s="56"/>
      <c r="YW188" s="56"/>
      <c r="YX188" s="56"/>
      <c r="YY188" s="56"/>
      <c r="YZ188" s="56"/>
      <c r="ZA188" s="56"/>
      <c r="ZB188" s="56"/>
      <c r="ZC188" s="56"/>
      <c r="ZD188" s="56"/>
      <c r="ZE188" s="56"/>
      <c r="ZF188" s="56"/>
      <c r="ZG188" s="56"/>
      <c r="ZH188" s="56"/>
      <c r="ZI188" s="56"/>
      <c r="ZJ188" s="56"/>
      <c r="ZK188" s="56"/>
      <c r="ZL188" s="56"/>
      <c r="ZM188" s="56"/>
      <c r="ZN188" s="56"/>
      <c r="ZO188" s="56"/>
      <c r="ZP188" s="56"/>
      <c r="ZQ188" s="56"/>
      <c r="ZR188" s="56"/>
      <c r="ZS188" s="56"/>
      <c r="ZT188" s="56"/>
      <c r="ZU188" s="56"/>
      <c r="ZV188" s="56"/>
      <c r="ZW188" s="56"/>
      <c r="ZX188" s="56"/>
      <c r="ZY188" s="56"/>
      <c r="ZZ188" s="56"/>
      <c r="AAA188" s="56"/>
      <c r="AAB188" s="56"/>
      <c r="AAC188" s="56"/>
      <c r="AAD188" s="56"/>
      <c r="AAE188" s="56"/>
      <c r="AAF188" s="56"/>
      <c r="AAG188" s="56"/>
      <c r="AAH188" s="56"/>
      <c r="AAI188" s="56"/>
      <c r="AAJ188" s="56"/>
      <c r="AAK188" s="56"/>
      <c r="AAL188" s="56"/>
      <c r="AAM188" s="56"/>
      <c r="AAN188" s="56"/>
      <c r="AAO188" s="56"/>
      <c r="AAP188" s="56"/>
      <c r="AAQ188" s="56"/>
      <c r="AAR188" s="56"/>
      <c r="AAS188" s="56"/>
      <c r="AAT188" s="56"/>
      <c r="AAU188" s="56"/>
      <c r="AAV188" s="56"/>
      <c r="AAW188" s="56"/>
      <c r="AAX188" s="56"/>
      <c r="AAY188" s="56"/>
      <c r="AAZ188" s="56"/>
      <c r="ABA188" s="56"/>
      <c r="ABB188" s="56"/>
      <c r="ABC188" s="56"/>
      <c r="ABD188" s="56"/>
      <c r="ABE188" s="56"/>
      <c r="ABF188" s="56"/>
      <c r="ABG188" s="56"/>
      <c r="ABH188" s="56"/>
      <c r="ABI188" s="56"/>
      <c r="ABJ188" s="56"/>
      <c r="ABK188" s="56"/>
      <c r="ABL188" s="56"/>
      <c r="ABM188" s="56"/>
      <c r="ABN188" s="56"/>
      <c r="ABO188" s="56"/>
      <c r="ABP188" s="56"/>
      <c r="ABQ188" s="56"/>
      <c r="ABR188" s="56"/>
      <c r="ABS188" s="56"/>
      <c r="ABT188" s="56"/>
      <c r="ABU188" s="56"/>
      <c r="ABV188" s="56"/>
      <c r="ABW188" s="56"/>
      <c r="ABX188" s="56"/>
      <c r="ABY188" s="56"/>
      <c r="ABZ188" s="56"/>
      <c r="ACA188" s="56"/>
      <c r="ACB188" s="56"/>
      <c r="ACC188" s="56"/>
      <c r="ACD188" s="56"/>
      <c r="ACE188" s="56"/>
      <c r="ACF188" s="56"/>
      <c r="ACG188" s="56"/>
      <c r="ACH188" s="56"/>
      <c r="ACI188" s="56"/>
      <c r="ACJ188" s="56"/>
      <c r="ACK188" s="56"/>
      <c r="ACL188" s="56"/>
      <c r="ACM188" s="56"/>
      <c r="ACN188" s="56"/>
      <c r="ACO188" s="56"/>
      <c r="ACP188" s="56"/>
      <c r="ACQ188" s="56"/>
      <c r="ACR188" s="56"/>
      <c r="ACS188" s="56"/>
      <c r="ACT188" s="56"/>
      <c r="ACU188" s="56"/>
      <c r="ACV188" s="56"/>
      <c r="ACW188" s="56"/>
      <c r="ACX188" s="56"/>
      <c r="ACY188" s="56"/>
      <c r="ACZ188" s="56"/>
      <c r="ADA188" s="56"/>
      <c r="ADB188" s="56"/>
      <c r="ADC188" s="56"/>
      <c r="ADD188" s="56"/>
      <c r="ADE188" s="56"/>
      <c r="ADF188" s="56"/>
      <c r="ADG188" s="56"/>
      <c r="ADH188" s="56"/>
      <c r="ADI188" s="56"/>
      <c r="ADJ188" s="56"/>
      <c r="ADK188" s="56"/>
      <c r="ADL188" s="56"/>
      <c r="ADM188" s="56"/>
      <c r="ADN188" s="56"/>
      <c r="ADO188" s="56"/>
      <c r="ADP188" s="56"/>
      <c r="ADQ188" s="56"/>
      <c r="ADR188" s="56"/>
      <c r="ADS188" s="56"/>
      <c r="ADT188" s="56"/>
      <c r="ADU188" s="56"/>
      <c r="ADV188" s="56"/>
      <c r="ADW188" s="56"/>
      <c r="ADX188" s="56"/>
      <c r="ADY188" s="56"/>
      <c r="ADZ188" s="56"/>
      <c r="AEA188" s="56"/>
      <c r="AEB188" s="56"/>
      <c r="AEC188" s="56"/>
      <c r="AED188" s="56"/>
      <c r="AEE188" s="56"/>
      <c r="AEF188" s="56"/>
      <c r="AEG188" s="56"/>
      <c r="AEH188" s="56"/>
      <c r="AEI188" s="56"/>
      <c r="AEJ188" s="56"/>
      <c r="AEK188" s="56"/>
      <c r="AEL188" s="56"/>
      <c r="AEM188" s="56"/>
      <c r="AEN188" s="56"/>
      <c r="AEO188" s="56"/>
      <c r="AEP188" s="56"/>
      <c r="AEQ188" s="56"/>
      <c r="AER188" s="56"/>
      <c r="AES188" s="56"/>
      <c r="AET188" s="56"/>
      <c r="AEU188" s="56"/>
      <c r="AEV188" s="56"/>
      <c r="AEW188" s="56"/>
      <c r="AEX188" s="56"/>
      <c r="AEY188" s="56"/>
      <c r="AEZ188" s="56"/>
      <c r="AFA188" s="56"/>
      <c r="AFB188" s="56"/>
      <c r="AFC188" s="56"/>
      <c r="AFD188" s="56"/>
      <c r="AFE188" s="56"/>
      <c r="AFF188" s="56"/>
      <c r="AFG188" s="56"/>
      <c r="AFH188" s="56"/>
      <c r="AFI188" s="56"/>
      <c r="AFJ188" s="56"/>
      <c r="AFK188" s="56"/>
      <c r="AFL188" s="56"/>
      <c r="AFM188" s="56"/>
      <c r="AFN188" s="56"/>
      <c r="AFO188" s="56"/>
      <c r="AFP188" s="56"/>
      <c r="AFQ188" s="56"/>
      <c r="AFR188" s="56"/>
      <c r="AFS188" s="56"/>
      <c r="AFT188" s="56"/>
      <c r="AFU188" s="56"/>
      <c r="AFV188" s="56"/>
      <c r="AFW188" s="56"/>
      <c r="AFX188" s="56"/>
      <c r="AFY188" s="56"/>
      <c r="AFZ188" s="56"/>
      <c r="AGA188" s="56"/>
      <c r="AGB188" s="56"/>
      <c r="AGC188" s="56"/>
      <c r="AGD188" s="56"/>
      <c r="AGE188" s="56"/>
      <c r="AGF188" s="56"/>
      <c r="AGG188" s="56"/>
      <c r="AGH188" s="56"/>
      <c r="AGI188" s="56"/>
      <c r="AGJ188" s="56"/>
      <c r="AGK188" s="56"/>
      <c r="AGL188" s="56"/>
      <c r="AGM188" s="56"/>
      <c r="AGN188" s="56"/>
      <c r="AGO188" s="56"/>
      <c r="AGP188" s="56"/>
      <c r="AGQ188" s="56"/>
      <c r="AGR188" s="56"/>
      <c r="AGS188" s="56"/>
      <c r="AGT188" s="56"/>
      <c r="AGU188" s="56"/>
      <c r="AGV188" s="56"/>
      <c r="AGW188" s="56"/>
      <c r="AGX188" s="56"/>
      <c r="AGY188" s="56"/>
      <c r="AGZ188" s="56"/>
      <c r="AHA188" s="56"/>
      <c r="AHB188" s="56"/>
      <c r="AHC188" s="56"/>
      <c r="AHD188" s="56"/>
      <c r="AHE188" s="56"/>
      <c r="AHF188" s="56"/>
      <c r="AHG188" s="56"/>
      <c r="AHH188" s="56"/>
      <c r="AHI188" s="56"/>
      <c r="AHJ188" s="56"/>
      <c r="AHK188" s="56"/>
      <c r="AHL188" s="56"/>
      <c r="AHM188" s="56"/>
      <c r="AHN188" s="56"/>
      <c r="AHO188" s="56"/>
      <c r="AHP188" s="56"/>
      <c r="AHQ188" s="56"/>
      <c r="AHR188" s="56"/>
      <c r="AHS188" s="56"/>
      <c r="AHT188" s="56"/>
      <c r="AHU188" s="56"/>
      <c r="AHV188" s="56"/>
      <c r="AHW188" s="56"/>
      <c r="AHX188" s="56"/>
      <c r="AHY188" s="56"/>
      <c r="AHZ188" s="56"/>
      <c r="AIA188" s="56"/>
      <c r="AIB188" s="56"/>
      <c r="AIC188" s="56"/>
      <c r="AID188" s="56"/>
      <c r="AIE188" s="56"/>
      <c r="AIF188" s="56"/>
      <c r="AIG188" s="56"/>
      <c r="AIH188" s="56"/>
      <c r="AII188" s="56"/>
      <c r="AIJ188" s="56"/>
      <c r="AIK188" s="56"/>
      <c r="AIL188" s="56"/>
      <c r="AIM188" s="56"/>
      <c r="AIN188" s="56"/>
      <c r="AIO188" s="56"/>
      <c r="AIP188" s="56"/>
      <c r="AIQ188" s="56"/>
      <c r="AIR188" s="56"/>
      <c r="AIS188" s="56"/>
      <c r="AIT188" s="56"/>
      <c r="AIU188" s="56"/>
      <c r="AIV188" s="56"/>
      <c r="AIW188" s="56"/>
      <c r="AIX188" s="56"/>
      <c r="AIY188" s="56"/>
      <c r="AIZ188" s="56"/>
      <c r="AJA188" s="56"/>
      <c r="AJB188" s="56"/>
      <c r="AJC188" s="56"/>
      <c r="AJD188" s="56"/>
      <c r="AJE188" s="56"/>
      <c r="AJF188" s="56"/>
      <c r="AJG188" s="56"/>
      <c r="AJH188" s="56"/>
      <c r="AJI188" s="56"/>
      <c r="AJJ188" s="56"/>
      <c r="AJK188" s="56"/>
      <c r="AJL188" s="56"/>
      <c r="AJM188" s="56"/>
      <c r="AJN188" s="56"/>
      <c r="AJO188" s="56"/>
      <c r="AJP188" s="56"/>
      <c r="AJQ188" s="56"/>
      <c r="AJR188" s="56"/>
      <c r="AJS188" s="56"/>
      <c r="AJT188" s="56"/>
      <c r="AJU188" s="56"/>
      <c r="AJV188" s="56"/>
      <c r="AJW188" s="56"/>
      <c r="AJX188" s="56"/>
      <c r="AJY188" s="56"/>
      <c r="AJZ188" s="56"/>
      <c r="AKA188" s="56"/>
      <c r="AKB188" s="56"/>
      <c r="AKC188" s="56"/>
      <c r="AKD188" s="56"/>
      <c r="AKE188" s="56"/>
      <c r="AKF188" s="56"/>
      <c r="AKG188" s="56"/>
      <c r="AKH188" s="56"/>
      <c r="AKI188" s="56"/>
      <c r="AKJ188" s="56"/>
      <c r="AKK188" s="56"/>
      <c r="AKL188" s="56"/>
      <c r="AKM188" s="56"/>
      <c r="AKN188" s="56"/>
      <c r="AKO188" s="56"/>
      <c r="AKP188" s="56"/>
      <c r="AKQ188" s="56"/>
      <c r="AKR188" s="56"/>
      <c r="AKS188" s="56"/>
      <c r="AKT188" s="56"/>
      <c r="AKU188" s="56"/>
      <c r="AKV188" s="56"/>
      <c r="AKW188" s="56"/>
      <c r="AKX188" s="56"/>
      <c r="AKY188" s="56"/>
      <c r="AKZ188" s="56"/>
      <c r="ALA188" s="56"/>
      <c r="ALB188" s="56"/>
      <c r="ALC188" s="56"/>
      <c r="ALD188" s="56"/>
      <c r="ALE188" s="56"/>
      <c r="ALF188" s="56"/>
      <c r="ALG188" s="56"/>
      <c r="ALH188" s="56"/>
      <c r="ALI188" s="56"/>
      <c r="ALJ188" s="56"/>
      <c r="ALK188" s="56"/>
      <c r="ALL188" s="56"/>
      <c r="ALM188" s="56"/>
      <c r="ALN188" s="56"/>
      <c r="ALO188" s="56"/>
      <c r="ALP188" s="56"/>
      <c r="ALQ188" s="56"/>
      <c r="ALR188" s="56"/>
      <c r="ALS188" s="56"/>
      <c r="ALT188" s="56"/>
      <c r="ALU188" s="56"/>
      <c r="ALV188" s="56"/>
      <c r="ALW188" s="56"/>
      <c r="ALX188" s="56"/>
      <c r="ALY188" s="56"/>
      <c r="ALZ188" s="56"/>
      <c r="AMA188" s="56"/>
      <c r="AMB188" s="56"/>
      <c r="AMC188" s="56"/>
      <c r="AMD188" s="56"/>
      <c r="AME188" s="56"/>
      <c r="AMF188" s="56"/>
      <c r="AMG188" s="56"/>
      <c r="AMH188" s="56"/>
      <c r="AMI188" s="56"/>
      <c r="AMJ188" s="56"/>
      <c r="AMK188" s="56"/>
      <c r="AML188" s="56"/>
      <c r="AMM188" s="56"/>
      <c r="AMN188" s="56"/>
    </row>
    <row r="189" spans="1:1028" ht="18" customHeight="1" x14ac:dyDescent="0.7">
      <c r="A189" s="44" t="s">
        <v>458</v>
      </c>
      <c r="B189" s="1" t="s">
        <v>875</v>
      </c>
      <c r="G189" s="2" t="s">
        <v>272</v>
      </c>
      <c r="H189" s="55">
        <v>43710</v>
      </c>
      <c r="I189" s="2">
        <v>1</v>
      </c>
      <c r="K189" s="2">
        <v>1</v>
      </c>
      <c r="V189" s="2">
        <v>1</v>
      </c>
      <c r="Z189" s="2">
        <v>1</v>
      </c>
      <c r="AA189" s="2">
        <v>1</v>
      </c>
      <c r="AF189" s="2">
        <v>1</v>
      </c>
      <c r="AG189" s="2">
        <v>1</v>
      </c>
      <c r="AM189" s="2">
        <v>5</v>
      </c>
    </row>
    <row r="190" spans="1:1028" ht="18" customHeight="1" x14ac:dyDescent="0.7">
      <c r="A190" s="44" t="s">
        <v>461</v>
      </c>
      <c r="B190" s="1" t="s">
        <v>876</v>
      </c>
      <c r="G190" s="2" t="s">
        <v>155</v>
      </c>
      <c r="H190" s="55" t="s">
        <v>61</v>
      </c>
      <c r="I190" s="2">
        <v>1</v>
      </c>
    </row>
    <row r="191" spans="1:1028" ht="18" customHeight="1" x14ac:dyDescent="0.7">
      <c r="A191" s="44" t="s">
        <v>463</v>
      </c>
      <c r="B191" s="56" t="s">
        <v>1418</v>
      </c>
      <c r="C191" s="57"/>
      <c r="D191" s="57" t="s">
        <v>1395</v>
      </c>
      <c r="G191" s="57" t="s">
        <v>1419</v>
      </c>
      <c r="H191" s="55">
        <v>43917</v>
      </c>
      <c r="I191" s="57">
        <v>1</v>
      </c>
      <c r="J191" s="57"/>
      <c r="K191" s="57">
        <v>1</v>
      </c>
      <c r="L191" s="57"/>
      <c r="M191" s="57">
        <v>1</v>
      </c>
      <c r="N191" s="57"/>
      <c r="O191" s="57"/>
      <c r="P191" s="57"/>
      <c r="Q191" s="57"/>
      <c r="R191" s="57"/>
      <c r="S191" s="57"/>
      <c r="T191" s="57"/>
      <c r="U191" s="57"/>
      <c r="V191" s="57"/>
      <c r="W191" s="57"/>
      <c r="X191" s="57"/>
      <c r="Y191" s="57">
        <v>1</v>
      </c>
      <c r="Z191" s="57"/>
      <c r="AA191" s="57">
        <v>1</v>
      </c>
      <c r="AB191" s="57"/>
      <c r="AC191" s="57"/>
      <c r="AD191" s="57"/>
      <c r="AE191" s="57"/>
      <c r="AF191" s="57"/>
      <c r="AG191" s="57"/>
      <c r="AH191" s="57"/>
      <c r="AI191" s="57"/>
      <c r="AJ191" s="57"/>
      <c r="AK191" s="57"/>
      <c r="AL191" s="57"/>
      <c r="AM191" s="57">
        <v>1</v>
      </c>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c r="BT191" s="56"/>
      <c r="BU191" s="56"/>
      <c r="BV191" s="56"/>
      <c r="BW191" s="56"/>
      <c r="BX191" s="56"/>
      <c r="BY191" s="56"/>
      <c r="BZ191" s="56"/>
      <c r="CA191" s="56"/>
      <c r="CB191" s="56"/>
      <c r="CC191" s="56"/>
      <c r="CD191" s="56"/>
      <c r="CE191" s="56"/>
      <c r="CF191" s="56"/>
      <c r="CG191" s="56"/>
      <c r="CH191" s="56"/>
      <c r="CI191" s="56"/>
      <c r="CJ191" s="56"/>
      <c r="CK191" s="56"/>
      <c r="CL191" s="56"/>
      <c r="CM191" s="56"/>
      <c r="CN191" s="56"/>
      <c r="CO191" s="56"/>
      <c r="CP191" s="56"/>
      <c r="CQ191" s="56"/>
      <c r="CR191" s="56"/>
      <c r="CS191" s="56"/>
      <c r="CT191" s="56"/>
      <c r="CU191" s="56"/>
      <c r="CV191" s="56"/>
      <c r="CW191" s="56"/>
      <c r="CX191" s="56"/>
      <c r="CY191" s="56"/>
      <c r="CZ191" s="56"/>
      <c r="DA191" s="56"/>
      <c r="DB191" s="56"/>
      <c r="DC191" s="56"/>
      <c r="DD191" s="56"/>
      <c r="DE191" s="56"/>
      <c r="DF191" s="56"/>
      <c r="DG191" s="56"/>
      <c r="DH191" s="56"/>
      <c r="DI191" s="56"/>
      <c r="DJ191" s="56"/>
      <c r="DK191" s="56"/>
      <c r="DL191" s="56"/>
      <c r="DM191" s="56"/>
      <c r="DN191" s="56"/>
      <c r="DO191" s="56"/>
      <c r="DP191" s="56"/>
      <c r="DQ191" s="56"/>
      <c r="DR191" s="56"/>
      <c r="DS191" s="56"/>
      <c r="DT191" s="56"/>
      <c r="DU191" s="56"/>
      <c r="DV191" s="56"/>
      <c r="DW191" s="56"/>
      <c r="DX191" s="56"/>
      <c r="DY191" s="56"/>
      <c r="DZ191" s="56"/>
      <c r="EA191" s="56"/>
      <c r="EB191" s="56"/>
      <c r="EC191" s="56"/>
      <c r="ED191" s="56"/>
      <c r="EE191" s="56"/>
      <c r="EF191" s="56"/>
      <c r="EG191" s="56"/>
      <c r="EH191" s="56"/>
      <c r="EI191" s="56"/>
      <c r="EJ191" s="56"/>
      <c r="EK191" s="56"/>
      <c r="EL191" s="56"/>
      <c r="EM191" s="56"/>
      <c r="EN191" s="56"/>
      <c r="EO191" s="56"/>
      <c r="EP191" s="56"/>
      <c r="EQ191" s="56"/>
      <c r="ER191" s="56"/>
      <c r="ES191" s="56"/>
      <c r="ET191" s="56"/>
      <c r="EU191" s="56"/>
      <c r="EV191" s="56"/>
      <c r="EW191" s="56"/>
      <c r="EX191" s="56"/>
      <c r="EY191" s="56"/>
      <c r="EZ191" s="56"/>
      <c r="FA191" s="56"/>
      <c r="FB191" s="56"/>
      <c r="FC191" s="56"/>
      <c r="FD191" s="56"/>
      <c r="FE191" s="56"/>
      <c r="FF191" s="56"/>
      <c r="FG191" s="56"/>
      <c r="FH191" s="56"/>
      <c r="FI191" s="56"/>
      <c r="FJ191" s="56"/>
      <c r="FK191" s="56"/>
      <c r="FL191" s="56"/>
      <c r="FM191" s="56"/>
      <c r="FN191" s="56"/>
      <c r="FO191" s="56"/>
      <c r="FP191" s="56"/>
      <c r="FQ191" s="56"/>
      <c r="FR191" s="56"/>
      <c r="FS191" s="56"/>
      <c r="FT191" s="56"/>
      <c r="FU191" s="56"/>
      <c r="FV191" s="56"/>
      <c r="FW191" s="56"/>
      <c r="FX191" s="56"/>
      <c r="FY191" s="56"/>
      <c r="FZ191" s="56"/>
      <c r="GA191" s="56"/>
      <c r="GB191" s="56"/>
      <c r="GC191" s="56"/>
      <c r="GD191" s="56"/>
      <c r="GE191" s="56"/>
      <c r="GF191" s="56"/>
      <c r="GG191" s="56"/>
      <c r="GH191" s="56"/>
      <c r="GI191" s="56"/>
      <c r="GJ191" s="56"/>
      <c r="GK191" s="56"/>
      <c r="GL191" s="56"/>
      <c r="GM191" s="56"/>
      <c r="GN191" s="56"/>
      <c r="GO191" s="56"/>
      <c r="GP191" s="56"/>
      <c r="GQ191" s="56"/>
      <c r="GR191" s="56"/>
      <c r="GS191" s="56"/>
      <c r="GT191" s="56"/>
      <c r="GU191" s="56"/>
      <c r="GV191" s="56"/>
      <c r="GW191" s="56"/>
      <c r="GX191" s="56"/>
      <c r="GY191" s="56"/>
      <c r="GZ191" s="56"/>
      <c r="HA191" s="56"/>
      <c r="HB191" s="56"/>
      <c r="HC191" s="56"/>
      <c r="HD191" s="56"/>
      <c r="HE191" s="56"/>
      <c r="HF191" s="56"/>
      <c r="HG191" s="56"/>
      <c r="HH191" s="56"/>
      <c r="HI191" s="56"/>
      <c r="HJ191" s="56"/>
      <c r="HK191" s="56"/>
      <c r="HL191" s="56"/>
      <c r="HM191" s="56"/>
      <c r="HN191" s="56"/>
      <c r="HO191" s="56"/>
      <c r="HP191" s="56"/>
      <c r="HQ191" s="56"/>
      <c r="HR191" s="56"/>
      <c r="HS191" s="56"/>
      <c r="HT191" s="56"/>
      <c r="HU191" s="56"/>
      <c r="HV191" s="56"/>
      <c r="HW191" s="56"/>
      <c r="HX191" s="56"/>
      <c r="HY191" s="56"/>
      <c r="HZ191" s="56"/>
      <c r="IA191" s="56"/>
      <c r="IB191" s="56"/>
      <c r="IC191" s="56"/>
      <c r="ID191" s="56"/>
      <c r="IE191" s="56"/>
      <c r="IF191" s="56"/>
      <c r="IG191" s="56"/>
      <c r="IH191" s="56"/>
      <c r="II191" s="56"/>
      <c r="IJ191" s="56"/>
      <c r="IK191" s="56"/>
      <c r="IL191" s="56"/>
      <c r="IM191" s="56"/>
      <c r="IN191" s="56"/>
      <c r="IO191" s="56"/>
      <c r="IP191" s="56"/>
      <c r="IQ191" s="56"/>
      <c r="IR191" s="56"/>
      <c r="IS191" s="56"/>
      <c r="IT191" s="56"/>
      <c r="IU191" s="56"/>
      <c r="IV191" s="56"/>
      <c r="IW191" s="56"/>
      <c r="IX191" s="56"/>
      <c r="IY191" s="56"/>
      <c r="IZ191" s="56"/>
      <c r="JA191" s="56"/>
      <c r="JB191" s="56"/>
      <c r="JC191" s="56"/>
      <c r="JD191" s="56"/>
      <c r="JE191" s="56"/>
      <c r="JF191" s="56"/>
      <c r="JG191" s="56"/>
      <c r="JH191" s="56"/>
      <c r="JI191" s="56"/>
      <c r="JJ191" s="56"/>
      <c r="JK191" s="56"/>
      <c r="JL191" s="56"/>
      <c r="JM191" s="56"/>
      <c r="JN191" s="56"/>
      <c r="JO191" s="56"/>
      <c r="JP191" s="56"/>
      <c r="JQ191" s="56"/>
      <c r="JR191" s="56"/>
      <c r="JS191" s="56"/>
      <c r="JT191" s="56"/>
      <c r="JU191" s="56"/>
      <c r="JV191" s="56"/>
      <c r="JW191" s="56"/>
      <c r="JX191" s="56"/>
      <c r="JY191" s="56"/>
      <c r="JZ191" s="56"/>
      <c r="KA191" s="56"/>
      <c r="KB191" s="56"/>
      <c r="KC191" s="56"/>
      <c r="KD191" s="56"/>
      <c r="KE191" s="56"/>
      <c r="KF191" s="56"/>
      <c r="KG191" s="56"/>
      <c r="KH191" s="56"/>
      <c r="KI191" s="56"/>
      <c r="KJ191" s="56"/>
      <c r="KK191" s="56"/>
      <c r="KL191" s="56"/>
      <c r="KM191" s="56"/>
      <c r="KN191" s="56"/>
      <c r="KO191" s="56"/>
      <c r="KP191" s="56"/>
      <c r="KQ191" s="56"/>
      <c r="KR191" s="56"/>
      <c r="KS191" s="56"/>
      <c r="KT191" s="56"/>
      <c r="KU191" s="56"/>
      <c r="KV191" s="56"/>
      <c r="KW191" s="56"/>
      <c r="KX191" s="56"/>
      <c r="KY191" s="56"/>
      <c r="KZ191" s="56"/>
      <c r="LA191" s="56"/>
      <c r="LB191" s="56"/>
      <c r="LC191" s="56"/>
      <c r="LD191" s="56"/>
      <c r="LE191" s="56"/>
      <c r="LF191" s="56"/>
      <c r="LG191" s="56"/>
      <c r="LH191" s="56"/>
      <c r="LI191" s="56"/>
      <c r="LJ191" s="56"/>
      <c r="LK191" s="56"/>
      <c r="LL191" s="56"/>
      <c r="LM191" s="56"/>
      <c r="LN191" s="56"/>
      <c r="LO191" s="56"/>
      <c r="LP191" s="56"/>
      <c r="LQ191" s="56"/>
      <c r="LR191" s="56"/>
      <c r="LS191" s="56"/>
      <c r="LT191" s="56"/>
      <c r="LU191" s="56"/>
      <c r="LV191" s="56"/>
      <c r="LW191" s="56"/>
      <c r="LX191" s="56"/>
      <c r="LY191" s="56"/>
      <c r="LZ191" s="56"/>
      <c r="MA191" s="56"/>
      <c r="MB191" s="56"/>
      <c r="MC191" s="56"/>
      <c r="MD191" s="56"/>
      <c r="ME191" s="56"/>
      <c r="MF191" s="56"/>
      <c r="MG191" s="56"/>
      <c r="MH191" s="56"/>
      <c r="MI191" s="56"/>
      <c r="MJ191" s="56"/>
      <c r="MK191" s="56"/>
      <c r="ML191" s="56"/>
      <c r="MM191" s="56"/>
      <c r="MN191" s="56"/>
      <c r="MO191" s="56"/>
      <c r="MP191" s="56"/>
      <c r="MQ191" s="56"/>
      <c r="MR191" s="56"/>
      <c r="MS191" s="56"/>
      <c r="MT191" s="56"/>
      <c r="MU191" s="56"/>
      <c r="MV191" s="56"/>
      <c r="MW191" s="56"/>
      <c r="MX191" s="56"/>
      <c r="MY191" s="56"/>
      <c r="MZ191" s="56"/>
      <c r="NA191" s="56"/>
      <c r="NB191" s="56"/>
      <c r="NC191" s="56"/>
      <c r="ND191" s="56"/>
      <c r="NE191" s="56"/>
      <c r="NF191" s="56"/>
      <c r="NG191" s="56"/>
      <c r="NH191" s="56"/>
      <c r="NI191" s="56"/>
      <c r="NJ191" s="56"/>
      <c r="NK191" s="56"/>
      <c r="NL191" s="56"/>
      <c r="NM191" s="56"/>
      <c r="NN191" s="56"/>
      <c r="NO191" s="56"/>
      <c r="NP191" s="56"/>
      <c r="NQ191" s="56"/>
      <c r="NR191" s="56"/>
      <c r="NS191" s="56"/>
      <c r="NT191" s="56"/>
      <c r="NU191" s="56"/>
      <c r="NV191" s="56"/>
      <c r="NW191" s="56"/>
      <c r="NX191" s="56"/>
      <c r="NY191" s="56"/>
      <c r="NZ191" s="56"/>
      <c r="OA191" s="56"/>
      <c r="OB191" s="56"/>
      <c r="OC191" s="56"/>
      <c r="OD191" s="56"/>
      <c r="OE191" s="56"/>
      <c r="OF191" s="56"/>
      <c r="OG191" s="56"/>
      <c r="OH191" s="56"/>
      <c r="OI191" s="56"/>
      <c r="OJ191" s="56"/>
      <c r="OK191" s="56"/>
      <c r="OL191" s="56"/>
      <c r="OM191" s="56"/>
      <c r="ON191" s="56"/>
      <c r="OO191" s="56"/>
      <c r="OP191" s="56"/>
      <c r="OQ191" s="56"/>
      <c r="OR191" s="56"/>
      <c r="OS191" s="56"/>
      <c r="OT191" s="56"/>
      <c r="OU191" s="56"/>
      <c r="OV191" s="56"/>
      <c r="OW191" s="56"/>
      <c r="OX191" s="56"/>
      <c r="OY191" s="56"/>
      <c r="OZ191" s="56"/>
      <c r="PA191" s="56"/>
      <c r="PB191" s="56"/>
      <c r="PC191" s="56"/>
      <c r="PD191" s="56"/>
      <c r="PE191" s="56"/>
      <c r="PF191" s="56"/>
      <c r="PG191" s="56"/>
      <c r="PH191" s="56"/>
      <c r="PI191" s="56"/>
      <c r="PJ191" s="56"/>
      <c r="PK191" s="56"/>
      <c r="PL191" s="56"/>
      <c r="PM191" s="56"/>
      <c r="PN191" s="56"/>
      <c r="PO191" s="56"/>
      <c r="PP191" s="56"/>
      <c r="PQ191" s="56"/>
      <c r="PR191" s="56"/>
      <c r="PS191" s="56"/>
      <c r="PT191" s="56"/>
      <c r="PU191" s="56"/>
      <c r="PV191" s="56"/>
      <c r="PW191" s="56"/>
      <c r="PX191" s="56"/>
      <c r="PY191" s="56"/>
      <c r="PZ191" s="56"/>
      <c r="QA191" s="56"/>
      <c r="QB191" s="56"/>
      <c r="QC191" s="56"/>
      <c r="QD191" s="56"/>
      <c r="QE191" s="56"/>
      <c r="QF191" s="56"/>
      <c r="QG191" s="56"/>
      <c r="QH191" s="56"/>
      <c r="QI191" s="56"/>
      <c r="QJ191" s="56"/>
      <c r="QK191" s="56"/>
      <c r="QL191" s="56"/>
      <c r="QM191" s="56"/>
      <c r="QN191" s="56"/>
      <c r="QO191" s="56"/>
      <c r="QP191" s="56"/>
      <c r="QQ191" s="56"/>
      <c r="QR191" s="56"/>
      <c r="QS191" s="56"/>
      <c r="QT191" s="56"/>
      <c r="QU191" s="56"/>
      <c r="QV191" s="56"/>
      <c r="QW191" s="56"/>
      <c r="QX191" s="56"/>
      <c r="QY191" s="56"/>
      <c r="QZ191" s="56"/>
      <c r="RA191" s="56"/>
      <c r="RB191" s="56"/>
      <c r="RC191" s="56"/>
      <c r="RD191" s="56"/>
      <c r="RE191" s="56"/>
      <c r="RF191" s="56"/>
      <c r="RG191" s="56"/>
      <c r="RH191" s="56"/>
      <c r="RI191" s="56"/>
      <c r="RJ191" s="56"/>
      <c r="RK191" s="56"/>
      <c r="RL191" s="56"/>
      <c r="RM191" s="56"/>
      <c r="RN191" s="56"/>
      <c r="RO191" s="56"/>
      <c r="RP191" s="56"/>
      <c r="RQ191" s="56"/>
      <c r="RR191" s="56"/>
      <c r="RS191" s="56"/>
      <c r="RT191" s="56"/>
      <c r="RU191" s="56"/>
      <c r="RV191" s="56"/>
      <c r="RW191" s="56"/>
      <c r="RX191" s="56"/>
      <c r="RY191" s="56"/>
      <c r="RZ191" s="56"/>
      <c r="SA191" s="56"/>
      <c r="SB191" s="56"/>
      <c r="SC191" s="56"/>
      <c r="SD191" s="56"/>
      <c r="SE191" s="56"/>
      <c r="SF191" s="56"/>
      <c r="SG191" s="56"/>
      <c r="SH191" s="56"/>
      <c r="SI191" s="56"/>
      <c r="SJ191" s="56"/>
      <c r="SK191" s="56"/>
      <c r="SL191" s="56"/>
      <c r="SM191" s="56"/>
      <c r="SN191" s="56"/>
      <c r="SO191" s="56"/>
      <c r="SP191" s="56"/>
      <c r="SQ191" s="56"/>
      <c r="SR191" s="56"/>
      <c r="SS191" s="56"/>
      <c r="ST191" s="56"/>
      <c r="SU191" s="56"/>
      <c r="SV191" s="56"/>
      <c r="SW191" s="56"/>
      <c r="SX191" s="56"/>
      <c r="SY191" s="56"/>
      <c r="SZ191" s="56"/>
      <c r="TA191" s="56"/>
      <c r="TB191" s="56"/>
      <c r="TC191" s="56"/>
      <c r="TD191" s="56"/>
      <c r="TE191" s="56"/>
      <c r="TF191" s="56"/>
      <c r="TG191" s="56"/>
      <c r="TH191" s="56"/>
      <c r="TI191" s="56"/>
      <c r="TJ191" s="56"/>
      <c r="TK191" s="56"/>
      <c r="TL191" s="56"/>
      <c r="TM191" s="56"/>
      <c r="TN191" s="56"/>
      <c r="TO191" s="56"/>
      <c r="TP191" s="56"/>
      <c r="TQ191" s="56"/>
      <c r="TR191" s="56"/>
      <c r="TS191" s="56"/>
      <c r="TT191" s="56"/>
      <c r="TU191" s="56"/>
      <c r="TV191" s="56"/>
      <c r="TW191" s="56"/>
      <c r="TX191" s="56"/>
      <c r="TY191" s="56"/>
      <c r="TZ191" s="56"/>
      <c r="UA191" s="56"/>
      <c r="UB191" s="56"/>
      <c r="UC191" s="56"/>
      <c r="UD191" s="56"/>
      <c r="UE191" s="56"/>
      <c r="UF191" s="56"/>
      <c r="UG191" s="56"/>
      <c r="UH191" s="56"/>
      <c r="UI191" s="56"/>
      <c r="UJ191" s="56"/>
      <c r="UK191" s="56"/>
      <c r="UL191" s="56"/>
      <c r="UM191" s="56"/>
      <c r="UN191" s="56"/>
      <c r="UO191" s="56"/>
      <c r="UP191" s="56"/>
      <c r="UQ191" s="56"/>
      <c r="UR191" s="56"/>
      <c r="US191" s="56"/>
      <c r="UT191" s="56"/>
      <c r="UU191" s="56"/>
      <c r="UV191" s="56"/>
      <c r="UW191" s="56"/>
      <c r="UX191" s="56"/>
      <c r="UY191" s="56"/>
      <c r="UZ191" s="56"/>
      <c r="VA191" s="56"/>
      <c r="VB191" s="56"/>
      <c r="VC191" s="56"/>
      <c r="VD191" s="56"/>
      <c r="VE191" s="56"/>
      <c r="VF191" s="56"/>
      <c r="VG191" s="56"/>
      <c r="VH191" s="56"/>
      <c r="VI191" s="56"/>
      <c r="VJ191" s="56"/>
      <c r="VK191" s="56"/>
      <c r="VL191" s="56"/>
      <c r="VM191" s="56"/>
      <c r="VN191" s="56"/>
      <c r="VO191" s="56"/>
      <c r="VP191" s="56"/>
      <c r="VQ191" s="56"/>
      <c r="VR191" s="56"/>
      <c r="VS191" s="56"/>
      <c r="VT191" s="56"/>
      <c r="VU191" s="56"/>
      <c r="VV191" s="56"/>
      <c r="VW191" s="56"/>
      <c r="VX191" s="56"/>
      <c r="VY191" s="56"/>
      <c r="VZ191" s="56"/>
      <c r="WA191" s="56"/>
      <c r="WB191" s="56"/>
      <c r="WC191" s="56"/>
      <c r="WD191" s="56"/>
      <c r="WE191" s="56"/>
      <c r="WF191" s="56"/>
      <c r="WG191" s="56"/>
      <c r="WH191" s="56"/>
      <c r="WI191" s="56"/>
      <c r="WJ191" s="56"/>
      <c r="WK191" s="56"/>
      <c r="WL191" s="56"/>
      <c r="WM191" s="56"/>
      <c r="WN191" s="56"/>
      <c r="WO191" s="56"/>
      <c r="WP191" s="56"/>
      <c r="WQ191" s="56"/>
      <c r="WR191" s="56"/>
      <c r="WS191" s="56"/>
      <c r="WT191" s="56"/>
      <c r="WU191" s="56"/>
      <c r="WV191" s="56"/>
      <c r="WW191" s="56"/>
      <c r="WX191" s="56"/>
      <c r="WY191" s="56"/>
      <c r="WZ191" s="56"/>
      <c r="XA191" s="56"/>
      <c r="XB191" s="56"/>
      <c r="XC191" s="56"/>
      <c r="XD191" s="56"/>
      <c r="XE191" s="56"/>
      <c r="XF191" s="56"/>
      <c r="XG191" s="56"/>
      <c r="XH191" s="56"/>
      <c r="XI191" s="56"/>
      <c r="XJ191" s="56"/>
      <c r="XK191" s="56"/>
      <c r="XL191" s="56"/>
      <c r="XM191" s="56"/>
      <c r="XN191" s="56"/>
      <c r="XO191" s="56"/>
      <c r="XP191" s="56"/>
      <c r="XQ191" s="56"/>
      <c r="XR191" s="56"/>
      <c r="XS191" s="56"/>
      <c r="XT191" s="56"/>
      <c r="XU191" s="56"/>
      <c r="XV191" s="56"/>
      <c r="XW191" s="56"/>
      <c r="XX191" s="56"/>
      <c r="XY191" s="56"/>
      <c r="XZ191" s="56"/>
      <c r="YA191" s="56"/>
      <c r="YB191" s="56"/>
      <c r="YC191" s="56"/>
      <c r="YD191" s="56"/>
      <c r="YE191" s="56"/>
      <c r="YF191" s="56"/>
      <c r="YG191" s="56"/>
      <c r="YH191" s="56"/>
      <c r="YI191" s="56"/>
      <c r="YJ191" s="56"/>
      <c r="YK191" s="56"/>
      <c r="YL191" s="56"/>
      <c r="YM191" s="56"/>
      <c r="YN191" s="56"/>
      <c r="YO191" s="56"/>
      <c r="YP191" s="56"/>
      <c r="YQ191" s="56"/>
      <c r="YR191" s="56"/>
      <c r="YS191" s="56"/>
      <c r="YT191" s="56"/>
      <c r="YU191" s="56"/>
      <c r="YV191" s="56"/>
      <c r="YW191" s="56"/>
      <c r="YX191" s="56"/>
      <c r="YY191" s="56"/>
      <c r="YZ191" s="56"/>
      <c r="ZA191" s="56"/>
      <c r="ZB191" s="56"/>
      <c r="ZC191" s="56"/>
      <c r="ZD191" s="56"/>
      <c r="ZE191" s="56"/>
      <c r="ZF191" s="56"/>
      <c r="ZG191" s="56"/>
      <c r="ZH191" s="56"/>
      <c r="ZI191" s="56"/>
      <c r="ZJ191" s="56"/>
      <c r="ZK191" s="56"/>
      <c r="ZL191" s="56"/>
      <c r="ZM191" s="56"/>
      <c r="ZN191" s="56"/>
      <c r="ZO191" s="56"/>
      <c r="ZP191" s="56"/>
      <c r="ZQ191" s="56"/>
      <c r="ZR191" s="56"/>
      <c r="ZS191" s="56"/>
      <c r="ZT191" s="56"/>
      <c r="ZU191" s="56"/>
      <c r="ZV191" s="56"/>
      <c r="ZW191" s="56"/>
      <c r="ZX191" s="56"/>
      <c r="ZY191" s="56"/>
      <c r="ZZ191" s="56"/>
      <c r="AAA191" s="56"/>
      <c r="AAB191" s="56"/>
      <c r="AAC191" s="56"/>
      <c r="AAD191" s="56"/>
      <c r="AAE191" s="56"/>
      <c r="AAF191" s="56"/>
      <c r="AAG191" s="56"/>
      <c r="AAH191" s="56"/>
      <c r="AAI191" s="56"/>
      <c r="AAJ191" s="56"/>
      <c r="AAK191" s="56"/>
      <c r="AAL191" s="56"/>
      <c r="AAM191" s="56"/>
      <c r="AAN191" s="56"/>
      <c r="AAO191" s="56"/>
      <c r="AAP191" s="56"/>
      <c r="AAQ191" s="56"/>
      <c r="AAR191" s="56"/>
      <c r="AAS191" s="56"/>
      <c r="AAT191" s="56"/>
      <c r="AAU191" s="56"/>
      <c r="AAV191" s="56"/>
      <c r="AAW191" s="56"/>
      <c r="AAX191" s="56"/>
      <c r="AAY191" s="56"/>
      <c r="AAZ191" s="56"/>
      <c r="ABA191" s="56"/>
      <c r="ABB191" s="56"/>
      <c r="ABC191" s="56"/>
      <c r="ABD191" s="56"/>
      <c r="ABE191" s="56"/>
      <c r="ABF191" s="56"/>
      <c r="ABG191" s="56"/>
      <c r="ABH191" s="56"/>
      <c r="ABI191" s="56"/>
      <c r="ABJ191" s="56"/>
      <c r="ABK191" s="56"/>
      <c r="ABL191" s="56"/>
      <c r="ABM191" s="56"/>
      <c r="ABN191" s="56"/>
      <c r="ABO191" s="56"/>
      <c r="ABP191" s="56"/>
      <c r="ABQ191" s="56"/>
      <c r="ABR191" s="56"/>
      <c r="ABS191" s="56"/>
      <c r="ABT191" s="56"/>
      <c r="ABU191" s="56"/>
      <c r="ABV191" s="56"/>
      <c r="ABW191" s="56"/>
      <c r="ABX191" s="56"/>
      <c r="ABY191" s="56"/>
      <c r="ABZ191" s="56"/>
      <c r="ACA191" s="56"/>
      <c r="ACB191" s="56"/>
      <c r="ACC191" s="56"/>
      <c r="ACD191" s="56"/>
      <c r="ACE191" s="56"/>
      <c r="ACF191" s="56"/>
      <c r="ACG191" s="56"/>
      <c r="ACH191" s="56"/>
      <c r="ACI191" s="56"/>
      <c r="ACJ191" s="56"/>
      <c r="ACK191" s="56"/>
      <c r="ACL191" s="56"/>
      <c r="ACM191" s="56"/>
      <c r="ACN191" s="56"/>
      <c r="ACO191" s="56"/>
      <c r="ACP191" s="56"/>
      <c r="ACQ191" s="56"/>
      <c r="ACR191" s="56"/>
      <c r="ACS191" s="56"/>
      <c r="ACT191" s="56"/>
      <c r="ACU191" s="56"/>
      <c r="ACV191" s="56"/>
      <c r="ACW191" s="56"/>
      <c r="ACX191" s="56"/>
      <c r="ACY191" s="56"/>
      <c r="ACZ191" s="56"/>
      <c r="ADA191" s="56"/>
      <c r="ADB191" s="56"/>
      <c r="ADC191" s="56"/>
      <c r="ADD191" s="56"/>
      <c r="ADE191" s="56"/>
      <c r="ADF191" s="56"/>
      <c r="ADG191" s="56"/>
      <c r="ADH191" s="56"/>
      <c r="ADI191" s="56"/>
      <c r="ADJ191" s="56"/>
      <c r="ADK191" s="56"/>
      <c r="ADL191" s="56"/>
      <c r="ADM191" s="56"/>
      <c r="ADN191" s="56"/>
      <c r="ADO191" s="56"/>
      <c r="ADP191" s="56"/>
      <c r="ADQ191" s="56"/>
      <c r="ADR191" s="56"/>
      <c r="ADS191" s="56"/>
      <c r="ADT191" s="56"/>
      <c r="ADU191" s="56"/>
      <c r="ADV191" s="56"/>
      <c r="ADW191" s="56"/>
      <c r="ADX191" s="56"/>
      <c r="ADY191" s="56"/>
      <c r="ADZ191" s="56"/>
      <c r="AEA191" s="56"/>
      <c r="AEB191" s="56"/>
      <c r="AEC191" s="56"/>
      <c r="AED191" s="56"/>
      <c r="AEE191" s="56"/>
      <c r="AEF191" s="56"/>
      <c r="AEG191" s="56"/>
      <c r="AEH191" s="56"/>
      <c r="AEI191" s="56"/>
      <c r="AEJ191" s="56"/>
      <c r="AEK191" s="56"/>
      <c r="AEL191" s="56"/>
      <c r="AEM191" s="56"/>
      <c r="AEN191" s="56"/>
      <c r="AEO191" s="56"/>
      <c r="AEP191" s="56"/>
      <c r="AEQ191" s="56"/>
      <c r="AER191" s="56"/>
      <c r="AES191" s="56"/>
      <c r="AET191" s="56"/>
      <c r="AEU191" s="56"/>
      <c r="AEV191" s="56"/>
      <c r="AEW191" s="56"/>
      <c r="AEX191" s="56"/>
      <c r="AEY191" s="56"/>
      <c r="AEZ191" s="56"/>
      <c r="AFA191" s="56"/>
      <c r="AFB191" s="56"/>
      <c r="AFC191" s="56"/>
      <c r="AFD191" s="56"/>
      <c r="AFE191" s="56"/>
      <c r="AFF191" s="56"/>
      <c r="AFG191" s="56"/>
      <c r="AFH191" s="56"/>
      <c r="AFI191" s="56"/>
      <c r="AFJ191" s="56"/>
      <c r="AFK191" s="56"/>
      <c r="AFL191" s="56"/>
      <c r="AFM191" s="56"/>
      <c r="AFN191" s="56"/>
      <c r="AFO191" s="56"/>
      <c r="AFP191" s="56"/>
      <c r="AFQ191" s="56"/>
      <c r="AFR191" s="56"/>
      <c r="AFS191" s="56"/>
      <c r="AFT191" s="56"/>
      <c r="AFU191" s="56"/>
      <c r="AFV191" s="56"/>
      <c r="AFW191" s="56"/>
      <c r="AFX191" s="56"/>
      <c r="AFY191" s="56"/>
      <c r="AFZ191" s="56"/>
      <c r="AGA191" s="56"/>
      <c r="AGB191" s="56"/>
      <c r="AGC191" s="56"/>
      <c r="AGD191" s="56"/>
      <c r="AGE191" s="56"/>
      <c r="AGF191" s="56"/>
      <c r="AGG191" s="56"/>
      <c r="AGH191" s="56"/>
      <c r="AGI191" s="56"/>
      <c r="AGJ191" s="56"/>
      <c r="AGK191" s="56"/>
      <c r="AGL191" s="56"/>
      <c r="AGM191" s="56"/>
      <c r="AGN191" s="56"/>
      <c r="AGO191" s="56"/>
      <c r="AGP191" s="56"/>
      <c r="AGQ191" s="56"/>
      <c r="AGR191" s="56"/>
      <c r="AGS191" s="56"/>
      <c r="AGT191" s="56"/>
      <c r="AGU191" s="56"/>
      <c r="AGV191" s="56"/>
      <c r="AGW191" s="56"/>
      <c r="AGX191" s="56"/>
      <c r="AGY191" s="56"/>
      <c r="AGZ191" s="56"/>
      <c r="AHA191" s="56"/>
      <c r="AHB191" s="56"/>
      <c r="AHC191" s="56"/>
      <c r="AHD191" s="56"/>
      <c r="AHE191" s="56"/>
      <c r="AHF191" s="56"/>
      <c r="AHG191" s="56"/>
      <c r="AHH191" s="56"/>
      <c r="AHI191" s="56"/>
      <c r="AHJ191" s="56"/>
      <c r="AHK191" s="56"/>
      <c r="AHL191" s="56"/>
      <c r="AHM191" s="56"/>
      <c r="AHN191" s="56"/>
      <c r="AHO191" s="56"/>
      <c r="AHP191" s="56"/>
      <c r="AHQ191" s="56"/>
      <c r="AHR191" s="56"/>
      <c r="AHS191" s="56"/>
      <c r="AHT191" s="56"/>
      <c r="AHU191" s="56"/>
      <c r="AHV191" s="56"/>
      <c r="AHW191" s="56"/>
      <c r="AHX191" s="56"/>
      <c r="AHY191" s="56"/>
      <c r="AHZ191" s="56"/>
      <c r="AIA191" s="56"/>
      <c r="AIB191" s="56"/>
      <c r="AIC191" s="56"/>
      <c r="AID191" s="56"/>
      <c r="AIE191" s="56"/>
      <c r="AIF191" s="56"/>
      <c r="AIG191" s="56"/>
      <c r="AIH191" s="56"/>
      <c r="AII191" s="56"/>
      <c r="AIJ191" s="56"/>
      <c r="AIK191" s="56"/>
      <c r="AIL191" s="56"/>
      <c r="AIM191" s="56"/>
      <c r="AIN191" s="56"/>
      <c r="AIO191" s="56"/>
      <c r="AIP191" s="56"/>
      <c r="AIQ191" s="56"/>
      <c r="AIR191" s="56"/>
      <c r="AIS191" s="56"/>
      <c r="AIT191" s="56"/>
      <c r="AIU191" s="56"/>
      <c r="AIV191" s="56"/>
      <c r="AIW191" s="56"/>
      <c r="AIX191" s="56"/>
      <c r="AIY191" s="56"/>
      <c r="AIZ191" s="56"/>
      <c r="AJA191" s="56"/>
      <c r="AJB191" s="56"/>
      <c r="AJC191" s="56"/>
      <c r="AJD191" s="56"/>
      <c r="AJE191" s="56"/>
      <c r="AJF191" s="56"/>
      <c r="AJG191" s="56"/>
      <c r="AJH191" s="56"/>
      <c r="AJI191" s="56"/>
      <c r="AJJ191" s="56"/>
      <c r="AJK191" s="56"/>
      <c r="AJL191" s="56"/>
      <c r="AJM191" s="56"/>
      <c r="AJN191" s="56"/>
      <c r="AJO191" s="56"/>
      <c r="AJP191" s="56"/>
      <c r="AJQ191" s="56"/>
      <c r="AJR191" s="56"/>
      <c r="AJS191" s="56"/>
      <c r="AJT191" s="56"/>
      <c r="AJU191" s="56"/>
      <c r="AJV191" s="56"/>
      <c r="AJW191" s="56"/>
      <c r="AJX191" s="56"/>
      <c r="AJY191" s="56"/>
      <c r="AJZ191" s="56"/>
      <c r="AKA191" s="56"/>
      <c r="AKB191" s="56"/>
      <c r="AKC191" s="56"/>
      <c r="AKD191" s="56"/>
      <c r="AKE191" s="56"/>
      <c r="AKF191" s="56"/>
      <c r="AKG191" s="56"/>
      <c r="AKH191" s="56"/>
      <c r="AKI191" s="56"/>
      <c r="AKJ191" s="56"/>
      <c r="AKK191" s="56"/>
      <c r="AKL191" s="56"/>
      <c r="AKM191" s="56"/>
      <c r="AKN191" s="56"/>
      <c r="AKO191" s="56"/>
      <c r="AKP191" s="56"/>
      <c r="AKQ191" s="56"/>
      <c r="AKR191" s="56"/>
      <c r="AKS191" s="56"/>
      <c r="AKT191" s="56"/>
      <c r="AKU191" s="56"/>
      <c r="AKV191" s="56"/>
      <c r="AKW191" s="56"/>
      <c r="AKX191" s="56"/>
      <c r="AKY191" s="56"/>
      <c r="AKZ191" s="56"/>
      <c r="ALA191" s="56"/>
      <c r="ALB191" s="56"/>
      <c r="ALC191" s="56"/>
      <c r="ALD191" s="56"/>
      <c r="ALE191" s="56"/>
      <c r="ALF191" s="56"/>
      <c r="ALG191" s="56"/>
      <c r="ALH191" s="56"/>
      <c r="ALI191" s="56"/>
      <c r="ALJ191" s="56"/>
      <c r="ALK191" s="56"/>
      <c r="ALL191" s="56"/>
      <c r="ALM191" s="56"/>
      <c r="ALN191" s="56"/>
      <c r="ALO191" s="56"/>
      <c r="ALP191" s="56"/>
      <c r="ALQ191" s="56"/>
      <c r="ALR191" s="56"/>
      <c r="ALS191" s="56"/>
      <c r="ALT191" s="56"/>
      <c r="ALU191" s="56"/>
      <c r="ALV191" s="56"/>
      <c r="ALW191" s="56"/>
      <c r="ALX191" s="56"/>
      <c r="ALY191" s="56"/>
      <c r="ALZ191" s="56"/>
      <c r="AMA191" s="56"/>
      <c r="AMB191" s="56"/>
      <c r="AMC191" s="56"/>
      <c r="AMD191" s="56"/>
      <c r="AME191" s="56"/>
      <c r="AMF191" s="56"/>
      <c r="AMG191" s="56"/>
      <c r="AMH191" s="56"/>
      <c r="AMI191" s="56"/>
      <c r="AMJ191" s="56"/>
      <c r="AMK191" s="56"/>
      <c r="AML191" s="56"/>
      <c r="AMM191" s="56"/>
      <c r="AMN191" s="56"/>
    </row>
    <row r="192" spans="1:1028" ht="18" customHeight="1" x14ac:dyDescent="0.7">
      <c r="A192" s="44" t="s">
        <v>465</v>
      </c>
      <c r="B192" s="1" t="s">
        <v>877</v>
      </c>
      <c r="G192" s="2" t="s">
        <v>195</v>
      </c>
      <c r="H192" s="55" t="s">
        <v>1650</v>
      </c>
      <c r="I192" s="2">
        <v>1</v>
      </c>
      <c r="J192" s="2">
        <v>1</v>
      </c>
      <c r="W192" s="2">
        <v>1</v>
      </c>
      <c r="Y192" s="2">
        <v>1</v>
      </c>
      <c r="AF192" s="2">
        <v>1</v>
      </c>
      <c r="AM192" s="2">
        <v>1</v>
      </c>
    </row>
    <row r="193" spans="1:1028" ht="18" customHeight="1" x14ac:dyDescent="0.7">
      <c r="A193" s="44" t="s">
        <v>467</v>
      </c>
      <c r="B193" s="1" t="s">
        <v>878</v>
      </c>
      <c r="C193" s="2" t="s">
        <v>213</v>
      </c>
      <c r="G193" s="2" t="s">
        <v>879</v>
      </c>
      <c r="H193" s="55" t="s">
        <v>61</v>
      </c>
      <c r="I193" s="2">
        <v>1</v>
      </c>
      <c r="K193" s="2">
        <v>1</v>
      </c>
      <c r="S193" s="2">
        <v>1</v>
      </c>
      <c r="AF193" s="2">
        <v>1</v>
      </c>
      <c r="AM193" s="2">
        <v>2</v>
      </c>
    </row>
    <row r="194" spans="1:1028" ht="18" customHeight="1" x14ac:dyDescent="0.7">
      <c r="A194" s="44" t="s">
        <v>470</v>
      </c>
      <c r="B194" s="1" t="s">
        <v>880</v>
      </c>
      <c r="C194" s="2" t="s">
        <v>213</v>
      </c>
      <c r="G194" s="2" t="s">
        <v>881</v>
      </c>
      <c r="H194" s="55">
        <v>43881</v>
      </c>
      <c r="I194" s="2">
        <v>1</v>
      </c>
      <c r="K194" s="2">
        <v>1</v>
      </c>
      <c r="S194" s="2">
        <v>1</v>
      </c>
      <c r="AA194" s="2">
        <v>1</v>
      </c>
      <c r="AF194" s="2">
        <v>1</v>
      </c>
      <c r="AG194" s="2">
        <v>1</v>
      </c>
    </row>
    <row r="195" spans="1:1028" ht="18" customHeight="1" x14ac:dyDescent="0.7">
      <c r="A195" s="44" t="s">
        <v>472</v>
      </c>
      <c r="B195" s="56" t="s">
        <v>1564</v>
      </c>
      <c r="C195" s="57"/>
      <c r="E195" s="57" t="s">
        <v>1545</v>
      </c>
      <c r="G195" s="57" t="s">
        <v>1565</v>
      </c>
      <c r="H195" s="55">
        <v>43944</v>
      </c>
      <c r="I195" s="57"/>
      <c r="J195" s="57"/>
      <c r="K195" s="57"/>
      <c r="L195" s="57"/>
      <c r="M195" s="57"/>
      <c r="N195" s="57"/>
      <c r="O195" s="57"/>
      <c r="P195" s="57"/>
      <c r="Q195" s="57"/>
      <c r="R195" s="57"/>
      <c r="S195" s="57">
        <v>1</v>
      </c>
      <c r="T195" s="57"/>
      <c r="U195" s="57"/>
      <c r="V195" s="57"/>
      <c r="W195" s="57"/>
      <c r="X195" s="57"/>
      <c r="Y195" s="57"/>
      <c r="Z195" s="57">
        <v>1</v>
      </c>
      <c r="AA195" s="57"/>
      <c r="AB195" s="57"/>
      <c r="AC195" s="57"/>
      <c r="AD195" s="57"/>
      <c r="AE195" s="57"/>
      <c r="AF195" s="57">
        <v>1</v>
      </c>
      <c r="AG195" s="57">
        <v>1</v>
      </c>
      <c r="AH195" s="57"/>
      <c r="AI195" s="57"/>
      <c r="AJ195" s="57"/>
      <c r="AK195" s="57"/>
      <c r="AL195" s="57"/>
      <c r="AM195" s="57">
        <v>1</v>
      </c>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c r="CI195" s="56"/>
      <c r="CJ195" s="56"/>
      <c r="CK195" s="56"/>
      <c r="CL195" s="56"/>
      <c r="CM195" s="56"/>
      <c r="CN195" s="56"/>
      <c r="CO195" s="56"/>
      <c r="CP195" s="56"/>
      <c r="CQ195" s="56"/>
      <c r="CR195" s="56"/>
      <c r="CS195" s="56"/>
      <c r="CT195" s="56"/>
      <c r="CU195" s="56"/>
      <c r="CV195" s="56"/>
      <c r="CW195" s="56"/>
      <c r="CX195" s="56"/>
      <c r="CY195" s="56"/>
      <c r="CZ195" s="56"/>
      <c r="DA195" s="56"/>
      <c r="DB195" s="56"/>
      <c r="DC195" s="56"/>
      <c r="DD195" s="56"/>
      <c r="DE195" s="56"/>
      <c r="DF195" s="56"/>
      <c r="DG195" s="56"/>
      <c r="DH195" s="56"/>
      <c r="DI195" s="56"/>
      <c r="DJ195" s="56"/>
      <c r="DK195" s="56"/>
      <c r="DL195" s="56"/>
      <c r="DM195" s="56"/>
      <c r="DN195" s="56"/>
      <c r="DO195" s="56"/>
      <c r="DP195" s="56"/>
      <c r="DQ195" s="56"/>
      <c r="DR195" s="56"/>
      <c r="DS195" s="56"/>
      <c r="DT195" s="56"/>
      <c r="DU195" s="56"/>
      <c r="DV195" s="56"/>
      <c r="DW195" s="56"/>
      <c r="DX195" s="56"/>
      <c r="DY195" s="56"/>
      <c r="DZ195" s="56"/>
      <c r="EA195" s="56"/>
      <c r="EB195" s="56"/>
      <c r="EC195" s="56"/>
      <c r="ED195" s="56"/>
      <c r="EE195" s="56"/>
      <c r="EF195" s="56"/>
      <c r="EG195" s="56"/>
      <c r="EH195" s="56"/>
      <c r="EI195" s="56"/>
      <c r="EJ195" s="56"/>
      <c r="EK195" s="56"/>
      <c r="EL195" s="56"/>
      <c r="EM195" s="56"/>
      <c r="EN195" s="56"/>
      <c r="EO195" s="56"/>
      <c r="EP195" s="56"/>
      <c r="EQ195" s="56"/>
      <c r="ER195" s="56"/>
      <c r="ES195" s="56"/>
      <c r="ET195" s="56"/>
      <c r="EU195" s="56"/>
      <c r="EV195" s="56"/>
      <c r="EW195" s="56"/>
      <c r="EX195" s="56"/>
      <c r="EY195" s="56"/>
      <c r="EZ195" s="56"/>
      <c r="FA195" s="56"/>
      <c r="FB195" s="56"/>
      <c r="FC195" s="56"/>
      <c r="FD195" s="56"/>
      <c r="FE195" s="56"/>
      <c r="FF195" s="56"/>
      <c r="FG195" s="56"/>
      <c r="FH195" s="56"/>
      <c r="FI195" s="56"/>
      <c r="FJ195" s="56"/>
      <c r="FK195" s="56"/>
      <c r="FL195" s="56"/>
      <c r="FM195" s="56"/>
      <c r="FN195" s="56"/>
      <c r="FO195" s="56"/>
      <c r="FP195" s="56"/>
      <c r="FQ195" s="56"/>
      <c r="FR195" s="56"/>
      <c r="FS195" s="56"/>
      <c r="FT195" s="56"/>
      <c r="FU195" s="56"/>
      <c r="FV195" s="56"/>
      <c r="FW195" s="56"/>
      <c r="FX195" s="56"/>
      <c r="FY195" s="56"/>
      <c r="FZ195" s="56"/>
      <c r="GA195" s="56"/>
      <c r="GB195" s="56"/>
      <c r="GC195" s="56"/>
      <c r="GD195" s="56"/>
      <c r="GE195" s="56"/>
      <c r="GF195" s="56"/>
      <c r="GG195" s="56"/>
      <c r="GH195" s="56"/>
      <c r="GI195" s="56"/>
      <c r="GJ195" s="56"/>
      <c r="GK195" s="56"/>
      <c r="GL195" s="56"/>
      <c r="GM195" s="56"/>
      <c r="GN195" s="56"/>
      <c r="GO195" s="56"/>
      <c r="GP195" s="56"/>
      <c r="GQ195" s="56"/>
      <c r="GR195" s="56"/>
      <c r="GS195" s="56"/>
      <c r="GT195" s="56"/>
      <c r="GU195" s="56"/>
      <c r="GV195" s="56"/>
      <c r="GW195" s="56"/>
      <c r="GX195" s="56"/>
      <c r="GY195" s="56"/>
      <c r="GZ195" s="56"/>
      <c r="HA195" s="56"/>
      <c r="HB195" s="56"/>
      <c r="HC195" s="56"/>
      <c r="HD195" s="56"/>
      <c r="HE195" s="56"/>
      <c r="HF195" s="56"/>
      <c r="HG195" s="56"/>
      <c r="HH195" s="56"/>
      <c r="HI195" s="56"/>
      <c r="HJ195" s="56"/>
      <c r="HK195" s="56"/>
      <c r="HL195" s="56"/>
      <c r="HM195" s="56"/>
      <c r="HN195" s="56"/>
      <c r="HO195" s="56"/>
      <c r="HP195" s="56"/>
      <c r="HQ195" s="56"/>
      <c r="HR195" s="56"/>
      <c r="HS195" s="56"/>
      <c r="HT195" s="56"/>
      <c r="HU195" s="56"/>
      <c r="HV195" s="56"/>
      <c r="HW195" s="56"/>
      <c r="HX195" s="56"/>
      <c r="HY195" s="56"/>
      <c r="HZ195" s="56"/>
      <c r="IA195" s="56"/>
      <c r="IB195" s="56"/>
      <c r="IC195" s="56"/>
      <c r="ID195" s="56"/>
      <c r="IE195" s="56"/>
      <c r="IF195" s="56"/>
      <c r="IG195" s="56"/>
      <c r="IH195" s="56"/>
      <c r="II195" s="56"/>
      <c r="IJ195" s="56"/>
      <c r="IK195" s="56"/>
      <c r="IL195" s="56"/>
      <c r="IM195" s="56"/>
      <c r="IN195" s="56"/>
      <c r="IO195" s="56"/>
      <c r="IP195" s="56"/>
      <c r="IQ195" s="56"/>
      <c r="IR195" s="56"/>
      <c r="IS195" s="56"/>
      <c r="IT195" s="56"/>
      <c r="IU195" s="56"/>
      <c r="IV195" s="56"/>
      <c r="IW195" s="56"/>
      <c r="IX195" s="56"/>
      <c r="IY195" s="56"/>
      <c r="IZ195" s="56"/>
      <c r="JA195" s="56"/>
      <c r="JB195" s="56"/>
      <c r="JC195" s="56"/>
      <c r="JD195" s="56"/>
      <c r="JE195" s="56"/>
      <c r="JF195" s="56"/>
      <c r="JG195" s="56"/>
      <c r="JH195" s="56"/>
      <c r="JI195" s="56"/>
      <c r="JJ195" s="56"/>
      <c r="JK195" s="56"/>
      <c r="JL195" s="56"/>
      <c r="JM195" s="56"/>
      <c r="JN195" s="56"/>
      <c r="JO195" s="56"/>
      <c r="JP195" s="56"/>
      <c r="JQ195" s="56"/>
      <c r="JR195" s="56"/>
      <c r="JS195" s="56"/>
      <c r="JT195" s="56"/>
      <c r="JU195" s="56"/>
      <c r="JV195" s="56"/>
      <c r="JW195" s="56"/>
      <c r="JX195" s="56"/>
      <c r="JY195" s="56"/>
      <c r="JZ195" s="56"/>
      <c r="KA195" s="56"/>
      <c r="KB195" s="56"/>
      <c r="KC195" s="56"/>
      <c r="KD195" s="56"/>
      <c r="KE195" s="56"/>
      <c r="KF195" s="56"/>
      <c r="KG195" s="56"/>
      <c r="KH195" s="56"/>
      <c r="KI195" s="56"/>
      <c r="KJ195" s="56"/>
      <c r="KK195" s="56"/>
      <c r="KL195" s="56"/>
      <c r="KM195" s="56"/>
      <c r="KN195" s="56"/>
      <c r="KO195" s="56"/>
      <c r="KP195" s="56"/>
      <c r="KQ195" s="56"/>
      <c r="KR195" s="56"/>
      <c r="KS195" s="56"/>
      <c r="KT195" s="56"/>
      <c r="KU195" s="56"/>
      <c r="KV195" s="56"/>
      <c r="KW195" s="56"/>
      <c r="KX195" s="56"/>
      <c r="KY195" s="56"/>
      <c r="KZ195" s="56"/>
      <c r="LA195" s="56"/>
      <c r="LB195" s="56"/>
      <c r="LC195" s="56"/>
      <c r="LD195" s="56"/>
      <c r="LE195" s="56"/>
      <c r="LF195" s="56"/>
      <c r="LG195" s="56"/>
      <c r="LH195" s="56"/>
      <c r="LI195" s="56"/>
      <c r="LJ195" s="56"/>
      <c r="LK195" s="56"/>
      <c r="LL195" s="56"/>
      <c r="LM195" s="56"/>
      <c r="LN195" s="56"/>
      <c r="LO195" s="56"/>
      <c r="LP195" s="56"/>
      <c r="LQ195" s="56"/>
      <c r="LR195" s="56"/>
      <c r="LS195" s="56"/>
      <c r="LT195" s="56"/>
      <c r="LU195" s="56"/>
      <c r="LV195" s="56"/>
      <c r="LW195" s="56"/>
      <c r="LX195" s="56"/>
      <c r="LY195" s="56"/>
      <c r="LZ195" s="56"/>
      <c r="MA195" s="56"/>
      <c r="MB195" s="56"/>
      <c r="MC195" s="56"/>
      <c r="MD195" s="56"/>
      <c r="ME195" s="56"/>
      <c r="MF195" s="56"/>
      <c r="MG195" s="56"/>
      <c r="MH195" s="56"/>
      <c r="MI195" s="56"/>
      <c r="MJ195" s="56"/>
      <c r="MK195" s="56"/>
      <c r="ML195" s="56"/>
      <c r="MM195" s="56"/>
      <c r="MN195" s="56"/>
      <c r="MO195" s="56"/>
      <c r="MP195" s="56"/>
      <c r="MQ195" s="56"/>
      <c r="MR195" s="56"/>
      <c r="MS195" s="56"/>
      <c r="MT195" s="56"/>
      <c r="MU195" s="56"/>
      <c r="MV195" s="56"/>
      <c r="MW195" s="56"/>
      <c r="MX195" s="56"/>
      <c r="MY195" s="56"/>
      <c r="MZ195" s="56"/>
      <c r="NA195" s="56"/>
      <c r="NB195" s="56"/>
      <c r="NC195" s="56"/>
      <c r="ND195" s="56"/>
      <c r="NE195" s="56"/>
      <c r="NF195" s="56"/>
      <c r="NG195" s="56"/>
      <c r="NH195" s="56"/>
      <c r="NI195" s="56"/>
      <c r="NJ195" s="56"/>
      <c r="NK195" s="56"/>
      <c r="NL195" s="56"/>
      <c r="NM195" s="56"/>
      <c r="NN195" s="56"/>
      <c r="NO195" s="56"/>
      <c r="NP195" s="56"/>
      <c r="NQ195" s="56"/>
      <c r="NR195" s="56"/>
      <c r="NS195" s="56"/>
      <c r="NT195" s="56"/>
      <c r="NU195" s="56"/>
      <c r="NV195" s="56"/>
      <c r="NW195" s="56"/>
      <c r="NX195" s="56"/>
      <c r="NY195" s="56"/>
      <c r="NZ195" s="56"/>
      <c r="OA195" s="56"/>
      <c r="OB195" s="56"/>
      <c r="OC195" s="56"/>
      <c r="OD195" s="56"/>
      <c r="OE195" s="56"/>
      <c r="OF195" s="56"/>
      <c r="OG195" s="56"/>
      <c r="OH195" s="56"/>
      <c r="OI195" s="56"/>
      <c r="OJ195" s="56"/>
      <c r="OK195" s="56"/>
      <c r="OL195" s="56"/>
      <c r="OM195" s="56"/>
      <c r="ON195" s="56"/>
      <c r="OO195" s="56"/>
      <c r="OP195" s="56"/>
      <c r="OQ195" s="56"/>
      <c r="OR195" s="56"/>
      <c r="OS195" s="56"/>
      <c r="OT195" s="56"/>
      <c r="OU195" s="56"/>
      <c r="OV195" s="56"/>
      <c r="OW195" s="56"/>
      <c r="OX195" s="56"/>
      <c r="OY195" s="56"/>
      <c r="OZ195" s="56"/>
      <c r="PA195" s="56"/>
      <c r="PB195" s="56"/>
      <c r="PC195" s="56"/>
      <c r="PD195" s="56"/>
      <c r="PE195" s="56"/>
      <c r="PF195" s="56"/>
      <c r="PG195" s="56"/>
      <c r="PH195" s="56"/>
      <c r="PI195" s="56"/>
      <c r="PJ195" s="56"/>
      <c r="PK195" s="56"/>
      <c r="PL195" s="56"/>
      <c r="PM195" s="56"/>
      <c r="PN195" s="56"/>
      <c r="PO195" s="56"/>
      <c r="PP195" s="56"/>
      <c r="PQ195" s="56"/>
      <c r="PR195" s="56"/>
      <c r="PS195" s="56"/>
      <c r="PT195" s="56"/>
      <c r="PU195" s="56"/>
      <c r="PV195" s="56"/>
      <c r="PW195" s="56"/>
      <c r="PX195" s="56"/>
      <c r="PY195" s="56"/>
      <c r="PZ195" s="56"/>
      <c r="QA195" s="56"/>
      <c r="QB195" s="56"/>
      <c r="QC195" s="56"/>
      <c r="QD195" s="56"/>
      <c r="QE195" s="56"/>
      <c r="QF195" s="56"/>
      <c r="QG195" s="56"/>
      <c r="QH195" s="56"/>
      <c r="QI195" s="56"/>
      <c r="QJ195" s="56"/>
      <c r="QK195" s="56"/>
      <c r="QL195" s="56"/>
      <c r="QM195" s="56"/>
      <c r="QN195" s="56"/>
      <c r="QO195" s="56"/>
      <c r="QP195" s="56"/>
      <c r="QQ195" s="56"/>
      <c r="QR195" s="56"/>
      <c r="QS195" s="56"/>
      <c r="QT195" s="56"/>
      <c r="QU195" s="56"/>
      <c r="QV195" s="56"/>
      <c r="QW195" s="56"/>
      <c r="QX195" s="56"/>
      <c r="QY195" s="56"/>
      <c r="QZ195" s="56"/>
      <c r="RA195" s="56"/>
      <c r="RB195" s="56"/>
      <c r="RC195" s="56"/>
      <c r="RD195" s="56"/>
      <c r="RE195" s="56"/>
      <c r="RF195" s="56"/>
      <c r="RG195" s="56"/>
      <c r="RH195" s="56"/>
      <c r="RI195" s="56"/>
      <c r="RJ195" s="56"/>
      <c r="RK195" s="56"/>
      <c r="RL195" s="56"/>
      <c r="RM195" s="56"/>
      <c r="RN195" s="56"/>
      <c r="RO195" s="56"/>
      <c r="RP195" s="56"/>
      <c r="RQ195" s="56"/>
      <c r="RR195" s="56"/>
      <c r="RS195" s="56"/>
      <c r="RT195" s="56"/>
      <c r="RU195" s="56"/>
      <c r="RV195" s="56"/>
      <c r="RW195" s="56"/>
      <c r="RX195" s="56"/>
      <c r="RY195" s="56"/>
      <c r="RZ195" s="56"/>
      <c r="SA195" s="56"/>
      <c r="SB195" s="56"/>
      <c r="SC195" s="56"/>
      <c r="SD195" s="56"/>
      <c r="SE195" s="56"/>
      <c r="SF195" s="56"/>
      <c r="SG195" s="56"/>
      <c r="SH195" s="56"/>
      <c r="SI195" s="56"/>
      <c r="SJ195" s="56"/>
      <c r="SK195" s="56"/>
      <c r="SL195" s="56"/>
      <c r="SM195" s="56"/>
      <c r="SN195" s="56"/>
      <c r="SO195" s="56"/>
      <c r="SP195" s="56"/>
      <c r="SQ195" s="56"/>
      <c r="SR195" s="56"/>
      <c r="SS195" s="56"/>
      <c r="ST195" s="56"/>
      <c r="SU195" s="56"/>
      <c r="SV195" s="56"/>
      <c r="SW195" s="56"/>
      <c r="SX195" s="56"/>
      <c r="SY195" s="56"/>
      <c r="SZ195" s="56"/>
      <c r="TA195" s="56"/>
      <c r="TB195" s="56"/>
      <c r="TC195" s="56"/>
      <c r="TD195" s="56"/>
      <c r="TE195" s="56"/>
      <c r="TF195" s="56"/>
      <c r="TG195" s="56"/>
      <c r="TH195" s="56"/>
      <c r="TI195" s="56"/>
      <c r="TJ195" s="56"/>
      <c r="TK195" s="56"/>
      <c r="TL195" s="56"/>
      <c r="TM195" s="56"/>
      <c r="TN195" s="56"/>
      <c r="TO195" s="56"/>
      <c r="TP195" s="56"/>
      <c r="TQ195" s="56"/>
      <c r="TR195" s="56"/>
      <c r="TS195" s="56"/>
      <c r="TT195" s="56"/>
      <c r="TU195" s="56"/>
      <c r="TV195" s="56"/>
      <c r="TW195" s="56"/>
      <c r="TX195" s="56"/>
      <c r="TY195" s="56"/>
      <c r="TZ195" s="56"/>
      <c r="UA195" s="56"/>
      <c r="UB195" s="56"/>
      <c r="UC195" s="56"/>
      <c r="UD195" s="56"/>
      <c r="UE195" s="56"/>
      <c r="UF195" s="56"/>
      <c r="UG195" s="56"/>
      <c r="UH195" s="56"/>
      <c r="UI195" s="56"/>
      <c r="UJ195" s="56"/>
      <c r="UK195" s="56"/>
      <c r="UL195" s="56"/>
      <c r="UM195" s="56"/>
      <c r="UN195" s="56"/>
      <c r="UO195" s="56"/>
      <c r="UP195" s="56"/>
      <c r="UQ195" s="56"/>
      <c r="UR195" s="56"/>
      <c r="US195" s="56"/>
      <c r="UT195" s="56"/>
      <c r="UU195" s="56"/>
      <c r="UV195" s="56"/>
      <c r="UW195" s="56"/>
      <c r="UX195" s="56"/>
      <c r="UY195" s="56"/>
      <c r="UZ195" s="56"/>
      <c r="VA195" s="56"/>
      <c r="VB195" s="56"/>
      <c r="VC195" s="56"/>
      <c r="VD195" s="56"/>
      <c r="VE195" s="56"/>
      <c r="VF195" s="56"/>
      <c r="VG195" s="56"/>
      <c r="VH195" s="56"/>
      <c r="VI195" s="56"/>
      <c r="VJ195" s="56"/>
      <c r="VK195" s="56"/>
      <c r="VL195" s="56"/>
      <c r="VM195" s="56"/>
      <c r="VN195" s="56"/>
      <c r="VO195" s="56"/>
      <c r="VP195" s="56"/>
      <c r="VQ195" s="56"/>
      <c r="VR195" s="56"/>
      <c r="VS195" s="56"/>
      <c r="VT195" s="56"/>
      <c r="VU195" s="56"/>
      <c r="VV195" s="56"/>
      <c r="VW195" s="56"/>
      <c r="VX195" s="56"/>
      <c r="VY195" s="56"/>
      <c r="VZ195" s="56"/>
      <c r="WA195" s="56"/>
      <c r="WB195" s="56"/>
      <c r="WC195" s="56"/>
      <c r="WD195" s="56"/>
      <c r="WE195" s="56"/>
      <c r="WF195" s="56"/>
      <c r="WG195" s="56"/>
      <c r="WH195" s="56"/>
      <c r="WI195" s="56"/>
      <c r="WJ195" s="56"/>
      <c r="WK195" s="56"/>
      <c r="WL195" s="56"/>
      <c r="WM195" s="56"/>
      <c r="WN195" s="56"/>
      <c r="WO195" s="56"/>
      <c r="WP195" s="56"/>
      <c r="WQ195" s="56"/>
      <c r="WR195" s="56"/>
      <c r="WS195" s="56"/>
      <c r="WT195" s="56"/>
      <c r="WU195" s="56"/>
      <c r="WV195" s="56"/>
      <c r="WW195" s="56"/>
      <c r="WX195" s="56"/>
      <c r="WY195" s="56"/>
      <c r="WZ195" s="56"/>
      <c r="XA195" s="56"/>
      <c r="XB195" s="56"/>
      <c r="XC195" s="56"/>
      <c r="XD195" s="56"/>
      <c r="XE195" s="56"/>
      <c r="XF195" s="56"/>
      <c r="XG195" s="56"/>
      <c r="XH195" s="56"/>
      <c r="XI195" s="56"/>
      <c r="XJ195" s="56"/>
      <c r="XK195" s="56"/>
      <c r="XL195" s="56"/>
      <c r="XM195" s="56"/>
      <c r="XN195" s="56"/>
      <c r="XO195" s="56"/>
      <c r="XP195" s="56"/>
      <c r="XQ195" s="56"/>
      <c r="XR195" s="56"/>
      <c r="XS195" s="56"/>
      <c r="XT195" s="56"/>
      <c r="XU195" s="56"/>
      <c r="XV195" s="56"/>
      <c r="XW195" s="56"/>
      <c r="XX195" s="56"/>
      <c r="XY195" s="56"/>
      <c r="XZ195" s="56"/>
      <c r="YA195" s="56"/>
      <c r="YB195" s="56"/>
      <c r="YC195" s="56"/>
      <c r="YD195" s="56"/>
      <c r="YE195" s="56"/>
      <c r="YF195" s="56"/>
      <c r="YG195" s="56"/>
      <c r="YH195" s="56"/>
      <c r="YI195" s="56"/>
      <c r="YJ195" s="56"/>
      <c r="YK195" s="56"/>
      <c r="YL195" s="56"/>
      <c r="YM195" s="56"/>
      <c r="YN195" s="56"/>
      <c r="YO195" s="56"/>
      <c r="YP195" s="56"/>
      <c r="YQ195" s="56"/>
      <c r="YR195" s="56"/>
      <c r="YS195" s="56"/>
      <c r="YT195" s="56"/>
      <c r="YU195" s="56"/>
      <c r="YV195" s="56"/>
      <c r="YW195" s="56"/>
      <c r="YX195" s="56"/>
      <c r="YY195" s="56"/>
      <c r="YZ195" s="56"/>
      <c r="ZA195" s="56"/>
      <c r="ZB195" s="56"/>
      <c r="ZC195" s="56"/>
      <c r="ZD195" s="56"/>
      <c r="ZE195" s="56"/>
      <c r="ZF195" s="56"/>
      <c r="ZG195" s="56"/>
      <c r="ZH195" s="56"/>
      <c r="ZI195" s="56"/>
      <c r="ZJ195" s="56"/>
      <c r="ZK195" s="56"/>
      <c r="ZL195" s="56"/>
      <c r="ZM195" s="56"/>
      <c r="ZN195" s="56"/>
      <c r="ZO195" s="56"/>
      <c r="ZP195" s="56"/>
      <c r="ZQ195" s="56"/>
      <c r="ZR195" s="56"/>
      <c r="ZS195" s="56"/>
      <c r="ZT195" s="56"/>
      <c r="ZU195" s="56"/>
      <c r="ZV195" s="56"/>
      <c r="ZW195" s="56"/>
      <c r="ZX195" s="56"/>
      <c r="ZY195" s="56"/>
      <c r="ZZ195" s="56"/>
      <c r="AAA195" s="56"/>
      <c r="AAB195" s="56"/>
      <c r="AAC195" s="56"/>
      <c r="AAD195" s="56"/>
      <c r="AAE195" s="56"/>
      <c r="AAF195" s="56"/>
      <c r="AAG195" s="56"/>
      <c r="AAH195" s="56"/>
      <c r="AAI195" s="56"/>
      <c r="AAJ195" s="56"/>
      <c r="AAK195" s="56"/>
      <c r="AAL195" s="56"/>
      <c r="AAM195" s="56"/>
      <c r="AAN195" s="56"/>
      <c r="AAO195" s="56"/>
      <c r="AAP195" s="56"/>
      <c r="AAQ195" s="56"/>
      <c r="AAR195" s="56"/>
      <c r="AAS195" s="56"/>
      <c r="AAT195" s="56"/>
      <c r="AAU195" s="56"/>
      <c r="AAV195" s="56"/>
      <c r="AAW195" s="56"/>
      <c r="AAX195" s="56"/>
      <c r="AAY195" s="56"/>
      <c r="AAZ195" s="56"/>
      <c r="ABA195" s="56"/>
      <c r="ABB195" s="56"/>
      <c r="ABC195" s="56"/>
      <c r="ABD195" s="56"/>
      <c r="ABE195" s="56"/>
      <c r="ABF195" s="56"/>
      <c r="ABG195" s="56"/>
      <c r="ABH195" s="56"/>
      <c r="ABI195" s="56"/>
      <c r="ABJ195" s="56"/>
      <c r="ABK195" s="56"/>
      <c r="ABL195" s="56"/>
      <c r="ABM195" s="56"/>
      <c r="ABN195" s="56"/>
      <c r="ABO195" s="56"/>
      <c r="ABP195" s="56"/>
      <c r="ABQ195" s="56"/>
      <c r="ABR195" s="56"/>
      <c r="ABS195" s="56"/>
      <c r="ABT195" s="56"/>
      <c r="ABU195" s="56"/>
      <c r="ABV195" s="56"/>
      <c r="ABW195" s="56"/>
      <c r="ABX195" s="56"/>
      <c r="ABY195" s="56"/>
      <c r="ABZ195" s="56"/>
      <c r="ACA195" s="56"/>
      <c r="ACB195" s="56"/>
      <c r="ACC195" s="56"/>
      <c r="ACD195" s="56"/>
      <c r="ACE195" s="56"/>
      <c r="ACF195" s="56"/>
      <c r="ACG195" s="56"/>
      <c r="ACH195" s="56"/>
      <c r="ACI195" s="56"/>
      <c r="ACJ195" s="56"/>
      <c r="ACK195" s="56"/>
      <c r="ACL195" s="56"/>
      <c r="ACM195" s="56"/>
      <c r="ACN195" s="56"/>
      <c r="ACO195" s="56"/>
      <c r="ACP195" s="56"/>
      <c r="ACQ195" s="56"/>
      <c r="ACR195" s="56"/>
      <c r="ACS195" s="56"/>
      <c r="ACT195" s="56"/>
      <c r="ACU195" s="56"/>
      <c r="ACV195" s="56"/>
      <c r="ACW195" s="56"/>
      <c r="ACX195" s="56"/>
      <c r="ACY195" s="56"/>
      <c r="ACZ195" s="56"/>
      <c r="ADA195" s="56"/>
      <c r="ADB195" s="56"/>
      <c r="ADC195" s="56"/>
      <c r="ADD195" s="56"/>
      <c r="ADE195" s="56"/>
      <c r="ADF195" s="56"/>
      <c r="ADG195" s="56"/>
      <c r="ADH195" s="56"/>
      <c r="ADI195" s="56"/>
      <c r="ADJ195" s="56"/>
      <c r="ADK195" s="56"/>
      <c r="ADL195" s="56"/>
      <c r="ADM195" s="56"/>
      <c r="ADN195" s="56"/>
      <c r="ADO195" s="56"/>
      <c r="ADP195" s="56"/>
      <c r="ADQ195" s="56"/>
      <c r="ADR195" s="56"/>
      <c r="ADS195" s="56"/>
      <c r="ADT195" s="56"/>
      <c r="ADU195" s="56"/>
      <c r="ADV195" s="56"/>
      <c r="ADW195" s="56"/>
      <c r="ADX195" s="56"/>
      <c r="ADY195" s="56"/>
      <c r="ADZ195" s="56"/>
      <c r="AEA195" s="56"/>
      <c r="AEB195" s="56"/>
      <c r="AEC195" s="56"/>
      <c r="AED195" s="56"/>
      <c r="AEE195" s="56"/>
      <c r="AEF195" s="56"/>
      <c r="AEG195" s="56"/>
      <c r="AEH195" s="56"/>
      <c r="AEI195" s="56"/>
      <c r="AEJ195" s="56"/>
      <c r="AEK195" s="56"/>
      <c r="AEL195" s="56"/>
      <c r="AEM195" s="56"/>
      <c r="AEN195" s="56"/>
      <c r="AEO195" s="56"/>
      <c r="AEP195" s="56"/>
      <c r="AEQ195" s="56"/>
      <c r="AER195" s="56"/>
      <c r="AES195" s="56"/>
      <c r="AET195" s="56"/>
      <c r="AEU195" s="56"/>
      <c r="AEV195" s="56"/>
      <c r="AEW195" s="56"/>
      <c r="AEX195" s="56"/>
      <c r="AEY195" s="56"/>
      <c r="AEZ195" s="56"/>
      <c r="AFA195" s="56"/>
      <c r="AFB195" s="56"/>
      <c r="AFC195" s="56"/>
      <c r="AFD195" s="56"/>
      <c r="AFE195" s="56"/>
      <c r="AFF195" s="56"/>
      <c r="AFG195" s="56"/>
      <c r="AFH195" s="56"/>
      <c r="AFI195" s="56"/>
      <c r="AFJ195" s="56"/>
      <c r="AFK195" s="56"/>
      <c r="AFL195" s="56"/>
      <c r="AFM195" s="56"/>
      <c r="AFN195" s="56"/>
      <c r="AFO195" s="56"/>
      <c r="AFP195" s="56"/>
      <c r="AFQ195" s="56"/>
      <c r="AFR195" s="56"/>
      <c r="AFS195" s="56"/>
      <c r="AFT195" s="56"/>
      <c r="AFU195" s="56"/>
      <c r="AFV195" s="56"/>
      <c r="AFW195" s="56"/>
      <c r="AFX195" s="56"/>
      <c r="AFY195" s="56"/>
      <c r="AFZ195" s="56"/>
      <c r="AGA195" s="56"/>
      <c r="AGB195" s="56"/>
      <c r="AGC195" s="56"/>
      <c r="AGD195" s="56"/>
      <c r="AGE195" s="56"/>
      <c r="AGF195" s="56"/>
      <c r="AGG195" s="56"/>
      <c r="AGH195" s="56"/>
      <c r="AGI195" s="56"/>
      <c r="AGJ195" s="56"/>
      <c r="AGK195" s="56"/>
      <c r="AGL195" s="56"/>
      <c r="AGM195" s="56"/>
      <c r="AGN195" s="56"/>
      <c r="AGO195" s="56"/>
      <c r="AGP195" s="56"/>
      <c r="AGQ195" s="56"/>
      <c r="AGR195" s="56"/>
      <c r="AGS195" s="56"/>
      <c r="AGT195" s="56"/>
      <c r="AGU195" s="56"/>
      <c r="AGV195" s="56"/>
      <c r="AGW195" s="56"/>
      <c r="AGX195" s="56"/>
      <c r="AGY195" s="56"/>
      <c r="AGZ195" s="56"/>
      <c r="AHA195" s="56"/>
      <c r="AHB195" s="56"/>
      <c r="AHC195" s="56"/>
      <c r="AHD195" s="56"/>
      <c r="AHE195" s="56"/>
      <c r="AHF195" s="56"/>
      <c r="AHG195" s="56"/>
      <c r="AHH195" s="56"/>
      <c r="AHI195" s="56"/>
      <c r="AHJ195" s="56"/>
      <c r="AHK195" s="56"/>
      <c r="AHL195" s="56"/>
      <c r="AHM195" s="56"/>
      <c r="AHN195" s="56"/>
      <c r="AHO195" s="56"/>
      <c r="AHP195" s="56"/>
      <c r="AHQ195" s="56"/>
      <c r="AHR195" s="56"/>
      <c r="AHS195" s="56"/>
      <c r="AHT195" s="56"/>
      <c r="AHU195" s="56"/>
      <c r="AHV195" s="56"/>
      <c r="AHW195" s="56"/>
      <c r="AHX195" s="56"/>
      <c r="AHY195" s="56"/>
      <c r="AHZ195" s="56"/>
      <c r="AIA195" s="56"/>
      <c r="AIB195" s="56"/>
      <c r="AIC195" s="56"/>
      <c r="AID195" s="56"/>
      <c r="AIE195" s="56"/>
      <c r="AIF195" s="56"/>
      <c r="AIG195" s="56"/>
      <c r="AIH195" s="56"/>
      <c r="AII195" s="56"/>
      <c r="AIJ195" s="56"/>
      <c r="AIK195" s="56"/>
      <c r="AIL195" s="56"/>
      <c r="AIM195" s="56"/>
      <c r="AIN195" s="56"/>
      <c r="AIO195" s="56"/>
      <c r="AIP195" s="56"/>
      <c r="AIQ195" s="56"/>
      <c r="AIR195" s="56"/>
      <c r="AIS195" s="56"/>
      <c r="AIT195" s="56"/>
      <c r="AIU195" s="56"/>
      <c r="AIV195" s="56"/>
      <c r="AIW195" s="56"/>
      <c r="AIX195" s="56"/>
      <c r="AIY195" s="56"/>
      <c r="AIZ195" s="56"/>
      <c r="AJA195" s="56"/>
      <c r="AJB195" s="56"/>
      <c r="AJC195" s="56"/>
      <c r="AJD195" s="56"/>
      <c r="AJE195" s="56"/>
      <c r="AJF195" s="56"/>
      <c r="AJG195" s="56"/>
      <c r="AJH195" s="56"/>
      <c r="AJI195" s="56"/>
      <c r="AJJ195" s="56"/>
      <c r="AJK195" s="56"/>
      <c r="AJL195" s="56"/>
      <c r="AJM195" s="56"/>
      <c r="AJN195" s="56"/>
      <c r="AJO195" s="56"/>
      <c r="AJP195" s="56"/>
      <c r="AJQ195" s="56"/>
      <c r="AJR195" s="56"/>
      <c r="AJS195" s="56"/>
      <c r="AJT195" s="56"/>
      <c r="AJU195" s="56"/>
      <c r="AJV195" s="56"/>
      <c r="AJW195" s="56"/>
      <c r="AJX195" s="56"/>
      <c r="AJY195" s="56"/>
      <c r="AJZ195" s="56"/>
      <c r="AKA195" s="56"/>
      <c r="AKB195" s="56"/>
      <c r="AKC195" s="56"/>
      <c r="AKD195" s="56"/>
      <c r="AKE195" s="56"/>
      <c r="AKF195" s="56"/>
      <c r="AKG195" s="56"/>
      <c r="AKH195" s="56"/>
      <c r="AKI195" s="56"/>
      <c r="AKJ195" s="56"/>
      <c r="AKK195" s="56"/>
      <c r="AKL195" s="56"/>
      <c r="AKM195" s="56"/>
      <c r="AKN195" s="56"/>
      <c r="AKO195" s="56"/>
      <c r="AKP195" s="56"/>
      <c r="AKQ195" s="56"/>
      <c r="AKR195" s="56"/>
      <c r="AKS195" s="56"/>
      <c r="AKT195" s="56"/>
      <c r="AKU195" s="56"/>
      <c r="AKV195" s="56"/>
      <c r="AKW195" s="56"/>
      <c r="AKX195" s="56"/>
      <c r="AKY195" s="56"/>
      <c r="AKZ195" s="56"/>
      <c r="ALA195" s="56"/>
      <c r="ALB195" s="56"/>
      <c r="ALC195" s="56"/>
      <c r="ALD195" s="56"/>
      <c r="ALE195" s="56"/>
      <c r="ALF195" s="56"/>
      <c r="ALG195" s="56"/>
      <c r="ALH195" s="56"/>
      <c r="ALI195" s="56"/>
      <c r="ALJ195" s="56"/>
      <c r="ALK195" s="56"/>
      <c r="ALL195" s="56"/>
      <c r="ALM195" s="56"/>
      <c r="ALN195" s="56"/>
      <c r="ALO195" s="56"/>
      <c r="ALP195" s="56"/>
      <c r="ALQ195" s="56"/>
      <c r="ALR195" s="56"/>
      <c r="ALS195" s="56"/>
      <c r="ALT195" s="56"/>
      <c r="ALU195" s="56"/>
      <c r="ALV195" s="56"/>
      <c r="ALW195" s="56"/>
      <c r="ALX195" s="56"/>
      <c r="ALY195" s="56"/>
      <c r="ALZ195" s="56"/>
      <c r="AMA195" s="56"/>
      <c r="AMB195" s="56"/>
      <c r="AMC195" s="56"/>
      <c r="AMD195" s="56"/>
      <c r="AME195" s="56"/>
      <c r="AMF195" s="56"/>
      <c r="AMG195" s="56"/>
      <c r="AMH195" s="56"/>
      <c r="AMI195" s="56"/>
      <c r="AMJ195" s="56"/>
      <c r="AMK195" s="56"/>
      <c r="AML195" s="56"/>
      <c r="AMM195" s="56"/>
      <c r="AMN195" s="56"/>
    </row>
    <row r="196" spans="1:1028" ht="18" customHeight="1" x14ac:dyDescent="0.7">
      <c r="A196" s="44" t="s">
        <v>474</v>
      </c>
      <c r="B196" s="1" t="s">
        <v>882</v>
      </c>
      <c r="G196" s="2" t="s">
        <v>101</v>
      </c>
      <c r="H196" s="55">
        <v>43788</v>
      </c>
      <c r="I196" s="2">
        <v>1</v>
      </c>
      <c r="K196" s="2">
        <v>1</v>
      </c>
      <c r="X196" s="2">
        <v>1</v>
      </c>
      <c r="Z196" s="2">
        <v>1</v>
      </c>
      <c r="AE196" s="2">
        <v>1</v>
      </c>
      <c r="AG196" s="2">
        <v>1</v>
      </c>
    </row>
    <row r="197" spans="1:1028" ht="18" customHeight="1" x14ac:dyDescent="0.7">
      <c r="A197" s="44" t="s">
        <v>476</v>
      </c>
      <c r="B197" s="1" t="s">
        <v>883</v>
      </c>
      <c r="G197" s="2" t="s">
        <v>148</v>
      </c>
      <c r="H197" s="55" t="s">
        <v>61</v>
      </c>
      <c r="I197" s="2">
        <v>1</v>
      </c>
      <c r="O197" s="2">
        <v>1</v>
      </c>
      <c r="R197" s="2">
        <v>1</v>
      </c>
      <c r="S197" s="2">
        <v>1</v>
      </c>
      <c r="V197" s="2">
        <v>1</v>
      </c>
      <c r="AB197" s="2">
        <v>1</v>
      </c>
    </row>
    <row r="198" spans="1:1028" ht="18" customHeight="1" x14ac:dyDescent="0.7">
      <c r="A198" s="44" t="s">
        <v>478</v>
      </c>
      <c r="B198" s="56" t="s">
        <v>1566</v>
      </c>
      <c r="C198" s="57"/>
      <c r="E198" s="57" t="s">
        <v>1545</v>
      </c>
      <c r="G198" s="57" t="s">
        <v>1567</v>
      </c>
      <c r="H198" s="55">
        <v>43922</v>
      </c>
      <c r="I198" s="57"/>
      <c r="J198" s="57"/>
      <c r="K198" s="57">
        <v>1</v>
      </c>
      <c r="L198" s="57"/>
      <c r="M198" s="57"/>
      <c r="N198" s="57"/>
      <c r="O198" s="57"/>
      <c r="P198" s="57"/>
      <c r="Q198" s="57"/>
      <c r="R198" s="57"/>
      <c r="S198" s="57"/>
      <c r="T198" s="57"/>
      <c r="U198" s="57"/>
      <c r="V198" s="57"/>
      <c r="W198" s="57"/>
      <c r="X198" s="57"/>
      <c r="Y198" s="57"/>
      <c r="Z198" s="57"/>
      <c r="AA198" s="57"/>
      <c r="AB198" s="57"/>
      <c r="AC198" s="57"/>
      <c r="AD198" s="57">
        <v>1</v>
      </c>
      <c r="AE198" s="57">
        <v>1</v>
      </c>
      <c r="AF198" s="57"/>
      <c r="AG198" s="57"/>
      <c r="AH198" s="57"/>
      <c r="AI198" s="57"/>
      <c r="AJ198" s="57"/>
      <c r="AK198" s="57"/>
      <c r="AL198" s="57"/>
      <c r="AM198" s="57"/>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c r="GE198" s="56"/>
      <c r="GF198" s="56"/>
      <c r="GG198" s="56"/>
      <c r="GH198" s="56"/>
      <c r="GI198" s="56"/>
      <c r="GJ198" s="56"/>
      <c r="GK198" s="56"/>
      <c r="GL198" s="56"/>
      <c r="GM198" s="56"/>
      <c r="GN198" s="56"/>
      <c r="GO198" s="56"/>
      <c r="GP198" s="56"/>
      <c r="GQ198" s="56"/>
      <c r="GR198" s="56"/>
      <c r="GS198" s="56"/>
      <c r="GT198" s="56"/>
      <c r="GU198" s="56"/>
      <c r="GV198" s="56"/>
      <c r="GW198" s="56"/>
      <c r="GX198" s="56"/>
      <c r="GY198" s="56"/>
      <c r="GZ198" s="56"/>
      <c r="HA198" s="56"/>
      <c r="HB198" s="56"/>
      <c r="HC198" s="56"/>
      <c r="HD198" s="56"/>
      <c r="HE198" s="56"/>
      <c r="HF198" s="56"/>
      <c r="HG198" s="56"/>
      <c r="HH198" s="56"/>
      <c r="HI198" s="56"/>
      <c r="HJ198" s="56"/>
      <c r="HK198" s="56"/>
      <c r="HL198" s="56"/>
      <c r="HM198" s="56"/>
      <c r="HN198" s="56"/>
      <c r="HO198" s="56"/>
      <c r="HP198" s="56"/>
      <c r="HQ198" s="56"/>
      <c r="HR198" s="56"/>
      <c r="HS198" s="56"/>
      <c r="HT198" s="56"/>
      <c r="HU198" s="56"/>
      <c r="HV198" s="56"/>
      <c r="HW198" s="56"/>
      <c r="HX198" s="56"/>
      <c r="HY198" s="56"/>
      <c r="HZ198" s="56"/>
      <c r="IA198" s="56"/>
      <c r="IB198" s="56"/>
      <c r="IC198" s="56"/>
      <c r="ID198" s="56"/>
      <c r="IE198" s="56"/>
      <c r="IF198" s="56"/>
      <c r="IG198" s="56"/>
      <c r="IH198" s="56"/>
      <c r="II198" s="56"/>
      <c r="IJ198" s="56"/>
      <c r="IK198" s="56"/>
      <c r="IL198" s="56"/>
      <c r="IM198" s="56"/>
      <c r="IN198" s="56"/>
      <c r="IO198" s="56"/>
      <c r="IP198" s="56"/>
      <c r="IQ198" s="56"/>
      <c r="IR198" s="56"/>
      <c r="IS198" s="56"/>
      <c r="IT198" s="56"/>
      <c r="IU198" s="56"/>
      <c r="IV198" s="56"/>
      <c r="IW198" s="56"/>
      <c r="IX198" s="56"/>
      <c r="IY198" s="56"/>
      <c r="IZ198" s="56"/>
      <c r="JA198" s="56"/>
      <c r="JB198" s="56"/>
      <c r="JC198" s="56"/>
      <c r="JD198" s="56"/>
      <c r="JE198" s="56"/>
      <c r="JF198" s="56"/>
      <c r="JG198" s="56"/>
      <c r="JH198" s="56"/>
      <c r="JI198" s="56"/>
      <c r="JJ198" s="56"/>
      <c r="JK198" s="56"/>
      <c r="JL198" s="56"/>
      <c r="JM198" s="56"/>
      <c r="JN198" s="56"/>
      <c r="JO198" s="56"/>
      <c r="JP198" s="56"/>
      <c r="JQ198" s="56"/>
      <c r="JR198" s="56"/>
      <c r="JS198" s="56"/>
      <c r="JT198" s="56"/>
      <c r="JU198" s="56"/>
      <c r="JV198" s="56"/>
      <c r="JW198" s="56"/>
      <c r="JX198" s="56"/>
      <c r="JY198" s="56"/>
      <c r="JZ198" s="56"/>
      <c r="KA198" s="56"/>
      <c r="KB198" s="56"/>
      <c r="KC198" s="56"/>
      <c r="KD198" s="56"/>
      <c r="KE198" s="56"/>
      <c r="KF198" s="56"/>
      <c r="KG198" s="56"/>
      <c r="KH198" s="56"/>
      <c r="KI198" s="56"/>
      <c r="KJ198" s="56"/>
      <c r="KK198" s="56"/>
      <c r="KL198" s="56"/>
      <c r="KM198" s="56"/>
      <c r="KN198" s="56"/>
      <c r="KO198" s="56"/>
      <c r="KP198" s="56"/>
      <c r="KQ198" s="56"/>
      <c r="KR198" s="56"/>
      <c r="KS198" s="56"/>
      <c r="KT198" s="56"/>
      <c r="KU198" s="56"/>
      <c r="KV198" s="56"/>
      <c r="KW198" s="56"/>
      <c r="KX198" s="56"/>
      <c r="KY198" s="56"/>
      <c r="KZ198" s="56"/>
      <c r="LA198" s="56"/>
      <c r="LB198" s="56"/>
      <c r="LC198" s="56"/>
      <c r="LD198" s="56"/>
      <c r="LE198" s="56"/>
      <c r="LF198" s="56"/>
      <c r="LG198" s="56"/>
      <c r="LH198" s="56"/>
      <c r="LI198" s="56"/>
      <c r="LJ198" s="56"/>
      <c r="LK198" s="56"/>
      <c r="LL198" s="56"/>
      <c r="LM198" s="56"/>
      <c r="LN198" s="56"/>
      <c r="LO198" s="56"/>
      <c r="LP198" s="56"/>
      <c r="LQ198" s="56"/>
      <c r="LR198" s="56"/>
      <c r="LS198" s="56"/>
      <c r="LT198" s="56"/>
      <c r="LU198" s="56"/>
      <c r="LV198" s="56"/>
      <c r="LW198" s="56"/>
      <c r="LX198" s="56"/>
      <c r="LY198" s="56"/>
      <c r="LZ198" s="56"/>
      <c r="MA198" s="56"/>
      <c r="MB198" s="56"/>
      <c r="MC198" s="56"/>
      <c r="MD198" s="56"/>
      <c r="ME198" s="56"/>
      <c r="MF198" s="56"/>
      <c r="MG198" s="56"/>
      <c r="MH198" s="56"/>
      <c r="MI198" s="56"/>
      <c r="MJ198" s="56"/>
      <c r="MK198" s="56"/>
      <c r="ML198" s="56"/>
      <c r="MM198" s="56"/>
      <c r="MN198" s="56"/>
      <c r="MO198" s="56"/>
      <c r="MP198" s="56"/>
      <c r="MQ198" s="56"/>
      <c r="MR198" s="56"/>
      <c r="MS198" s="56"/>
      <c r="MT198" s="56"/>
      <c r="MU198" s="56"/>
      <c r="MV198" s="56"/>
      <c r="MW198" s="56"/>
      <c r="MX198" s="56"/>
      <c r="MY198" s="56"/>
      <c r="MZ198" s="56"/>
      <c r="NA198" s="56"/>
      <c r="NB198" s="56"/>
      <c r="NC198" s="56"/>
      <c r="ND198" s="56"/>
      <c r="NE198" s="56"/>
      <c r="NF198" s="56"/>
      <c r="NG198" s="56"/>
      <c r="NH198" s="56"/>
      <c r="NI198" s="56"/>
      <c r="NJ198" s="56"/>
      <c r="NK198" s="56"/>
      <c r="NL198" s="56"/>
      <c r="NM198" s="56"/>
      <c r="NN198" s="56"/>
      <c r="NO198" s="56"/>
      <c r="NP198" s="56"/>
      <c r="NQ198" s="56"/>
      <c r="NR198" s="56"/>
      <c r="NS198" s="56"/>
      <c r="NT198" s="56"/>
      <c r="NU198" s="56"/>
      <c r="NV198" s="56"/>
      <c r="NW198" s="56"/>
      <c r="NX198" s="56"/>
      <c r="NY198" s="56"/>
      <c r="NZ198" s="56"/>
      <c r="OA198" s="56"/>
      <c r="OB198" s="56"/>
      <c r="OC198" s="56"/>
      <c r="OD198" s="56"/>
      <c r="OE198" s="56"/>
      <c r="OF198" s="56"/>
      <c r="OG198" s="56"/>
      <c r="OH198" s="56"/>
      <c r="OI198" s="56"/>
      <c r="OJ198" s="56"/>
      <c r="OK198" s="56"/>
      <c r="OL198" s="56"/>
      <c r="OM198" s="56"/>
      <c r="ON198" s="56"/>
      <c r="OO198" s="56"/>
      <c r="OP198" s="56"/>
      <c r="OQ198" s="56"/>
      <c r="OR198" s="56"/>
      <c r="OS198" s="56"/>
      <c r="OT198" s="56"/>
      <c r="OU198" s="56"/>
      <c r="OV198" s="56"/>
      <c r="OW198" s="56"/>
      <c r="OX198" s="56"/>
      <c r="OY198" s="56"/>
      <c r="OZ198" s="56"/>
      <c r="PA198" s="56"/>
      <c r="PB198" s="56"/>
      <c r="PC198" s="56"/>
      <c r="PD198" s="56"/>
      <c r="PE198" s="56"/>
      <c r="PF198" s="56"/>
      <c r="PG198" s="56"/>
      <c r="PH198" s="56"/>
      <c r="PI198" s="56"/>
      <c r="PJ198" s="56"/>
      <c r="PK198" s="56"/>
      <c r="PL198" s="56"/>
      <c r="PM198" s="56"/>
      <c r="PN198" s="56"/>
      <c r="PO198" s="56"/>
      <c r="PP198" s="56"/>
      <c r="PQ198" s="56"/>
      <c r="PR198" s="56"/>
      <c r="PS198" s="56"/>
      <c r="PT198" s="56"/>
      <c r="PU198" s="56"/>
      <c r="PV198" s="56"/>
      <c r="PW198" s="56"/>
      <c r="PX198" s="56"/>
      <c r="PY198" s="56"/>
      <c r="PZ198" s="56"/>
      <c r="QA198" s="56"/>
      <c r="QB198" s="56"/>
      <c r="QC198" s="56"/>
      <c r="QD198" s="56"/>
      <c r="QE198" s="56"/>
      <c r="QF198" s="56"/>
      <c r="QG198" s="56"/>
      <c r="QH198" s="56"/>
      <c r="QI198" s="56"/>
      <c r="QJ198" s="56"/>
      <c r="QK198" s="56"/>
      <c r="QL198" s="56"/>
      <c r="QM198" s="56"/>
      <c r="QN198" s="56"/>
      <c r="QO198" s="56"/>
      <c r="QP198" s="56"/>
      <c r="QQ198" s="56"/>
      <c r="QR198" s="56"/>
      <c r="QS198" s="56"/>
      <c r="QT198" s="56"/>
      <c r="QU198" s="56"/>
      <c r="QV198" s="56"/>
      <c r="QW198" s="56"/>
      <c r="QX198" s="56"/>
      <c r="QY198" s="56"/>
      <c r="QZ198" s="56"/>
      <c r="RA198" s="56"/>
      <c r="RB198" s="56"/>
      <c r="RC198" s="56"/>
      <c r="RD198" s="56"/>
      <c r="RE198" s="56"/>
      <c r="RF198" s="56"/>
      <c r="RG198" s="56"/>
      <c r="RH198" s="56"/>
      <c r="RI198" s="56"/>
      <c r="RJ198" s="56"/>
      <c r="RK198" s="56"/>
      <c r="RL198" s="56"/>
      <c r="RM198" s="56"/>
      <c r="RN198" s="56"/>
      <c r="RO198" s="56"/>
      <c r="RP198" s="56"/>
      <c r="RQ198" s="56"/>
      <c r="RR198" s="56"/>
      <c r="RS198" s="56"/>
      <c r="RT198" s="56"/>
      <c r="RU198" s="56"/>
      <c r="RV198" s="56"/>
      <c r="RW198" s="56"/>
      <c r="RX198" s="56"/>
      <c r="RY198" s="56"/>
      <c r="RZ198" s="56"/>
      <c r="SA198" s="56"/>
      <c r="SB198" s="56"/>
      <c r="SC198" s="56"/>
      <c r="SD198" s="56"/>
      <c r="SE198" s="56"/>
      <c r="SF198" s="56"/>
      <c r="SG198" s="56"/>
      <c r="SH198" s="56"/>
      <c r="SI198" s="56"/>
      <c r="SJ198" s="56"/>
      <c r="SK198" s="56"/>
      <c r="SL198" s="56"/>
      <c r="SM198" s="56"/>
      <c r="SN198" s="56"/>
      <c r="SO198" s="56"/>
      <c r="SP198" s="56"/>
      <c r="SQ198" s="56"/>
      <c r="SR198" s="56"/>
      <c r="SS198" s="56"/>
      <c r="ST198" s="56"/>
      <c r="SU198" s="56"/>
      <c r="SV198" s="56"/>
      <c r="SW198" s="56"/>
      <c r="SX198" s="56"/>
      <c r="SY198" s="56"/>
      <c r="SZ198" s="56"/>
      <c r="TA198" s="56"/>
      <c r="TB198" s="56"/>
      <c r="TC198" s="56"/>
      <c r="TD198" s="56"/>
      <c r="TE198" s="56"/>
      <c r="TF198" s="56"/>
      <c r="TG198" s="56"/>
      <c r="TH198" s="56"/>
      <c r="TI198" s="56"/>
      <c r="TJ198" s="56"/>
      <c r="TK198" s="56"/>
      <c r="TL198" s="56"/>
      <c r="TM198" s="56"/>
      <c r="TN198" s="56"/>
      <c r="TO198" s="56"/>
      <c r="TP198" s="56"/>
      <c r="TQ198" s="56"/>
      <c r="TR198" s="56"/>
      <c r="TS198" s="56"/>
      <c r="TT198" s="56"/>
      <c r="TU198" s="56"/>
      <c r="TV198" s="56"/>
      <c r="TW198" s="56"/>
      <c r="TX198" s="56"/>
      <c r="TY198" s="56"/>
      <c r="TZ198" s="56"/>
      <c r="UA198" s="56"/>
      <c r="UB198" s="56"/>
      <c r="UC198" s="56"/>
      <c r="UD198" s="56"/>
      <c r="UE198" s="56"/>
      <c r="UF198" s="56"/>
      <c r="UG198" s="56"/>
      <c r="UH198" s="56"/>
      <c r="UI198" s="56"/>
      <c r="UJ198" s="56"/>
      <c r="UK198" s="56"/>
      <c r="UL198" s="56"/>
      <c r="UM198" s="56"/>
      <c r="UN198" s="56"/>
      <c r="UO198" s="56"/>
      <c r="UP198" s="56"/>
      <c r="UQ198" s="56"/>
      <c r="UR198" s="56"/>
      <c r="US198" s="56"/>
      <c r="UT198" s="56"/>
      <c r="UU198" s="56"/>
      <c r="UV198" s="56"/>
      <c r="UW198" s="56"/>
      <c r="UX198" s="56"/>
      <c r="UY198" s="56"/>
      <c r="UZ198" s="56"/>
      <c r="VA198" s="56"/>
      <c r="VB198" s="56"/>
      <c r="VC198" s="56"/>
      <c r="VD198" s="56"/>
      <c r="VE198" s="56"/>
      <c r="VF198" s="56"/>
      <c r="VG198" s="56"/>
      <c r="VH198" s="56"/>
      <c r="VI198" s="56"/>
      <c r="VJ198" s="56"/>
      <c r="VK198" s="56"/>
      <c r="VL198" s="56"/>
      <c r="VM198" s="56"/>
      <c r="VN198" s="56"/>
      <c r="VO198" s="56"/>
      <c r="VP198" s="56"/>
      <c r="VQ198" s="56"/>
      <c r="VR198" s="56"/>
      <c r="VS198" s="56"/>
      <c r="VT198" s="56"/>
      <c r="VU198" s="56"/>
      <c r="VV198" s="56"/>
      <c r="VW198" s="56"/>
      <c r="VX198" s="56"/>
      <c r="VY198" s="56"/>
      <c r="VZ198" s="56"/>
      <c r="WA198" s="56"/>
      <c r="WB198" s="56"/>
      <c r="WC198" s="56"/>
      <c r="WD198" s="56"/>
      <c r="WE198" s="56"/>
      <c r="WF198" s="56"/>
      <c r="WG198" s="56"/>
      <c r="WH198" s="56"/>
      <c r="WI198" s="56"/>
      <c r="WJ198" s="56"/>
      <c r="WK198" s="56"/>
      <c r="WL198" s="56"/>
      <c r="WM198" s="56"/>
      <c r="WN198" s="56"/>
      <c r="WO198" s="56"/>
      <c r="WP198" s="56"/>
      <c r="WQ198" s="56"/>
      <c r="WR198" s="56"/>
      <c r="WS198" s="56"/>
      <c r="WT198" s="56"/>
      <c r="WU198" s="56"/>
      <c r="WV198" s="56"/>
      <c r="WW198" s="56"/>
      <c r="WX198" s="56"/>
      <c r="WY198" s="56"/>
      <c r="WZ198" s="56"/>
      <c r="XA198" s="56"/>
      <c r="XB198" s="56"/>
      <c r="XC198" s="56"/>
      <c r="XD198" s="56"/>
      <c r="XE198" s="56"/>
      <c r="XF198" s="56"/>
      <c r="XG198" s="56"/>
      <c r="XH198" s="56"/>
      <c r="XI198" s="56"/>
      <c r="XJ198" s="56"/>
      <c r="XK198" s="56"/>
      <c r="XL198" s="56"/>
      <c r="XM198" s="56"/>
      <c r="XN198" s="56"/>
      <c r="XO198" s="56"/>
      <c r="XP198" s="56"/>
      <c r="XQ198" s="56"/>
      <c r="XR198" s="56"/>
      <c r="XS198" s="56"/>
      <c r="XT198" s="56"/>
      <c r="XU198" s="56"/>
      <c r="XV198" s="56"/>
      <c r="XW198" s="56"/>
      <c r="XX198" s="56"/>
      <c r="XY198" s="56"/>
      <c r="XZ198" s="56"/>
      <c r="YA198" s="56"/>
      <c r="YB198" s="56"/>
      <c r="YC198" s="56"/>
      <c r="YD198" s="56"/>
      <c r="YE198" s="56"/>
      <c r="YF198" s="56"/>
      <c r="YG198" s="56"/>
      <c r="YH198" s="56"/>
      <c r="YI198" s="56"/>
      <c r="YJ198" s="56"/>
      <c r="YK198" s="56"/>
      <c r="YL198" s="56"/>
      <c r="YM198" s="56"/>
      <c r="YN198" s="56"/>
      <c r="YO198" s="56"/>
      <c r="YP198" s="56"/>
      <c r="YQ198" s="56"/>
      <c r="YR198" s="56"/>
      <c r="YS198" s="56"/>
      <c r="YT198" s="56"/>
      <c r="YU198" s="56"/>
      <c r="YV198" s="56"/>
      <c r="YW198" s="56"/>
      <c r="YX198" s="56"/>
      <c r="YY198" s="56"/>
      <c r="YZ198" s="56"/>
      <c r="ZA198" s="56"/>
      <c r="ZB198" s="56"/>
      <c r="ZC198" s="56"/>
      <c r="ZD198" s="56"/>
      <c r="ZE198" s="56"/>
      <c r="ZF198" s="56"/>
      <c r="ZG198" s="56"/>
      <c r="ZH198" s="56"/>
      <c r="ZI198" s="56"/>
      <c r="ZJ198" s="56"/>
      <c r="ZK198" s="56"/>
      <c r="ZL198" s="56"/>
      <c r="ZM198" s="56"/>
      <c r="ZN198" s="56"/>
      <c r="ZO198" s="56"/>
      <c r="ZP198" s="56"/>
      <c r="ZQ198" s="56"/>
      <c r="ZR198" s="56"/>
      <c r="ZS198" s="56"/>
      <c r="ZT198" s="56"/>
      <c r="ZU198" s="56"/>
      <c r="ZV198" s="56"/>
      <c r="ZW198" s="56"/>
      <c r="ZX198" s="56"/>
      <c r="ZY198" s="56"/>
      <c r="ZZ198" s="56"/>
      <c r="AAA198" s="56"/>
      <c r="AAB198" s="56"/>
      <c r="AAC198" s="56"/>
      <c r="AAD198" s="56"/>
      <c r="AAE198" s="56"/>
      <c r="AAF198" s="56"/>
      <c r="AAG198" s="56"/>
      <c r="AAH198" s="56"/>
      <c r="AAI198" s="56"/>
      <c r="AAJ198" s="56"/>
      <c r="AAK198" s="56"/>
      <c r="AAL198" s="56"/>
      <c r="AAM198" s="56"/>
      <c r="AAN198" s="56"/>
      <c r="AAO198" s="56"/>
      <c r="AAP198" s="56"/>
      <c r="AAQ198" s="56"/>
      <c r="AAR198" s="56"/>
      <c r="AAS198" s="56"/>
      <c r="AAT198" s="56"/>
      <c r="AAU198" s="56"/>
      <c r="AAV198" s="56"/>
      <c r="AAW198" s="56"/>
      <c r="AAX198" s="56"/>
      <c r="AAY198" s="56"/>
      <c r="AAZ198" s="56"/>
      <c r="ABA198" s="56"/>
      <c r="ABB198" s="56"/>
      <c r="ABC198" s="56"/>
      <c r="ABD198" s="56"/>
      <c r="ABE198" s="56"/>
      <c r="ABF198" s="56"/>
      <c r="ABG198" s="56"/>
      <c r="ABH198" s="56"/>
      <c r="ABI198" s="56"/>
      <c r="ABJ198" s="56"/>
      <c r="ABK198" s="56"/>
      <c r="ABL198" s="56"/>
      <c r="ABM198" s="56"/>
      <c r="ABN198" s="56"/>
      <c r="ABO198" s="56"/>
      <c r="ABP198" s="56"/>
      <c r="ABQ198" s="56"/>
      <c r="ABR198" s="56"/>
      <c r="ABS198" s="56"/>
      <c r="ABT198" s="56"/>
      <c r="ABU198" s="56"/>
      <c r="ABV198" s="56"/>
      <c r="ABW198" s="56"/>
      <c r="ABX198" s="56"/>
      <c r="ABY198" s="56"/>
      <c r="ABZ198" s="56"/>
      <c r="ACA198" s="56"/>
      <c r="ACB198" s="56"/>
      <c r="ACC198" s="56"/>
      <c r="ACD198" s="56"/>
      <c r="ACE198" s="56"/>
      <c r="ACF198" s="56"/>
      <c r="ACG198" s="56"/>
      <c r="ACH198" s="56"/>
      <c r="ACI198" s="56"/>
      <c r="ACJ198" s="56"/>
      <c r="ACK198" s="56"/>
      <c r="ACL198" s="56"/>
      <c r="ACM198" s="56"/>
      <c r="ACN198" s="56"/>
      <c r="ACO198" s="56"/>
      <c r="ACP198" s="56"/>
      <c r="ACQ198" s="56"/>
      <c r="ACR198" s="56"/>
      <c r="ACS198" s="56"/>
      <c r="ACT198" s="56"/>
      <c r="ACU198" s="56"/>
      <c r="ACV198" s="56"/>
      <c r="ACW198" s="56"/>
      <c r="ACX198" s="56"/>
      <c r="ACY198" s="56"/>
      <c r="ACZ198" s="56"/>
      <c r="ADA198" s="56"/>
      <c r="ADB198" s="56"/>
      <c r="ADC198" s="56"/>
      <c r="ADD198" s="56"/>
      <c r="ADE198" s="56"/>
      <c r="ADF198" s="56"/>
      <c r="ADG198" s="56"/>
      <c r="ADH198" s="56"/>
      <c r="ADI198" s="56"/>
      <c r="ADJ198" s="56"/>
      <c r="ADK198" s="56"/>
      <c r="ADL198" s="56"/>
      <c r="ADM198" s="56"/>
      <c r="ADN198" s="56"/>
      <c r="ADO198" s="56"/>
      <c r="ADP198" s="56"/>
      <c r="ADQ198" s="56"/>
      <c r="ADR198" s="56"/>
      <c r="ADS198" s="56"/>
      <c r="ADT198" s="56"/>
      <c r="ADU198" s="56"/>
      <c r="ADV198" s="56"/>
      <c r="ADW198" s="56"/>
      <c r="ADX198" s="56"/>
      <c r="ADY198" s="56"/>
      <c r="ADZ198" s="56"/>
      <c r="AEA198" s="56"/>
      <c r="AEB198" s="56"/>
      <c r="AEC198" s="56"/>
      <c r="AED198" s="56"/>
      <c r="AEE198" s="56"/>
      <c r="AEF198" s="56"/>
      <c r="AEG198" s="56"/>
      <c r="AEH198" s="56"/>
      <c r="AEI198" s="56"/>
      <c r="AEJ198" s="56"/>
      <c r="AEK198" s="56"/>
      <c r="AEL198" s="56"/>
      <c r="AEM198" s="56"/>
      <c r="AEN198" s="56"/>
      <c r="AEO198" s="56"/>
      <c r="AEP198" s="56"/>
      <c r="AEQ198" s="56"/>
      <c r="AER198" s="56"/>
      <c r="AES198" s="56"/>
      <c r="AET198" s="56"/>
      <c r="AEU198" s="56"/>
      <c r="AEV198" s="56"/>
      <c r="AEW198" s="56"/>
      <c r="AEX198" s="56"/>
      <c r="AEY198" s="56"/>
      <c r="AEZ198" s="56"/>
      <c r="AFA198" s="56"/>
      <c r="AFB198" s="56"/>
      <c r="AFC198" s="56"/>
      <c r="AFD198" s="56"/>
      <c r="AFE198" s="56"/>
      <c r="AFF198" s="56"/>
      <c r="AFG198" s="56"/>
      <c r="AFH198" s="56"/>
      <c r="AFI198" s="56"/>
      <c r="AFJ198" s="56"/>
      <c r="AFK198" s="56"/>
      <c r="AFL198" s="56"/>
      <c r="AFM198" s="56"/>
      <c r="AFN198" s="56"/>
      <c r="AFO198" s="56"/>
      <c r="AFP198" s="56"/>
      <c r="AFQ198" s="56"/>
      <c r="AFR198" s="56"/>
      <c r="AFS198" s="56"/>
      <c r="AFT198" s="56"/>
      <c r="AFU198" s="56"/>
      <c r="AFV198" s="56"/>
      <c r="AFW198" s="56"/>
      <c r="AFX198" s="56"/>
      <c r="AFY198" s="56"/>
      <c r="AFZ198" s="56"/>
      <c r="AGA198" s="56"/>
      <c r="AGB198" s="56"/>
      <c r="AGC198" s="56"/>
      <c r="AGD198" s="56"/>
      <c r="AGE198" s="56"/>
      <c r="AGF198" s="56"/>
      <c r="AGG198" s="56"/>
      <c r="AGH198" s="56"/>
      <c r="AGI198" s="56"/>
      <c r="AGJ198" s="56"/>
      <c r="AGK198" s="56"/>
      <c r="AGL198" s="56"/>
      <c r="AGM198" s="56"/>
      <c r="AGN198" s="56"/>
      <c r="AGO198" s="56"/>
      <c r="AGP198" s="56"/>
      <c r="AGQ198" s="56"/>
      <c r="AGR198" s="56"/>
      <c r="AGS198" s="56"/>
      <c r="AGT198" s="56"/>
      <c r="AGU198" s="56"/>
      <c r="AGV198" s="56"/>
      <c r="AGW198" s="56"/>
      <c r="AGX198" s="56"/>
      <c r="AGY198" s="56"/>
      <c r="AGZ198" s="56"/>
      <c r="AHA198" s="56"/>
      <c r="AHB198" s="56"/>
      <c r="AHC198" s="56"/>
      <c r="AHD198" s="56"/>
      <c r="AHE198" s="56"/>
      <c r="AHF198" s="56"/>
      <c r="AHG198" s="56"/>
      <c r="AHH198" s="56"/>
      <c r="AHI198" s="56"/>
      <c r="AHJ198" s="56"/>
      <c r="AHK198" s="56"/>
      <c r="AHL198" s="56"/>
      <c r="AHM198" s="56"/>
      <c r="AHN198" s="56"/>
      <c r="AHO198" s="56"/>
      <c r="AHP198" s="56"/>
      <c r="AHQ198" s="56"/>
      <c r="AHR198" s="56"/>
      <c r="AHS198" s="56"/>
      <c r="AHT198" s="56"/>
      <c r="AHU198" s="56"/>
      <c r="AHV198" s="56"/>
      <c r="AHW198" s="56"/>
      <c r="AHX198" s="56"/>
      <c r="AHY198" s="56"/>
      <c r="AHZ198" s="56"/>
      <c r="AIA198" s="56"/>
      <c r="AIB198" s="56"/>
      <c r="AIC198" s="56"/>
      <c r="AID198" s="56"/>
      <c r="AIE198" s="56"/>
      <c r="AIF198" s="56"/>
      <c r="AIG198" s="56"/>
      <c r="AIH198" s="56"/>
      <c r="AII198" s="56"/>
      <c r="AIJ198" s="56"/>
      <c r="AIK198" s="56"/>
      <c r="AIL198" s="56"/>
      <c r="AIM198" s="56"/>
      <c r="AIN198" s="56"/>
      <c r="AIO198" s="56"/>
      <c r="AIP198" s="56"/>
      <c r="AIQ198" s="56"/>
      <c r="AIR198" s="56"/>
      <c r="AIS198" s="56"/>
      <c r="AIT198" s="56"/>
      <c r="AIU198" s="56"/>
      <c r="AIV198" s="56"/>
      <c r="AIW198" s="56"/>
      <c r="AIX198" s="56"/>
      <c r="AIY198" s="56"/>
      <c r="AIZ198" s="56"/>
      <c r="AJA198" s="56"/>
      <c r="AJB198" s="56"/>
      <c r="AJC198" s="56"/>
      <c r="AJD198" s="56"/>
      <c r="AJE198" s="56"/>
      <c r="AJF198" s="56"/>
      <c r="AJG198" s="56"/>
      <c r="AJH198" s="56"/>
      <c r="AJI198" s="56"/>
      <c r="AJJ198" s="56"/>
      <c r="AJK198" s="56"/>
      <c r="AJL198" s="56"/>
      <c r="AJM198" s="56"/>
      <c r="AJN198" s="56"/>
      <c r="AJO198" s="56"/>
      <c r="AJP198" s="56"/>
      <c r="AJQ198" s="56"/>
      <c r="AJR198" s="56"/>
      <c r="AJS198" s="56"/>
      <c r="AJT198" s="56"/>
      <c r="AJU198" s="56"/>
      <c r="AJV198" s="56"/>
      <c r="AJW198" s="56"/>
      <c r="AJX198" s="56"/>
      <c r="AJY198" s="56"/>
      <c r="AJZ198" s="56"/>
      <c r="AKA198" s="56"/>
      <c r="AKB198" s="56"/>
      <c r="AKC198" s="56"/>
      <c r="AKD198" s="56"/>
      <c r="AKE198" s="56"/>
      <c r="AKF198" s="56"/>
      <c r="AKG198" s="56"/>
      <c r="AKH198" s="56"/>
      <c r="AKI198" s="56"/>
      <c r="AKJ198" s="56"/>
      <c r="AKK198" s="56"/>
      <c r="AKL198" s="56"/>
      <c r="AKM198" s="56"/>
      <c r="AKN198" s="56"/>
      <c r="AKO198" s="56"/>
      <c r="AKP198" s="56"/>
      <c r="AKQ198" s="56"/>
      <c r="AKR198" s="56"/>
      <c r="AKS198" s="56"/>
      <c r="AKT198" s="56"/>
      <c r="AKU198" s="56"/>
      <c r="AKV198" s="56"/>
      <c r="AKW198" s="56"/>
      <c r="AKX198" s="56"/>
      <c r="AKY198" s="56"/>
      <c r="AKZ198" s="56"/>
      <c r="ALA198" s="56"/>
      <c r="ALB198" s="56"/>
      <c r="ALC198" s="56"/>
      <c r="ALD198" s="56"/>
      <c r="ALE198" s="56"/>
      <c r="ALF198" s="56"/>
      <c r="ALG198" s="56"/>
      <c r="ALH198" s="56"/>
      <c r="ALI198" s="56"/>
      <c r="ALJ198" s="56"/>
      <c r="ALK198" s="56"/>
      <c r="ALL198" s="56"/>
      <c r="ALM198" s="56"/>
      <c r="ALN198" s="56"/>
      <c r="ALO198" s="56"/>
      <c r="ALP198" s="56"/>
      <c r="ALQ198" s="56"/>
      <c r="ALR198" s="56"/>
      <c r="ALS198" s="56"/>
      <c r="ALT198" s="56"/>
      <c r="ALU198" s="56"/>
      <c r="ALV198" s="56"/>
      <c r="ALW198" s="56"/>
      <c r="ALX198" s="56"/>
      <c r="ALY198" s="56"/>
      <c r="ALZ198" s="56"/>
      <c r="AMA198" s="56"/>
      <c r="AMB198" s="56"/>
      <c r="AMC198" s="56"/>
      <c r="AMD198" s="56"/>
      <c r="AME198" s="56"/>
      <c r="AMF198" s="56"/>
      <c r="AMG198" s="56"/>
      <c r="AMH198" s="56"/>
      <c r="AMI198" s="56"/>
      <c r="AMJ198" s="56"/>
      <c r="AMK198" s="56"/>
      <c r="AML198" s="56"/>
      <c r="AMM198" s="56"/>
      <c r="AMN198" s="56"/>
    </row>
    <row r="199" spans="1:1028" ht="18" customHeight="1" x14ac:dyDescent="0.7">
      <c r="A199" s="44" t="s">
        <v>480</v>
      </c>
      <c r="B199" s="56" t="s">
        <v>1568</v>
      </c>
      <c r="C199" s="57"/>
      <c r="E199" s="57" t="s">
        <v>1545</v>
      </c>
      <c r="G199" s="57" t="s">
        <v>1569</v>
      </c>
      <c r="H199" s="55">
        <v>43948</v>
      </c>
      <c r="I199" s="57">
        <v>1</v>
      </c>
      <c r="J199" s="57"/>
      <c r="K199" s="57"/>
      <c r="L199" s="57"/>
      <c r="M199" s="57"/>
      <c r="N199" s="57"/>
      <c r="O199" s="57"/>
      <c r="P199" s="57"/>
      <c r="Q199" s="57"/>
      <c r="R199" s="57"/>
      <c r="S199" s="57"/>
      <c r="T199" s="57"/>
      <c r="U199" s="57"/>
      <c r="V199" s="57"/>
      <c r="W199" s="57"/>
      <c r="X199" s="57"/>
      <c r="Y199" s="57"/>
      <c r="Z199" s="57">
        <v>1</v>
      </c>
      <c r="AA199" s="57"/>
      <c r="AB199" s="57"/>
      <c r="AC199" s="57"/>
      <c r="AD199" s="57"/>
      <c r="AE199" s="57">
        <v>1</v>
      </c>
      <c r="AF199" s="57"/>
      <c r="AG199" s="57">
        <v>1</v>
      </c>
      <c r="AH199" s="57"/>
      <c r="AI199" s="57"/>
      <c r="AJ199" s="57"/>
      <c r="AK199" s="57"/>
      <c r="AL199" s="57"/>
      <c r="AM199" s="57"/>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c r="IO199" s="56"/>
      <c r="IP199" s="56"/>
      <c r="IQ199" s="56"/>
      <c r="IR199" s="56"/>
      <c r="IS199" s="56"/>
      <c r="IT199" s="56"/>
      <c r="IU199" s="56"/>
      <c r="IV199" s="56"/>
      <c r="IW199" s="56"/>
      <c r="IX199" s="56"/>
      <c r="IY199" s="56"/>
      <c r="IZ199" s="56"/>
      <c r="JA199" s="56"/>
      <c r="JB199" s="56"/>
      <c r="JC199" s="56"/>
      <c r="JD199" s="56"/>
      <c r="JE199" s="56"/>
      <c r="JF199" s="56"/>
      <c r="JG199" s="56"/>
      <c r="JH199" s="56"/>
      <c r="JI199" s="56"/>
      <c r="JJ199" s="56"/>
      <c r="JK199" s="56"/>
      <c r="JL199" s="56"/>
      <c r="JM199" s="56"/>
      <c r="JN199" s="56"/>
      <c r="JO199" s="56"/>
      <c r="JP199" s="56"/>
      <c r="JQ199" s="56"/>
      <c r="JR199" s="56"/>
      <c r="JS199" s="56"/>
      <c r="JT199" s="56"/>
      <c r="JU199" s="56"/>
      <c r="JV199" s="56"/>
      <c r="JW199" s="56"/>
      <c r="JX199" s="56"/>
      <c r="JY199" s="56"/>
      <c r="JZ199" s="56"/>
      <c r="KA199" s="56"/>
      <c r="KB199" s="56"/>
      <c r="KC199" s="56"/>
      <c r="KD199" s="56"/>
      <c r="KE199" s="56"/>
      <c r="KF199" s="56"/>
      <c r="KG199" s="56"/>
      <c r="KH199" s="56"/>
      <c r="KI199" s="56"/>
      <c r="KJ199" s="56"/>
      <c r="KK199" s="56"/>
      <c r="KL199" s="56"/>
      <c r="KM199" s="56"/>
      <c r="KN199" s="56"/>
      <c r="KO199" s="56"/>
      <c r="KP199" s="56"/>
      <c r="KQ199" s="56"/>
      <c r="KR199" s="56"/>
      <c r="KS199" s="56"/>
      <c r="KT199" s="56"/>
      <c r="KU199" s="56"/>
      <c r="KV199" s="56"/>
      <c r="KW199" s="56"/>
      <c r="KX199" s="56"/>
      <c r="KY199" s="56"/>
      <c r="KZ199" s="56"/>
      <c r="LA199" s="56"/>
      <c r="LB199" s="56"/>
      <c r="LC199" s="56"/>
      <c r="LD199" s="56"/>
      <c r="LE199" s="56"/>
      <c r="LF199" s="56"/>
      <c r="LG199" s="56"/>
      <c r="LH199" s="56"/>
      <c r="LI199" s="56"/>
      <c r="LJ199" s="56"/>
      <c r="LK199" s="56"/>
      <c r="LL199" s="56"/>
      <c r="LM199" s="56"/>
      <c r="LN199" s="56"/>
      <c r="LO199" s="56"/>
      <c r="LP199" s="56"/>
      <c r="LQ199" s="56"/>
      <c r="LR199" s="56"/>
      <c r="LS199" s="56"/>
      <c r="LT199" s="56"/>
      <c r="LU199" s="56"/>
      <c r="LV199" s="56"/>
      <c r="LW199" s="56"/>
      <c r="LX199" s="56"/>
      <c r="LY199" s="56"/>
      <c r="LZ199" s="56"/>
      <c r="MA199" s="56"/>
      <c r="MB199" s="56"/>
      <c r="MC199" s="56"/>
      <c r="MD199" s="56"/>
      <c r="ME199" s="56"/>
      <c r="MF199" s="56"/>
      <c r="MG199" s="56"/>
      <c r="MH199" s="56"/>
      <c r="MI199" s="56"/>
      <c r="MJ199" s="56"/>
      <c r="MK199" s="56"/>
      <c r="ML199" s="56"/>
      <c r="MM199" s="56"/>
      <c r="MN199" s="56"/>
      <c r="MO199" s="56"/>
      <c r="MP199" s="56"/>
      <c r="MQ199" s="56"/>
      <c r="MR199" s="56"/>
      <c r="MS199" s="56"/>
      <c r="MT199" s="56"/>
      <c r="MU199" s="56"/>
      <c r="MV199" s="56"/>
      <c r="MW199" s="56"/>
      <c r="MX199" s="56"/>
      <c r="MY199" s="56"/>
      <c r="MZ199" s="56"/>
      <c r="NA199" s="56"/>
      <c r="NB199" s="56"/>
      <c r="NC199" s="56"/>
      <c r="ND199" s="56"/>
      <c r="NE199" s="56"/>
      <c r="NF199" s="56"/>
      <c r="NG199" s="56"/>
      <c r="NH199" s="56"/>
      <c r="NI199" s="56"/>
      <c r="NJ199" s="56"/>
      <c r="NK199" s="56"/>
      <c r="NL199" s="56"/>
      <c r="NM199" s="56"/>
      <c r="NN199" s="56"/>
      <c r="NO199" s="56"/>
      <c r="NP199" s="56"/>
      <c r="NQ199" s="56"/>
      <c r="NR199" s="56"/>
      <c r="NS199" s="56"/>
      <c r="NT199" s="56"/>
      <c r="NU199" s="56"/>
      <c r="NV199" s="56"/>
      <c r="NW199" s="56"/>
      <c r="NX199" s="56"/>
      <c r="NY199" s="56"/>
      <c r="NZ199" s="56"/>
      <c r="OA199" s="56"/>
      <c r="OB199" s="56"/>
      <c r="OC199" s="56"/>
      <c r="OD199" s="56"/>
      <c r="OE199" s="56"/>
      <c r="OF199" s="56"/>
      <c r="OG199" s="56"/>
      <c r="OH199" s="56"/>
      <c r="OI199" s="56"/>
      <c r="OJ199" s="56"/>
      <c r="OK199" s="56"/>
      <c r="OL199" s="56"/>
      <c r="OM199" s="56"/>
      <c r="ON199" s="56"/>
      <c r="OO199" s="56"/>
      <c r="OP199" s="56"/>
      <c r="OQ199" s="56"/>
      <c r="OR199" s="56"/>
      <c r="OS199" s="56"/>
      <c r="OT199" s="56"/>
      <c r="OU199" s="56"/>
      <c r="OV199" s="56"/>
      <c r="OW199" s="56"/>
      <c r="OX199" s="56"/>
      <c r="OY199" s="56"/>
      <c r="OZ199" s="56"/>
      <c r="PA199" s="56"/>
      <c r="PB199" s="56"/>
      <c r="PC199" s="56"/>
      <c r="PD199" s="56"/>
      <c r="PE199" s="56"/>
      <c r="PF199" s="56"/>
      <c r="PG199" s="56"/>
      <c r="PH199" s="56"/>
      <c r="PI199" s="56"/>
      <c r="PJ199" s="56"/>
      <c r="PK199" s="56"/>
      <c r="PL199" s="56"/>
      <c r="PM199" s="56"/>
      <c r="PN199" s="56"/>
      <c r="PO199" s="56"/>
      <c r="PP199" s="56"/>
      <c r="PQ199" s="56"/>
      <c r="PR199" s="56"/>
      <c r="PS199" s="56"/>
      <c r="PT199" s="56"/>
      <c r="PU199" s="56"/>
      <c r="PV199" s="56"/>
      <c r="PW199" s="56"/>
      <c r="PX199" s="56"/>
      <c r="PY199" s="56"/>
      <c r="PZ199" s="56"/>
      <c r="QA199" s="56"/>
      <c r="QB199" s="56"/>
      <c r="QC199" s="56"/>
      <c r="QD199" s="56"/>
      <c r="QE199" s="56"/>
      <c r="QF199" s="56"/>
      <c r="QG199" s="56"/>
      <c r="QH199" s="56"/>
      <c r="QI199" s="56"/>
      <c r="QJ199" s="56"/>
      <c r="QK199" s="56"/>
      <c r="QL199" s="56"/>
      <c r="QM199" s="56"/>
      <c r="QN199" s="56"/>
      <c r="QO199" s="56"/>
      <c r="QP199" s="56"/>
      <c r="QQ199" s="56"/>
      <c r="QR199" s="56"/>
      <c r="QS199" s="56"/>
      <c r="QT199" s="56"/>
      <c r="QU199" s="56"/>
      <c r="QV199" s="56"/>
      <c r="QW199" s="56"/>
      <c r="QX199" s="56"/>
      <c r="QY199" s="56"/>
      <c r="QZ199" s="56"/>
      <c r="RA199" s="56"/>
      <c r="RB199" s="56"/>
      <c r="RC199" s="56"/>
      <c r="RD199" s="56"/>
      <c r="RE199" s="56"/>
      <c r="RF199" s="56"/>
      <c r="RG199" s="56"/>
      <c r="RH199" s="56"/>
      <c r="RI199" s="56"/>
      <c r="RJ199" s="56"/>
      <c r="RK199" s="56"/>
      <c r="RL199" s="56"/>
      <c r="RM199" s="56"/>
      <c r="RN199" s="56"/>
      <c r="RO199" s="56"/>
      <c r="RP199" s="56"/>
      <c r="RQ199" s="56"/>
      <c r="RR199" s="56"/>
      <c r="RS199" s="56"/>
      <c r="RT199" s="56"/>
      <c r="RU199" s="56"/>
      <c r="RV199" s="56"/>
      <c r="RW199" s="56"/>
      <c r="RX199" s="56"/>
      <c r="RY199" s="56"/>
      <c r="RZ199" s="56"/>
      <c r="SA199" s="56"/>
      <c r="SB199" s="56"/>
      <c r="SC199" s="56"/>
      <c r="SD199" s="56"/>
      <c r="SE199" s="56"/>
      <c r="SF199" s="56"/>
      <c r="SG199" s="56"/>
      <c r="SH199" s="56"/>
      <c r="SI199" s="56"/>
      <c r="SJ199" s="56"/>
      <c r="SK199" s="56"/>
      <c r="SL199" s="56"/>
      <c r="SM199" s="56"/>
      <c r="SN199" s="56"/>
      <c r="SO199" s="56"/>
      <c r="SP199" s="56"/>
      <c r="SQ199" s="56"/>
      <c r="SR199" s="56"/>
      <c r="SS199" s="56"/>
      <c r="ST199" s="56"/>
      <c r="SU199" s="56"/>
      <c r="SV199" s="56"/>
      <c r="SW199" s="56"/>
      <c r="SX199" s="56"/>
      <c r="SY199" s="56"/>
      <c r="SZ199" s="56"/>
      <c r="TA199" s="56"/>
      <c r="TB199" s="56"/>
      <c r="TC199" s="56"/>
      <c r="TD199" s="56"/>
      <c r="TE199" s="56"/>
      <c r="TF199" s="56"/>
      <c r="TG199" s="56"/>
      <c r="TH199" s="56"/>
      <c r="TI199" s="56"/>
      <c r="TJ199" s="56"/>
      <c r="TK199" s="56"/>
      <c r="TL199" s="56"/>
      <c r="TM199" s="56"/>
      <c r="TN199" s="56"/>
      <c r="TO199" s="56"/>
      <c r="TP199" s="56"/>
      <c r="TQ199" s="56"/>
      <c r="TR199" s="56"/>
      <c r="TS199" s="56"/>
      <c r="TT199" s="56"/>
      <c r="TU199" s="56"/>
      <c r="TV199" s="56"/>
      <c r="TW199" s="56"/>
      <c r="TX199" s="56"/>
      <c r="TY199" s="56"/>
      <c r="TZ199" s="56"/>
      <c r="UA199" s="56"/>
      <c r="UB199" s="56"/>
      <c r="UC199" s="56"/>
      <c r="UD199" s="56"/>
      <c r="UE199" s="56"/>
      <c r="UF199" s="56"/>
      <c r="UG199" s="56"/>
      <c r="UH199" s="56"/>
      <c r="UI199" s="56"/>
      <c r="UJ199" s="56"/>
      <c r="UK199" s="56"/>
      <c r="UL199" s="56"/>
      <c r="UM199" s="56"/>
      <c r="UN199" s="56"/>
      <c r="UO199" s="56"/>
      <c r="UP199" s="56"/>
      <c r="UQ199" s="56"/>
      <c r="UR199" s="56"/>
      <c r="US199" s="56"/>
      <c r="UT199" s="56"/>
      <c r="UU199" s="56"/>
      <c r="UV199" s="56"/>
      <c r="UW199" s="56"/>
      <c r="UX199" s="56"/>
      <c r="UY199" s="56"/>
      <c r="UZ199" s="56"/>
      <c r="VA199" s="56"/>
      <c r="VB199" s="56"/>
      <c r="VC199" s="56"/>
      <c r="VD199" s="56"/>
      <c r="VE199" s="56"/>
      <c r="VF199" s="56"/>
      <c r="VG199" s="56"/>
      <c r="VH199" s="56"/>
      <c r="VI199" s="56"/>
      <c r="VJ199" s="56"/>
      <c r="VK199" s="56"/>
      <c r="VL199" s="56"/>
      <c r="VM199" s="56"/>
      <c r="VN199" s="56"/>
      <c r="VO199" s="56"/>
      <c r="VP199" s="56"/>
      <c r="VQ199" s="56"/>
      <c r="VR199" s="56"/>
      <c r="VS199" s="56"/>
      <c r="VT199" s="56"/>
      <c r="VU199" s="56"/>
      <c r="VV199" s="56"/>
      <c r="VW199" s="56"/>
      <c r="VX199" s="56"/>
      <c r="VY199" s="56"/>
      <c r="VZ199" s="56"/>
      <c r="WA199" s="56"/>
      <c r="WB199" s="56"/>
      <c r="WC199" s="56"/>
      <c r="WD199" s="56"/>
      <c r="WE199" s="56"/>
      <c r="WF199" s="56"/>
      <c r="WG199" s="56"/>
      <c r="WH199" s="56"/>
      <c r="WI199" s="56"/>
      <c r="WJ199" s="56"/>
      <c r="WK199" s="56"/>
      <c r="WL199" s="56"/>
      <c r="WM199" s="56"/>
      <c r="WN199" s="56"/>
      <c r="WO199" s="56"/>
      <c r="WP199" s="56"/>
      <c r="WQ199" s="56"/>
      <c r="WR199" s="56"/>
      <c r="WS199" s="56"/>
      <c r="WT199" s="56"/>
      <c r="WU199" s="56"/>
      <c r="WV199" s="56"/>
      <c r="WW199" s="56"/>
      <c r="WX199" s="56"/>
      <c r="WY199" s="56"/>
      <c r="WZ199" s="56"/>
      <c r="XA199" s="56"/>
      <c r="XB199" s="56"/>
      <c r="XC199" s="56"/>
      <c r="XD199" s="56"/>
      <c r="XE199" s="56"/>
      <c r="XF199" s="56"/>
      <c r="XG199" s="56"/>
      <c r="XH199" s="56"/>
      <c r="XI199" s="56"/>
      <c r="XJ199" s="56"/>
      <c r="XK199" s="56"/>
      <c r="XL199" s="56"/>
      <c r="XM199" s="56"/>
      <c r="XN199" s="56"/>
      <c r="XO199" s="56"/>
      <c r="XP199" s="56"/>
      <c r="XQ199" s="56"/>
      <c r="XR199" s="56"/>
      <c r="XS199" s="56"/>
      <c r="XT199" s="56"/>
      <c r="XU199" s="56"/>
      <c r="XV199" s="56"/>
      <c r="XW199" s="56"/>
      <c r="XX199" s="56"/>
      <c r="XY199" s="56"/>
      <c r="XZ199" s="56"/>
      <c r="YA199" s="56"/>
      <c r="YB199" s="56"/>
      <c r="YC199" s="56"/>
      <c r="YD199" s="56"/>
      <c r="YE199" s="56"/>
      <c r="YF199" s="56"/>
      <c r="YG199" s="56"/>
      <c r="YH199" s="56"/>
      <c r="YI199" s="56"/>
      <c r="YJ199" s="56"/>
      <c r="YK199" s="56"/>
      <c r="YL199" s="56"/>
      <c r="YM199" s="56"/>
      <c r="YN199" s="56"/>
      <c r="YO199" s="56"/>
      <c r="YP199" s="56"/>
      <c r="YQ199" s="56"/>
      <c r="YR199" s="56"/>
      <c r="YS199" s="56"/>
      <c r="YT199" s="56"/>
      <c r="YU199" s="56"/>
      <c r="YV199" s="56"/>
      <c r="YW199" s="56"/>
      <c r="YX199" s="56"/>
      <c r="YY199" s="56"/>
      <c r="YZ199" s="56"/>
      <c r="ZA199" s="56"/>
      <c r="ZB199" s="56"/>
      <c r="ZC199" s="56"/>
      <c r="ZD199" s="56"/>
      <c r="ZE199" s="56"/>
      <c r="ZF199" s="56"/>
      <c r="ZG199" s="56"/>
      <c r="ZH199" s="56"/>
      <c r="ZI199" s="56"/>
      <c r="ZJ199" s="56"/>
      <c r="ZK199" s="56"/>
      <c r="ZL199" s="56"/>
      <c r="ZM199" s="56"/>
      <c r="ZN199" s="56"/>
      <c r="ZO199" s="56"/>
      <c r="ZP199" s="56"/>
      <c r="ZQ199" s="56"/>
      <c r="ZR199" s="56"/>
      <c r="ZS199" s="56"/>
      <c r="ZT199" s="56"/>
      <c r="ZU199" s="56"/>
      <c r="ZV199" s="56"/>
      <c r="ZW199" s="56"/>
      <c r="ZX199" s="56"/>
      <c r="ZY199" s="56"/>
      <c r="ZZ199" s="56"/>
      <c r="AAA199" s="56"/>
      <c r="AAB199" s="56"/>
      <c r="AAC199" s="56"/>
      <c r="AAD199" s="56"/>
      <c r="AAE199" s="56"/>
      <c r="AAF199" s="56"/>
      <c r="AAG199" s="56"/>
      <c r="AAH199" s="56"/>
      <c r="AAI199" s="56"/>
      <c r="AAJ199" s="56"/>
      <c r="AAK199" s="56"/>
      <c r="AAL199" s="56"/>
      <c r="AAM199" s="56"/>
      <c r="AAN199" s="56"/>
      <c r="AAO199" s="56"/>
      <c r="AAP199" s="56"/>
      <c r="AAQ199" s="56"/>
      <c r="AAR199" s="56"/>
      <c r="AAS199" s="56"/>
      <c r="AAT199" s="56"/>
      <c r="AAU199" s="56"/>
      <c r="AAV199" s="56"/>
      <c r="AAW199" s="56"/>
      <c r="AAX199" s="56"/>
      <c r="AAY199" s="56"/>
      <c r="AAZ199" s="56"/>
      <c r="ABA199" s="56"/>
      <c r="ABB199" s="56"/>
      <c r="ABC199" s="56"/>
      <c r="ABD199" s="56"/>
      <c r="ABE199" s="56"/>
      <c r="ABF199" s="56"/>
      <c r="ABG199" s="56"/>
      <c r="ABH199" s="56"/>
      <c r="ABI199" s="56"/>
      <c r="ABJ199" s="56"/>
      <c r="ABK199" s="56"/>
      <c r="ABL199" s="56"/>
      <c r="ABM199" s="56"/>
      <c r="ABN199" s="56"/>
      <c r="ABO199" s="56"/>
      <c r="ABP199" s="56"/>
      <c r="ABQ199" s="56"/>
      <c r="ABR199" s="56"/>
      <c r="ABS199" s="56"/>
      <c r="ABT199" s="56"/>
      <c r="ABU199" s="56"/>
      <c r="ABV199" s="56"/>
      <c r="ABW199" s="56"/>
      <c r="ABX199" s="56"/>
      <c r="ABY199" s="56"/>
      <c r="ABZ199" s="56"/>
      <c r="ACA199" s="56"/>
      <c r="ACB199" s="56"/>
      <c r="ACC199" s="56"/>
      <c r="ACD199" s="56"/>
      <c r="ACE199" s="56"/>
      <c r="ACF199" s="56"/>
      <c r="ACG199" s="56"/>
      <c r="ACH199" s="56"/>
      <c r="ACI199" s="56"/>
      <c r="ACJ199" s="56"/>
      <c r="ACK199" s="56"/>
      <c r="ACL199" s="56"/>
      <c r="ACM199" s="56"/>
      <c r="ACN199" s="56"/>
      <c r="ACO199" s="56"/>
      <c r="ACP199" s="56"/>
      <c r="ACQ199" s="56"/>
      <c r="ACR199" s="56"/>
      <c r="ACS199" s="56"/>
      <c r="ACT199" s="56"/>
      <c r="ACU199" s="56"/>
      <c r="ACV199" s="56"/>
      <c r="ACW199" s="56"/>
      <c r="ACX199" s="56"/>
      <c r="ACY199" s="56"/>
      <c r="ACZ199" s="56"/>
      <c r="ADA199" s="56"/>
      <c r="ADB199" s="56"/>
      <c r="ADC199" s="56"/>
      <c r="ADD199" s="56"/>
      <c r="ADE199" s="56"/>
      <c r="ADF199" s="56"/>
      <c r="ADG199" s="56"/>
      <c r="ADH199" s="56"/>
      <c r="ADI199" s="56"/>
      <c r="ADJ199" s="56"/>
      <c r="ADK199" s="56"/>
      <c r="ADL199" s="56"/>
      <c r="ADM199" s="56"/>
      <c r="ADN199" s="56"/>
      <c r="ADO199" s="56"/>
      <c r="ADP199" s="56"/>
      <c r="ADQ199" s="56"/>
      <c r="ADR199" s="56"/>
      <c r="ADS199" s="56"/>
      <c r="ADT199" s="56"/>
      <c r="ADU199" s="56"/>
      <c r="ADV199" s="56"/>
      <c r="ADW199" s="56"/>
      <c r="ADX199" s="56"/>
      <c r="ADY199" s="56"/>
      <c r="ADZ199" s="56"/>
      <c r="AEA199" s="56"/>
      <c r="AEB199" s="56"/>
      <c r="AEC199" s="56"/>
      <c r="AED199" s="56"/>
      <c r="AEE199" s="56"/>
      <c r="AEF199" s="56"/>
      <c r="AEG199" s="56"/>
      <c r="AEH199" s="56"/>
      <c r="AEI199" s="56"/>
      <c r="AEJ199" s="56"/>
      <c r="AEK199" s="56"/>
      <c r="AEL199" s="56"/>
      <c r="AEM199" s="56"/>
      <c r="AEN199" s="56"/>
      <c r="AEO199" s="56"/>
      <c r="AEP199" s="56"/>
      <c r="AEQ199" s="56"/>
      <c r="AER199" s="56"/>
      <c r="AES199" s="56"/>
      <c r="AET199" s="56"/>
      <c r="AEU199" s="56"/>
      <c r="AEV199" s="56"/>
      <c r="AEW199" s="56"/>
      <c r="AEX199" s="56"/>
      <c r="AEY199" s="56"/>
      <c r="AEZ199" s="56"/>
      <c r="AFA199" s="56"/>
      <c r="AFB199" s="56"/>
      <c r="AFC199" s="56"/>
      <c r="AFD199" s="56"/>
      <c r="AFE199" s="56"/>
      <c r="AFF199" s="56"/>
      <c r="AFG199" s="56"/>
      <c r="AFH199" s="56"/>
      <c r="AFI199" s="56"/>
      <c r="AFJ199" s="56"/>
      <c r="AFK199" s="56"/>
      <c r="AFL199" s="56"/>
      <c r="AFM199" s="56"/>
      <c r="AFN199" s="56"/>
      <c r="AFO199" s="56"/>
      <c r="AFP199" s="56"/>
      <c r="AFQ199" s="56"/>
      <c r="AFR199" s="56"/>
      <c r="AFS199" s="56"/>
      <c r="AFT199" s="56"/>
      <c r="AFU199" s="56"/>
      <c r="AFV199" s="56"/>
      <c r="AFW199" s="56"/>
      <c r="AFX199" s="56"/>
      <c r="AFY199" s="56"/>
      <c r="AFZ199" s="56"/>
      <c r="AGA199" s="56"/>
      <c r="AGB199" s="56"/>
      <c r="AGC199" s="56"/>
      <c r="AGD199" s="56"/>
      <c r="AGE199" s="56"/>
      <c r="AGF199" s="56"/>
      <c r="AGG199" s="56"/>
      <c r="AGH199" s="56"/>
      <c r="AGI199" s="56"/>
      <c r="AGJ199" s="56"/>
      <c r="AGK199" s="56"/>
      <c r="AGL199" s="56"/>
      <c r="AGM199" s="56"/>
      <c r="AGN199" s="56"/>
      <c r="AGO199" s="56"/>
      <c r="AGP199" s="56"/>
      <c r="AGQ199" s="56"/>
      <c r="AGR199" s="56"/>
      <c r="AGS199" s="56"/>
      <c r="AGT199" s="56"/>
      <c r="AGU199" s="56"/>
      <c r="AGV199" s="56"/>
      <c r="AGW199" s="56"/>
      <c r="AGX199" s="56"/>
      <c r="AGY199" s="56"/>
      <c r="AGZ199" s="56"/>
      <c r="AHA199" s="56"/>
      <c r="AHB199" s="56"/>
      <c r="AHC199" s="56"/>
      <c r="AHD199" s="56"/>
      <c r="AHE199" s="56"/>
      <c r="AHF199" s="56"/>
      <c r="AHG199" s="56"/>
      <c r="AHH199" s="56"/>
      <c r="AHI199" s="56"/>
      <c r="AHJ199" s="56"/>
      <c r="AHK199" s="56"/>
      <c r="AHL199" s="56"/>
      <c r="AHM199" s="56"/>
      <c r="AHN199" s="56"/>
      <c r="AHO199" s="56"/>
      <c r="AHP199" s="56"/>
      <c r="AHQ199" s="56"/>
      <c r="AHR199" s="56"/>
      <c r="AHS199" s="56"/>
      <c r="AHT199" s="56"/>
      <c r="AHU199" s="56"/>
      <c r="AHV199" s="56"/>
      <c r="AHW199" s="56"/>
      <c r="AHX199" s="56"/>
      <c r="AHY199" s="56"/>
      <c r="AHZ199" s="56"/>
      <c r="AIA199" s="56"/>
      <c r="AIB199" s="56"/>
      <c r="AIC199" s="56"/>
      <c r="AID199" s="56"/>
      <c r="AIE199" s="56"/>
      <c r="AIF199" s="56"/>
      <c r="AIG199" s="56"/>
      <c r="AIH199" s="56"/>
      <c r="AII199" s="56"/>
      <c r="AIJ199" s="56"/>
      <c r="AIK199" s="56"/>
      <c r="AIL199" s="56"/>
      <c r="AIM199" s="56"/>
      <c r="AIN199" s="56"/>
      <c r="AIO199" s="56"/>
      <c r="AIP199" s="56"/>
      <c r="AIQ199" s="56"/>
      <c r="AIR199" s="56"/>
      <c r="AIS199" s="56"/>
      <c r="AIT199" s="56"/>
      <c r="AIU199" s="56"/>
      <c r="AIV199" s="56"/>
      <c r="AIW199" s="56"/>
      <c r="AIX199" s="56"/>
      <c r="AIY199" s="56"/>
      <c r="AIZ199" s="56"/>
      <c r="AJA199" s="56"/>
      <c r="AJB199" s="56"/>
      <c r="AJC199" s="56"/>
      <c r="AJD199" s="56"/>
      <c r="AJE199" s="56"/>
      <c r="AJF199" s="56"/>
      <c r="AJG199" s="56"/>
      <c r="AJH199" s="56"/>
      <c r="AJI199" s="56"/>
      <c r="AJJ199" s="56"/>
      <c r="AJK199" s="56"/>
      <c r="AJL199" s="56"/>
      <c r="AJM199" s="56"/>
      <c r="AJN199" s="56"/>
      <c r="AJO199" s="56"/>
      <c r="AJP199" s="56"/>
      <c r="AJQ199" s="56"/>
      <c r="AJR199" s="56"/>
      <c r="AJS199" s="56"/>
      <c r="AJT199" s="56"/>
      <c r="AJU199" s="56"/>
      <c r="AJV199" s="56"/>
      <c r="AJW199" s="56"/>
      <c r="AJX199" s="56"/>
      <c r="AJY199" s="56"/>
      <c r="AJZ199" s="56"/>
      <c r="AKA199" s="56"/>
      <c r="AKB199" s="56"/>
      <c r="AKC199" s="56"/>
      <c r="AKD199" s="56"/>
      <c r="AKE199" s="56"/>
      <c r="AKF199" s="56"/>
      <c r="AKG199" s="56"/>
      <c r="AKH199" s="56"/>
      <c r="AKI199" s="56"/>
      <c r="AKJ199" s="56"/>
      <c r="AKK199" s="56"/>
      <c r="AKL199" s="56"/>
      <c r="AKM199" s="56"/>
      <c r="AKN199" s="56"/>
      <c r="AKO199" s="56"/>
      <c r="AKP199" s="56"/>
      <c r="AKQ199" s="56"/>
      <c r="AKR199" s="56"/>
      <c r="AKS199" s="56"/>
      <c r="AKT199" s="56"/>
      <c r="AKU199" s="56"/>
      <c r="AKV199" s="56"/>
      <c r="AKW199" s="56"/>
      <c r="AKX199" s="56"/>
      <c r="AKY199" s="56"/>
      <c r="AKZ199" s="56"/>
      <c r="ALA199" s="56"/>
      <c r="ALB199" s="56"/>
      <c r="ALC199" s="56"/>
      <c r="ALD199" s="56"/>
      <c r="ALE199" s="56"/>
      <c r="ALF199" s="56"/>
      <c r="ALG199" s="56"/>
      <c r="ALH199" s="56"/>
      <c r="ALI199" s="56"/>
      <c r="ALJ199" s="56"/>
      <c r="ALK199" s="56"/>
      <c r="ALL199" s="56"/>
      <c r="ALM199" s="56"/>
      <c r="ALN199" s="56"/>
      <c r="ALO199" s="56"/>
      <c r="ALP199" s="56"/>
      <c r="ALQ199" s="56"/>
      <c r="ALR199" s="56"/>
      <c r="ALS199" s="56"/>
      <c r="ALT199" s="56"/>
      <c r="ALU199" s="56"/>
      <c r="ALV199" s="56"/>
      <c r="ALW199" s="56"/>
      <c r="ALX199" s="56"/>
      <c r="ALY199" s="56"/>
      <c r="ALZ199" s="56"/>
      <c r="AMA199" s="56"/>
      <c r="AMB199" s="56"/>
      <c r="AMC199" s="56"/>
      <c r="AMD199" s="56"/>
      <c r="AME199" s="56"/>
      <c r="AMF199" s="56"/>
      <c r="AMG199" s="56"/>
      <c r="AMH199" s="56"/>
      <c r="AMI199" s="56"/>
      <c r="AMJ199" s="56"/>
      <c r="AMK199" s="56"/>
      <c r="AML199" s="56"/>
      <c r="AMM199" s="56"/>
      <c r="AMN199" s="56"/>
    </row>
    <row r="200" spans="1:1028" ht="18" customHeight="1" x14ac:dyDescent="0.7">
      <c r="A200" s="44" t="s">
        <v>482</v>
      </c>
      <c r="B200" s="56" t="s">
        <v>1570</v>
      </c>
      <c r="C200" s="57"/>
      <c r="E200" s="57" t="s">
        <v>1545</v>
      </c>
      <c r="G200" s="57" t="s">
        <v>1571</v>
      </c>
      <c r="H200" s="55">
        <v>43942</v>
      </c>
      <c r="I200" s="57">
        <v>1</v>
      </c>
      <c r="J200" s="57"/>
      <c r="K200" s="57">
        <v>1</v>
      </c>
      <c r="L200" s="57"/>
      <c r="M200" s="57"/>
      <c r="N200" s="57"/>
      <c r="O200" s="57">
        <v>1</v>
      </c>
      <c r="P200" s="57"/>
      <c r="Q200" s="57"/>
      <c r="R200" s="57"/>
      <c r="S200" s="57"/>
      <c r="T200" s="57"/>
      <c r="U200" s="57"/>
      <c r="V200" s="57"/>
      <c r="W200" s="57"/>
      <c r="X200" s="57"/>
      <c r="Y200" s="57"/>
      <c r="Z200" s="57">
        <v>1</v>
      </c>
      <c r="AA200" s="57"/>
      <c r="AB200" s="57"/>
      <c r="AC200" s="57"/>
      <c r="AD200" s="57">
        <v>1</v>
      </c>
      <c r="AE200" s="57"/>
      <c r="AF200" s="57"/>
      <c r="AG200" s="57">
        <v>1</v>
      </c>
      <c r="AH200" s="57"/>
      <c r="AI200" s="57"/>
      <c r="AJ200" s="57"/>
      <c r="AK200" s="57"/>
      <c r="AL200" s="57"/>
      <c r="AM200" s="57"/>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c r="IV200" s="56"/>
      <c r="IW200" s="56"/>
      <c r="IX200" s="56"/>
      <c r="IY200" s="56"/>
      <c r="IZ200" s="56"/>
      <c r="JA200" s="56"/>
      <c r="JB200" s="56"/>
      <c r="JC200" s="56"/>
      <c r="JD200" s="56"/>
      <c r="JE200" s="56"/>
      <c r="JF200" s="56"/>
      <c r="JG200" s="56"/>
      <c r="JH200" s="56"/>
      <c r="JI200" s="56"/>
      <c r="JJ200" s="56"/>
      <c r="JK200" s="56"/>
      <c r="JL200" s="56"/>
      <c r="JM200" s="56"/>
      <c r="JN200" s="56"/>
      <c r="JO200" s="56"/>
      <c r="JP200" s="56"/>
      <c r="JQ200" s="56"/>
      <c r="JR200" s="56"/>
      <c r="JS200" s="56"/>
      <c r="JT200" s="56"/>
      <c r="JU200" s="56"/>
      <c r="JV200" s="56"/>
      <c r="JW200" s="56"/>
      <c r="JX200" s="56"/>
      <c r="JY200" s="56"/>
      <c r="JZ200" s="56"/>
      <c r="KA200" s="56"/>
      <c r="KB200" s="56"/>
      <c r="KC200" s="56"/>
      <c r="KD200" s="56"/>
      <c r="KE200" s="56"/>
      <c r="KF200" s="56"/>
      <c r="KG200" s="56"/>
      <c r="KH200" s="56"/>
      <c r="KI200" s="56"/>
      <c r="KJ200" s="56"/>
      <c r="KK200" s="56"/>
      <c r="KL200" s="56"/>
      <c r="KM200" s="56"/>
      <c r="KN200" s="56"/>
      <c r="KO200" s="56"/>
      <c r="KP200" s="56"/>
      <c r="KQ200" s="56"/>
      <c r="KR200" s="56"/>
      <c r="KS200" s="56"/>
      <c r="KT200" s="56"/>
      <c r="KU200" s="56"/>
      <c r="KV200" s="56"/>
      <c r="KW200" s="56"/>
      <c r="KX200" s="56"/>
      <c r="KY200" s="56"/>
      <c r="KZ200" s="56"/>
      <c r="LA200" s="56"/>
      <c r="LB200" s="56"/>
      <c r="LC200" s="56"/>
      <c r="LD200" s="56"/>
      <c r="LE200" s="56"/>
      <c r="LF200" s="56"/>
      <c r="LG200" s="56"/>
      <c r="LH200" s="56"/>
      <c r="LI200" s="56"/>
      <c r="LJ200" s="56"/>
      <c r="LK200" s="56"/>
      <c r="LL200" s="56"/>
      <c r="LM200" s="56"/>
      <c r="LN200" s="56"/>
      <c r="LO200" s="56"/>
      <c r="LP200" s="56"/>
      <c r="LQ200" s="56"/>
      <c r="LR200" s="56"/>
      <c r="LS200" s="56"/>
      <c r="LT200" s="56"/>
      <c r="LU200" s="56"/>
      <c r="LV200" s="56"/>
      <c r="LW200" s="56"/>
      <c r="LX200" s="56"/>
      <c r="LY200" s="56"/>
      <c r="LZ200" s="56"/>
      <c r="MA200" s="56"/>
      <c r="MB200" s="56"/>
      <c r="MC200" s="56"/>
      <c r="MD200" s="56"/>
      <c r="ME200" s="56"/>
      <c r="MF200" s="56"/>
      <c r="MG200" s="56"/>
      <c r="MH200" s="56"/>
      <c r="MI200" s="56"/>
      <c r="MJ200" s="56"/>
      <c r="MK200" s="56"/>
      <c r="ML200" s="56"/>
      <c r="MM200" s="56"/>
      <c r="MN200" s="56"/>
      <c r="MO200" s="56"/>
      <c r="MP200" s="56"/>
      <c r="MQ200" s="56"/>
      <c r="MR200" s="56"/>
      <c r="MS200" s="56"/>
      <c r="MT200" s="56"/>
      <c r="MU200" s="56"/>
      <c r="MV200" s="56"/>
      <c r="MW200" s="56"/>
      <c r="MX200" s="56"/>
      <c r="MY200" s="56"/>
      <c r="MZ200" s="56"/>
      <c r="NA200" s="56"/>
      <c r="NB200" s="56"/>
      <c r="NC200" s="56"/>
      <c r="ND200" s="56"/>
      <c r="NE200" s="56"/>
      <c r="NF200" s="56"/>
      <c r="NG200" s="56"/>
      <c r="NH200" s="56"/>
      <c r="NI200" s="56"/>
      <c r="NJ200" s="56"/>
      <c r="NK200" s="56"/>
      <c r="NL200" s="56"/>
      <c r="NM200" s="56"/>
      <c r="NN200" s="56"/>
      <c r="NO200" s="56"/>
      <c r="NP200" s="56"/>
      <c r="NQ200" s="56"/>
      <c r="NR200" s="56"/>
      <c r="NS200" s="56"/>
      <c r="NT200" s="56"/>
      <c r="NU200" s="56"/>
      <c r="NV200" s="56"/>
      <c r="NW200" s="56"/>
      <c r="NX200" s="56"/>
      <c r="NY200" s="56"/>
      <c r="NZ200" s="56"/>
      <c r="OA200" s="56"/>
      <c r="OB200" s="56"/>
      <c r="OC200" s="56"/>
      <c r="OD200" s="56"/>
      <c r="OE200" s="56"/>
      <c r="OF200" s="56"/>
      <c r="OG200" s="56"/>
      <c r="OH200" s="56"/>
      <c r="OI200" s="56"/>
      <c r="OJ200" s="56"/>
      <c r="OK200" s="56"/>
      <c r="OL200" s="56"/>
      <c r="OM200" s="56"/>
      <c r="ON200" s="56"/>
      <c r="OO200" s="56"/>
      <c r="OP200" s="56"/>
      <c r="OQ200" s="56"/>
      <c r="OR200" s="56"/>
      <c r="OS200" s="56"/>
      <c r="OT200" s="56"/>
      <c r="OU200" s="56"/>
      <c r="OV200" s="56"/>
      <c r="OW200" s="56"/>
      <c r="OX200" s="56"/>
      <c r="OY200" s="56"/>
      <c r="OZ200" s="56"/>
      <c r="PA200" s="56"/>
      <c r="PB200" s="56"/>
      <c r="PC200" s="56"/>
      <c r="PD200" s="56"/>
      <c r="PE200" s="56"/>
      <c r="PF200" s="56"/>
      <c r="PG200" s="56"/>
      <c r="PH200" s="56"/>
      <c r="PI200" s="56"/>
      <c r="PJ200" s="56"/>
      <c r="PK200" s="56"/>
      <c r="PL200" s="56"/>
      <c r="PM200" s="56"/>
      <c r="PN200" s="56"/>
      <c r="PO200" s="56"/>
      <c r="PP200" s="56"/>
      <c r="PQ200" s="56"/>
      <c r="PR200" s="56"/>
      <c r="PS200" s="56"/>
      <c r="PT200" s="56"/>
      <c r="PU200" s="56"/>
      <c r="PV200" s="56"/>
      <c r="PW200" s="56"/>
      <c r="PX200" s="56"/>
      <c r="PY200" s="56"/>
      <c r="PZ200" s="56"/>
      <c r="QA200" s="56"/>
      <c r="QB200" s="56"/>
      <c r="QC200" s="56"/>
      <c r="QD200" s="56"/>
      <c r="QE200" s="56"/>
      <c r="QF200" s="56"/>
      <c r="QG200" s="56"/>
      <c r="QH200" s="56"/>
      <c r="QI200" s="56"/>
      <c r="QJ200" s="56"/>
      <c r="QK200" s="56"/>
      <c r="QL200" s="56"/>
      <c r="QM200" s="56"/>
      <c r="QN200" s="56"/>
      <c r="QO200" s="56"/>
      <c r="QP200" s="56"/>
      <c r="QQ200" s="56"/>
      <c r="QR200" s="56"/>
      <c r="QS200" s="56"/>
      <c r="QT200" s="56"/>
      <c r="QU200" s="56"/>
      <c r="QV200" s="56"/>
      <c r="QW200" s="56"/>
      <c r="QX200" s="56"/>
      <c r="QY200" s="56"/>
      <c r="QZ200" s="56"/>
      <c r="RA200" s="56"/>
      <c r="RB200" s="56"/>
      <c r="RC200" s="56"/>
      <c r="RD200" s="56"/>
      <c r="RE200" s="56"/>
      <c r="RF200" s="56"/>
      <c r="RG200" s="56"/>
      <c r="RH200" s="56"/>
      <c r="RI200" s="56"/>
      <c r="RJ200" s="56"/>
      <c r="RK200" s="56"/>
      <c r="RL200" s="56"/>
      <c r="RM200" s="56"/>
      <c r="RN200" s="56"/>
      <c r="RO200" s="56"/>
      <c r="RP200" s="56"/>
      <c r="RQ200" s="56"/>
      <c r="RR200" s="56"/>
      <c r="RS200" s="56"/>
      <c r="RT200" s="56"/>
      <c r="RU200" s="56"/>
      <c r="RV200" s="56"/>
      <c r="RW200" s="56"/>
      <c r="RX200" s="56"/>
      <c r="RY200" s="56"/>
      <c r="RZ200" s="56"/>
      <c r="SA200" s="56"/>
      <c r="SB200" s="56"/>
      <c r="SC200" s="56"/>
      <c r="SD200" s="56"/>
      <c r="SE200" s="56"/>
      <c r="SF200" s="56"/>
      <c r="SG200" s="56"/>
      <c r="SH200" s="56"/>
      <c r="SI200" s="56"/>
      <c r="SJ200" s="56"/>
      <c r="SK200" s="56"/>
      <c r="SL200" s="56"/>
      <c r="SM200" s="56"/>
      <c r="SN200" s="56"/>
      <c r="SO200" s="56"/>
      <c r="SP200" s="56"/>
      <c r="SQ200" s="56"/>
      <c r="SR200" s="56"/>
      <c r="SS200" s="56"/>
      <c r="ST200" s="56"/>
      <c r="SU200" s="56"/>
      <c r="SV200" s="56"/>
      <c r="SW200" s="56"/>
      <c r="SX200" s="56"/>
      <c r="SY200" s="56"/>
      <c r="SZ200" s="56"/>
      <c r="TA200" s="56"/>
      <c r="TB200" s="56"/>
      <c r="TC200" s="56"/>
      <c r="TD200" s="56"/>
      <c r="TE200" s="56"/>
      <c r="TF200" s="56"/>
      <c r="TG200" s="56"/>
      <c r="TH200" s="56"/>
      <c r="TI200" s="56"/>
      <c r="TJ200" s="56"/>
      <c r="TK200" s="56"/>
      <c r="TL200" s="56"/>
      <c r="TM200" s="56"/>
      <c r="TN200" s="56"/>
      <c r="TO200" s="56"/>
      <c r="TP200" s="56"/>
      <c r="TQ200" s="56"/>
      <c r="TR200" s="56"/>
      <c r="TS200" s="56"/>
      <c r="TT200" s="56"/>
      <c r="TU200" s="56"/>
      <c r="TV200" s="56"/>
      <c r="TW200" s="56"/>
      <c r="TX200" s="56"/>
      <c r="TY200" s="56"/>
      <c r="TZ200" s="56"/>
      <c r="UA200" s="56"/>
      <c r="UB200" s="56"/>
      <c r="UC200" s="56"/>
      <c r="UD200" s="56"/>
      <c r="UE200" s="56"/>
      <c r="UF200" s="56"/>
      <c r="UG200" s="56"/>
      <c r="UH200" s="56"/>
      <c r="UI200" s="56"/>
      <c r="UJ200" s="56"/>
      <c r="UK200" s="56"/>
      <c r="UL200" s="56"/>
      <c r="UM200" s="56"/>
      <c r="UN200" s="56"/>
      <c r="UO200" s="56"/>
      <c r="UP200" s="56"/>
      <c r="UQ200" s="56"/>
      <c r="UR200" s="56"/>
      <c r="US200" s="56"/>
      <c r="UT200" s="56"/>
      <c r="UU200" s="56"/>
      <c r="UV200" s="56"/>
      <c r="UW200" s="56"/>
      <c r="UX200" s="56"/>
      <c r="UY200" s="56"/>
      <c r="UZ200" s="56"/>
      <c r="VA200" s="56"/>
      <c r="VB200" s="56"/>
      <c r="VC200" s="56"/>
      <c r="VD200" s="56"/>
      <c r="VE200" s="56"/>
      <c r="VF200" s="56"/>
      <c r="VG200" s="56"/>
      <c r="VH200" s="56"/>
      <c r="VI200" s="56"/>
      <c r="VJ200" s="56"/>
      <c r="VK200" s="56"/>
      <c r="VL200" s="56"/>
      <c r="VM200" s="56"/>
      <c r="VN200" s="56"/>
      <c r="VO200" s="56"/>
      <c r="VP200" s="56"/>
      <c r="VQ200" s="56"/>
      <c r="VR200" s="56"/>
      <c r="VS200" s="56"/>
      <c r="VT200" s="56"/>
      <c r="VU200" s="56"/>
      <c r="VV200" s="56"/>
      <c r="VW200" s="56"/>
      <c r="VX200" s="56"/>
      <c r="VY200" s="56"/>
      <c r="VZ200" s="56"/>
      <c r="WA200" s="56"/>
      <c r="WB200" s="56"/>
      <c r="WC200" s="56"/>
      <c r="WD200" s="56"/>
      <c r="WE200" s="56"/>
      <c r="WF200" s="56"/>
      <c r="WG200" s="56"/>
      <c r="WH200" s="56"/>
      <c r="WI200" s="56"/>
      <c r="WJ200" s="56"/>
      <c r="WK200" s="56"/>
      <c r="WL200" s="56"/>
      <c r="WM200" s="56"/>
      <c r="WN200" s="56"/>
      <c r="WO200" s="56"/>
      <c r="WP200" s="56"/>
      <c r="WQ200" s="56"/>
      <c r="WR200" s="56"/>
      <c r="WS200" s="56"/>
      <c r="WT200" s="56"/>
      <c r="WU200" s="56"/>
      <c r="WV200" s="56"/>
      <c r="WW200" s="56"/>
      <c r="WX200" s="56"/>
      <c r="WY200" s="56"/>
      <c r="WZ200" s="56"/>
      <c r="XA200" s="56"/>
      <c r="XB200" s="56"/>
      <c r="XC200" s="56"/>
      <c r="XD200" s="56"/>
      <c r="XE200" s="56"/>
      <c r="XF200" s="56"/>
      <c r="XG200" s="56"/>
      <c r="XH200" s="56"/>
      <c r="XI200" s="56"/>
      <c r="XJ200" s="56"/>
      <c r="XK200" s="56"/>
      <c r="XL200" s="56"/>
      <c r="XM200" s="56"/>
      <c r="XN200" s="56"/>
      <c r="XO200" s="56"/>
      <c r="XP200" s="56"/>
      <c r="XQ200" s="56"/>
      <c r="XR200" s="56"/>
      <c r="XS200" s="56"/>
      <c r="XT200" s="56"/>
      <c r="XU200" s="56"/>
      <c r="XV200" s="56"/>
      <c r="XW200" s="56"/>
      <c r="XX200" s="56"/>
      <c r="XY200" s="56"/>
      <c r="XZ200" s="56"/>
      <c r="YA200" s="56"/>
      <c r="YB200" s="56"/>
      <c r="YC200" s="56"/>
      <c r="YD200" s="56"/>
      <c r="YE200" s="56"/>
      <c r="YF200" s="56"/>
      <c r="YG200" s="56"/>
      <c r="YH200" s="56"/>
      <c r="YI200" s="56"/>
      <c r="YJ200" s="56"/>
      <c r="YK200" s="56"/>
      <c r="YL200" s="56"/>
      <c r="YM200" s="56"/>
      <c r="YN200" s="56"/>
      <c r="YO200" s="56"/>
      <c r="YP200" s="56"/>
      <c r="YQ200" s="56"/>
      <c r="YR200" s="56"/>
      <c r="YS200" s="56"/>
      <c r="YT200" s="56"/>
      <c r="YU200" s="56"/>
      <c r="YV200" s="56"/>
      <c r="YW200" s="56"/>
      <c r="YX200" s="56"/>
      <c r="YY200" s="56"/>
      <c r="YZ200" s="56"/>
      <c r="ZA200" s="56"/>
      <c r="ZB200" s="56"/>
      <c r="ZC200" s="56"/>
      <c r="ZD200" s="56"/>
      <c r="ZE200" s="56"/>
      <c r="ZF200" s="56"/>
      <c r="ZG200" s="56"/>
      <c r="ZH200" s="56"/>
      <c r="ZI200" s="56"/>
      <c r="ZJ200" s="56"/>
      <c r="ZK200" s="56"/>
      <c r="ZL200" s="56"/>
      <c r="ZM200" s="56"/>
      <c r="ZN200" s="56"/>
      <c r="ZO200" s="56"/>
      <c r="ZP200" s="56"/>
      <c r="ZQ200" s="56"/>
      <c r="ZR200" s="56"/>
      <c r="ZS200" s="56"/>
      <c r="ZT200" s="56"/>
      <c r="ZU200" s="56"/>
      <c r="ZV200" s="56"/>
      <c r="ZW200" s="56"/>
      <c r="ZX200" s="56"/>
      <c r="ZY200" s="56"/>
      <c r="ZZ200" s="56"/>
      <c r="AAA200" s="56"/>
      <c r="AAB200" s="56"/>
      <c r="AAC200" s="56"/>
      <c r="AAD200" s="56"/>
      <c r="AAE200" s="56"/>
      <c r="AAF200" s="56"/>
      <c r="AAG200" s="56"/>
      <c r="AAH200" s="56"/>
      <c r="AAI200" s="56"/>
      <c r="AAJ200" s="56"/>
      <c r="AAK200" s="56"/>
      <c r="AAL200" s="56"/>
      <c r="AAM200" s="56"/>
      <c r="AAN200" s="56"/>
      <c r="AAO200" s="56"/>
      <c r="AAP200" s="56"/>
      <c r="AAQ200" s="56"/>
      <c r="AAR200" s="56"/>
      <c r="AAS200" s="56"/>
      <c r="AAT200" s="56"/>
      <c r="AAU200" s="56"/>
      <c r="AAV200" s="56"/>
      <c r="AAW200" s="56"/>
      <c r="AAX200" s="56"/>
      <c r="AAY200" s="56"/>
      <c r="AAZ200" s="56"/>
      <c r="ABA200" s="56"/>
      <c r="ABB200" s="56"/>
      <c r="ABC200" s="56"/>
      <c r="ABD200" s="56"/>
      <c r="ABE200" s="56"/>
      <c r="ABF200" s="56"/>
      <c r="ABG200" s="56"/>
      <c r="ABH200" s="56"/>
      <c r="ABI200" s="56"/>
      <c r="ABJ200" s="56"/>
      <c r="ABK200" s="56"/>
      <c r="ABL200" s="56"/>
      <c r="ABM200" s="56"/>
      <c r="ABN200" s="56"/>
      <c r="ABO200" s="56"/>
      <c r="ABP200" s="56"/>
      <c r="ABQ200" s="56"/>
      <c r="ABR200" s="56"/>
      <c r="ABS200" s="56"/>
      <c r="ABT200" s="56"/>
      <c r="ABU200" s="56"/>
      <c r="ABV200" s="56"/>
      <c r="ABW200" s="56"/>
      <c r="ABX200" s="56"/>
      <c r="ABY200" s="56"/>
      <c r="ABZ200" s="56"/>
      <c r="ACA200" s="56"/>
      <c r="ACB200" s="56"/>
      <c r="ACC200" s="56"/>
      <c r="ACD200" s="56"/>
      <c r="ACE200" s="56"/>
      <c r="ACF200" s="56"/>
      <c r="ACG200" s="56"/>
      <c r="ACH200" s="56"/>
      <c r="ACI200" s="56"/>
      <c r="ACJ200" s="56"/>
      <c r="ACK200" s="56"/>
      <c r="ACL200" s="56"/>
      <c r="ACM200" s="56"/>
      <c r="ACN200" s="56"/>
      <c r="ACO200" s="56"/>
      <c r="ACP200" s="56"/>
      <c r="ACQ200" s="56"/>
      <c r="ACR200" s="56"/>
      <c r="ACS200" s="56"/>
      <c r="ACT200" s="56"/>
      <c r="ACU200" s="56"/>
      <c r="ACV200" s="56"/>
      <c r="ACW200" s="56"/>
      <c r="ACX200" s="56"/>
      <c r="ACY200" s="56"/>
      <c r="ACZ200" s="56"/>
      <c r="ADA200" s="56"/>
      <c r="ADB200" s="56"/>
      <c r="ADC200" s="56"/>
      <c r="ADD200" s="56"/>
      <c r="ADE200" s="56"/>
      <c r="ADF200" s="56"/>
      <c r="ADG200" s="56"/>
      <c r="ADH200" s="56"/>
      <c r="ADI200" s="56"/>
      <c r="ADJ200" s="56"/>
      <c r="ADK200" s="56"/>
      <c r="ADL200" s="56"/>
      <c r="ADM200" s="56"/>
      <c r="ADN200" s="56"/>
      <c r="ADO200" s="56"/>
      <c r="ADP200" s="56"/>
      <c r="ADQ200" s="56"/>
      <c r="ADR200" s="56"/>
      <c r="ADS200" s="56"/>
      <c r="ADT200" s="56"/>
      <c r="ADU200" s="56"/>
      <c r="ADV200" s="56"/>
      <c r="ADW200" s="56"/>
      <c r="ADX200" s="56"/>
      <c r="ADY200" s="56"/>
      <c r="ADZ200" s="56"/>
      <c r="AEA200" s="56"/>
      <c r="AEB200" s="56"/>
      <c r="AEC200" s="56"/>
      <c r="AED200" s="56"/>
      <c r="AEE200" s="56"/>
      <c r="AEF200" s="56"/>
      <c r="AEG200" s="56"/>
      <c r="AEH200" s="56"/>
      <c r="AEI200" s="56"/>
      <c r="AEJ200" s="56"/>
      <c r="AEK200" s="56"/>
      <c r="AEL200" s="56"/>
      <c r="AEM200" s="56"/>
      <c r="AEN200" s="56"/>
      <c r="AEO200" s="56"/>
      <c r="AEP200" s="56"/>
      <c r="AEQ200" s="56"/>
      <c r="AER200" s="56"/>
      <c r="AES200" s="56"/>
      <c r="AET200" s="56"/>
      <c r="AEU200" s="56"/>
      <c r="AEV200" s="56"/>
      <c r="AEW200" s="56"/>
      <c r="AEX200" s="56"/>
      <c r="AEY200" s="56"/>
      <c r="AEZ200" s="56"/>
      <c r="AFA200" s="56"/>
      <c r="AFB200" s="56"/>
      <c r="AFC200" s="56"/>
      <c r="AFD200" s="56"/>
      <c r="AFE200" s="56"/>
      <c r="AFF200" s="56"/>
      <c r="AFG200" s="56"/>
      <c r="AFH200" s="56"/>
      <c r="AFI200" s="56"/>
      <c r="AFJ200" s="56"/>
      <c r="AFK200" s="56"/>
      <c r="AFL200" s="56"/>
      <c r="AFM200" s="56"/>
      <c r="AFN200" s="56"/>
      <c r="AFO200" s="56"/>
      <c r="AFP200" s="56"/>
      <c r="AFQ200" s="56"/>
      <c r="AFR200" s="56"/>
      <c r="AFS200" s="56"/>
      <c r="AFT200" s="56"/>
      <c r="AFU200" s="56"/>
      <c r="AFV200" s="56"/>
      <c r="AFW200" s="56"/>
      <c r="AFX200" s="56"/>
      <c r="AFY200" s="56"/>
      <c r="AFZ200" s="56"/>
      <c r="AGA200" s="56"/>
      <c r="AGB200" s="56"/>
      <c r="AGC200" s="56"/>
      <c r="AGD200" s="56"/>
      <c r="AGE200" s="56"/>
      <c r="AGF200" s="56"/>
      <c r="AGG200" s="56"/>
      <c r="AGH200" s="56"/>
      <c r="AGI200" s="56"/>
      <c r="AGJ200" s="56"/>
      <c r="AGK200" s="56"/>
      <c r="AGL200" s="56"/>
      <c r="AGM200" s="56"/>
      <c r="AGN200" s="56"/>
      <c r="AGO200" s="56"/>
      <c r="AGP200" s="56"/>
      <c r="AGQ200" s="56"/>
      <c r="AGR200" s="56"/>
      <c r="AGS200" s="56"/>
      <c r="AGT200" s="56"/>
      <c r="AGU200" s="56"/>
      <c r="AGV200" s="56"/>
      <c r="AGW200" s="56"/>
      <c r="AGX200" s="56"/>
      <c r="AGY200" s="56"/>
      <c r="AGZ200" s="56"/>
      <c r="AHA200" s="56"/>
      <c r="AHB200" s="56"/>
      <c r="AHC200" s="56"/>
      <c r="AHD200" s="56"/>
      <c r="AHE200" s="56"/>
      <c r="AHF200" s="56"/>
      <c r="AHG200" s="56"/>
      <c r="AHH200" s="56"/>
      <c r="AHI200" s="56"/>
      <c r="AHJ200" s="56"/>
      <c r="AHK200" s="56"/>
      <c r="AHL200" s="56"/>
      <c r="AHM200" s="56"/>
      <c r="AHN200" s="56"/>
      <c r="AHO200" s="56"/>
      <c r="AHP200" s="56"/>
      <c r="AHQ200" s="56"/>
      <c r="AHR200" s="56"/>
      <c r="AHS200" s="56"/>
      <c r="AHT200" s="56"/>
      <c r="AHU200" s="56"/>
      <c r="AHV200" s="56"/>
      <c r="AHW200" s="56"/>
      <c r="AHX200" s="56"/>
      <c r="AHY200" s="56"/>
      <c r="AHZ200" s="56"/>
      <c r="AIA200" s="56"/>
      <c r="AIB200" s="56"/>
      <c r="AIC200" s="56"/>
      <c r="AID200" s="56"/>
      <c r="AIE200" s="56"/>
      <c r="AIF200" s="56"/>
      <c r="AIG200" s="56"/>
      <c r="AIH200" s="56"/>
      <c r="AII200" s="56"/>
      <c r="AIJ200" s="56"/>
      <c r="AIK200" s="56"/>
      <c r="AIL200" s="56"/>
      <c r="AIM200" s="56"/>
      <c r="AIN200" s="56"/>
      <c r="AIO200" s="56"/>
      <c r="AIP200" s="56"/>
      <c r="AIQ200" s="56"/>
      <c r="AIR200" s="56"/>
      <c r="AIS200" s="56"/>
      <c r="AIT200" s="56"/>
      <c r="AIU200" s="56"/>
      <c r="AIV200" s="56"/>
      <c r="AIW200" s="56"/>
      <c r="AIX200" s="56"/>
      <c r="AIY200" s="56"/>
      <c r="AIZ200" s="56"/>
      <c r="AJA200" s="56"/>
      <c r="AJB200" s="56"/>
      <c r="AJC200" s="56"/>
      <c r="AJD200" s="56"/>
      <c r="AJE200" s="56"/>
      <c r="AJF200" s="56"/>
      <c r="AJG200" s="56"/>
      <c r="AJH200" s="56"/>
      <c r="AJI200" s="56"/>
      <c r="AJJ200" s="56"/>
      <c r="AJK200" s="56"/>
      <c r="AJL200" s="56"/>
      <c r="AJM200" s="56"/>
      <c r="AJN200" s="56"/>
      <c r="AJO200" s="56"/>
      <c r="AJP200" s="56"/>
      <c r="AJQ200" s="56"/>
      <c r="AJR200" s="56"/>
      <c r="AJS200" s="56"/>
      <c r="AJT200" s="56"/>
      <c r="AJU200" s="56"/>
      <c r="AJV200" s="56"/>
      <c r="AJW200" s="56"/>
      <c r="AJX200" s="56"/>
      <c r="AJY200" s="56"/>
      <c r="AJZ200" s="56"/>
      <c r="AKA200" s="56"/>
      <c r="AKB200" s="56"/>
      <c r="AKC200" s="56"/>
      <c r="AKD200" s="56"/>
      <c r="AKE200" s="56"/>
      <c r="AKF200" s="56"/>
      <c r="AKG200" s="56"/>
      <c r="AKH200" s="56"/>
      <c r="AKI200" s="56"/>
      <c r="AKJ200" s="56"/>
      <c r="AKK200" s="56"/>
      <c r="AKL200" s="56"/>
      <c r="AKM200" s="56"/>
      <c r="AKN200" s="56"/>
      <c r="AKO200" s="56"/>
      <c r="AKP200" s="56"/>
      <c r="AKQ200" s="56"/>
      <c r="AKR200" s="56"/>
      <c r="AKS200" s="56"/>
      <c r="AKT200" s="56"/>
      <c r="AKU200" s="56"/>
      <c r="AKV200" s="56"/>
      <c r="AKW200" s="56"/>
      <c r="AKX200" s="56"/>
      <c r="AKY200" s="56"/>
      <c r="AKZ200" s="56"/>
      <c r="ALA200" s="56"/>
      <c r="ALB200" s="56"/>
      <c r="ALC200" s="56"/>
      <c r="ALD200" s="56"/>
      <c r="ALE200" s="56"/>
      <c r="ALF200" s="56"/>
      <c r="ALG200" s="56"/>
      <c r="ALH200" s="56"/>
      <c r="ALI200" s="56"/>
      <c r="ALJ200" s="56"/>
      <c r="ALK200" s="56"/>
      <c r="ALL200" s="56"/>
      <c r="ALM200" s="56"/>
      <c r="ALN200" s="56"/>
      <c r="ALO200" s="56"/>
      <c r="ALP200" s="56"/>
      <c r="ALQ200" s="56"/>
      <c r="ALR200" s="56"/>
      <c r="ALS200" s="56"/>
      <c r="ALT200" s="56"/>
      <c r="ALU200" s="56"/>
      <c r="ALV200" s="56"/>
      <c r="ALW200" s="56"/>
      <c r="ALX200" s="56"/>
      <c r="ALY200" s="56"/>
      <c r="ALZ200" s="56"/>
      <c r="AMA200" s="56"/>
      <c r="AMB200" s="56"/>
      <c r="AMC200" s="56"/>
      <c r="AMD200" s="56"/>
      <c r="AME200" s="56"/>
      <c r="AMF200" s="56"/>
      <c r="AMG200" s="56"/>
      <c r="AMH200" s="56"/>
      <c r="AMI200" s="56"/>
      <c r="AMJ200" s="56"/>
      <c r="AMK200" s="56"/>
      <c r="AML200" s="56"/>
      <c r="AMM200" s="56"/>
      <c r="AMN200" s="56"/>
    </row>
    <row r="201" spans="1:1028" ht="18" customHeight="1" x14ac:dyDescent="0.7">
      <c r="A201" s="44" t="s">
        <v>484</v>
      </c>
      <c r="B201" s="1" t="s">
        <v>884</v>
      </c>
      <c r="G201" s="2" t="s">
        <v>808</v>
      </c>
      <c r="H201" s="55">
        <v>43823</v>
      </c>
      <c r="I201" s="2">
        <v>1</v>
      </c>
      <c r="K201" s="2">
        <v>1</v>
      </c>
      <c r="Z201" s="2">
        <v>1</v>
      </c>
      <c r="AC201" s="2">
        <v>1</v>
      </c>
      <c r="AE201" s="2">
        <v>1</v>
      </c>
      <c r="AG201" s="2">
        <v>1</v>
      </c>
      <c r="AM201" s="2">
        <v>1</v>
      </c>
    </row>
    <row r="202" spans="1:1028" ht="18" customHeight="1" x14ac:dyDescent="0.7">
      <c r="A202" s="44" t="s">
        <v>487</v>
      </c>
      <c r="B202" s="1" t="s">
        <v>885</v>
      </c>
      <c r="G202" s="2" t="s">
        <v>104</v>
      </c>
      <c r="H202" s="55">
        <v>43697</v>
      </c>
      <c r="I202" s="2">
        <v>1</v>
      </c>
      <c r="K202" s="2">
        <v>1</v>
      </c>
      <c r="O202" s="2">
        <v>1</v>
      </c>
      <c r="V202" s="2">
        <v>1</v>
      </c>
      <c r="AD202" s="2">
        <v>1</v>
      </c>
    </row>
    <row r="203" spans="1:1028" ht="18" customHeight="1" x14ac:dyDescent="0.7">
      <c r="A203" s="44" t="s">
        <v>489</v>
      </c>
      <c r="B203" s="1" t="s">
        <v>886</v>
      </c>
      <c r="C203" s="2" t="s">
        <v>213</v>
      </c>
      <c r="G203" s="2" t="s">
        <v>73</v>
      </c>
      <c r="H203" s="55">
        <v>43879</v>
      </c>
      <c r="I203" s="2">
        <v>1</v>
      </c>
      <c r="O203" s="2">
        <v>1</v>
      </c>
      <c r="Z203" s="2">
        <v>1</v>
      </c>
      <c r="AD203" s="2">
        <v>1</v>
      </c>
      <c r="AF203" s="2">
        <v>1</v>
      </c>
      <c r="AG203" s="2">
        <v>1</v>
      </c>
    </row>
    <row r="204" spans="1:1028" ht="18" customHeight="1" x14ac:dyDescent="0.7">
      <c r="A204" s="44" t="s">
        <v>491</v>
      </c>
      <c r="B204" s="1" t="s">
        <v>887</v>
      </c>
      <c r="G204" s="2" t="s">
        <v>225</v>
      </c>
      <c r="H204" s="55">
        <v>43710</v>
      </c>
      <c r="I204" s="2">
        <v>1</v>
      </c>
      <c r="K204" s="2">
        <v>1</v>
      </c>
      <c r="V204" s="2">
        <v>1</v>
      </c>
      <c r="Z204" s="2">
        <v>1</v>
      </c>
      <c r="AA204" s="2">
        <v>1</v>
      </c>
      <c r="AF204" s="2">
        <v>1</v>
      </c>
      <c r="AG204" s="2">
        <v>1</v>
      </c>
      <c r="AM204" s="2">
        <v>2</v>
      </c>
    </row>
    <row r="205" spans="1:1028" ht="18" customHeight="1" x14ac:dyDescent="0.7">
      <c r="A205" s="44" t="s">
        <v>493</v>
      </c>
      <c r="B205" s="1" t="s">
        <v>888</v>
      </c>
      <c r="G205" s="2" t="s">
        <v>73</v>
      </c>
      <c r="H205" s="55">
        <v>43626</v>
      </c>
      <c r="I205" s="2">
        <v>1</v>
      </c>
      <c r="M205" s="2">
        <v>1</v>
      </c>
      <c r="O205" s="2">
        <v>1</v>
      </c>
      <c r="P205" s="2">
        <v>1</v>
      </c>
      <c r="S205" s="2">
        <v>1</v>
      </c>
      <c r="V205" s="2">
        <v>1</v>
      </c>
      <c r="AM205" s="2">
        <v>1</v>
      </c>
    </row>
    <row r="206" spans="1:1028" ht="18" customHeight="1" x14ac:dyDescent="0.7">
      <c r="A206" s="44" t="s">
        <v>495</v>
      </c>
      <c r="B206" s="56" t="s">
        <v>1420</v>
      </c>
      <c r="C206" s="57"/>
      <c r="D206" s="57" t="s">
        <v>1395</v>
      </c>
      <c r="G206" s="57" t="s">
        <v>1421</v>
      </c>
      <c r="H206" s="55" t="s">
        <v>1404</v>
      </c>
      <c r="I206" s="57">
        <v>1</v>
      </c>
      <c r="J206" s="57"/>
      <c r="K206" s="57">
        <v>1</v>
      </c>
      <c r="L206" s="57"/>
      <c r="M206" s="57"/>
      <c r="N206" s="57"/>
      <c r="O206" s="57"/>
      <c r="P206" s="57"/>
      <c r="Q206" s="57"/>
      <c r="R206" s="57"/>
      <c r="S206" s="57"/>
      <c r="T206" s="57"/>
      <c r="U206" s="57"/>
      <c r="V206" s="57"/>
      <c r="W206" s="57"/>
      <c r="X206" s="57"/>
      <c r="Y206" s="57"/>
      <c r="Z206" s="57">
        <v>1</v>
      </c>
      <c r="AA206" s="57">
        <v>1</v>
      </c>
      <c r="AB206" s="57"/>
      <c r="AC206" s="57"/>
      <c r="AD206" s="57"/>
      <c r="AE206" s="57"/>
      <c r="AF206" s="57"/>
      <c r="AG206" s="57">
        <v>1</v>
      </c>
      <c r="AH206" s="57"/>
      <c r="AI206" s="57"/>
      <c r="AJ206" s="57"/>
      <c r="AK206" s="57"/>
      <c r="AL206" s="57"/>
      <c r="AM206" s="57">
        <v>1</v>
      </c>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c r="EA206" s="56"/>
      <c r="EB206" s="56"/>
      <c r="EC206" s="56"/>
      <c r="ED206" s="56"/>
      <c r="EE206" s="56"/>
      <c r="EF206" s="56"/>
      <c r="EG206" s="56"/>
      <c r="EH206" s="56"/>
      <c r="EI206" s="56"/>
      <c r="EJ206" s="56"/>
      <c r="EK206" s="56"/>
      <c r="EL206" s="56"/>
      <c r="EM206" s="56"/>
      <c r="EN206" s="56"/>
      <c r="EO206" s="56"/>
      <c r="EP206" s="56"/>
      <c r="EQ206" s="56"/>
      <c r="ER206" s="56"/>
      <c r="ES206" s="56"/>
      <c r="ET206" s="56"/>
      <c r="EU206" s="56"/>
      <c r="EV206" s="56"/>
      <c r="EW206" s="56"/>
      <c r="EX206" s="56"/>
      <c r="EY206" s="56"/>
      <c r="EZ206" s="56"/>
      <c r="FA206" s="56"/>
      <c r="FB206" s="56"/>
      <c r="FC206" s="56"/>
      <c r="FD206" s="56"/>
      <c r="FE206" s="56"/>
      <c r="FF206" s="56"/>
      <c r="FG206" s="56"/>
      <c r="FH206" s="56"/>
      <c r="FI206" s="56"/>
      <c r="FJ206" s="56"/>
      <c r="FK206" s="56"/>
      <c r="FL206" s="56"/>
      <c r="FM206" s="56"/>
      <c r="FN206" s="56"/>
      <c r="FO206" s="56"/>
      <c r="FP206" s="56"/>
      <c r="FQ206" s="56"/>
      <c r="FR206" s="56"/>
      <c r="FS206" s="56"/>
      <c r="FT206" s="56"/>
      <c r="FU206" s="56"/>
      <c r="FV206" s="56"/>
      <c r="FW206" s="56"/>
      <c r="FX206" s="56"/>
      <c r="FY206" s="56"/>
      <c r="FZ206" s="56"/>
      <c r="GA206" s="56"/>
      <c r="GB206" s="56"/>
      <c r="GC206" s="56"/>
      <c r="GD206" s="56"/>
      <c r="GE206" s="56"/>
      <c r="GF206" s="56"/>
      <c r="GG206" s="56"/>
      <c r="GH206" s="56"/>
      <c r="GI206" s="56"/>
      <c r="GJ206" s="56"/>
      <c r="GK206" s="56"/>
      <c r="GL206" s="56"/>
      <c r="GM206" s="56"/>
      <c r="GN206" s="56"/>
      <c r="GO206" s="56"/>
      <c r="GP206" s="56"/>
      <c r="GQ206" s="56"/>
      <c r="GR206" s="56"/>
      <c r="GS206" s="56"/>
      <c r="GT206" s="56"/>
      <c r="GU206" s="56"/>
      <c r="GV206" s="56"/>
      <c r="GW206" s="56"/>
      <c r="GX206" s="56"/>
      <c r="GY206" s="56"/>
      <c r="GZ206" s="56"/>
      <c r="HA206" s="56"/>
      <c r="HB206" s="56"/>
      <c r="HC206" s="56"/>
      <c r="HD206" s="56"/>
      <c r="HE206" s="56"/>
      <c r="HF206" s="56"/>
      <c r="HG206" s="56"/>
      <c r="HH206" s="56"/>
      <c r="HI206" s="56"/>
      <c r="HJ206" s="56"/>
      <c r="HK206" s="56"/>
      <c r="HL206" s="56"/>
      <c r="HM206" s="56"/>
      <c r="HN206" s="56"/>
      <c r="HO206" s="56"/>
      <c r="HP206" s="56"/>
      <c r="HQ206" s="56"/>
      <c r="HR206" s="56"/>
      <c r="HS206" s="56"/>
      <c r="HT206" s="56"/>
      <c r="HU206" s="56"/>
      <c r="HV206" s="56"/>
      <c r="HW206" s="56"/>
      <c r="HX206" s="56"/>
      <c r="HY206" s="56"/>
      <c r="HZ206" s="56"/>
      <c r="IA206" s="56"/>
      <c r="IB206" s="56"/>
      <c r="IC206" s="56"/>
      <c r="ID206" s="56"/>
      <c r="IE206" s="56"/>
      <c r="IF206" s="56"/>
      <c r="IG206" s="56"/>
      <c r="IH206" s="56"/>
      <c r="II206" s="56"/>
      <c r="IJ206" s="56"/>
      <c r="IK206" s="56"/>
      <c r="IL206" s="56"/>
      <c r="IM206" s="56"/>
      <c r="IN206" s="56"/>
      <c r="IO206" s="56"/>
      <c r="IP206" s="56"/>
      <c r="IQ206" s="56"/>
      <c r="IR206" s="56"/>
      <c r="IS206" s="56"/>
      <c r="IT206" s="56"/>
      <c r="IU206" s="56"/>
      <c r="IV206" s="56"/>
      <c r="IW206" s="56"/>
      <c r="IX206" s="56"/>
      <c r="IY206" s="56"/>
      <c r="IZ206" s="56"/>
      <c r="JA206" s="56"/>
      <c r="JB206" s="56"/>
      <c r="JC206" s="56"/>
      <c r="JD206" s="56"/>
      <c r="JE206" s="56"/>
      <c r="JF206" s="56"/>
      <c r="JG206" s="56"/>
      <c r="JH206" s="56"/>
      <c r="JI206" s="56"/>
      <c r="JJ206" s="56"/>
      <c r="JK206" s="56"/>
      <c r="JL206" s="56"/>
      <c r="JM206" s="56"/>
      <c r="JN206" s="56"/>
      <c r="JO206" s="56"/>
      <c r="JP206" s="56"/>
      <c r="JQ206" s="56"/>
      <c r="JR206" s="56"/>
      <c r="JS206" s="56"/>
      <c r="JT206" s="56"/>
      <c r="JU206" s="56"/>
      <c r="JV206" s="56"/>
      <c r="JW206" s="56"/>
      <c r="JX206" s="56"/>
      <c r="JY206" s="56"/>
      <c r="JZ206" s="56"/>
      <c r="KA206" s="56"/>
      <c r="KB206" s="56"/>
      <c r="KC206" s="56"/>
      <c r="KD206" s="56"/>
      <c r="KE206" s="56"/>
      <c r="KF206" s="56"/>
      <c r="KG206" s="56"/>
      <c r="KH206" s="56"/>
      <c r="KI206" s="56"/>
      <c r="KJ206" s="56"/>
      <c r="KK206" s="56"/>
      <c r="KL206" s="56"/>
      <c r="KM206" s="56"/>
      <c r="KN206" s="56"/>
      <c r="KO206" s="56"/>
      <c r="KP206" s="56"/>
      <c r="KQ206" s="56"/>
      <c r="KR206" s="56"/>
      <c r="KS206" s="56"/>
      <c r="KT206" s="56"/>
      <c r="KU206" s="56"/>
      <c r="KV206" s="56"/>
      <c r="KW206" s="56"/>
      <c r="KX206" s="56"/>
      <c r="KY206" s="56"/>
      <c r="KZ206" s="56"/>
      <c r="LA206" s="56"/>
      <c r="LB206" s="56"/>
      <c r="LC206" s="56"/>
      <c r="LD206" s="56"/>
      <c r="LE206" s="56"/>
      <c r="LF206" s="56"/>
      <c r="LG206" s="56"/>
      <c r="LH206" s="56"/>
      <c r="LI206" s="56"/>
      <c r="LJ206" s="56"/>
      <c r="LK206" s="56"/>
      <c r="LL206" s="56"/>
      <c r="LM206" s="56"/>
      <c r="LN206" s="56"/>
      <c r="LO206" s="56"/>
      <c r="LP206" s="56"/>
      <c r="LQ206" s="56"/>
      <c r="LR206" s="56"/>
      <c r="LS206" s="56"/>
      <c r="LT206" s="56"/>
      <c r="LU206" s="56"/>
      <c r="LV206" s="56"/>
      <c r="LW206" s="56"/>
      <c r="LX206" s="56"/>
      <c r="LY206" s="56"/>
      <c r="LZ206" s="56"/>
      <c r="MA206" s="56"/>
      <c r="MB206" s="56"/>
      <c r="MC206" s="56"/>
      <c r="MD206" s="56"/>
      <c r="ME206" s="56"/>
      <c r="MF206" s="56"/>
      <c r="MG206" s="56"/>
      <c r="MH206" s="56"/>
      <c r="MI206" s="56"/>
      <c r="MJ206" s="56"/>
      <c r="MK206" s="56"/>
      <c r="ML206" s="56"/>
      <c r="MM206" s="56"/>
      <c r="MN206" s="56"/>
      <c r="MO206" s="56"/>
      <c r="MP206" s="56"/>
      <c r="MQ206" s="56"/>
      <c r="MR206" s="56"/>
      <c r="MS206" s="56"/>
      <c r="MT206" s="56"/>
      <c r="MU206" s="56"/>
      <c r="MV206" s="56"/>
      <c r="MW206" s="56"/>
      <c r="MX206" s="56"/>
      <c r="MY206" s="56"/>
      <c r="MZ206" s="56"/>
      <c r="NA206" s="56"/>
      <c r="NB206" s="56"/>
      <c r="NC206" s="56"/>
      <c r="ND206" s="56"/>
      <c r="NE206" s="56"/>
      <c r="NF206" s="56"/>
      <c r="NG206" s="56"/>
      <c r="NH206" s="56"/>
      <c r="NI206" s="56"/>
      <c r="NJ206" s="56"/>
      <c r="NK206" s="56"/>
      <c r="NL206" s="56"/>
      <c r="NM206" s="56"/>
      <c r="NN206" s="56"/>
      <c r="NO206" s="56"/>
      <c r="NP206" s="56"/>
      <c r="NQ206" s="56"/>
      <c r="NR206" s="56"/>
      <c r="NS206" s="56"/>
      <c r="NT206" s="56"/>
      <c r="NU206" s="56"/>
      <c r="NV206" s="56"/>
      <c r="NW206" s="56"/>
      <c r="NX206" s="56"/>
      <c r="NY206" s="56"/>
      <c r="NZ206" s="56"/>
      <c r="OA206" s="56"/>
      <c r="OB206" s="56"/>
      <c r="OC206" s="56"/>
      <c r="OD206" s="56"/>
      <c r="OE206" s="56"/>
      <c r="OF206" s="56"/>
      <c r="OG206" s="56"/>
      <c r="OH206" s="56"/>
      <c r="OI206" s="56"/>
      <c r="OJ206" s="56"/>
      <c r="OK206" s="56"/>
      <c r="OL206" s="56"/>
      <c r="OM206" s="56"/>
      <c r="ON206" s="56"/>
      <c r="OO206" s="56"/>
      <c r="OP206" s="56"/>
      <c r="OQ206" s="56"/>
      <c r="OR206" s="56"/>
      <c r="OS206" s="56"/>
      <c r="OT206" s="56"/>
      <c r="OU206" s="56"/>
      <c r="OV206" s="56"/>
      <c r="OW206" s="56"/>
      <c r="OX206" s="56"/>
      <c r="OY206" s="56"/>
      <c r="OZ206" s="56"/>
      <c r="PA206" s="56"/>
      <c r="PB206" s="56"/>
      <c r="PC206" s="56"/>
      <c r="PD206" s="56"/>
      <c r="PE206" s="56"/>
      <c r="PF206" s="56"/>
      <c r="PG206" s="56"/>
      <c r="PH206" s="56"/>
      <c r="PI206" s="56"/>
      <c r="PJ206" s="56"/>
      <c r="PK206" s="56"/>
      <c r="PL206" s="56"/>
      <c r="PM206" s="56"/>
      <c r="PN206" s="56"/>
      <c r="PO206" s="56"/>
      <c r="PP206" s="56"/>
      <c r="PQ206" s="56"/>
      <c r="PR206" s="56"/>
      <c r="PS206" s="56"/>
      <c r="PT206" s="56"/>
      <c r="PU206" s="56"/>
      <c r="PV206" s="56"/>
      <c r="PW206" s="56"/>
      <c r="PX206" s="56"/>
      <c r="PY206" s="56"/>
      <c r="PZ206" s="56"/>
      <c r="QA206" s="56"/>
      <c r="QB206" s="56"/>
      <c r="QC206" s="56"/>
      <c r="QD206" s="56"/>
      <c r="QE206" s="56"/>
      <c r="QF206" s="56"/>
      <c r="QG206" s="56"/>
      <c r="QH206" s="56"/>
      <c r="QI206" s="56"/>
      <c r="QJ206" s="56"/>
      <c r="QK206" s="56"/>
      <c r="QL206" s="56"/>
      <c r="QM206" s="56"/>
      <c r="QN206" s="56"/>
      <c r="QO206" s="56"/>
      <c r="QP206" s="56"/>
      <c r="QQ206" s="56"/>
      <c r="QR206" s="56"/>
      <c r="QS206" s="56"/>
      <c r="QT206" s="56"/>
      <c r="QU206" s="56"/>
      <c r="QV206" s="56"/>
      <c r="QW206" s="56"/>
      <c r="QX206" s="56"/>
      <c r="QY206" s="56"/>
      <c r="QZ206" s="56"/>
      <c r="RA206" s="56"/>
      <c r="RB206" s="56"/>
      <c r="RC206" s="56"/>
      <c r="RD206" s="56"/>
      <c r="RE206" s="56"/>
      <c r="RF206" s="56"/>
      <c r="RG206" s="56"/>
      <c r="RH206" s="56"/>
      <c r="RI206" s="56"/>
      <c r="RJ206" s="56"/>
      <c r="RK206" s="56"/>
      <c r="RL206" s="56"/>
      <c r="RM206" s="56"/>
      <c r="RN206" s="56"/>
      <c r="RO206" s="56"/>
      <c r="RP206" s="56"/>
      <c r="RQ206" s="56"/>
      <c r="RR206" s="56"/>
      <c r="RS206" s="56"/>
      <c r="RT206" s="56"/>
      <c r="RU206" s="56"/>
      <c r="RV206" s="56"/>
      <c r="RW206" s="56"/>
      <c r="RX206" s="56"/>
      <c r="RY206" s="56"/>
      <c r="RZ206" s="56"/>
      <c r="SA206" s="56"/>
      <c r="SB206" s="56"/>
      <c r="SC206" s="56"/>
      <c r="SD206" s="56"/>
      <c r="SE206" s="56"/>
      <c r="SF206" s="56"/>
      <c r="SG206" s="56"/>
      <c r="SH206" s="56"/>
      <c r="SI206" s="56"/>
      <c r="SJ206" s="56"/>
      <c r="SK206" s="56"/>
      <c r="SL206" s="56"/>
      <c r="SM206" s="56"/>
      <c r="SN206" s="56"/>
      <c r="SO206" s="56"/>
      <c r="SP206" s="56"/>
      <c r="SQ206" s="56"/>
      <c r="SR206" s="56"/>
      <c r="SS206" s="56"/>
      <c r="ST206" s="56"/>
      <c r="SU206" s="56"/>
      <c r="SV206" s="56"/>
      <c r="SW206" s="56"/>
      <c r="SX206" s="56"/>
      <c r="SY206" s="56"/>
      <c r="SZ206" s="56"/>
      <c r="TA206" s="56"/>
      <c r="TB206" s="56"/>
      <c r="TC206" s="56"/>
      <c r="TD206" s="56"/>
      <c r="TE206" s="56"/>
      <c r="TF206" s="56"/>
      <c r="TG206" s="56"/>
      <c r="TH206" s="56"/>
      <c r="TI206" s="56"/>
      <c r="TJ206" s="56"/>
      <c r="TK206" s="56"/>
      <c r="TL206" s="56"/>
      <c r="TM206" s="56"/>
      <c r="TN206" s="56"/>
      <c r="TO206" s="56"/>
      <c r="TP206" s="56"/>
      <c r="TQ206" s="56"/>
      <c r="TR206" s="56"/>
      <c r="TS206" s="56"/>
      <c r="TT206" s="56"/>
      <c r="TU206" s="56"/>
      <c r="TV206" s="56"/>
      <c r="TW206" s="56"/>
      <c r="TX206" s="56"/>
      <c r="TY206" s="56"/>
      <c r="TZ206" s="56"/>
      <c r="UA206" s="56"/>
      <c r="UB206" s="56"/>
      <c r="UC206" s="56"/>
      <c r="UD206" s="56"/>
      <c r="UE206" s="56"/>
      <c r="UF206" s="56"/>
      <c r="UG206" s="56"/>
      <c r="UH206" s="56"/>
      <c r="UI206" s="56"/>
      <c r="UJ206" s="56"/>
      <c r="UK206" s="56"/>
      <c r="UL206" s="56"/>
      <c r="UM206" s="56"/>
      <c r="UN206" s="56"/>
      <c r="UO206" s="56"/>
      <c r="UP206" s="56"/>
      <c r="UQ206" s="56"/>
      <c r="UR206" s="56"/>
      <c r="US206" s="56"/>
      <c r="UT206" s="56"/>
      <c r="UU206" s="56"/>
      <c r="UV206" s="56"/>
      <c r="UW206" s="56"/>
      <c r="UX206" s="56"/>
      <c r="UY206" s="56"/>
      <c r="UZ206" s="56"/>
      <c r="VA206" s="56"/>
      <c r="VB206" s="56"/>
      <c r="VC206" s="56"/>
      <c r="VD206" s="56"/>
      <c r="VE206" s="56"/>
      <c r="VF206" s="56"/>
      <c r="VG206" s="56"/>
      <c r="VH206" s="56"/>
      <c r="VI206" s="56"/>
      <c r="VJ206" s="56"/>
      <c r="VK206" s="56"/>
      <c r="VL206" s="56"/>
      <c r="VM206" s="56"/>
      <c r="VN206" s="56"/>
      <c r="VO206" s="56"/>
      <c r="VP206" s="56"/>
      <c r="VQ206" s="56"/>
      <c r="VR206" s="56"/>
      <c r="VS206" s="56"/>
      <c r="VT206" s="56"/>
      <c r="VU206" s="56"/>
      <c r="VV206" s="56"/>
      <c r="VW206" s="56"/>
      <c r="VX206" s="56"/>
      <c r="VY206" s="56"/>
      <c r="VZ206" s="56"/>
      <c r="WA206" s="56"/>
      <c r="WB206" s="56"/>
      <c r="WC206" s="56"/>
      <c r="WD206" s="56"/>
      <c r="WE206" s="56"/>
      <c r="WF206" s="56"/>
      <c r="WG206" s="56"/>
      <c r="WH206" s="56"/>
      <c r="WI206" s="56"/>
      <c r="WJ206" s="56"/>
      <c r="WK206" s="56"/>
      <c r="WL206" s="56"/>
      <c r="WM206" s="56"/>
      <c r="WN206" s="56"/>
      <c r="WO206" s="56"/>
      <c r="WP206" s="56"/>
      <c r="WQ206" s="56"/>
      <c r="WR206" s="56"/>
      <c r="WS206" s="56"/>
      <c r="WT206" s="56"/>
      <c r="WU206" s="56"/>
      <c r="WV206" s="56"/>
      <c r="WW206" s="56"/>
      <c r="WX206" s="56"/>
      <c r="WY206" s="56"/>
      <c r="WZ206" s="56"/>
      <c r="XA206" s="56"/>
      <c r="XB206" s="56"/>
      <c r="XC206" s="56"/>
      <c r="XD206" s="56"/>
      <c r="XE206" s="56"/>
      <c r="XF206" s="56"/>
      <c r="XG206" s="56"/>
      <c r="XH206" s="56"/>
      <c r="XI206" s="56"/>
      <c r="XJ206" s="56"/>
      <c r="XK206" s="56"/>
      <c r="XL206" s="56"/>
      <c r="XM206" s="56"/>
      <c r="XN206" s="56"/>
      <c r="XO206" s="56"/>
      <c r="XP206" s="56"/>
      <c r="XQ206" s="56"/>
      <c r="XR206" s="56"/>
      <c r="XS206" s="56"/>
      <c r="XT206" s="56"/>
      <c r="XU206" s="56"/>
      <c r="XV206" s="56"/>
      <c r="XW206" s="56"/>
      <c r="XX206" s="56"/>
      <c r="XY206" s="56"/>
      <c r="XZ206" s="56"/>
      <c r="YA206" s="56"/>
      <c r="YB206" s="56"/>
      <c r="YC206" s="56"/>
      <c r="YD206" s="56"/>
      <c r="YE206" s="56"/>
      <c r="YF206" s="56"/>
      <c r="YG206" s="56"/>
      <c r="YH206" s="56"/>
      <c r="YI206" s="56"/>
      <c r="YJ206" s="56"/>
      <c r="YK206" s="56"/>
      <c r="YL206" s="56"/>
      <c r="YM206" s="56"/>
      <c r="YN206" s="56"/>
      <c r="YO206" s="56"/>
      <c r="YP206" s="56"/>
      <c r="YQ206" s="56"/>
      <c r="YR206" s="56"/>
      <c r="YS206" s="56"/>
      <c r="YT206" s="56"/>
      <c r="YU206" s="56"/>
      <c r="YV206" s="56"/>
      <c r="YW206" s="56"/>
      <c r="YX206" s="56"/>
      <c r="YY206" s="56"/>
      <c r="YZ206" s="56"/>
      <c r="ZA206" s="56"/>
      <c r="ZB206" s="56"/>
      <c r="ZC206" s="56"/>
      <c r="ZD206" s="56"/>
      <c r="ZE206" s="56"/>
      <c r="ZF206" s="56"/>
      <c r="ZG206" s="56"/>
      <c r="ZH206" s="56"/>
      <c r="ZI206" s="56"/>
      <c r="ZJ206" s="56"/>
      <c r="ZK206" s="56"/>
      <c r="ZL206" s="56"/>
      <c r="ZM206" s="56"/>
      <c r="ZN206" s="56"/>
      <c r="ZO206" s="56"/>
      <c r="ZP206" s="56"/>
      <c r="ZQ206" s="56"/>
      <c r="ZR206" s="56"/>
      <c r="ZS206" s="56"/>
      <c r="ZT206" s="56"/>
      <c r="ZU206" s="56"/>
      <c r="ZV206" s="56"/>
      <c r="ZW206" s="56"/>
      <c r="ZX206" s="56"/>
      <c r="ZY206" s="56"/>
      <c r="ZZ206" s="56"/>
      <c r="AAA206" s="56"/>
      <c r="AAB206" s="56"/>
      <c r="AAC206" s="56"/>
      <c r="AAD206" s="56"/>
      <c r="AAE206" s="56"/>
      <c r="AAF206" s="56"/>
      <c r="AAG206" s="56"/>
      <c r="AAH206" s="56"/>
      <c r="AAI206" s="56"/>
      <c r="AAJ206" s="56"/>
      <c r="AAK206" s="56"/>
      <c r="AAL206" s="56"/>
      <c r="AAM206" s="56"/>
      <c r="AAN206" s="56"/>
      <c r="AAO206" s="56"/>
      <c r="AAP206" s="56"/>
      <c r="AAQ206" s="56"/>
      <c r="AAR206" s="56"/>
      <c r="AAS206" s="56"/>
      <c r="AAT206" s="56"/>
      <c r="AAU206" s="56"/>
      <c r="AAV206" s="56"/>
      <c r="AAW206" s="56"/>
      <c r="AAX206" s="56"/>
      <c r="AAY206" s="56"/>
      <c r="AAZ206" s="56"/>
      <c r="ABA206" s="56"/>
      <c r="ABB206" s="56"/>
      <c r="ABC206" s="56"/>
      <c r="ABD206" s="56"/>
      <c r="ABE206" s="56"/>
      <c r="ABF206" s="56"/>
      <c r="ABG206" s="56"/>
      <c r="ABH206" s="56"/>
      <c r="ABI206" s="56"/>
      <c r="ABJ206" s="56"/>
      <c r="ABK206" s="56"/>
      <c r="ABL206" s="56"/>
      <c r="ABM206" s="56"/>
      <c r="ABN206" s="56"/>
      <c r="ABO206" s="56"/>
      <c r="ABP206" s="56"/>
      <c r="ABQ206" s="56"/>
      <c r="ABR206" s="56"/>
      <c r="ABS206" s="56"/>
      <c r="ABT206" s="56"/>
      <c r="ABU206" s="56"/>
      <c r="ABV206" s="56"/>
      <c r="ABW206" s="56"/>
      <c r="ABX206" s="56"/>
      <c r="ABY206" s="56"/>
      <c r="ABZ206" s="56"/>
      <c r="ACA206" s="56"/>
      <c r="ACB206" s="56"/>
      <c r="ACC206" s="56"/>
      <c r="ACD206" s="56"/>
      <c r="ACE206" s="56"/>
      <c r="ACF206" s="56"/>
      <c r="ACG206" s="56"/>
      <c r="ACH206" s="56"/>
      <c r="ACI206" s="56"/>
      <c r="ACJ206" s="56"/>
      <c r="ACK206" s="56"/>
      <c r="ACL206" s="56"/>
      <c r="ACM206" s="56"/>
      <c r="ACN206" s="56"/>
      <c r="ACO206" s="56"/>
      <c r="ACP206" s="56"/>
      <c r="ACQ206" s="56"/>
      <c r="ACR206" s="56"/>
      <c r="ACS206" s="56"/>
      <c r="ACT206" s="56"/>
      <c r="ACU206" s="56"/>
      <c r="ACV206" s="56"/>
      <c r="ACW206" s="56"/>
      <c r="ACX206" s="56"/>
      <c r="ACY206" s="56"/>
      <c r="ACZ206" s="56"/>
      <c r="ADA206" s="56"/>
      <c r="ADB206" s="56"/>
      <c r="ADC206" s="56"/>
      <c r="ADD206" s="56"/>
      <c r="ADE206" s="56"/>
      <c r="ADF206" s="56"/>
      <c r="ADG206" s="56"/>
      <c r="ADH206" s="56"/>
      <c r="ADI206" s="56"/>
      <c r="ADJ206" s="56"/>
      <c r="ADK206" s="56"/>
      <c r="ADL206" s="56"/>
      <c r="ADM206" s="56"/>
      <c r="ADN206" s="56"/>
      <c r="ADO206" s="56"/>
      <c r="ADP206" s="56"/>
      <c r="ADQ206" s="56"/>
      <c r="ADR206" s="56"/>
      <c r="ADS206" s="56"/>
      <c r="ADT206" s="56"/>
      <c r="ADU206" s="56"/>
      <c r="ADV206" s="56"/>
      <c r="ADW206" s="56"/>
      <c r="ADX206" s="56"/>
      <c r="ADY206" s="56"/>
      <c r="ADZ206" s="56"/>
      <c r="AEA206" s="56"/>
      <c r="AEB206" s="56"/>
      <c r="AEC206" s="56"/>
      <c r="AED206" s="56"/>
      <c r="AEE206" s="56"/>
      <c r="AEF206" s="56"/>
      <c r="AEG206" s="56"/>
      <c r="AEH206" s="56"/>
      <c r="AEI206" s="56"/>
      <c r="AEJ206" s="56"/>
      <c r="AEK206" s="56"/>
      <c r="AEL206" s="56"/>
      <c r="AEM206" s="56"/>
      <c r="AEN206" s="56"/>
      <c r="AEO206" s="56"/>
      <c r="AEP206" s="56"/>
      <c r="AEQ206" s="56"/>
      <c r="AER206" s="56"/>
      <c r="AES206" s="56"/>
      <c r="AET206" s="56"/>
      <c r="AEU206" s="56"/>
      <c r="AEV206" s="56"/>
      <c r="AEW206" s="56"/>
      <c r="AEX206" s="56"/>
      <c r="AEY206" s="56"/>
      <c r="AEZ206" s="56"/>
      <c r="AFA206" s="56"/>
      <c r="AFB206" s="56"/>
      <c r="AFC206" s="56"/>
      <c r="AFD206" s="56"/>
      <c r="AFE206" s="56"/>
      <c r="AFF206" s="56"/>
      <c r="AFG206" s="56"/>
      <c r="AFH206" s="56"/>
      <c r="AFI206" s="56"/>
      <c r="AFJ206" s="56"/>
      <c r="AFK206" s="56"/>
      <c r="AFL206" s="56"/>
      <c r="AFM206" s="56"/>
      <c r="AFN206" s="56"/>
      <c r="AFO206" s="56"/>
      <c r="AFP206" s="56"/>
      <c r="AFQ206" s="56"/>
      <c r="AFR206" s="56"/>
      <c r="AFS206" s="56"/>
      <c r="AFT206" s="56"/>
      <c r="AFU206" s="56"/>
      <c r="AFV206" s="56"/>
      <c r="AFW206" s="56"/>
      <c r="AFX206" s="56"/>
      <c r="AFY206" s="56"/>
      <c r="AFZ206" s="56"/>
      <c r="AGA206" s="56"/>
      <c r="AGB206" s="56"/>
      <c r="AGC206" s="56"/>
      <c r="AGD206" s="56"/>
      <c r="AGE206" s="56"/>
      <c r="AGF206" s="56"/>
      <c r="AGG206" s="56"/>
      <c r="AGH206" s="56"/>
      <c r="AGI206" s="56"/>
      <c r="AGJ206" s="56"/>
      <c r="AGK206" s="56"/>
      <c r="AGL206" s="56"/>
      <c r="AGM206" s="56"/>
      <c r="AGN206" s="56"/>
      <c r="AGO206" s="56"/>
      <c r="AGP206" s="56"/>
      <c r="AGQ206" s="56"/>
      <c r="AGR206" s="56"/>
      <c r="AGS206" s="56"/>
      <c r="AGT206" s="56"/>
      <c r="AGU206" s="56"/>
      <c r="AGV206" s="56"/>
      <c r="AGW206" s="56"/>
      <c r="AGX206" s="56"/>
      <c r="AGY206" s="56"/>
      <c r="AGZ206" s="56"/>
      <c r="AHA206" s="56"/>
      <c r="AHB206" s="56"/>
      <c r="AHC206" s="56"/>
      <c r="AHD206" s="56"/>
      <c r="AHE206" s="56"/>
      <c r="AHF206" s="56"/>
      <c r="AHG206" s="56"/>
      <c r="AHH206" s="56"/>
      <c r="AHI206" s="56"/>
      <c r="AHJ206" s="56"/>
      <c r="AHK206" s="56"/>
      <c r="AHL206" s="56"/>
      <c r="AHM206" s="56"/>
      <c r="AHN206" s="56"/>
      <c r="AHO206" s="56"/>
      <c r="AHP206" s="56"/>
      <c r="AHQ206" s="56"/>
      <c r="AHR206" s="56"/>
      <c r="AHS206" s="56"/>
      <c r="AHT206" s="56"/>
      <c r="AHU206" s="56"/>
      <c r="AHV206" s="56"/>
      <c r="AHW206" s="56"/>
      <c r="AHX206" s="56"/>
      <c r="AHY206" s="56"/>
      <c r="AHZ206" s="56"/>
      <c r="AIA206" s="56"/>
      <c r="AIB206" s="56"/>
      <c r="AIC206" s="56"/>
      <c r="AID206" s="56"/>
      <c r="AIE206" s="56"/>
      <c r="AIF206" s="56"/>
      <c r="AIG206" s="56"/>
      <c r="AIH206" s="56"/>
      <c r="AII206" s="56"/>
      <c r="AIJ206" s="56"/>
      <c r="AIK206" s="56"/>
      <c r="AIL206" s="56"/>
      <c r="AIM206" s="56"/>
      <c r="AIN206" s="56"/>
      <c r="AIO206" s="56"/>
      <c r="AIP206" s="56"/>
      <c r="AIQ206" s="56"/>
      <c r="AIR206" s="56"/>
      <c r="AIS206" s="56"/>
      <c r="AIT206" s="56"/>
      <c r="AIU206" s="56"/>
      <c r="AIV206" s="56"/>
      <c r="AIW206" s="56"/>
      <c r="AIX206" s="56"/>
      <c r="AIY206" s="56"/>
      <c r="AIZ206" s="56"/>
      <c r="AJA206" s="56"/>
      <c r="AJB206" s="56"/>
      <c r="AJC206" s="56"/>
      <c r="AJD206" s="56"/>
      <c r="AJE206" s="56"/>
      <c r="AJF206" s="56"/>
      <c r="AJG206" s="56"/>
      <c r="AJH206" s="56"/>
      <c r="AJI206" s="56"/>
      <c r="AJJ206" s="56"/>
      <c r="AJK206" s="56"/>
      <c r="AJL206" s="56"/>
      <c r="AJM206" s="56"/>
      <c r="AJN206" s="56"/>
      <c r="AJO206" s="56"/>
      <c r="AJP206" s="56"/>
      <c r="AJQ206" s="56"/>
      <c r="AJR206" s="56"/>
      <c r="AJS206" s="56"/>
      <c r="AJT206" s="56"/>
      <c r="AJU206" s="56"/>
      <c r="AJV206" s="56"/>
      <c r="AJW206" s="56"/>
      <c r="AJX206" s="56"/>
      <c r="AJY206" s="56"/>
      <c r="AJZ206" s="56"/>
      <c r="AKA206" s="56"/>
      <c r="AKB206" s="56"/>
      <c r="AKC206" s="56"/>
      <c r="AKD206" s="56"/>
      <c r="AKE206" s="56"/>
      <c r="AKF206" s="56"/>
      <c r="AKG206" s="56"/>
      <c r="AKH206" s="56"/>
      <c r="AKI206" s="56"/>
      <c r="AKJ206" s="56"/>
      <c r="AKK206" s="56"/>
      <c r="AKL206" s="56"/>
      <c r="AKM206" s="56"/>
      <c r="AKN206" s="56"/>
      <c r="AKO206" s="56"/>
      <c r="AKP206" s="56"/>
      <c r="AKQ206" s="56"/>
      <c r="AKR206" s="56"/>
      <c r="AKS206" s="56"/>
      <c r="AKT206" s="56"/>
      <c r="AKU206" s="56"/>
      <c r="AKV206" s="56"/>
      <c r="AKW206" s="56"/>
      <c r="AKX206" s="56"/>
      <c r="AKY206" s="56"/>
      <c r="AKZ206" s="56"/>
      <c r="ALA206" s="56"/>
      <c r="ALB206" s="56"/>
      <c r="ALC206" s="56"/>
      <c r="ALD206" s="56"/>
      <c r="ALE206" s="56"/>
      <c r="ALF206" s="56"/>
      <c r="ALG206" s="56"/>
      <c r="ALH206" s="56"/>
      <c r="ALI206" s="56"/>
      <c r="ALJ206" s="56"/>
      <c r="ALK206" s="56"/>
      <c r="ALL206" s="56"/>
      <c r="ALM206" s="56"/>
      <c r="ALN206" s="56"/>
      <c r="ALO206" s="56"/>
      <c r="ALP206" s="56"/>
      <c r="ALQ206" s="56"/>
      <c r="ALR206" s="56"/>
      <c r="ALS206" s="56"/>
      <c r="ALT206" s="56"/>
      <c r="ALU206" s="56"/>
      <c r="ALV206" s="56"/>
      <c r="ALW206" s="56"/>
      <c r="ALX206" s="56"/>
      <c r="ALY206" s="56"/>
      <c r="ALZ206" s="56"/>
      <c r="AMA206" s="56"/>
      <c r="AMB206" s="56"/>
      <c r="AMC206" s="56"/>
      <c r="AMD206" s="56"/>
      <c r="AME206" s="56"/>
      <c r="AMF206" s="56"/>
      <c r="AMG206" s="56"/>
      <c r="AMH206" s="56"/>
      <c r="AMI206" s="56"/>
      <c r="AMJ206" s="56"/>
      <c r="AMK206" s="56"/>
      <c r="AML206" s="56"/>
      <c r="AMM206" s="56"/>
      <c r="AMN206" s="56"/>
    </row>
    <row r="207" spans="1:1028" ht="18" customHeight="1" x14ac:dyDescent="0.7">
      <c r="A207" s="44" t="s">
        <v>497</v>
      </c>
      <c r="B207" s="56" t="s">
        <v>1422</v>
      </c>
      <c r="C207" s="57"/>
      <c r="D207" s="57" t="s">
        <v>1395</v>
      </c>
      <c r="G207" s="57" t="s">
        <v>1423</v>
      </c>
      <c r="H207" s="55">
        <v>43915</v>
      </c>
      <c r="I207" s="57" t="s">
        <v>1404</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c r="EA207" s="56"/>
      <c r="EB207" s="56"/>
      <c r="EC207" s="56"/>
      <c r="ED207" s="56"/>
      <c r="EE207" s="56"/>
      <c r="EF207" s="56"/>
      <c r="EG207" s="56"/>
      <c r="EH207" s="56"/>
      <c r="EI207" s="56"/>
      <c r="EJ207" s="56"/>
      <c r="EK207" s="56"/>
      <c r="EL207" s="56"/>
      <c r="EM207" s="56"/>
      <c r="EN207" s="56"/>
      <c r="EO207" s="56"/>
      <c r="EP207" s="56"/>
      <c r="EQ207" s="56"/>
      <c r="ER207" s="56"/>
      <c r="ES207" s="56"/>
      <c r="ET207" s="56"/>
      <c r="EU207" s="56"/>
      <c r="EV207" s="56"/>
      <c r="EW207" s="56"/>
      <c r="EX207" s="56"/>
      <c r="EY207" s="56"/>
      <c r="EZ207" s="56"/>
      <c r="FA207" s="56"/>
      <c r="FB207" s="56"/>
      <c r="FC207" s="56"/>
      <c r="FD207" s="56"/>
      <c r="FE207" s="56"/>
      <c r="FF207" s="56"/>
      <c r="FG207" s="56"/>
      <c r="FH207" s="56"/>
      <c r="FI207" s="56"/>
      <c r="FJ207" s="56"/>
      <c r="FK207" s="56"/>
      <c r="FL207" s="56"/>
      <c r="FM207" s="56"/>
      <c r="FN207" s="56"/>
      <c r="FO207" s="56"/>
      <c r="FP207" s="56"/>
      <c r="FQ207" s="56"/>
      <c r="FR207" s="56"/>
      <c r="FS207" s="56"/>
      <c r="FT207" s="56"/>
      <c r="FU207" s="56"/>
      <c r="FV207" s="56"/>
      <c r="FW207" s="56"/>
      <c r="FX207" s="56"/>
      <c r="FY207" s="56"/>
      <c r="FZ207" s="56"/>
      <c r="GA207" s="56"/>
      <c r="GB207" s="56"/>
      <c r="GC207" s="56"/>
      <c r="GD207" s="56"/>
      <c r="GE207" s="56"/>
      <c r="GF207" s="56"/>
      <c r="GG207" s="56"/>
      <c r="GH207" s="56"/>
      <c r="GI207" s="56"/>
      <c r="GJ207" s="56"/>
      <c r="GK207" s="56"/>
      <c r="GL207" s="56"/>
      <c r="GM207" s="56"/>
      <c r="GN207" s="56"/>
      <c r="GO207" s="56"/>
      <c r="GP207" s="56"/>
      <c r="GQ207" s="56"/>
      <c r="GR207" s="56"/>
      <c r="GS207" s="56"/>
      <c r="GT207" s="56"/>
      <c r="GU207" s="56"/>
      <c r="GV207" s="56"/>
      <c r="GW207" s="56"/>
      <c r="GX207" s="56"/>
      <c r="GY207" s="56"/>
      <c r="GZ207" s="56"/>
      <c r="HA207" s="56"/>
      <c r="HB207" s="56"/>
      <c r="HC207" s="56"/>
      <c r="HD207" s="56"/>
      <c r="HE207" s="56"/>
      <c r="HF207" s="56"/>
      <c r="HG207" s="56"/>
      <c r="HH207" s="56"/>
      <c r="HI207" s="56"/>
      <c r="HJ207" s="56"/>
      <c r="HK207" s="56"/>
      <c r="HL207" s="56"/>
      <c r="HM207" s="56"/>
      <c r="HN207" s="56"/>
      <c r="HO207" s="56"/>
      <c r="HP207" s="56"/>
      <c r="HQ207" s="56"/>
      <c r="HR207" s="56"/>
      <c r="HS207" s="56"/>
      <c r="HT207" s="56"/>
      <c r="HU207" s="56"/>
      <c r="HV207" s="56"/>
      <c r="HW207" s="56"/>
      <c r="HX207" s="56"/>
      <c r="HY207" s="56"/>
      <c r="HZ207" s="56"/>
      <c r="IA207" s="56"/>
      <c r="IB207" s="56"/>
      <c r="IC207" s="56"/>
      <c r="ID207" s="56"/>
      <c r="IE207" s="56"/>
      <c r="IF207" s="56"/>
      <c r="IG207" s="56"/>
      <c r="IH207" s="56"/>
      <c r="II207" s="56"/>
      <c r="IJ207" s="56"/>
      <c r="IK207" s="56"/>
      <c r="IL207" s="56"/>
      <c r="IM207" s="56"/>
      <c r="IN207" s="56"/>
      <c r="IO207" s="56"/>
      <c r="IP207" s="56"/>
      <c r="IQ207" s="56"/>
      <c r="IR207" s="56"/>
      <c r="IS207" s="56"/>
      <c r="IT207" s="56"/>
      <c r="IU207" s="56"/>
      <c r="IV207" s="56"/>
      <c r="IW207" s="56"/>
      <c r="IX207" s="56"/>
      <c r="IY207" s="56"/>
      <c r="IZ207" s="56"/>
      <c r="JA207" s="56"/>
      <c r="JB207" s="56"/>
      <c r="JC207" s="56"/>
      <c r="JD207" s="56"/>
      <c r="JE207" s="56"/>
      <c r="JF207" s="56"/>
      <c r="JG207" s="56"/>
      <c r="JH207" s="56"/>
      <c r="JI207" s="56"/>
      <c r="JJ207" s="56"/>
      <c r="JK207" s="56"/>
      <c r="JL207" s="56"/>
      <c r="JM207" s="56"/>
      <c r="JN207" s="56"/>
      <c r="JO207" s="56"/>
      <c r="JP207" s="56"/>
      <c r="JQ207" s="56"/>
      <c r="JR207" s="56"/>
      <c r="JS207" s="56"/>
      <c r="JT207" s="56"/>
      <c r="JU207" s="56"/>
      <c r="JV207" s="56"/>
      <c r="JW207" s="56"/>
      <c r="JX207" s="56"/>
      <c r="JY207" s="56"/>
      <c r="JZ207" s="56"/>
      <c r="KA207" s="56"/>
      <c r="KB207" s="56"/>
      <c r="KC207" s="56"/>
      <c r="KD207" s="56"/>
      <c r="KE207" s="56"/>
      <c r="KF207" s="56"/>
      <c r="KG207" s="56"/>
      <c r="KH207" s="56"/>
      <c r="KI207" s="56"/>
      <c r="KJ207" s="56"/>
      <c r="KK207" s="56"/>
      <c r="KL207" s="56"/>
      <c r="KM207" s="56"/>
      <c r="KN207" s="56"/>
      <c r="KO207" s="56"/>
      <c r="KP207" s="56"/>
      <c r="KQ207" s="56"/>
      <c r="KR207" s="56"/>
      <c r="KS207" s="56"/>
      <c r="KT207" s="56"/>
      <c r="KU207" s="56"/>
      <c r="KV207" s="56"/>
      <c r="KW207" s="56"/>
      <c r="KX207" s="56"/>
      <c r="KY207" s="56"/>
      <c r="KZ207" s="56"/>
      <c r="LA207" s="56"/>
      <c r="LB207" s="56"/>
      <c r="LC207" s="56"/>
      <c r="LD207" s="56"/>
      <c r="LE207" s="56"/>
      <c r="LF207" s="56"/>
      <c r="LG207" s="56"/>
      <c r="LH207" s="56"/>
      <c r="LI207" s="56"/>
      <c r="LJ207" s="56"/>
      <c r="LK207" s="56"/>
      <c r="LL207" s="56"/>
      <c r="LM207" s="56"/>
      <c r="LN207" s="56"/>
      <c r="LO207" s="56"/>
      <c r="LP207" s="56"/>
      <c r="LQ207" s="56"/>
      <c r="LR207" s="56"/>
      <c r="LS207" s="56"/>
      <c r="LT207" s="56"/>
      <c r="LU207" s="56"/>
      <c r="LV207" s="56"/>
      <c r="LW207" s="56"/>
      <c r="LX207" s="56"/>
      <c r="LY207" s="56"/>
      <c r="LZ207" s="56"/>
      <c r="MA207" s="56"/>
      <c r="MB207" s="56"/>
      <c r="MC207" s="56"/>
      <c r="MD207" s="56"/>
      <c r="ME207" s="56"/>
      <c r="MF207" s="56"/>
      <c r="MG207" s="56"/>
      <c r="MH207" s="56"/>
      <c r="MI207" s="56"/>
      <c r="MJ207" s="56"/>
      <c r="MK207" s="56"/>
      <c r="ML207" s="56"/>
      <c r="MM207" s="56"/>
      <c r="MN207" s="56"/>
      <c r="MO207" s="56"/>
      <c r="MP207" s="56"/>
      <c r="MQ207" s="56"/>
      <c r="MR207" s="56"/>
      <c r="MS207" s="56"/>
      <c r="MT207" s="56"/>
      <c r="MU207" s="56"/>
      <c r="MV207" s="56"/>
      <c r="MW207" s="56"/>
      <c r="MX207" s="56"/>
      <c r="MY207" s="56"/>
      <c r="MZ207" s="56"/>
      <c r="NA207" s="56"/>
      <c r="NB207" s="56"/>
      <c r="NC207" s="56"/>
      <c r="ND207" s="56"/>
      <c r="NE207" s="56"/>
      <c r="NF207" s="56"/>
      <c r="NG207" s="56"/>
      <c r="NH207" s="56"/>
      <c r="NI207" s="56"/>
      <c r="NJ207" s="56"/>
      <c r="NK207" s="56"/>
      <c r="NL207" s="56"/>
      <c r="NM207" s="56"/>
      <c r="NN207" s="56"/>
      <c r="NO207" s="56"/>
      <c r="NP207" s="56"/>
      <c r="NQ207" s="56"/>
      <c r="NR207" s="56"/>
      <c r="NS207" s="56"/>
      <c r="NT207" s="56"/>
      <c r="NU207" s="56"/>
      <c r="NV207" s="56"/>
      <c r="NW207" s="56"/>
      <c r="NX207" s="56"/>
      <c r="NY207" s="56"/>
      <c r="NZ207" s="56"/>
      <c r="OA207" s="56"/>
      <c r="OB207" s="56"/>
      <c r="OC207" s="56"/>
      <c r="OD207" s="56"/>
      <c r="OE207" s="56"/>
      <c r="OF207" s="56"/>
      <c r="OG207" s="56"/>
      <c r="OH207" s="56"/>
      <c r="OI207" s="56"/>
      <c r="OJ207" s="56"/>
      <c r="OK207" s="56"/>
      <c r="OL207" s="56"/>
      <c r="OM207" s="56"/>
      <c r="ON207" s="56"/>
      <c r="OO207" s="56"/>
      <c r="OP207" s="56"/>
      <c r="OQ207" s="56"/>
      <c r="OR207" s="56"/>
      <c r="OS207" s="56"/>
      <c r="OT207" s="56"/>
      <c r="OU207" s="56"/>
      <c r="OV207" s="56"/>
      <c r="OW207" s="56"/>
      <c r="OX207" s="56"/>
      <c r="OY207" s="56"/>
      <c r="OZ207" s="56"/>
      <c r="PA207" s="56"/>
      <c r="PB207" s="56"/>
      <c r="PC207" s="56"/>
      <c r="PD207" s="56"/>
      <c r="PE207" s="56"/>
      <c r="PF207" s="56"/>
      <c r="PG207" s="56"/>
      <c r="PH207" s="56"/>
      <c r="PI207" s="56"/>
      <c r="PJ207" s="56"/>
      <c r="PK207" s="56"/>
      <c r="PL207" s="56"/>
      <c r="PM207" s="56"/>
      <c r="PN207" s="56"/>
      <c r="PO207" s="56"/>
      <c r="PP207" s="56"/>
      <c r="PQ207" s="56"/>
      <c r="PR207" s="56"/>
      <c r="PS207" s="56"/>
      <c r="PT207" s="56"/>
      <c r="PU207" s="56"/>
      <c r="PV207" s="56"/>
      <c r="PW207" s="56"/>
      <c r="PX207" s="56"/>
      <c r="PY207" s="56"/>
      <c r="PZ207" s="56"/>
      <c r="QA207" s="56"/>
      <c r="QB207" s="56"/>
      <c r="QC207" s="56"/>
      <c r="QD207" s="56"/>
      <c r="QE207" s="56"/>
      <c r="QF207" s="56"/>
      <c r="QG207" s="56"/>
      <c r="QH207" s="56"/>
      <c r="QI207" s="56"/>
      <c r="QJ207" s="56"/>
      <c r="QK207" s="56"/>
      <c r="QL207" s="56"/>
      <c r="QM207" s="56"/>
      <c r="QN207" s="56"/>
      <c r="QO207" s="56"/>
      <c r="QP207" s="56"/>
      <c r="QQ207" s="56"/>
      <c r="QR207" s="56"/>
      <c r="QS207" s="56"/>
      <c r="QT207" s="56"/>
      <c r="QU207" s="56"/>
      <c r="QV207" s="56"/>
      <c r="QW207" s="56"/>
      <c r="QX207" s="56"/>
      <c r="QY207" s="56"/>
      <c r="QZ207" s="56"/>
      <c r="RA207" s="56"/>
      <c r="RB207" s="56"/>
      <c r="RC207" s="56"/>
      <c r="RD207" s="56"/>
      <c r="RE207" s="56"/>
      <c r="RF207" s="56"/>
      <c r="RG207" s="56"/>
      <c r="RH207" s="56"/>
      <c r="RI207" s="56"/>
      <c r="RJ207" s="56"/>
      <c r="RK207" s="56"/>
      <c r="RL207" s="56"/>
      <c r="RM207" s="56"/>
      <c r="RN207" s="56"/>
      <c r="RO207" s="56"/>
      <c r="RP207" s="56"/>
      <c r="RQ207" s="56"/>
      <c r="RR207" s="56"/>
      <c r="RS207" s="56"/>
      <c r="RT207" s="56"/>
      <c r="RU207" s="56"/>
      <c r="RV207" s="56"/>
      <c r="RW207" s="56"/>
      <c r="RX207" s="56"/>
      <c r="RY207" s="56"/>
      <c r="RZ207" s="56"/>
      <c r="SA207" s="56"/>
      <c r="SB207" s="56"/>
      <c r="SC207" s="56"/>
      <c r="SD207" s="56"/>
      <c r="SE207" s="56"/>
      <c r="SF207" s="56"/>
      <c r="SG207" s="56"/>
      <c r="SH207" s="56"/>
      <c r="SI207" s="56"/>
      <c r="SJ207" s="56"/>
      <c r="SK207" s="56"/>
      <c r="SL207" s="56"/>
      <c r="SM207" s="56"/>
      <c r="SN207" s="56"/>
      <c r="SO207" s="56"/>
      <c r="SP207" s="56"/>
      <c r="SQ207" s="56"/>
      <c r="SR207" s="56"/>
      <c r="SS207" s="56"/>
      <c r="ST207" s="56"/>
      <c r="SU207" s="56"/>
      <c r="SV207" s="56"/>
      <c r="SW207" s="56"/>
      <c r="SX207" s="56"/>
      <c r="SY207" s="56"/>
      <c r="SZ207" s="56"/>
      <c r="TA207" s="56"/>
      <c r="TB207" s="56"/>
      <c r="TC207" s="56"/>
      <c r="TD207" s="56"/>
      <c r="TE207" s="56"/>
      <c r="TF207" s="56"/>
      <c r="TG207" s="56"/>
      <c r="TH207" s="56"/>
      <c r="TI207" s="56"/>
      <c r="TJ207" s="56"/>
      <c r="TK207" s="56"/>
      <c r="TL207" s="56"/>
      <c r="TM207" s="56"/>
      <c r="TN207" s="56"/>
      <c r="TO207" s="56"/>
      <c r="TP207" s="56"/>
      <c r="TQ207" s="56"/>
      <c r="TR207" s="56"/>
      <c r="TS207" s="56"/>
      <c r="TT207" s="56"/>
      <c r="TU207" s="56"/>
      <c r="TV207" s="56"/>
      <c r="TW207" s="56"/>
      <c r="TX207" s="56"/>
      <c r="TY207" s="56"/>
      <c r="TZ207" s="56"/>
      <c r="UA207" s="56"/>
      <c r="UB207" s="56"/>
      <c r="UC207" s="56"/>
      <c r="UD207" s="56"/>
      <c r="UE207" s="56"/>
      <c r="UF207" s="56"/>
      <c r="UG207" s="56"/>
      <c r="UH207" s="56"/>
      <c r="UI207" s="56"/>
      <c r="UJ207" s="56"/>
      <c r="UK207" s="56"/>
      <c r="UL207" s="56"/>
      <c r="UM207" s="56"/>
      <c r="UN207" s="56"/>
      <c r="UO207" s="56"/>
      <c r="UP207" s="56"/>
      <c r="UQ207" s="56"/>
      <c r="UR207" s="56"/>
      <c r="US207" s="56"/>
      <c r="UT207" s="56"/>
      <c r="UU207" s="56"/>
      <c r="UV207" s="56"/>
      <c r="UW207" s="56"/>
      <c r="UX207" s="56"/>
      <c r="UY207" s="56"/>
      <c r="UZ207" s="56"/>
      <c r="VA207" s="56"/>
      <c r="VB207" s="56"/>
      <c r="VC207" s="56"/>
      <c r="VD207" s="56"/>
      <c r="VE207" s="56"/>
      <c r="VF207" s="56"/>
      <c r="VG207" s="56"/>
      <c r="VH207" s="56"/>
      <c r="VI207" s="56"/>
      <c r="VJ207" s="56"/>
      <c r="VK207" s="56"/>
      <c r="VL207" s="56"/>
      <c r="VM207" s="56"/>
      <c r="VN207" s="56"/>
      <c r="VO207" s="56"/>
      <c r="VP207" s="56"/>
      <c r="VQ207" s="56"/>
      <c r="VR207" s="56"/>
      <c r="VS207" s="56"/>
      <c r="VT207" s="56"/>
      <c r="VU207" s="56"/>
      <c r="VV207" s="56"/>
      <c r="VW207" s="56"/>
      <c r="VX207" s="56"/>
      <c r="VY207" s="56"/>
      <c r="VZ207" s="56"/>
      <c r="WA207" s="56"/>
      <c r="WB207" s="56"/>
      <c r="WC207" s="56"/>
      <c r="WD207" s="56"/>
      <c r="WE207" s="56"/>
      <c r="WF207" s="56"/>
      <c r="WG207" s="56"/>
      <c r="WH207" s="56"/>
      <c r="WI207" s="56"/>
      <c r="WJ207" s="56"/>
      <c r="WK207" s="56"/>
      <c r="WL207" s="56"/>
      <c r="WM207" s="56"/>
      <c r="WN207" s="56"/>
      <c r="WO207" s="56"/>
      <c r="WP207" s="56"/>
      <c r="WQ207" s="56"/>
      <c r="WR207" s="56"/>
      <c r="WS207" s="56"/>
      <c r="WT207" s="56"/>
      <c r="WU207" s="56"/>
      <c r="WV207" s="56"/>
      <c r="WW207" s="56"/>
      <c r="WX207" s="56"/>
      <c r="WY207" s="56"/>
      <c r="WZ207" s="56"/>
      <c r="XA207" s="56"/>
      <c r="XB207" s="56"/>
      <c r="XC207" s="56"/>
      <c r="XD207" s="56"/>
      <c r="XE207" s="56"/>
      <c r="XF207" s="56"/>
      <c r="XG207" s="56"/>
      <c r="XH207" s="56"/>
      <c r="XI207" s="56"/>
      <c r="XJ207" s="56"/>
      <c r="XK207" s="56"/>
      <c r="XL207" s="56"/>
      <c r="XM207" s="56"/>
      <c r="XN207" s="56"/>
      <c r="XO207" s="56"/>
      <c r="XP207" s="56"/>
      <c r="XQ207" s="56"/>
      <c r="XR207" s="56"/>
      <c r="XS207" s="56"/>
      <c r="XT207" s="56"/>
      <c r="XU207" s="56"/>
      <c r="XV207" s="56"/>
      <c r="XW207" s="56"/>
      <c r="XX207" s="56"/>
      <c r="XY207" s="56"/>
      <c r="XZ207" s="56"/>
      <c r="YA207" s="56"/>
      <c r="YB207" s="56"/>
      <c r="YC207" s="56"/>
      <c r="YD207" s="56"/>
      <c r="YE207" s="56"/>
      <c r="YF207" s="56"/>
      <c r="YG207" s="56"/>
      <c r="YH207" s="56"/>
      <c r="YI207" s="56"/>
      <c r="YJ207" s="56"/>
      <c r="YK207" s="56"/>
      <c r="YL207" s="56"/>
      <c r="YM207" s="56"/>
      <c r="YN207" s="56"/>
      <c r="YO207" s="56"/>
      <c r="YP207" s="56"/>
      <c r="YQ207" s="56"/>
      <c r="YR207" s="56"/>
      <c r="YS207" s="56"/>
      <c r="YT207" s="56"/>
      <c r="YU207" s="56"/>
      <c r="YV207" s="56"/>
      <c r="YW207" s="56"/>
      <c r="YX207" s="56"/>
      <c r="YY207" s="56"/>
      <c r="YZ207" s="56"/>
      <c r="ZA207" s="56"/>
      <c r="ZB207" s="56"/>
      <c r="ZC207" s="56"/>
      <c r="ZD207" s="56"/>
      <c r="ZE207" s="56"/>
      <c r="ZF207" s="56"/>
      <c r="ZG207" s="56"/>
      <c r="ZH207" s="56"/>
      <c r="ZI207" s="56"/>
      <c r="ZJ207" s="56"/>
      <c r="ZK207" s="56"/>
      <c r="ZL207" s="56"/>
      <c r="ZM207" s="56"/>
      <c r="ZN207" s="56"/>
      <c r="ZO207" s="56"/>
      <c r="ZP207" s="56"/>
      <c r="ZQ207" s="56"/>
      <c r="ZR207" s="56"/>
      <c r="ZS207" s="56"/>
      <c r="ZT207" s="56"/>
      <c r="ZU207" s="56"/>
      <c r="ZV207" s="56"/>
      <c r="ZW207" s="56"/>
      <c r="ZX207" s="56"/>
      <c r="ZY207" s="56"/>
      <c r="ZZ207" s="56"/>
      <c r="AAA207" s="56"/>
      <c r="AAB207" s="56"/>
      <c r="AAC207" s="56"/>
      <c r="AAD207" s="56"/>
      <c r="AAE207" s="56"/>
      <c r="AAF207" s="56"/>
      <c r="AAG207" s="56"/>
      <c r="AAH207" s="56"/>
      <c r="AAI207" s="56"/>
      <c r="AAJ207" s="56"/>
      <c r="AAK207" s="56"/>
      <c r="AAL207" s="56"/>
      <c r="AAM207" s="56"/>
      <c r="AAN207" s="56"/>
      <c r="AAO207" s="56"/>
      <c r="AAP207" s="56"/>
      <c r="AAQ207" s="56"/>
      <c r="AAR207" s="56"/>
      <c r="AAS207" s="56"/>
      <c r="AAT207" s="56"/>
      <c r="AAU207" s="56"/>
      <c r="AAV207" s="56"/>
      <c r="AAW207" s="56"/>
      <c r="AAX207" s="56"/>
      <c r="AAY207" s="56"/>
      <c r="AAZ207" s="56"/>
      <c r="ABA207" s="56"/>
      <c r="ABB207" s="56"/>
      <c r="ABC207" s="56"/>
      <c r="ABD207" s="56"/>
      <c r="ABE207" s="56"/>
      <c r="ABF207" s="56"/>
      <c r="ABG207" s="56"/>
      <c r="ABH207" s="56"/>
      <c r="ABI207" s="56"/>
      <c r="ABJ207" s="56"/>
      <c r="ABK207" s="56"/>
      <c r="ABL207" s="56"/>
      <c r="ABM207" s="56"/>
      <c r="ABN207" s="56"/>
      <c r="ABO207" s="56"/>
      <c r="ABP207" s="56"/>
      <c r="ABQ207" s="56"/>
      <c r="ABR207" s="56"/>
      <c r="ABS207" s="56"/>
      <c r="ABT207" s="56"/>
      <c r="ABU207" s="56"/>
      <c r="ABV207" s="56"/>
      <c r="ABW207" s="56"/>
      <c r="ABX207" s="56"/>
      <c r="ABY207" s="56"/>
      <c r="ABZ207" s="56"/>
      <c r="ACA207" s="56"/>
      <c r="ACB207" s="56"/>
      <c r="ACC207" s="56"/>
      <c r="ACD207" s="56"/>
      <c r="ACE207" s="56"/>
      <c r="ACF207" s="56"/>
      <c r="ACG207" s="56"/>
      <c r="ACH207" s="56"/>
      <c r="ACI207" s="56"/>
      <c r="ACJ207" s="56"/>
      <c r="ACK207" s="56"/>
      <c r="ACL207" s="56"/>
      <c r="ACM207" s="56"/>
      <c r="ACN207" s="56"/>
      <c r="ACO207" s="56"/>
      <c r="ACP207" s="56"/>
      <c r="ACQ207" s="56"/>
      <c r="ACR207" s="56"/>
      <c r="ACS207" s="56"/>
      <c r="ACT207" s="56"/>
      <c r="ACU207" s="56"/>
      <c r="ACV207" s="56"/>
      <c r="ACW207" s="56"/>
      <c r="ACX207" s="56"/>
      <c r="ACY207" s="56"/>
      <c r="ACZ207" s="56"/>
      <c r="ADA207" s="56"/>
      <c r="ADB207" s="56"/>
      <c r="ADC207" s="56"/>
      <c r="ADD207" s="56"/>
      <c r="ADE207" s="56"/>
      <c r="ADF207" s="56"/>
      <c r="ADG207" s="56"/>
      <c r="ADH207" s="56"/>
      <c r="ADI207" s="56"/>
      <c r="ADJ207" s="56"/>
      <c r="ADK207" s="56"/>
      <c r="ADL207" s="56"/>
      <c r="ADM207" s="56"/>
      <c r="ADN207" s="56"/>
      <c r="ADO207" s="56"/>
      <c r="ADP207" s="56"/>
      <c r="ADQ207" s="56"/>
      <c r="ADR207" s="56"/>
      <c r="ADS207" s="56"/>
      <c r="ADT207" s="56"/>
      <c r="ADU207" s="56"/>
      <c r="ADV207" s="56"/>
      <c r="ADW207" s="56"/>
      <c r="ADX207" s="56"/>
      <c r="ADY207" s="56"/>
      <c r="ADZ207" s="56"/>
      <c r="AEA207" s="56"/>
      <c r="AEB207" s="56"/>
      <c r="AEC207" s="56"/>
      <c r="AED207" s="56"/>
      <c r="AEE207" s="56"/>
      <c r="AEF207" s="56"/>
      <c r="AEG207" s="56"/>
      <c r="AEH207" s="56"/>
      <c r="AEI207" s="56"/>
      <c r="AEJ207" s="56"/>
      <c r="AEK207" s="56"/>
      <c r="AEL207" s="56"/>
      <c r="AEM207" s="56"/>
      <c r="AEN207" s="56"/>
      <c r="AEO207" s="56"/>
      <c r="AEP207" s="56"/>
      <c r="AEQ207" s="56"/>
      <c r="AER207" s="56"/>
      <c r="AES207" s="56"/>
      <c r="AET207" s="56"/>
      <c r="AEU207" s="56"/>
      <c r="AEV207" s="56"/>
      <c r="AEW207" s="56"/>
      <c r="AEX207" s="56"/>
      <c r="AEY207" s="56"/>
      <c r="AEZ207" s="56"/>
      <c r="AFA207" s="56"/>
      <c r="AFB207" s="56"/>
      <c r="AFC207" s="56"/>
      <c r="AFD207" s="56"/>
      <c r="AFE207" s="56"/>
      <c r="AFF207" s="56"/>
      <c r="AFG207" s="56"/>
      <c r="AFH207" s="56"/>
      <c r="AFI207" s="56"/>
      <c r="AFJ207" s="56"/>
      <c r="AFK207" s="56"/>
      <c r="AFL207" s="56"/>
      <c r="AFM207" s="56"/>
      <c r="AFN207" s="56"/>
      <c r="AFO207" s="56"/>
      <c r="AFP207" s="56"/>
      <c r="AFQ207" s="56"/>
      <c r="AFR207" s="56"/>
      <c r="AFS207" s="56"/>
      <c r="AFT207" s="56"/>
      <c r="AFU207" s="56"/>
      <c r="AFV207" s="56"/>
      <c r="AFW207" s="56"/>
      <c r="AFX207" s="56"/>
      <c r="AFY207" s="56"/>
      <c r="AFZ207" s="56"/>
      <c r="AGA207" s="56"/>
      <c r="AGB207" s="56"/>
      <c r="AGC207" s="56"/>
      <c r="AGD207" s="56"/>
      <c r="AGE207" s="56"/>
      <c r="AGF207" s="56"/>
      <c r="AGG207" s="56"/>
      <c r="AGH207" s="56"/>
      <c r="AGI207" s="56"/>
      <c r="AGJ207" s="56"/>
      <c r="AGK207" s="56"/>
      <c r="AGL207" s="56"/>
      <c r="AGM207" s="56"/>
      <c r="AGN207" s="56"/>
      <c r="AGO207" s="56"/>
      <c r="AGP207" s="56"/>
      <c r="AGQ207" s="56"/>
      <c r="AGR207" s="56"/>
      <c r="AGS207" s="56"/>
      <c r="AGT207" s="56"/>
      <c r="AGU207" s="56"/>
      <c r="AGV207" s="56"/>
      <c r="AGW207" s="56"/>
      <c r="AGX207" s="56"/>
      <c r="AGY207" s="56"/>
      <c r="AGZ207" s="56"/>
      <c r="AHA207" s="56"/>
      <c r="AHB207" s="56"/>
      <c r="AHC207" s="56"/>
      <c r="AHD207" s="56"/>
      <c r="AHE207" s="56"/>
      <c r="AHF207" s="56"/>
      <c r="AHG207" s="56"/>
      <c r="AHH207" s="56"/>
      <c r="AHI207" s="56"/>
      <c r="AHJ207" s="56"/>
      <c r="AHK207" s="56"/>
      <c r="AHL207" s="56"/>
      <c r="AHM207" s="56"/>
      <c r="AHN207" s="56"/>
      <c r="AHO207" s="56"/>
      <c r="AHP207" s="56"/>
      <c r="AHQ207" s="56"/>
      <c r="AHR207" s="56"/>
      <c r="AHS207" s="56"/>
      <c r="AHT207" s="56"/>
      <c r="AHU207" s="56"/>
      <c r="AHV207" s="56"/>
      <c r="AHW207" s="56"/>
      <c r="AHX207" s="56"/>
      <c r="AHY207" s="56"/>
      <c r="AHZ207" s="56"/>
      <c r="AIA207" s="56"/>
      <c r="AIB207" s="56"/>
      <c r="AIC207" s="56"/>
      <c r="AID207" s="56"/>
      <c r="AIE207" s="56"/>
      <c r="AIF207" s="56"/>
      <c r="AIG207" s="56"/>
      <c r="AIH207" s="56"/>
      <c r="AII207" s="56"/>
      <c r="AIJ207" s="56"/>
      <c r="AIK207" s="56"/>
      <c r="AIL207" s="56"/>
      <c r="AIM207" s="56"/>
      <c r="AIN207" s="56"/>
      <c r="AIO207" s="56"/>
      <c r="AIP207" s="56"/>
      <c r="AIQ207" s="56"/>
      <c r="AIR207" s="56"/>
      <c r="AIS207" s="56"/>
      <c r="AIT207" s="56"/>
      <c r="AIU207" s="56"/>
      <c r="AIV207" s="56"/>
      <c r="AIW207" s="56"/>
      <c r="AIX207" s="56"/>
      <c r="AIY207" s="56"/>
      <c r="AIZ207" s="56"/>
      <c r="AJA207" s="56"/>
      <c r="AJB207" s="56"/>
      <c r="AJC207" s="56"/>
      <c r="AJD207" s="56"/>
      <c r="AJE207" s="56"/>
      <c r="AJF207" s="56"/>
      <c r="AJG207" s="56"/>
      <c r="AJH207" s="56"/>
      <c r="AJI207" s="56"/>
      <c r="AJJ207" s="56"/>
      <c r="AJK207" s="56"/>
      <c r="AJL207" s="56"/>
      <c r="AJM207" s="56"/>
      <c r="AJN207" s="56"/>
      <c r="AJO207" s="56"/>
      <c r="AJP207" s="56"/>
      <c r="AJQ207" s="56"/>
      <c r="AJR207" s="56"/>
      <c r="AJS207" s="56"/>
      <c r="AJT207" s="56"/>
      <c r="AJU207" s="56"/>
      <c r="AJV207" s="56"/>
      <c r="AJW207" s="56"/>
      <c r="AJX207" s="56"/>
      <c r="AJY207" s="56"/>
      <c r="AJZ207" s="56"/>
      <c r="AKA207" s="56"/>
      <c r="AKB207" s="56"/>
      <c r="AKC207" s="56"/>
      <c r="AKD207" s="56"/>
      <c r="AKE207" s="56"/>
      <c r="AKF207" s="56"/>
      <c r="AKG207" s="56"/>
      <c r="AKH207" s="56"/>
      <c r="AKI207" s="56"/>
      <c r="AKJ207" s="56"/>
      <c r="AKK207" s="56"/>
      <c r="AKL207" s="56"/>
      <c r="AKM207" s="56"/>
      <c r="AKN207" s="56"/>
      <c r="AKO207" s="56"/>
      <c r="AKP207" s="56"/>
      <c r="AKQ207" s="56"/>
      <c r="AKR207" s="56"/>
      <c r="AKS207" s="56"/>
      <c r="AKT207" s="56"/>
      <c r="AKU207" s="56"/>
      <c r="AKV207" s="56"/>
      <c r="AKW207" s="56"/>
      <c r="AKX207" s="56"/>
      <c r="AKY207" s="56"/>
      <c r="AKZ207" s="56"/>
      <c r="ALA207" s="56"/>
      <c r="ALB207" s="56"/>
      <c r="ALC207" s="56"/>
      <c r="ALD207" s="56"/>
      <c r="ALE207" s="56"/>
      <c r="ALF207" s="56"/>
      <c r="ALG207" s="56"/>
      <c r="ALH207" s="56"/>
      <c r="ALI207" s="56"/>
      <c r="ALJ207" s="56"/>
      <c r="ALK207" s="56"/>
      <c r="ALL207" s="56"/>
      <c r="ALM207" s="56"/>
      <c r="ALN207" s="56"/>
      <c r="ALO207" s="56"/>
      <c r="ALP207" s="56"/>
      <c r="ALQ207" s="56"/>
      <c r="ALR207" s="56"/>
      <c r="ALS207" s="56"/>
      <c r="ALT207" s="56"/>
      <c r="ALU207" s="56"/>
      <c r="ALV207" s="56"/>
      <c r="ALW207" s="56"/>
      <c r="ALX207" s="56"/>
      <c r="ALY207" s="56"/>
      <c r="ALZ207" s="56"/>
      <c r="AMA207" s="56"/>
      <c r="AMB207" s="56"/>
      <c r="AMC207" s="56"/>
      <c r="AMD207" s="56"/>
      <c r="AME207" s="56"/>
      <c r="AMF207" s="56"/>
      <c r="AMG207" s="56"/>
      <c r="AMH207" s="56"/>
      <c r="AMI207" s="56"/>
      <c r="AMJ207" s="56"/>
      <c r="AMK207" s="56"/>
      <c r="AML207" s="56"/>
      <c r="AMM207" s="56"/>
      <c r="AMN207" s="56"/>
    </row>
    <row r="208" spans="1:1028" ht="18" customHeight="1" x14ac:dyDescent="0.7">
      <c r="A208" s="44" t="s">
        <v>499</v>
      </c>
      <c r="B208" s="1" t="s">
        <v>889</v>
      </c>
      <c r="G208" s="2" t="s">
        <v>155</v>
      </c>
      <c r="H208" s="55">
        <v>43682</v>
      </c>
      <c r="I208" s="2">
        <v>1</v>
      </c>
      <c r="S208" s="2">
        <v>1</v>
      </c>
      <c r="V208" s="2">
        <v>1</v>
      </c>
      <c r="Z208" s="2">
        <v>1</v>
      </c>
    </row>
    <row r="209" spans="1:1028" ht="18" customHeight="1" x14ac:dyDescent="0.7">
      <c r="A209" s="44" t="s">
        <v>502</v>
      </c>
      <c r="B209" s="1" t="s">
        <v>890</v>
      </c>
      <c r="G209" s="2" t="s">
        <v>155</v>
      </c>
      <c r="H209" s="55">
        <v>43720</v>
      </c>
      <c r="V209" s="2">
        <v>1</v>
      </c>
      <c r="Z209" s="2">
        <v>1</v>
      </c>
      <c r="AF209" s="2">
        <v>1</v>
      </c>
      <c r="AJ209" s="2">
        <v>1</v>
      </c>
      <c r="AM209" s="2">
        <v>5</v>
      </c>
    </row>
    <row r="210" spans="1:1028" ht="18" customHeight="1" x14ac:dyDescent="0.7">
      <c r="A210" s="44" t="s">
        <v>504</v>
      </c>
      <c r="B210" s="1" t="s">
        <v>891</v>
      </c>
      <c r="G210" s="2" t="s">
        <v>101</v>
      </c>
      <c r="H210" s="55">
        <v>43700</v>
      </c>
      <c r="K210" s="2">
        <v>1</v>
      </c>
      <c r="T210" s="2">
        <v>1</v>
      </c>
      <c r="AE210" s="2">
        <v>1</v>
      </c>
      <c r="AF210" s="2">
        <v>1</v>
      </c>
      <c r="AG210" s="2">
        <v>1</v>
      </c>
      <c r="AM210" s="2">
        <v>1</v>
      </c>
    </row>
    <row r="211" spans="1:1028" ht="18" customHeight="1" x14ac:dyDescent="0.7">
      <c r="A211" s="44" t="s">
        <v>506</v>
      </c>
      <c r="B211" s="1" t="s">
        <v>892</v>
      </c>
      <c r="G211" s="2" t="s">
        <v>101</v>
      </c>
      <c r="H211" s="55">
        <v>43727</v>
      </c>
      <c r="K211" s="2">
        <v>1</v>
      </c>
      <c r="T211" s="2">
        <v>1</v>
      </c>
      <c r="AE211" s="2">
        <v>1</v>
      </c>
      <c r="AF211" s="2">
        <v>1</v>
      </c>
      <c r="AG211" s="2">
        <v>1</v>
      </c>
      <c r="AM211" s="2">
        <v>1</v>
      </c>
    </row>
    <row r="212" spans="1:1028" ht="18" customHeight="1" x14ac:dyDescent="0.7">
      <c r="A212" s="44" t="s">
        <v>508</v>
      </c>
      <c r="B212" s="1" t="s">
        <v>893</v>
      </c>
      <c r="G212" s="2" t="s">
        <v>76</v>
      </c>
      <c r="H212" s="55">
        <v>43819</v>
      </c>
      <c r="K212" s="2">
        <v>1</v>
      </c>
      <c r="P212" s="2">
        <v>1</v>
      </c>
      <c r="Y212" s="2">
        <v>1</v>
      </c>
      <c r="Z212" s="2">
        <v>1</v>
      </c>
      <c r="AF212" s="2">
        <v>1</v>
      </c>
      <c r="AG212" s="2">
        <v>1</v>
      </c>
      <c r="AM212" s="2">
        <v>1</v>
      </c>
    </row>
    <row r="213" spans="1:1028" ht="18" customHeight="1" x14ac:dyDescent="0.7">
      <c r="A213" s="44" t="s">
        <v>510</v>
      </c>
      <c r="B213" s="1" t="s">
        <v>894</v>
      </c>
      <c r="C213" s="2" t="s">
        <v>213</v>
      </c>
      <c r="G213" s="2" t="s">
        <v>155</v>
      </c>
      <c r="H213" s="55">
        <v>43866</v>
      </c>
      <c r="M213" s="2">
        <v>1</v>
      </c>
      <c r="AG213" s="2">
        <v>1</v>
      </c>
      <c r="AM213" s="2">
        <v>1</v>
      </c>
    </row>
    <row r="214" spans="1:1028" ht="18" customHeight="1" x14ac:dyDescent="0.7">
      <c r="A214" s="44" t="s">
        <v>512</v>
      </c>
      <c r="B214" s="1" t="s">
        <v>895</v>
      </c>
      <c r="G214" s="2" t="s">
        <v>155</v>
      </c>
      <c r="H214" s="55">
        <v>43823</v>
      </c>
      <c r="K214" s="2">
        <v>1</v>
      </c>
      <c r="N214" s="2">
        <v>1</v>
      </c>
      <c r="P214" s="2">
        <v>1</v>
      </c>
    </row>
    <row r="215" spans="1:1028" ht="18" customHeight="1" x14ac:dyDescent="0.7">
      <c r="A215" s="44" t="s">
        <v>514</v>
      </c>
      <c r="B215" s="1" t="s">
        <v>896</v>
      </c>
      <c r="G215" s="2" t="s">
        <v>192</v>
      </c>
      <c r="H215" s="55" t="s">
        <v>61</v>
      </c>
      <c r="I215" s="2">
        <v>1</v>
      </c>
      <c r="K215" s="2">
        <v>1</v>
      </c>
      <c r="Z215" s="2">
        <v>1</v>
      </c>
      <c r="AD215" s="2">
        <v>1</v>
      </c>
      <c r="AF215" s="2">
        <v>1</v>
      </c>
      <c r="AG215" s="2">
        <v>1</v>
      </c>
      <c r="AM215" s="2">
        <v>1</v>
      </c>
    </row>
    <row r="216" spans="1:1028" ht="18" customHeight="1" x14ac:dyDescent="0.7">
      <c r="A216" s="44" t="s">
        <v>516</v>
      </c>
      <c r="B216" s="1" t="s">
        <v>897</v>
      </c>
      <c r="G216" s="2" t="s">
        <v>265</v>
      </c>
      <c r="H216" s="55">
        <v>43612</v>
      </c>
      <c r="I216" s="2">
        <v>1</v>
      </c>
      <c r="K216" s="2">
        <v>1</v>
      </c>
      <c r="V216" s="2">
        <v>1</v>
      </c>
      <c r="Z216" s="2">
        <v>1</v>
      </c>
      <c r="AA216" s="2">
        <v>1</v>
      </c>
      <c r="AB216" s="2">
        <v>1</v>
      </c>
      <c r="AF216" s="2">
        <v>1</v>
      </c>
      <c r="AG216" s="2">
        <v>1</v>
      </c>
      <c r="AM216" s="2">
        <v>5</v>
      </c>
    </row>
    <row r="217" spans="1:1028" ht="18" customHeight="1" x14ac:dyDescent="0.7">
      <c r="A217" s="44" t="s">
        <v>518</v>
      </c>
      <c r="B217" s="1" t="s">
        <v>898</v>
      </c>
      <c r="G217" s="2" t="s">
        <v>265</v>
      </c>
      <c r="H217" s="55" t="s">
        <v>61</v>
      </c>
      <c r="K217" s="2">
        <v>1</v>
      </c>
      <c r="V217" s="2">
        <v>1</v>
      </c>
      <c r="Y217" s="2">
        <v>1</v>
      </c>
      <c r="AF217" s="2">
        <v>1</v>
      </c>
    </row>
    <row r="218" spans="1:1028" ht="18" customHeight="1" x14ac:dyDescent="0.7">
      <c r="A218" s="44" t="s">
        <v>520</v>
      </c>
      <c r="B218" s="1" t="s">
        <v>899</v>
      </c>
      <c r="G218" s="2" t="s">
        <v>265</v>
      </c>
      <c r="H218" s="55">
        <v>43746</v>
      </c>
      <c r="I218" s="2" t="s">
        <v>61</v>
      </c>
    </row>
    <row r="219" spans="1:1028" ht="18" customHeight="1" x14ac:dyDescent="0.7">
      <c r="A219" s="44" t="s">
        <v>522</v>
      </c>
      <c r="B219" s="1" t="s">
        <v>900</v>
      </c>
      <c r="C219" s="2" t="s">
        <v>213</v>
      </c>
      <c r="G219" s="2" t="s">
        <v>155</v>
      </c>
      <c r="H219" s="55" t="s">
        <v>61</v>
      </c>
      <c r="I219" s="2">
        <v>1</v>
      </c>
      <c r="S219" s="2">
        <v>1</v>
      </c>
      <c r="AG219" s="2">
        <v>1</v>
      </c>
      <c r="AM219" s="2">
        <v>1</v>
      </c>
    </row>
    <row r="220" spans="1:1028" ht="18" customHeight="1" x14ac:dyDescent="0.7">
      <c r="A220" s="44" t="s">
        <v>524</v>
      </c>
      <c r="B220" s="1" t="s">
        <v>901</v>
      </c>
      <c r="G220" s="2" t="s">
        <v>245</v>
      </c>
      <c r="H220" s="55">
        <v>43719</v>
      </c>
      <c r="I220" s="2">
        <v>1</v>
      </c>
      <c r="AF220" s="2">
        <v>1</v>
      </c>
      <c r="AG220" s="2">
        <v>1</v>
      </c>
      <c r="AM220" s="2">
        <v>2</v>
      </c>
    </row>
    <row r="221" spans="1:1028" ht="18" customHeight="1" x14ac:dyDescent="0.7">
      <c r="A221" s="44" t="s">
        <v>527</v>
      </c>
      <c r="B221" s="1" t="s">
        <v>902</v>
      </c>
      <c r="G221" s="2" t="s">
        <v>101</v>
      </c>
      <c r="H221" s="55">
        <v>43796</v>
      </c>
      <c r="I221" s="2">
        <v>1</v>
      </c>
      <c r="K221" s="2">
        <v>1</v>
      </c>
      <c r="V221" s="2">
        <v>1</v>
      </c>
      <c r="Y221" s="2">
        <v>1</v>
      </c>
      <c r="Z221" s="2">
        <v>1</v>
      </c>
      <c r="AE221" s="2">
        <v>1</v>
      </c>
      <c r="AF221" s="2">
        <v>1</v>
      </c>
      <c r="AG221" s="2">
        <v>1</v>
      </c>
      <c r="AM221" s="2">
        <v>2</v>
      </c>
    </row>
    <row r="222" spans="1:1028" ht="18" customHeight="1" x14ac:dyDescent="0.7">
      <c r="A222" s="44" t="s">
        <v>529</v>
      </c>
      <c r="B222" s="56" t="s">
        <v>1424</v>
      </c>
      <c r="C222" s="57"/>
      <c r="D222" s="57" t="s">
        <v>1395</v>
      </c>
      <c r="G222" s="57" t="s">
        <v>1394</v>
      </c>
      <c r="H222" s="55">
        <v>43819</v>
      </c>
      <c r="I222" s="57">
        <v>1</v>
      </c>
      <c r="J222" s="57"/>
      <c r="K222" s="57">
        <v>1</v>
      </c>
      <c r="L222" s="57"/>
      <c r="M222" s="57"/>
      <c r="N222" s="57"/>
      <c r="O222" s="57"/>
      <c r="P222" s="57"/>
      <c r="Q222" s="57"/>
      <c r="R222" s="57"/>
      <c r="S222" s="57"/>
      <c r="T222" s="57"/>
      <c r="U222" s="57"/>
      <c r="V222" s="57"/>
      <c r="W222" s="57"/>
      <c r="X222" s="57"/>
      <c r="Y222" s="57"/>
      <c r="Z222" s="57">
        <v>1</v>
      </c>
      <c r="AA222" s="57"/>
      <c r="AB222" s="57"/>
      <c r="AC222" s="57"/>
      <c r="AD222" s="57"/>
      <c r="AE222" s="57">
        <v>1</v>
      </c>
      <c r="AF222" s="57">
        <v>1</v>
      </c>
      <c r="AG222" s="57">
        <v>1</v>
      </c>
      <c r="AH222" s="57"/>
      <c r="AI222" s="57"/>
      <c r="AJ222" s="57"/>
      <c r="AK222" s="57"/>
      <c r="AL222" s="57"/>
      <c r="AM222" s="57"/>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c r="IV222" s="56"/>
      <c r="IW222" s="56"/>
      <c r="IX222" s="56"/>
      <c r="IY222" s="56"/>
      <c r="IZ222" s="56"/>
      <c r="JA222" s="56"/>
      <c r="JB222" s="56"/>
      <c r="JC222" s="56"/>
      <c r="JD222" s="56"/>
      <c r="JE222" s="56"/>
      <c r="JF222" s="56"/>
      <c r="JG222" s="56"/>
      <c r="JH222" s="56"/>
      <c r="JI222" s="56"/>
      <c r="JJ222" s="56"/>
      <c r="JK222" s="56"/>
      <c r="JL222" s="56"/>
      <c r="JM222" s="56"/>
      <c r="JN222" s="56"/>
      <c r="JO222" s="56"/>
      <c r="JP222" s="56"/>
      <c r="JQ222" s="56"/>
      <c r="JR222" s="56"/>
      <c r="JS222" s="56"/>
      <c r="JT222" s="56"/>
      <c r="JU222" s="56"/>
      <c r="JV222" s="56"/>
      <c r="JW222" s="56"/>
      <c r="JX222" s="56"/>
      <c r="JY222" s="56"/>
      <c r="JZ222" s="56"/>
      <c r="KA222" s="56"/>
      <c r="KB222" s="56"/>
      <c r="KC222" s="56"/>
      <c r="KD222" s="56"/>
      <c r="KE222" s="56"/>
      <c r="KF222" s="56"/>
      <c r="KG222" s="56"/>
      <c r="KH222" s="56"/>
      <c r="KI222" s="56"/>
      <c r="KJ222" s="56"/>
      <c r="KK222" s="56"/>
      <c r="KL222" s="56"/>
      <c r="KM222" s="56"/>
      <c r="KN222" s="56"/>
      <c r="KO222" s="56"/>
      <c r="KP222" s="56"/>
      <c r="KQ222" s="56"/>
      <c r="KR222" s="56"/>
      <c r="KS222" s="56"/>
      <c r="KT222" s="56"/>
      <c r="KU222" s="56"/>
      <c r="KV222" s="56"/>
      <c r="KW222" s="56"/>
      <c r="KX222" s="56"/>
      <c r="KY222" s="56"/>
      <c r="KZ222" s="56"/>
      <c r="LA222" s="56"/>
      <c r="LB222" s="56"/>
      <c r="LC222" s="56"/>
      <c r="LD222" s="56"/>
      <c r="LE222" s="56"/>
      <c r="LF222" s="56"/>
      <c r="LG222" s="56"/>
      <c r="LH222" s="56"/>
      <c r="LI222" s="56"/>
      <c r="LJ222" s="56"/>
      <c r="LK222" s="56"/>
      <c r="LL222" s="56"/>
      <c r="LM222" s="56"/>
      <c r="LN222" s="56"/>
      <c r="LO222" s="56"/>
      <c r="LP222" s="56"/>
      <c r="LQ222" s="56"/>
      <c r="LR222" s="56"/>
      <c r="LS222" s="56"/>
      <c r="LT222" s="56"/>
      <c r="LU222" s="56"/>
      <c r="LV222" s="56"/>
      <c r="LW222" s="56"/>
      <c r="LX222" s="56"/>
      <c r="LY222" s="56"/>
      <c r="LZ222" s="56"/>
      <c r="MA222" s="56"/>
      <c r="MB222" s="56"/>
      <c r="MC222" s="56"/>
      <c r="MD222" s="56"/>
      <c r="ME222" s="56"/>
      <c r="MF222" s="56"/>
      <c r="MG222" s="56"/>
      <c r="MH222" s="56"/>
      <c r="MI222" s="56"/>
      <c r="MJ222" s="56"/>
      <c r="MK222" s="56"/>
      <c r="ML222" s="56"/>
      <c r="MM222" s="56"/>
      <c r="MN222" s="56"/>
      <c r="MO222" s="56"/>
      <c r="MP222" s="56"/>
      <c r="MQ222" s="56"/>
      <c r="MR222" s="56"/>
      <c r="MS222" s="56"/>
      <c r="MT222" s="56"/>
      <c r="MU222" s="56"/>
      <c r="MV222" s="56"/>
      <c r="MW222" s="56"/>
      <c r="MX222" s="56"/>
      <c r="MY222" s="56"/>
      <c r="MZ222" s="56"/>
      <c r="NA222" s="56"/>
      <c r="NB222" s="56"/>
      <c r="NC222" s="56"/>
      <c r="ND222" s="56"/>
      <c r="NE222" s="56"/>
      <c r="NF222" s="56"/>
      <c r="NG222" s="56"/>
      <c r="NH222" s="56"/>
      <c r="NI222" s="56"/>
      <c r="NJ222" s="56"/>
      <c r="NK222" s="56"/>
      <c r="NL222" s="56"/>
      <c r="NM222" s="56"/>
      <c r="NN222" s="56"/>
      <c r="NO222" s="56"/>
      <c r="NP222" s="56"/>
      <c r="NQ222" s="56"/>
      <c r="NR222" s="56"/>
      <c r="NS222" s="56"/>
      <c r="NT222" s="56"/>
      <c r="NU222" s="56"/>
      <c r="NV222" s="56"/>
      <c r="NW222" s="56"/>
      <c r="NX222" s="56"/>
      <c r="NY222" s="56"/>
      <c r="NZ222" s="56"/>
      <c r="OA222" s="56"/>
      <c r="OB222" s="56"/>
      <c r="OC222" s="56"/>
      <c r="OD222" s="56"/>
      <c r="OE222" s="56"/>
      <c r="OF222" s="56"/>
      <c r="OG222" s="56"/>
      <c r="OH222" s="56"/>
      <c r="OI222" s="56"/>
      <c r="OJ222" s="56"/>
      <c r="OK222" s="56"/>
      <c r="OL222" s="56"/>
      <c r="OM222" s="56"/>
      <c r="ON222" s="56"/>
      <c r="OO222" s="56"/>
      <c r="OP222" s="56"/>
      <c r="OQ222" s="56"/>
      <c r="OR222" s="56"/>
      <c r="OS222" s="56"/>
      <c r="OT222" s="56"/>
      <c r="OU222" s="56"/>
      <c r="OV222" s="56"/>
      <c r="OW222" s="56"/>
      <c r="OX222" s="56"/>
      <c r="OY222" s="56"/>
      <c r="OZ222" s="56"/>
      <c r="PA222" s="56"/>
      <c r="PB222" s="56"/>
      <c r="PC222" s="56"/>
      <c r="PD222" s="56"/>
      <c r="PE222" s="56"/>
      <c r="PF222" s="56"/>
      <c r="PG222" s="56"/>
      <c r="PH222" s="56"/>
      <c r="PI222" s="56"/>
      <c r="PJ222" s="56"/>
      <c r="PK222" s="56"/>
      <c r="PL222" s="56"/>
      <c r="PM222" s="56"/>
      <c r="PN222" s="56"/>
      <c r="PO222" s="56"/>
      <c r="PP222" s="56"/>
      <c r="PQ222" s="56"/>
      <c r="PR222" s="56"/>
      <c r="PS222" s="56"/>
      <c r="PT222" s="56"/>
      <c r="PU222" s="56"/>
      <c r="PV222" s="56"/>
      <c r="PW222" s="56"/>
      <c r="PX222" s="56"/>
      <c r="PY222" s="56"/>
      <c r="PZ222" s="56"/>
      <c r="QA222" s="56"/>
      <c r="QB222" s="56"/>
      <c r="QC222" s="56"/>
      <c r="QD222" s="56"/>
      <c r="QE222" s="56"/>
      <c r="QF222" s="56"/>
      <c r="QG222" s="56"/>
      <c r="QH222" s="56"/>
      <c r="QI222" s="56"/>
      <c r="QJ222" s="56"/>
      <c r="QK222" s="56"/>
      <c r="QL222" s="56"/>
      <c r="QM222" s="56"/>
      <c r="QN222" s="56"/>
      <c r="QO222" s="56"/>
      <c r="QP222" s="56"/>
      <c r="QQ222" s="56"/>
      <c r="QR222" s="56"/>
      <c r="QS222" s="56"/>
      <c r="QT222" s="56"/>
      <c r="QU222" s="56"/>
      <c r="QV222" s="56"/>
      <c r="QW222" s="56"/>
      <c r="QX222" s="56"/>
      <c r="QY222" s="56"/>
      <c r="QZ222" s="56"/>
      <c r="RA222" s="56"/>
      <c r="RB222" s="56"/>
      <c r="RC222" s="56"/>
      <c r="RD222" s="56"/>
      <c r="RE222" s="56"/>
      <c r="RF222" s="56"/>
      <c r="RG222" s="56"/>
      <c r="RH222" s="56"/>
      <c r="RI222" s="56"/>
      <c r="RJ222" s="56"/>
      <c r="RK222" s="56"/>
      <c r="RL222" s="56"/>
      <c r="RM222" s="56"/>
      <c r="RN222" s="56"/>
      <c r="RO222" s="56"/>
      <c r="RP222" s="56"/>
      <c r="RQ222" s="56"/>
      <c r="RR222" s="56"/>
      <c r="RS222" s="56"/>
      <c r="RT222" s="56"/>
      <c r="RU222" s="56"/>
      <c r="RV222" s="56"/>
      <c r="RW222" s="56"/>
      <c r="RX222" s="56"/>
      <c r="RY222" s="56"/>
      <c r="RZ222" s="56"/>
      <c r="SA222" s="56"/>
      <c r="SB222" s="56"/>
      <c r="SC222" s="56"/>
      <c r="SD222" s="56"/>
      <c r="SE222" s="56"/>
      <c r="SF222" s="56"/>
      <c r="SG222" s="56"/>
      <c r="SH222" s="56"/>
      <c r="SI222" s="56"/>
      <c r="SJ222" s="56"/>
      <c r="SK222" s="56"/>
      <c r="SL222" s="56"/>
      <c r="SM222" s="56"/>
      <c r="SN222" s="56"/>
      <c r="SO222" s="56"/>
      <c r="SP222" s="56"/>
      <c r="SQ222" s="56"/>
      <c r="SR222" s="56"/>
      <c r="SS222" s="56"/>
      <c r="ST222" s="56"/>
      <c r="SU222" s="56"/>
      <c r="SV222" s="56"/>
      <c r="SW222" s="56"/>
      <c r="SX222" s="56"/>
      <c r="SY222" s="56"/>
      <c r="SZ222" s="56"/>
      <c r="TA222" s="56"/>
      <c r="TB222" s="56"/>
      <c r="TC222" s="56"/>
      <c r="TD222" s="56"/>
      <c r="TE222" s="56"/>
      <c r="TF222" s="56"/>
      <c r="TG222" s="56"/>
      <c r="TH222" s="56"/>
      <c r="TI222" s="56"/>
      <c r="TJ222" s="56"/>
      <c r="TK222" s="56"/>
      <c r="TL222" s="56"/>
      <c r="TM222" s="56"/>
      <c r="TN222" s="56"/>
      <c r="TO222" s="56"/>
      <c r="TP222" s="56"/>
      <c r="TQ222" s="56"/>
      <c r="TR222" s="56"/>
      <c r="TS222" s="56"/>
      <c r="TT222" s="56"/>
      <c r="TU222" s="56"/>
      <c r="TV222" s="56"/>
      <c r="TW222" s="56"/>
      <c r="TX222" s="56"/>
      <c r="TY222" s="56"/>
      <c r="TZ222" s="56"/>
      <c r="UA222" s="56"/>
      <c r="UB222" s="56"/>
      <c r="UC222" s="56"/>
      <c r="UD222" s="56"/>
      <c r="UE222" s="56"/>
      <c r="UF222" s="56"/>
      <c r="UG222" s="56"/>
      <c r="UH222" s="56"/>
      <c r="UI222" s="56"/>
      <c r="UJ222" s="56"/>
      <c r="UK222" s="56"/>
      <c r="UL222" s="56"/>
      <c r="UM222" s="56"/>
      <c r="UN222" s="56"/>
      <c r="UO222" s="56"/>
      <c r="UP222" s="56"/>
      <c r="UQ222" s="56"/>
      <c r="UR222" s="56"/>
      <c r="US222" s="56"/>
      <c r="UT222" s="56"/>
      <c r="UU222" s="56"/>
      <c r="UV222" s="56"/>
      <c r="UW222" s="56"/>
      <c r="UX222" s="56"/>
      <c r="UY222" s="56"/>
      <c r="UZ222" s="56"/>
      <c r="VA222" s="56"/>
      <c r="VB222" s="56"/>
      <c r="VC222" s="56"/>
      <c r="VD222" s="56"/>
      <c r="VE222" s="56"/>
      <c r="VF222" s="56"/>
      <c r="VG222" s="56"/>
      <c r="VH222" s="56"/>
      <c r="VI222" s="56"/>
      <c r="VJ222" s="56"/>
      <c r="VK222" s="56"/>
      <c r="VL222" s="56"/>
      <c r="VM222" s="56"/>
      <c r="VN222" s="56"/>
      <c r="VO222" s="56"/>
      <c r="VP222" s="56"/>
      <c r="VQ222" s="56"/>
      <c r="VR222" s="56"/>
      <c r="VS222" s="56"/>
      <c r="VT222" s="56"/>
      <c r="VU222" s="56"/>
      <c r="VV222" s="56"/>
      <c r="VW222" s="56"/>
      <c r="VX222" s="56"/>
      <c r="VY222" s="56"/>
      <c r="VZ222" s="56"/>
      <c r="WA222" s="56"/>
      <c r="WB222" s="56"/>
      <c r="WC222" s="56"/>
      <c r="WD222" s="56"/>
      <c r="WE222" s="56"/>
      <c r="WF222" s="56"/>
      <c r="WG222" s="56"/>
      <c r="WH222" s="56"/>
      <c r="WI222" s="56"/>
      <c r="WJ222" s="56"/>
      <c r="WK222" s="56"/>
      <c r="WL222" s="56"/>
      <c r="WM222" s="56"/>
      <c r="WN222" s="56"/>
      <c r="WO222" s="56"/>
      <c r="WP222" s="56"/>
      <c r="WQ222" s="56"/>
      <c r="WR222" s="56"/>
      <c r="WS222" s="56"/>
      <c r="WT222" s="56"/>
      <c r="WU222" s="56"/>
      <c r="WV222" s="56"/>
      <c r="WW222" s="56"/>
      <c r="WX222" s="56"/>
      <c r="WY222" s="56"/>
      <c r="WZ222" s="56"/>
      <c r="XA222" s="56"/>
      <c r="XB222" s="56"/>
      <c r="XC222" s="56"/>
      <c r="XD222" s="56"/>
      <c r="XE222" s="56"/>
      <c r="XF222" s="56"/>
      <c r="XG222" s="56"/>
      <c r="XH222" s="56"/>
      <c r="XI222" s="56"/>
      <c r="XJ222" s="56"/>
      <c r="XK222" s="56"/>
      <c r="XL222" s="56"/>
      <c r="XM222" s="56"/>
      <c r="XN222" s="56"/>
      <c r="XO222" s="56"/>
      <c r="XP222" s="56"/>
      <c r="XQ222" s="56"/>
      <c r="XR222" s="56"/>
      <c r="XS222" s="56"/>
      <c r="XT222" s="56"/>
      <c r="XU222" s="56"/>
      <c r="XV222" s="56"/>
      <c r="XW222" s="56"/>
      <c r="XX222" s="56"/>
      <c r="XY222" s="56"/>
      <c r="XZ222" s="56"/>
      <c r="YA222" s="56"/>
      <c r="YB222" s="56"/>
      <c r="YC222" s="56"/>
      <c r="YD222" s="56"/>
      <c r="YE222" s="56"/>
      <c r="YF222" s="56"/>
      <c r="YG222" s="56"/>
      <c r="YH222" s="56"/>
      <c r="YI222" s="56"/>
      <c r="YJ222" s="56"/>
      <c r="YK222" s="56"/>
      <c r="YL222" s="56"/>
      <c r="YM222" s="56"/>
      <c r="YN222" s="56"/>
      <c r="YO222" s="56"/>
      <c r="YP222" s="56"/>
      <c r="YQ222" s="56"/>
      <c r="YR222" s="56"/>
      <c r="YS222" s="56"/>
      <c r="YT222" s="56"/>
      <c r="YU222" s="56"/>
      <c r="YV222" s="56"/>
      <c r="YW222" s="56"/>
      <c r="YX222" s="56"/>
      <c r="YY222" s="56"/>
      <c r="YZ222" s="56"/>
      <c r="ZA222" s="56"/>
      <c r="ZB222" s="56"/>
      <c r="ZC222" s="56"/>
      <c r="ZD222" s="56"/>
      <c r="ZE222" s="56"/>
      <c r="ZF222" s="56"/>
      <c r="ZG222" s="56"/>
      <c r="ZH222" s="56"/>
      <c r="ZI222" s="56"/>
      <c r="ZJ222" s="56"/>
      <c r="ZK222" s="56"/>
      <c r="ZL222" s="56"/>
      <c r="ZM222" s="56"/>
      <c r="ZN222" s="56"/>
      <c r="ZO222" s="56"/>
      <c r="ZP222" s="56"/>
      <c r="ZQ222" s="56"/>
      <c r="ZR222" s="56"/>
      <c r="ZS222" s="56"/>
      <c r="ZT222" s="56"/>
      <c r="ZU222" s="56"/>
      <c r="ZV222" s="56"/>
      <c r="ZW222" s="56"/>
      <c r="ZX222" s="56"/>
      <c r="ZY222" s="56"/>
      <c r="ZZ222" s="56"/>
      <c r="AAA222" s="56"/>
      <c r="AAB222" s="56"/>
      <c r="AAC222" s="56"/>
      <c r="AAD222" s="56"/>
      <c r="AAE222" s="56"/>
      <c r="AAF222" s="56"/>
      <c r="AAG222" s="56"/>
      <c r="AAH222" s="56"/>
      <c r="AAI222" s="56"/>
      <c r="AAJ222" s="56"/>
      <c r="AAK222" s="56"/>
      <c r="AAL222" s="56"/>
      <c r="AAM222" s="56"/>
      <c r="AAN222" s="56"/>
      <c r="AAO222" s="56"/>
      <c r="AAP222" s="56"/>
      <c r="AAQ222" s="56"/>
      <c r="AAR222" s="56"/>
      <c r="AAS222" s="56"/>
      <c r="AAT222" s="56"/>
      <c r="AAU222" s="56"/>
      <c r="AAV222" s="56"/>
      <c r="AAW222" s="56"/>
      <c r="AAX222" s="56"/>
      <c r="AAY222" s="56"/>
      <c r="AAZ222" s="56"/>
      <c r="ABA222" s="56"/>
      <c r="ABB222" s="56"/>
      <c r="ABC222" s="56"/>
      <c r="ABD222" s="56"/>
      <c r="ABE222" s="56"/>
      <c r="ABF222" s="56"/>
      <c r="ABG222" s="56"/>
      <c r="ABH222" s="56"/>
      <c r="ABI222" s="56"/>
      <c r="ABJ222" s="56"/>
      <c r="ABK222" s="56"/>
      <c r="ABL222" s="56"/>
      <c r="ABM222" s="56"/>
      <c r="ABN222" s="56"/>
      <c r="ABO222" s="56"/>
      <c r="ABP222" s="56"/>
      <c r="ABQ222" s="56"/>
      <c r="ABR222" s="56"/>
      <c r="ABS222" s="56"/>
      <c r="ABT222" s="56"/>
      <c r="ABU222" s="56"/>
      <c r="ABV222" s="56"/>
      <c r="ABW222" s="56"/>
      <c r="ABX222" s="56"/>
      <c r="ABY222" s="56"/>
      <c r="ABZ222" s="56"/>
      <c r="ACA222" s="56"/>
      <c r="ACB222" s="56"/>
      <c r="ACC222" s="56"/>
      <c r="ACD222" s="56"/>
      <c r="ACE222" s="56"/>
      <c r="ACF222" s="56"/>
      <c r="ACG222" s="56"/>
      <c r="ACH222" s="56"/>
      <c r="ACI222" s="56"/>
      <c r="ACJ222" s="56"/>
      <c r="ACK222" s="56"/>
      <c r="ACL222" s="56"/>
      <c r="ACM222" s="56"/>
      <c r="ACN222" s="56"/>
      <c r="ACO222" s="56"/>
      <c r="ACP222" s="56"/>
      <c r="ACQ222" s="56"/>
      <c r="ACR222" s="56"/>
      <c r="ACS222" s="56"/>
      <c r="ACT222" s="56"/>
      <c r="ACU222" s="56"/>
      <c r="ACV222" s="56"/>
      <c r="ACW222" s="56"/>
      <c r="ACX222" s="56"/>
      <c r="ACY222" s="56"/>
      <c r="ACZ222" s="56"/>
      <c r="ADA222" s="56"/>
      <c r="ADB222" s="56"/>
      <c r="ADC222" s="56"/>
      <c r="ADD222" s="56"/>
      <c r="ADE222" s="56"/>
      <c r="ADF222" s="56"/>
      <c r="ADG222" s="56"/>
      <c r="ADH222" s="56"/>
      <c r="ADI222" s="56"/>
      <c r="ADJ222" s="56"/>
      <c r="ADK222" s="56"/>
      <c r="ADL222" s="56"/>
      <c r="ADM222" s="56"/>
      <c r="ADN222" s="56"/>
      <c r="ADO222" s="56"/>
      <c r="ADP222" s="56"/>
      <c r="ADQ222" s="56"/>
      <c r="ADR222" s="56"/>
      <c r="ADS222" s="56"/>
      <c r="ADT222" s="56"/>
      <c r="ADU222" s="56"/>
      <c r="ADV222" s="56"/>
      <c r="ADW222" s="56"/>
      <c r="ADX222" s="56"/>
      <c r="ADY222" s="56"/>
      <c r="ADZ222" s="56"/>
      <c r="AEA222" s="56"/>
      <c r="AEB222" s="56"/>
      <c r="AEC222" s="56"/>
      <c r="AED222" s="56"/>
      <c r="AEE222" s="56"/>
      <c r="AEF222" s="56"/>
      <c r="AEG222" s="56"/>
      <c r="AEH222" s="56"/>
      <c r="AEI222" s="56"/>
      <c r="AEJ222" s="56"/>
      <c r="AEK222" s="56"/>
      <c r="AEL222" s="56"/>
      <c r="AEM222" s="56"/>
      <c r="AEN222" s="56"/>
      <c r="AEO222" s="56"/>
      <c r="AEP222" s="56"/>
      <c r="AEQ222" s="56"/>
      <c r="AER222" s="56"/>
      <c r="AES222" s="56"/>
      <c r="AET222" s="56"/>
      <c r="AEU222" s="56"/>
      <c r="AEV222" s="56"/>
      <c r="AEW222" s="56"/>
      <c r="AEX222" s="56"/>
      <c r="AEY222" s="56"/>
      <c r="AEZ222" s="56"/>
      <c r="AFA222" s="56"/>
      <c r="AFB222" s="56"/>
      <c r="AFC222" s="56"/>
      <c r="AFD222" s="56"/>
      <c r="AFE222" s="56"/>
      <c r="AFF222" s="56"/>
      <c r="AFG222" s="56"/>
      <c r="AFH222" s="56"/>
      <c r="AFI222" s="56"/>
      <c r="AFJ222" s="56"/>
      <c r="AFK222" s="56"/>
      <c r="AFL222" s="56"/>
      <c r="AFM222" s="56"/>
      <c r="AFN222" s="56"/>
      <c r="AFO222" s="56"/>
      <c r="AFP222" s="56"/>
      <c r="AFQ222" s="56"/>
      <c r="AFR222" s="56"/>
      <c r="AFS222" s="56"/>
      <c r="AFT222" s="56"/>
      <c r="AFU222" s="56"/>
      <c r="AFV222" s="56"/>
      <c r="AFW222" s="56"/>
      <c r="AFX222" s="56"/>
      <c r="AFY222" s="56"/>
      <c r="AFZ222" s="56"/>
      <c r="AGA222" s="56"/>
      <c r="AGB222" s="56"/>
      <c r="AGC222" s="56"/>
      <c r="AGD222" s="56"/>
      <c r="AGE222" s="56"/>
      <c r="AGF222" s="56"/>
      <c r="AGG222" s="56"/>
      <c r="AGH222" s="56"/>
      <c r="AGI222" s="56"/>
      <c r="AGJ222" s="56"/>
      <c r="AGK222" s="56"/>
      <c r="AGL222" s="56"/>
      <c r="AGM222" s="56"/>
      <c r="AGN222" s="56"/>
      <c r="AGO222" s="56"/>
      <c r="AGP222" s="56"/>
      <c r="AGQ222" s="56"/>
      <c r="AGR222" s="56"/>
      <c r="AGS222" s="56"/>
      <c r="AGT222" s="56"/>
      <c r="AGU222" s="56"/>
      <c r="AGV222" s="56"/>
      <c r="AGW222" s="56"/>
      <c r="AGX222" s="56"/>
      <c r="AGY222" s="56"/>
      <c r="AGZ222" s="56"/>
      <c r="AHA222" s="56"/>
      <c r="AHB222" s="56"/>
      <c r="AHC222" s="56"/>
      <c r="AHD222" s="56"/>
      <c r="AHE222" s="56"/>
      <c r="AHF222" s="56"/>
      <c r="AHG222" s="56"/>
      <c r="AHH222" s="56"/>
      <c r="AHI222" s="56"/>
      <c r="AHJ222" s="56"/>
      <c r="AHK222" s="56"/>
      <c r="AHL222" s="56"/>
      <c r="AHM222" s="56"/>
      <c r="AHN222" s="56"/>
      <c r="AHO222" s="56"/>
      <c r="AHP222" s="56"/>
      <c r="AHQ222" s="56"/>
      <c r="AHR222" s="56"/>
      <c r="AHS222" s="56"/>
      <c r="AHT222" s="56"/>
      <c r="AHU222" s="56"/>
      <c r="AHV222" s="56"/>
      <c r="AHW222" s="56"/>
      <c r="AHX222" s="56"/>
      <c r="AHY222" s="56"/>
      <c r="AHZ222" s="56"/>
      <c r="AIA222" s="56"/>
      <c r="AIB222" s="56"/>
      <c r="AIC222" s="56"/>
      <c r="AID222" s="56"/>
      <c r="AIE222" s="56"/>
      <c r="AIF222" s="56"/>
      <c r="AIG222" s="56"/>
      <c r="AIH222" s="56"/>
      <c r="AII222" s="56"/>
      <c r="AIJ222" s="56"/>
      <c r="AIK222" s="56"/>
      <c r="AIL222" s="56"/>
      <c r="AIM222" s="56"/>
      <c r="AIN222" s="56"/>
      <c r="AIO222" s="56"/>
      <c r="AIP222" s="56"/>
      <c r="AIQ222" s="56"/>
      <c r="AIR222" s="56"/>
      <c r="AIS222" s="56"/>
      <c r="AIT222" s="56"/>
      <c r="AIU222" s="56"/>
      <c r="AIV222" s="56"/>
      <c r="AIW222" s="56"/>
      <c r="AIX222" s="56"/>
      <c r="AIY222" s="56"/>
      <c r="AIZ222" s="56"/>
      <c r="AJA222" s="56"/>
      <c r="AJB222" s="56"/>
      <c r="AJC222" s="56"/>
      <c r="AJD222" s="56"/>
      <c r="AJE222" s="56"/>
      <c r="AJF222" s="56"/>
      <c r="AJG222" s="56"/>
      <c r="AJH222" s="56"/>
      <c r="AJI222" s="56"/>
      <c r="AJJ222" s="56"/>
      <c r="AJK222" s="56"/>
      <c r="AJL222" s="56"/>
      <c r="AJM222" s="56"/>
      <c r="AJN222" s="56"/>
      <c r="AJO222" s="56"/>
      <c r="AJP222" s="56"/>
      <c r="AJQ222" s="56"/>
      <c r="AJR222" s="56"/>
      <c r="AJS222" s="56"/>
      <c r="AJT222" s="56"/>
      <c r="AJU222" s="56"/>
      <c r="AJV222" s="56"/>
      <c r="AJW222" s="56"/>
      <c r="AJX222" s="56"/>
      <c r="AJY222" s="56"/>
      <c r="AJZ222" s="56"/>
      <c r="AKA222" s="56"/>
      <c r="AKB222" s="56"/>
      <c r="AKC222" s="56"/>
      <c r="AKD222" s="56"/>
      <c r="AKE222" s="56"/>
      <c r="AKF222" s="56"/>
      <c r="AKG222" s="56"/>
      <c r="AKH222" s="56"/>
      <c r="AKI222" s="56"/>
      <c r="AKJ222" s="56"/>
      <c r="AKK222" s="56"/>
      <c r="AKL222" s="56"/>
      <c r="AKM222" s="56"/>
      <c r="AKN222" s="56"/>
      <c r="AKO222" s="56"/>
      <c r="AKP222" s="56"/>
      <c r="AKQ222" s="56"/>
      <c r="AKR222" s="56"/>
      <c r="AKS222" s="56"/>
      <c r="AKT222" s="56"/>
      <c r="AKU222" s="56"/>
      <c r="AKV222" s="56"/>
      <c r="AKW222" s="56"/>
      <c r="AKX222" s="56"/>
      <c r="AKY222" s="56"/>
      <c r="AKZ222" s="56"/>
      <c r="ALA222" s="56"/>
      <c r="ALB222" s="56"/>
      <c r="ALC222" s="56"/>
      <c r="ALD222" s="56"/>
      <c r="ALE222" s="56"/>
      <c r="ALF222" s="56"/>
      <c r="ALG222" s="56"/>
      <c r="ALH222" s="56"/>
      <c r="ALI222" s="56"/>
      <c r="ALJ222" s="56"/>
      <c r="ALK222" s="56"/>
      <c r="ALL222" s="56"/>
      <c r="ALM222" s="56"/>
      <c r="ALN222" s="56"/>
      <c r="ALO222" s="56"/>
      <c r="ALP222" s="56"/>
      <c r="ALQ222" s="56"/>
      <c r="ALR222" s="56"/>
      <c r="ALS222" s="56"/>
      <c r="ALT222" s="56"/>
      <c r="ALU222" s="56"/>
      <c r="ALV222" s="56"/>
      <c r="ALW222" s="56"/>
      <c r="ALX222" s="56"/>
      <c r="ALY222" s="56"/>
      <c r="ALZ222" s="56"/>
      <c r="AMA222" s="56"/>
      <c r="AMB222" s="56"/>
      <c r="AMC222" s="56"/>
      <c r="AMD222" s="56"/>
      <c r="AME222" s="56"/>
      <c r="AMF222" s="56"/>
      <c r="AMG222" s="56"/>
      <c r="AMH222" s="56"/>
      <c r="AMI222" s="56"/>
      <c r="AMJ222" s="56"/>
      <c r="AMK222" s="56"/>
      <c r="AML222" s="56"/>
      <c r="AMM222" s="56"/>
      <c r="AMN222" s="56"/>
    </row>
    <row r="223" spans="1:1028" ht="18" customHeight="1" x14ac:dyDescent="0.7">
      <c r="A223" s="44" t="s">
        <v>531</v>
      </c>
      <c r="B223" s="1" t="s">
        <v>903</v>
      </c>
      <c r="G223" s="2" t="s">
        <v>486</v>
      </c>
      <c r="H223" s="55">
        <v>43732</v>
      </c>
      <c r="I223" s="2">
        <v>1</v>
      </c>
      <c r="K223" s="2">
        <v>1</v>
      </c>
      <c r="Z223" s="2">
        <v>1</v>
      </c>
      <c r="AA223" s="2">
        <v>1</v>
      </c>
      <c r="AB223" s="2">
        <v>1</v>
      </c>
      <c r="AD223" s="2">
        <v>1</v>
      </c>
      <c r="AF223" s="2">
        <v>1</v>
      </c>
      <c r="AG223" s="2">
        <v>1</v>
      </c>
      <c r="AM223" s="2">
        <v>2</v>
      </c>
    </row>
    <row r="224" spans="1:1028" ht="18" customHeight="1" x14ac:dyDescent="0.7">
      <c r="A224" s="44" t="s">
        <v>533</v>
      </c>
      <c r="B224" s="56" t="s">
        <v>1572</v>
      </c>
      <c r="C224" s="57"/>
      <c r="E224" s="57" t="s">
        <v>1545</v>
      </c>
      <c r="G224" s="57" t="s">
        <v>1573</v>
      </c>
      <c r="H224" s="55" t="s">
        <v>1549</v>
      </c>
      <c r="I224" s="57">
        <v>1</v>
      </c>
      <c r="J224" s="57"/>
      <c r="K224" s="57">
        <v>1</v>
      </c>
      <c r="L224" s="57"/>
      <c r="M224" s="57"/>
      <c r="N224" s="57"/>
      <c r="O224" s="57"/>
      <c r="P224" s="57"/>
      <c r="Q224" s="57"/>
      <c r="R224" s="57"/>
      <c r="S224" s="57"/>
      <c r="T224" s="57"/>
      <c r="U224" s="57"/>
      <c r="V224" s="57"/>
      <c r="W224" s="57"/>
      <c r="X224" s="57"/>
      <c r="Y224" s="57"/>
      <c r="Z224" s="57">
        <v>1</v>
      </c>
      <c r="AA224" s="57">
        <v>1</v>
      </c>
      <c r="AB224" s="57">
        <v>1</v>
      </c>
      <c r="AC224" s="57"/>
      <c r="AD224" s="57">
        <v>1</v>
      </c>
      <c r="AE224" s="57"/>
      <c r="AF224" s="57">
        <v>1</v>
      </c>
      <c r="AG224" s="57">
        <v>1</v>
      </c>
      <c r="AH224" s="57"/>
      <c r="AI224" s="57"/>
      <c r="AJ224" s="57"/>
      <c r="AK224" s="57"/>
      <c r="AL224" s="57"/>
      <c r="AM224" s="57">
        <v>2</v>
      </c>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c r="EW224" s="56"/>
      <c r="EX224" s="56"/>
      <c r="EY224" s="56"/>
      <c r="EZ224" s="56"/>
      <c r="FA224" s="56"/>
      <c r="FB224" s="56"/>
      <c r="FC224" s="56"/>
      <c r="FD224" s="56"/>
      <c r="FE224" s="56"/>
      <c r="FF224" s="56"/>
      <c r="FG224" s="56"/>
      <c r="FH224" s="56"/>
      <c r="FI224" s="56"/>
      <c r="FJ224" s="56"/>
      <c r="FK224" s="56"/>
      <c r="FL224" s="56"/>
      <c r="FM224" s="56"/>
      <c r="FN224" s="56"/>
      <c r="FO224" s="56"/>
      <c r="FP224" s="56"/>
      <c r="FQ224" s="56"/>
      <c r="FR224" s="56"/>
      <c r="FS224" s="56"/>
      <c r="FT224" s="56"/>
      <c r="FU224" s="56"/>
      <c r="FV224" s="56"/>
      <c r="FW224" s="56"/>
      <c r="FX224" s="56"/>
      <c r="FY224" s="56"/>
      <c r="FZ224" s="56"/>
      <c r="GA224" s="56"/>
      <c r="GB224" s="56"/>
      <c r="GC224" s="56"/>
      <c r="GD224" s="56"/>
      <c r="GE224" s="56"/>
      <c r="GF224" s="56"/>
      <c r="GG224" s="56"/>
      <c r="GH224" s="56"/>
      <c r="GI224" s="56"/>
      <c r="GJ224" s="56"/>
      <c r="GK224" s="56"/>
      <c r="GL224" s="56"/>
      <c r="GM224" s="56"/>
      <c r="GN224" s="56"/>
      <c r="GO224" s="56"/>
      <c r="GP224" s="56"/>
      <c r="GQ224" s="56"/>
      <c r="GR224" s="56"/>
      <c r="GS224" s="56"/>
      <c r="GT224" s="56"/>
      <c r="GU224" s="56"/>
      <c r="GV224" s="56"/>
      <c r="GW224" s="56"/>
      <c r="GX224" s="56"/>
      <c r="GY224" s="56"/>
      <c r="GZ224" s="56"/>
      <c r="HA224" s="56"/>
      <c r="HB224" s="56"/>
      <c r="HC224" s="56"/>
      <c r="HD224" s="56"/>
      <c r="HE224" s="56"/>
      <c r="HF224" s="56"/>
      <c r="HG224" s="56"/>
      <c r="HH224" s="56"/>
      <c r="HI224" s="56"/>
      <c r="HJ224" s="56"/>
      <c r="HK224" s="56"/>
      <c r="HL224" s="56"/>
      <c r="HM224" s="56"/>
      <c r="HN224" s="56"/>
      <c r="HO224" s="56"/>
      <c r="HP224" s="56"/>
      <c r="HQ224" s="56"/>
      <c r="HR224" s="56"/>
      <c r="HS224" s="56"/>
      <c r="HT224" s="56"/>
      <c r="HU224" s="56"/>
      <c r="HV224" s="56"/>
      <c r="HW224" s="56"/>
      <c r="HX224" s="56"/>
      <c r="HY224" s="56"/>
      <c r="HZ224" s="56"/>
      <c r="IA224" s="56"/>
      <c r="IB224" s="56"/>
      <c r="IC224" s="56"/>
      <c r="ID224" s="56"/>
      <c r="IE224" s="56"/>
      <c r="IF224" s="56"/>
      <c r="IG224" s="56"/>
      <c r="IH224" s="56"/>
      <c r="II224" s="56"/>
      <c r="IJ224" s="56"/>
      <c r="IK224" s="56"/>
      <c r="IL224" s="56"/>
      <c r="IM224" s="56"/>
      <c r="IN224" s="56"/>
      <c r="IO224" s="56"/>
      <c r="IP224" s="56"/>
      <c r="IQ224" s="56"/>
      <c r="IR224" s="56"/>
      <c r="IS224" s="56"/>
      <c r="IT224" s="56"/>
      <c r="IU224" s="56"/>
      <c r="IV224" s="56"/>
      <c r="IW224" s="56"/>
      <c r="IX224" s="56"/>
      <c r="IY224" s="56"/>
      <c r="IZ224" s="56"/>
      <c r="JA224" s="56"/>
      <c r="JB224" s="56"/>
      <c r="JC224" s="56"/>
      <c r="JD224" s="56"/>
      <c r="JE224" s="56"/>
      <c r="JF224" s="56"/>
      <c r="JG224" s="56"/>
      <c r="JH224" s="56"/>
      <c r="JI224" s="56"/>
      <c r="JJ224" s="56"/>
      <c r="JK224" s="56"/>
      <c r="JL224" s="56"/>
      <c r="JM224" s="56"/>
      <c r="JN224" s="56"/>
      <c r="JO224" s="56"/>
      <c r="JP224" s="56"/>
      <c r="JQ224" s="56"/>
      <c r="JR224" s="56"/>
      <c r="JS224" s="56"/>
      <c r="JT224" s="56"/>
      <c r="JU224" s="56"/>
      <c r="JV224" s="56"/>
      <c r="JW224" s="56"/>
      <c r="JX224" s="56"/>
      <c r="JY224" s="56"/>
      <c r="JZ224" s="56"/>
      <c r="KA224" s="56"/>
      <c r="KB224" s="56"/>
      <c r="KC224" s="56"/>
      <c r="KD224" s="56"/>
      <c r="KE224" s="56"/>
      <c r="KF224" s="56"/>
      <c r="KG224" s="56"/>
      <c r="KH224" s="56"/>
      <c r="KI224" s="56"/>
      <c r="KJ224" s="56"/>
      <c r="KK224" s="56"/>
      <c r="KL224" s="56"/>
      <c r="KM224" s="56"/>
      <c r="KN224" s="56"/>
      <c r="KO224" s="56"/>
      <c r="KP224" s="56"/>
      <c r="KQ224" s="56"/>
      <c r="KR224" s="56"/>
      <c r="KS224" s="56"/>
      <c r="KT224" s="56"/>
      <c r="KU224" s="56"/>
      <c r="KV224" s="56"/>
      <c r="KW224" s="56"/>
      <c r="KX224" s="56"/>
      <c r="KY224" s="56"/>
      <c r="KZ224" s="56"/>
      <c r="LA224" s="56"/>
      <c r="LB224" s="56"/>
      <c r="LC224" s="56"/>
      <c r="LD224" s="56"/>
      <c r="LE224" s="56"/>
      <c r="LF224" s="56"/>
      <c r="LG224" s="56"/>
      <c r="LH224" s="56"/>
      <c r="LI224" s="56"/>
      <c r="LJ224" s="56"/>
      <c r="LK224" s="56"/>
      <c r="LL224" s="56"/>
      <c r="LM224" s="56"/>
      <c r="LN224" s="56"/>
      <c r="LO224" s="56"/>
      <c r="LP224" s="56"/>
      <c r="LQ224" s="56"/>
      <c r="LR224" s="56"/>
      <c r="LS224" s="56"/>
      <c r="LT224" s="56"/>
      <c r="LU224" s="56"/>
      <c r="LV224" s="56"/>
      <c r="LW224" s="56"/>
      <c r="LX224" s="56"/>
      <c r="LY224" s="56"/>
      <c r="LZ224" s="56"/>
      <c r="MA224" s="56"/>
      <c r="MB224" s="56"/>
      <c r="MC224" s="56"/>
      <c r="MD224" s="56"/>
      <c r="ME224" s="56"/>
      <c r="MF224" s="56"/>
      <c r="MG224" s="56"/>
      <c r="MH224" s="56"/>
      <c r="MI224" s="56"/>
      <c r="MJ224" s="56"/>
      <c r="MK224" s="56"/>
      <c r="ML224" s="56"/>
      <c r="MM224" s="56"/>
      <c r="MN224" s="56"/>
      <c r="MO224" s="56"/>
      <c r="MP224" s="56"/>
      <c r="MQ224" s="56"/>
      <c r="MR224" s="56"/>
      <c r="MS224" s="56"/>
      <c r="MT224" s="56"/>
      <c r="MU224" s="56"/>
      <c r="MV224" s="56"/>
      <c r="MW224" s="56"/>
      <c r="MX224" s="56"/>
      <c r="MY224" s="56"/>
      <c r="MZ224" s="56"/>
      <c r="NA224" s="56"/>
      <c r="NB224" s="56"/>
      <c r="NC224" s="56"/>
      <c r="ND224" s="56"/>
      <c r="NE224" s="56"/>
      <c r="NF224" s="56"/>
      <c r="NG224" s="56"/>
      <c r="NH224" s="56"/>
      <c r="NI224" s="56"/>
      <c r="NJ224" s="56"/>
      <c r="NK224" s="56"/>
      <c r="NL224" s="56"/>
      <c r="NM224" s="56"/>
      <c r="NN224" s="56"/>
      <c r="NO224" s="56"/>
      <c r="NP224" s="56"/>
      <c r="NQ224" s="56"/>
      <c r="NR224" s="56"/>
      <c r="NS224" s="56"/>
      <c r="NT224" s="56"/>
      <c r="NU224" s="56"/>
      <c r="NV224" s="56"/>
      <c r="NW224" s="56"/>
      <c r="NX224" s="56"/>
      <c r="NY224" s="56"/>
      <c r="NZ224" s="56"/>
      <c r="OA224" s="56"/>
      <c r="OB224" s="56"/>
      <c r="OC224" s="56"/>
      <c r="OD224" s="56"/>
      <c r="OE224" s="56"/>
      <c r="OF224" s="56"/>
      <c r="OG224" s="56"/>
      <c r="OH224" s="56"/>
      <c r="OI224" s="56"/>
      <c r="OJ224" s="56"/>
      <c r="OK224" s="56"/>
      <c r="OL224" s="56"/>
      <c r="OM224" s="56"/>
      <c r="ON224" s="56"/>
      <c r="OO224" s="56"/>
      <c r="OP224" s="56"/>
      <c r="OQ224" s="56"/>
      <c r="OR224" s="56"/>
      <c r="OS224" s="56"/>
      <c r="OT224" s="56"/>
      <c r="OU224" s="56"/>
      <c r="OV224" s="56"/>
      <c r="OW224" s="56"/>
      <c r="OX224" s="56"/>
      <c r="OY224" s="56"/>
      <c r="OZ224" s="56"/>
      <c r="PA224" s="56"/>
      <c r="PB224" s="56"/>
      <c r="PC224" s="56"/>
      <c r="PD224" s="56"/>
      <c r="PE224" s="56"/>
      <c r="PF224" s="56"/>
      <c r="PG224" s="56"/>
      <c r="PH224" s="56"/>
      <c r="PI224" s="56"/>
      <c r="PJ224" s="56"/>
      <c r="PK224" s="56"/>
      <c r="PL224" s="56"/>
      <c r="PM224" s="56"/>
      <c r="PN224" s="56"/>
      <c r="PO224" s="56"/>
      <c r="PP224" s="56"/>
      <c r="PQ224" s="56"/>
      <c r="PR224" s="56"/>
      <c r="PS224" s="56"/>
      <c r="PT224" s="56"/>
      <c r="PU224" s="56"/>
      <c r="PV224" s="56"/>
      <c r="PW224" s="56"/>
      <c r="PX224" s="56"/>
      <c r="PY224" s="56"/>
      <c r="PZ224" s="56"/>
      <c r="QA224" s="56"/>
      <c r="QB224" s="56"/>
      <c r="QC224" s="56"/>
      <c r="QD224" s="56"/>
      <c r="QE224" s="56"/>
      <c r="QF224" s="56"/>
      <c r="QG224" s="56"/>
      <c r="QH224" s="56"/>
      <c r="QI224" s="56"/>
      <c r="QJ224" s="56"/>
      <c r="QK224" s="56"/>
      <c r="QL224" s="56"/>
      <c r="QM224" s="56"/>
      <c r="QN224" s="56"/>
      <c r="QO224" s="56"/>
      <c r="QP224" s="56"/>
      <c r="QQ224" s="56"/>
      <c r="QR224" s="56"/>
      <c r="QS224" s="56"/>
      <c r="QT224" s="56"/>
      <c r="QU224" s="56"/>
      <c r="QV224" s="56"/>
      <c r="QW224" s="56"/>
      <c r="QX224" s="56"/>
      <c r="QY224" s="56"/>
      <c r="QZ224" s="56"/>
      <c r="RA224" s="56"/>
      <c r="RB224" s="56"/>
      <c r="RC224" s="56"/>
      <c r="RD224" s="56"/>
      <c r="RE224" s="56"/>
      <c r="RF224" s="56"/>
      <c r="RG224" s="56"/>
      <c r="RH224" s="56"/>
      <c r="RI224" s="56"/>
      <c r="RJ224" s="56"/>
      <c r="RK224" s="56"/>
      <c r="RL224" s="56"/>
      <c r="RM224" s="56"/>
      <c r="RN224" s="56"/>
      <c r="RO224" s="56"/>
      <c r="RP224" s="56"/>
      <c r="RQ224" s="56"/>
      <c r="RR224" s="56"/>
      <c r="RS224" s="56"/>
      <c r="RT224" s="56"/>
      <c r="RU224" s="56"/>
      <c r="RV224" s="56"/>
      <c r="RW224" s="56"/>
      <c r="RX224" s="56"/>
      <c r="RY224" s="56"/>
      <c r="RZ224" s="56"/>
      <c r="SA224" s="56"/>
      <c r="SB224" s="56"/>
      <c r="SC224" s="56"/>
      <c r="SD224" s="56"/>
      <c r="SE224" s="56"/>
      <c r="SF224" s="56"/>
      <c r="SG224" s="56"/>
      <c r="SH224" s="56"/>
      <c r="SI224" s="56"/>
      <c r="SJ224" s="56"/>
      <c r="SK224" s="56"/>
      <c r="SL224" s="56"/>
      <c r="SM224" s="56"/>
      <c r="SN224" s="56"/>
      <c r="SO224" s="56"/>
      <c r="SP224" s="56"/>
      <c r="SQ224" s="56"/>
      <c r="SR224" s="56"/>
      <c r="SS224" s="56"/>
      <c r="ST224" s="56"/>
      <c r="SU224" s="56"/>
      <c r="SV224" s="56"/>
      <c r="SW224" s="56"/>
      <c r="SX224" s="56"/>
      <c r="SY224" s="56"/>
      <c r="SZ224" s="56"/>
      <c r="TA224" s="56"/>
      <c r="TB224" s="56"/>
      <c r="TC224" s="56"/>
      <c r="TD224" s="56"/>
      <c r="TE224" s="56"/>
      <c r="TF224" s="56"/>
      <c r="TG224" s="56"/>
      <c r="TH224" s="56"/>
      <c r="TI224" s="56"/>
      <c r="TJ224" s="56"/>
      <c r="TK224" s="56"/>
      <c r="TL224" s="56"/>
      <c r="TM224" s="56"/>
      <c r="TN224" s="56"/>
      <c r="TO224" s="56"/>
      <c r="TP224" s="56"/>
      <c r="TQ224" s="56"/>
      <c r="TR224" s="56"/>
      <c r="TS224" s="56"/>
      <c r="TT224" s="56"/>
      <c r="TU224" s="56"/>
      <c r="TV224" s="56"/>
      <c r="TW224" s="56"/>
      <c r="TX224" s="56"/>
      <c r="TY224" s="56"/>
      <c r="TZ224" s="56"/>
      <c r="UA224" s="56"/>
      <c r="UB224" s="56"/>
      <c r="UC224" s="56"/>
      <c r="UD224" s="56"/>
      <c r="UE224" s="56"/>
      <c r="UF224" s="56"/>
      <c r="UG224" s="56"/>
      <c r="UH224" s="56"/>
      <c r="UI224" s="56"/>
      <c r="UJ224" s="56"/>
      <c r="UK224" s="56"/>
      <c r="UL224" s="56"/>
      <c r="UM224" s="56"/>
      <c r="UN224" s="56"/>
      <c r="UO224" s="56"/>
      <c r="UP224" s="56"/>
      <c r="UQ224" s="56"/>
      <c r="UR224" s="56"/>
      <c r="US224" s="56"/>
      <c r="UT224" s="56"/>
      <c r="UU224" s="56"/>
      <c r="UV224" s="56"/>
      <c r="UW224" s="56"/>
      <c r="UX224" s="56"/>
      <c r="UY224" s="56"/>
      <c r="UZ224" s="56"/>
      <c r="VA224" s="56"/>
      <c r="VB224" s="56"/>
      <c r="VC224" s="56"/>
      <c r="VD224" s="56"/>
      <c r="VE224" s="56"/>
      <c r="VF224" s="56"/>
      <c r="VG224" s="56"/>
      <c r="VH224" s="56"/>
      <c r="VI224" s="56"/>
      <c r="VJ224" s="56"/>
      <c r="VK224" s="56"/>
      <c r="VL224" s="56"/>
      <c r="VM224" s="56"/>
      <c r="VN224" s="56"/>
      <c r="VO224" s="56"/>
      <c r="VP224" s="56"/>
      <c r="VQ224" s="56"/>
      <c r="VR224" s="56"/>
      <c r="VS224" s="56"/>
      <c r="VT224" s="56"/>
      <c r="VU224" s="56"/>
      <c r="VV224" s="56"/>
      <c r="VW224" s="56"/>
      <c r="VX224" s="56"/>
      <c r="VY224" s="56"/>
      <c r="VZ224" s="56"/>
      <c r="WA224" s="56"/>
      <c r="WB224" s="56"/>
      <c r="WC224" s="56"/>
      <c r="WD224" s="56"/>
      <c r="WE224" s="56"/>
      <c r="WF224" s="56"/>
      <c r="WG224" s="56"/>
      <c r="WH224" s="56"/>
      <c r="WI224" s="56"/>
      <c r="WJ224" s="56"/>
      <c r="WK224" s="56"/>
      <c r="WL224" s="56"/>
      <c r="WM224" s="56"/>
      <c r="WN224" s="56"/>
      <c r="WO224" s="56"/>
      <c r="WP224" s="56"/>
      <c r="WQ224" s="56"/>
      <c r="WR224" s="56"/>
      <c r="WS224" s="56"/>
      <c r="WT224" s="56"/>
      <c r="WU224" s="56"/>
      <c r="WV224" s="56"/>
      <c r="WW224" s="56"/>
      <c r="WX224" s="56"/>
      <c r="WY224" s="56"/>
      <c r="WZ224" s="56"/>
      <c r="XA224" s="56"/>
      <c r="XB224" s="56"/>
      <c r="XC224" s="56"/>
      <c r="XD224" s="56"/>
      <c r="XE224" s="56"/>
      <c r="XF224" s="56"/>
      <c r="XG224" s="56"/>
      <c r="XH224" s="56"/>
      <c r="XI224" s="56"/>
      <c r="XJ224" s="56"/>
      <c r="XK224" s="56"/>
      <c r="XL224" s="56"/>
      <c r="XM224" s="56"/>
      <c r="XN224" s="56"/>
      <c r="XO224" s="56"/>
      <c r="XP224" s="56"/>
      <c r="XQ224" s="56"/>
      <c r="XR224" s="56"/>
      <c r="XS224" s="56"/>
      <c r="XT224" s="56"/>
      <c r="XU224" s="56"/>
      <c r="XV224" s="56"/>
      <c r="XW224" s="56"/>
      <c r="XX224" s="56"/>
      <c r="XY224" s="56"/>
      <c r="XZ224" s="56"/>
      <c r="YA224" s="56"/>
      <c r="YB224" s="56"/>
      <c r="YC224" s="56"/>
      <c r="YD224" s="56"/>
      <c r="YE224" s="56"/>
      <c r="YF224" s="56"/>
      <c r="YG224" s="56"/>
      <c r="YH224" s="56"/>
      <c r="YI224" s="56"/>
      <c r="YJ224" s="56"/>
      <c r="YK224" s="56"/>
      <c r="YL224" s="56"/>
      <c r="YM224" s="56"/>
      <c r="YN224" s="56"/>
      <c r="YO224" s="56"/>
      <c r="YP224" s="56"/>
      <c r="YQ224" s="56"/>
      <c r="YR224" s="56"/>
      <c r="YS224" s="56"/>
      <c r="YT224" s="56"/>
      <c r="YU224" s="56"/>
      <c r="YV224" s="56"/>
      <c r="YW224" s="56"/>
      <c r="YX224" s="56"/>
      <c r="YY224" s="56"/>
      <c r="YZ224" s="56"/>
      <c r="ZA224" s="56"/>
      <c r="ZB224" s="56"/>
      <c r="ZC224" s="56"/>
      <c r="ZD224" s="56"/>
      <c r="ZE224" s="56"/>
      <c r="ZF224" s="56"/>
      <c r="ZG224" s="56"/>
      <c r="ZH224" s="56"/>
      <c r="ZI224" s="56"/>
      <c r="ZJ224" s="56"/>
      <c r="ZK224" s="56"/>
      <c r="ZL224" s="56"/>
      <c r="ZM224" s="56"/>
      <c r="ZN224" s="56"/>
      <c r="ZO224" s="56"/>
      <c r="ZP224" s="56"/>
      <c r="ZQ224" s="56"/>
      <c r="ZR224" s="56"/>
      <c r="ZS224" s="56"/>
      <c r="ZT224" s="56"/>
      <c r="ZU224" s="56"/>
      <c r="ZV224" s="56"/>
      <c r="ZW224" s="56"/>
      <c r="ZX224" s="56"/>
      <c r="ZY224" s="56"/>
      <c r="ZZ224" s="56"/>
      <c r="AAA224" s="56"/>
      <c r="AAB224" s="56"/>
      <c r="AAC224" s="56"/>
      <c r="AAD224" s="56"/>
      <c r="AAE224" s="56"/>
      <c r="AAF224" s="56"/>
      <c r="AAG224" s="56"/>
      <c r="AAH224" s="56"/>
      <c r="AAI224" s="56"/>
      <c r="AAJ224" s="56"/>
      <c r="AAK224" s="56"/>
      <c r="AAL224" s="56"/>
      <c r="AAM224" s="56"/>
      <c r="AAN224" s="56"/>
      <c r="AAO224" s="56"/>
      <c r="AAP224" s="56"/>
      <c r="AAQ224" s="56"/>
      <c r="AAR224" s="56"/>
      <c r="AAS224" s="56"/>
      <c r="AAT224" s="56"/>
      <c r="AAU224" s="56"/>
      <c r="AAV224" s="56"/>
      <c r="AAW224" s="56"/>
      <c r="AAX224" s="56"/>
      <c r="AAY224" s="56"/>
      <c r="AAZ224" s="56"/>
      <c r="ABA224" s="56"/>
      <c r="ABB224" s="56"/>
      <c r="ABC224" s="56"/>
      <c r="ABD224" s="56"/>
      <c r="ABE224" s="56"/>
      <c r="ABF224" s="56"/>
      <c r="ABG224" s="56"/>
      <c r="ABH224" s="56"/>
      <c r="ABI224" s="56"/>
      <c r="ABJ224" s="56"/>
      <c r="ABK224" s="56"/>
      <c r="ABL224" s="56"/>
      <c r="ABM224" s="56"/>
      <c r="ABN224" s="56"/>
      <c r="ABO224" s="56"/>
      <c r="ABP224" s="56"/>
      <c r="ABQ224" s="56"/>
      <c r="ABR224" s="56"/>
      <c r="ABS224" s="56"/>
      <c r="ABT224" s="56"/>
      <c r="ABU224" s="56"/>
      <c r="ABV224" s="56"/>
      <c r="ABW224" s="56"/>
      <c r="ABX224" s="56"/>
      <c r="ABY224" s="56"/>
      <c r="ABZ224" s="56"/>
      <c r="ACA224" s="56"/>
      <c r="ACB224" s="56"/>
      <c r="ACC224" s="56"/>
      <c r="ACD224" s="56"/>
      <c r="ACE224" s="56"/>
      <c r="ACF224" s="56"/>
      <c r="ACG224" s="56"/>
      <c r="ACH224" s="56"/>
      <c r="ACI224" s="56"/>
      <c r="ACJ224" s="56"/>
      <c r="ACK224" s="56"/>
      <c r="ACL224" s="56"/>
      <c r="ACM224" s="56"/>
      <c r="ACN224" s="56"/>
      <c r="ACO224" s="56"/>
      <c r="ACP224" s="56"/>
      <c r="ACQ224" s="56"/>
      <c r="ACR224" s="56"/>
      <c r="ACS224" s="56"/>
      <c r="ACT224" s="56"/>
      <c r="ACU224" s="56"/>
      <c r="ACV224" s="56"/>
      <c r="ACW224" s="56"/>
      <c r="ACX224" s="56"/>
      <c r="ACY224" s="56"/>
      <c r="ACZ224" s="56"/>
      <c r="ADA224" s="56"/>
      <c r="ADB224" s="56"/>
      <c r="ADC224" s="56"/>
      <c r="ADD224" s="56"/>
      <c r="ADE224" s="56"/>
      <c r="ADF224" s="56"/>
      <c r="ADG224" s="56"/>
      <c r="ADH224" s="56"/>
      <c r="ADI224" s="56"/>
      <c r="ADJ224" s="56"/>
      <c r="ADK224" s="56"/>
      <c r="ADL224" s="56"/>
      <c r="ADM224" s="56"/>
      <c r="ADN224" s="56"/>
      <c r="ADO224" s="56"/>
      <c r="ADP224" s="56"/>
      <c r="ADQ224" s="56"/>
      <c r="ADR224" s="56"/>
      <c r="ADS224" s="56"/>
      <c r="ADT224" s="56"/>
      <c r="ADU224" s="56"/>
      <c r="ADV224" s="56"/>
      <c r="ADW224" s="56"/>
      <c r="ADX224" s="56"/>
      <c r="ADY224" s="56"/>
      <c r="ADZ224" s="56"/>
      <c r="AEA224" s="56"/>
      <c r="AEB224" s="56"/>
      <c r="AEC224" s="56"/>
      <c r="AED224" s="56"/>
      <c r="AEE224" s="56"/>
      <c r="AEF224" s="56"/>
      <c r="AEG224" s="56"/>
      <c r="AEH224" s="56"/>
      <c r="AEI224" s="56"/>
      <c r="AEJ224" s="56"/>
      <c r="AEK224" s="56"/>
      <c r="AEL224" s="56"/>
      <c r="AEM224" s="56"/>
      <c r="AEN224" s="56"/>
      <c r="AEO224" s="56"/>
      <c r="AEP224" s="56"/>
      <c r="AEQ224" s="56"/>
      <c r="AER224" s="56"/>
      <c r="AES224" s="56"/>
      <c r="AET224" s="56"/>
      <c r="AEU224" s="56"/>
      <c r="AEV224" s="56"/>
      <c r="AEW224" s="56"/>
      <c r="AEX224" s="56"/>
      <c r="AEY224" s="56"/>
      <c r="AEZ224" s="56"/>
      <c r="AFA224" s="56"/>
      <c r="AFB224" s="56"/>
      <c r="AFC224" s="56"/>
      <c r="AFD224" s="56"/>
      <c r="AFE224" s="56"/>
      <c r="AFF224" s="56"/>
      <c r="AFG224" s="56"/>
      <c r="AFH224" s="56"/>
      <c r="AFI224" s="56"/>
      <c r="AFJ224" s="56"/>
      <c r="AFK224" s="56"/>
      <c r="AFL224" s="56"/>
      <c r="AFM224" s="56"/>
      <c r="AFN224" s="56"/>
      <c r="AFO224" s="56"/>
      <c r="AFP224" s="56"/>
      <c r="AFQ224" s="56"/>
      <c r="AFR224" s="56"/>
      <c r="AFS224" s="56"/>
      <c r="AFT224" s="56"/>
      <c r="AFU224" s="56"/>
      <c r="AFV224" s="56"/>
      <c r="AFW224" s="56"/>
      <c r="AFX224" s="56"/>
      <c r="AFY224" s="56"/>
      <c r="AFZ224" s="56"/>
      <c r="AGA224" s="56"/>
      <c r="AGB224" s="56"/>
      <c r="AGC224" s="56"/>
      <c r="AGD224" s="56"/>
      <c r="AGE224" s="56"/>
      <c r="AGF224" s="56"/>
      <c r="AGG224" s="56"/>
      <c r="AGH224" s="56"/>
      <c r="AGI224" s="56"/>
      <c r="AGJ224" s="56"/>
      <c r="AGK224" s="56"/>
      <c r="AGL224" s="56"/>
      <c r="AGM224" s="56"/>
      <c r="AGN224" s="56"/>
      <c r="AGO224" s="56"/>
      <c r="AGP224" s="56"/>
      <c r="AGQ224" s="56"/>
      <c r="AGR224" s="56"/>
      <c r="AGS224" s="56"/>
      <c r="AGT224" s="56"/>
      <c r="AGU224" s="56"/>
      <c r="AGV224" s="56"/>
      <c r="AGW224" s="56"/>
      <c r="AGX224" s="56"/>
      <c r="AGY224" s="56"/>
      <c r="AGZ224" s="56"/>
      <c r="AHA224" s="56"/>
      <c r="AHB224" s="56"/>
      <c r="AHC224" s="56"/>
      <c r="AHD224" s="56"/>
      <c r="AHE224" s="56"/>
      <c r="AHF224" s="56"/>
      <c r="AHG224" s="56"/>
      <c r="AHH224" s="56"/>
      <c r="AHI224" s="56"/>
      <c r="AHJ224" s="56"/>
      <c r="AHK224" s="56"/>
      <c r="AHL224" s="56"/>
      <c r="AHM224" s="56"/>
      <c r="AHN224" s="56"/>
      <c r="AHO224" s="56"/>
      <c r="AHP224" s="56"/>
      <c r="AHQ224" s="56"/>
      <c r="AHR224" s="56"/>
      <c r="AHS224" s="56"/>
      <c r="AHT224" s="56"/>
      <c r="AHU224" s="56"/>
      <c r="AHV224" s="56"/>
      <c r="AHW224" s="56"/>
      <c r="AHX224" s="56"/>
      <c r="AHY224" s="56"/>
      <c r="AHZ224" s="56"/>
      <c r="AIA224" s="56"/>
      <c r="AIB224" s="56"/>
      <c r="AIC224" s="56"/>
      <c r="AID224" s="56"/>
      <c r="AIE224" s="56"/>
      <c r="AIF224" s="56"/>
      <c r="AIG224" s="56"/>
      <c r="AIH224" s="56"/>
      <c r="AII224" s="56"/>
      <c r="AIJ224" s="56"/>
      <c r="AIK224" s="56"/>
      <c r="AIL224" s="56"/>
      <c r="AIM224" s="56"/>
      <c r="AIN224" s="56"/>
      <c r="AIO224" s="56"/>
      <c r="AIP224" s="56"/>
      <c r="AIQ224" s="56"/>
      <c r="AIR224" s="56"/>
      <c r="AIS224" s="56"/>
      <c r="AIT224" s="56"/>
      <c r="AIU224" s="56"/>
      <c r="AIV224" s="56"/>
      <c r="AIW224" s="56"/>
      <c r="AIX224" s="56"/>
      <c r="AIY224" s="56"/>
      <c r="AIZ224" s="56"/>
      <c r="AJA224" s="56"/>
      <c r="AJB224" s="56"/>
      <c r="AJC224" s="56"/>
      <c r="AJD224" s="56"/>
      <c r="AJE224" s="56"/>
      <c r="AJF224" s="56"/>
      <c r="AJG224" s="56"/>
      <c r="AJH224" s="56"/>
      <c r="AJI224" s="56"/>
      <c r="AJJ224" s="56"/>
      <c r="AJK224" s="56"/>
      <c r="AJL224" s="56"/>
      <c r="AJM224" s="56"/>
      <c r="AJN224" s="56"/>
      <c r="AJO224" s="56"/>
      <c r="AJP224" s="56"/>
      <c r="AJQ224" s="56"/>
      <c r="AJR224" s="56"/>
      <c r="AJS224" s="56"/>
      <c r="AJT224" s="56"/>
      <c r="AJU224" s="56"/>
      <c r="AJV224" s="56"/>
      <c r="AJW224" s="56"/>
      <c r="AJX224" s="56"/>
      <c r="AJY224" s="56"/>
      <c r="AJZ224" s="56"/>
      <c r="AKA224" s="56"/>
      <c r="AKB224" s="56"/>
      <c r="AKC224" s="56"/>
      <c r="AKD224" s="56"/>
      <c r="AKE224" s="56"/>
      <c r="AKF224" s="56"/>
      <c r="AKG224" s="56"/>
      <c r="AKH224" s="56"/>
      <c r="AKI224" s="56"/>
      <c r="AKJ224" s="56"/>
      <c r="AKK224" s="56"/>
      <c r="AKL224" s="56"/>
      <c r="AKM224" s="56"/>
      <c r="AKN224" s="56"/>
      <c r="AKO224" s="56"/>
      <c r="AKP224" s="56"/>
      <c r="AKQ224" s="56"/>
      <c r="AKR224" s="56"/>
      <c r="AKS224" s="56"/>
      <c r="AKT224" s="56"/>
      <c r="AKU224" s="56"/>
      <c r="AKV224" s="56"/>
      <c r="AKW224" s="56"/>
      <c r="AKX224" s="56"/>
      <c r="AKY224" s="56"/>
      <c r="AKZ224" s="56"/>
      <c r="ALA224" s="56"/>
      <c r="ALB224" s="56"/>
      <c r="ALC224" s="56"/>
      <c r="ALD224" s="56"/>
      <c r="ALE224" s="56"/>
      <c r="ALF224" s="56"/>
      <c r="ALG224" s="56"/>
      <c r="ALH224" s="56"/>
      <c r="ALI224" s="56"/>
      <c r="ALJ224" s="56"/>
      <c r="ALK224" s="56"/>
      <c r="ALL224" s="56"/>
      <c r="ALM224" s="56"/>
      <c r="ALN224" s="56"/>
      <c r="ALO224" s="56"/>
      <c r="ALP224" s="56"/>
      <c r="ALQ224" s="56"/>
      <c r="ALR224" s="56"/>
      <c r="ALS224" s="56"/>
      <c r="ALT224" s="56"/>
      <c r="ALU224" s="56"/>
      <c r="ALV224" s="56"/>
      <c r="ALW224" s="56"/>
      <c r="ALX224" s="56"/>
      <c r="ALY224" s="56"/>
      <c r="ALZ224" s="56"/>
      <c r="AMA224" s="56"/>
      <c r="AMB224" s="56"/>
      <c r="AMC224" s="56"/>
      <c r="AMD224" s="56"/>
      <c r="AME224" s="56"/>
      <c r="AMF224" s="56"/>
      <c r="AMG224" s="56"/>
      <c r="AMH224" s="56"/>
      <c r="AMI224" s="56"/>
      <c r="AMJ224" s="56"/>
      <c r="AMK224" s="56"/>
      <c r="AML224" s="56"/>
      <c r="AMM224" s="56"/>
      <c r="AMN224" s="56"/>
    </row>
    <row r="225" spans="1:1028" ht="18" customHeight="1" x14ac:dyDescent="0.7">
      <c r="A225" s="44" t="s">
        <v>535</v>
      </c>
      <c r="B225" s="1" t="s">
        <v>904</v>
      </c>
      <c r="G225" s="2" t="s">
        <v>486</v>
      </c>
      <c r="H225" s="55">
        <v>43823</v>
      </c>
      <c r="K225" s="2">
        <v>1</v>
      </c>
      <c r="L225" s="2">
        <v>1</v>
      </c>
      <c r="V225" s="2">
        <v>1</v>
      </c>
      <c r="AA225" s="2">
        <v>1</v>
      </c>
      <c r="AG225" s="2">
        <v>1</v>
      </c>
    </row>
    <row r="226" spans="1:1028" ht="18" customHeight="1" x14ac:dyDescent="0.7">
      <c r="A226" s="44" t="s">
        <v>537</v>
      </c>
      <c r="B226" s="1" t="s">
        <v>905</v>
      </c>
      <c r="G226" s="2" t="s">
        <v>107</v>
      </c>
      <c r="H226" s="55">
        <v>43781</v>
      </c>
      <c r="K226" s="2">
        <v>1</v>
      </c>
      <c r="Q226" s="2">
        <v>1</v>
      </c>
      <c r="S226" s="2">
        <v>1</v>
      </c>
      <c r="AM226" s="2">
        <v>3</v>
      </c>
    </row>
    <row r="227" spans="1:1028" ht="18" customHeight="1" x14ac:dyDescent="0.7">
      <c r="A227" s="44" t="s">
        <v>539</v>
      </c>
      <c r="B227" s="1" t="s">
        <v>906</v>
      </c>
      <c r="G227" s="2" t="s">
        <v>73</v>
      </c>
      <c r="H227" s="55">
        <v>43735</v>
      </c>
      <c r="I227" s="2">
        <v>1</v>
      </c>
      <c r="K227" s="2">
        <v>1</v>
      </c>
      <c r="O227" s="2">
        <v>1</v>
      </c>
      <c r="U227" s="2">
        <v>1</v>
      </c>
      <c r="AF227" s="2">
        <v>1</v>
      </c>
    </row>
    <row r="228" spans="1:1028" ht="18" customHeight="1" x14ac:dyDescent="0.7">
      <c r="A228" s="44" t="s">
        <v>541</v>
      </c>
      <c r="B228" s="1" t="s">
        <v>907</v>
      </c>
      <c r="G228" s="2" t="s">
        <v>837</v>
      </c>
      <c r="H228" s="55">
        <v>43622</v>
      </c>
      <c r="I228" s="2" t="s">
        <v>61</v>
      </c>
    </row>
    <row r="229" spans="1:1028" ht="18" customHeight="1" x14ac:dyDescent="0.7">
      <c r="A229" s="44" t="s">
        <v>543</v>
      </c>
      <c r="B229" s="1" t="s">
        <v>908</v>
      </c>
      <c r="G229" s="2" t="s">
        <v>859</v>
      </c>
      <c r="H229" s="55">
        <v>43634</v>
      </c>
      <c r="I229" s="2">
        <v>1</v>
      </c>
      <c r="J229" s="2">
        <v>1</v>
      </c>
      <c r="N229" s="2">
        <v>1</v>
      </c>
      <c r="R229" s="2">
        <v>1</v>
      </c>
      <c r="Z229" s="2">
        <v>1</v>
      </c>
      <c r="AB229" s="2">
        <v>1</v>
      </c>
    </row>
    <row r="230" spans="1:1028" ht="18" customHeight="1" x14ac:dyDescent="0.7">
      <c r="A230" s="44" t="s">
        <v>545</v>
      </c>
      <c r="B230" s="1" t="s">
        <v>909</v>
      </c>
      <c r="G230" s="2" t="s">
        <v>272</v>
      </c>
      <c r="H230" s="55">
        <v>43600</v>
      </c>
      <c r="I230" s="2">
        <v>1</v>
      </c>
      <c r="O230" s="2">
        <v>1</v>
      </c>
      <c r="S230" s="2">
        <v>1</v>
      </c>
      <c r="AA230" s="2">
        <v>1</v>
      </c>
      <c r="AD230" s="2">
        <v>1</v>
      </c>
      <c r="AF230" s="2">
        <v>1</v>
      </c>
    </row>
    <row r="231" spans="1:1028" ht="18" customHeight="1" x14ac:dyDescent="0.7">
      <c r="A231" s="44" t="s">
        <v>547</v>
      </c>
      <c r="B231" s="1" t="s">
        <v>910</v>
      </c>
      <c r="G231" s="2" t="s">
        <v>76</v>
      </c>
      <c r="H231" s="55">
        <v>43697</v>
      </c>
      <c r="I231" s="2">
        <v>1</v>
      </c>
      <c r="K231" s="2">
        <v>1</v>
      </c>
      <c r="S231" s="2">
        <v>1</v>
      </c>
      <c r="Z231" s="2">
        <v>1</v>
      </c>
      <c r="AC231" s="2">
        <v>1</v>
      </c>
      <c r="AD231" s="2">
        <v>1</v>
      </c>
    </row>
    <row r="232" spans="1:1028" ht="18" customHeight="1" x14ac:dyDescent="0.7">
      <c r="A232" s="44" t="s">
        <v>549</v>
      </c>
      <c r="B232" s="1" t="s">
        <v>911</v>
      </c>
      <c r="G232" s="2" t="s">
        <v>76</v>
      </c>
      <c r="H232" s="55">
        <v>43864</v>
      </c>
      <c r="I232" s="2">
        <v>2</v>
      </c>
      <c r="S232" s="2">
        <v>1</v>
      </c>
      <c r="Z232" s="2">
        <v>1</v>
      </c>
      <c r="AD232" s="2">
        <v>1</v>
      </c>
      <c r="AF232" s="2">
        <v>1</v>
      </c>
      <c r="AM232" s="2">
        <v>3</v>
      </c>
    </row>
    <row r="233" spans="1:1028" ht="18" customHeight="1" x14ac:dyDescent="0.7">
      <c r="A233" s="44" t="s">
        <v>551</v>
      </c>
      <c r="B233" s="56" t="s">
        <v>1425</v>
      </c>
      <c r="C233" s="57"/>
      <c r="D233" s="57" t="s">
        <v>1395</v>
      </c>
      <c r="G233" s="57" t="s">
        <v>1426</v>
      </c>
      <c r="H233" s="55">
        <v>43915</v>
      </c>
      <c r="I233" s="57">
        <v>1</v>
      </c>
      <c r="J233" s="57"/>
      <c r="K233" s="57"/>
      <c r="L233" s="57"/>
      <c r="M233" s="57"/>
      <c r="N233" s="57"/>
      <c r="O233" s="57">
        <v>1</v>
      </c>
      <c r="P233" s="57"/>
      <c r="Q233" s="57">
        <v>1</v>
      </c>
      <c r="R233" s="57"/>
      <c r="S233" s="57"/>
      <c r="T233" s="57"/>
      <c r="U233" s="57"/>
      <c r="V233" s="57"/>
      <c r="W233" s="57"/>
      <c r="X233" s="57"/>
      <c r="Y233" s="57"/>
      <c r="Z233" s="57">
        <v>1</v>
      </c>
      <c r="AA233" s="57"/>
      <c r="AB233" s="57"/>
      <c r="AC233" s="57"/>
      <c r="AD233" s="57"/>
      <c r="AE233" s="57">
        <v>1</v>
      </c>
      <c r="AF233" s="57"/>
      <c r="AG233" s="57">
        <v>1</v>
      </c>
      <c r="AH233" s="57"/>
      <c r="AI233" s="57"/>
      <c r="AJ233" s="57"/>
      <c r="AK233" s="57"/>
      <c r="AL233" s="57"/>
      <c r="AM233" s="57"/>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c r="BM233" s="56"/>
      <c r="BN233" s="56"/>
      <c r="BO233" s="56"/>
      <c r="BP233" s="56"/>
      <c r="BQ233" s="56"/>
      <c r="BR233" s="56"/>
      <c r="BS233" s="56"/>
      <c r="BT233" s="56"/>
      <c r="BU233" s="56"/>
      <c r="BV233" s="56"/>
      <c r="BW233" s="56"/>
      <c r="BX233" s="56"/>
      <c r="BY233" s="56"/>
      <c r="BZ233" s="56"/>
      <c r="CA233" s="56"/>
      <c r="CB233" s="56"/>
      <c r="CC233" s="56"/>
      <c r="CD233" s="56"/>
      <c r="CE233" s="56"/>
      <c r="CF233" s="56"/>
      <c r="CG233" s="56"/>
      <c r="CH233" s="56"/>
      <c r="CI233" s="56"/>
      <c r="CJ233" s="56"/>
      <c r="CK233" s="56"/>
      <c r="CL233" s="56"/>
      <c r="CM233" s="56"/>
      <c r="CN233" s="56"/>
      <c r="CO233" s="56"/>
      <c r="CP233" s="56"/>
      <c r="CQ233" s="56"/>
      <c r="CR233" s="56"/>
      <c r="CS233" s="56"/>
      <c r="CT233" s="56"/>
      <c r="CU233" s="56"/>
      <c r="CV233" s="56"/>
      <c r="CW233" s="56"/>
      <c r="CX233" s="56"/>
      <c r="CY233" s="56"/>
      <c r="CZ233" s="56"/>
      <c r="DA233" s="56"/>
      <c r="DB233" s="56"/>
      <c r="DC233" s="56"/>
      <c r="DD233" s="56"/>
      <c r="DE233" s="56"/>
      <c r="DF233" s="56"/>
      <c r="DG233" s="56"/>
      <c r="DH233" s="56"/>
      <c r="DI233" s="56"/>
      <c r="DJ233" s="56"/>
      <c r="DK233" s="56"/>
      <c r="DL233" s="56"/>
      <c r="DM233" s="56"/>
      <c r="DN233" s="56"/>
      <c r="DO233" s="56"/>
      <c r="DP233" s="56"/>
      <c r="DQ233" s="56"/>
      <c r="DR233" s="56"/>
      <c r="DS233" s="56"/>
      <c r="DT233" s="56"/>
      <c r="DU233" s="56"/>
      <c r="DV233" s="56"/>
      <c r="DW233" s="56"/>
      <c r="DX233" s="56"/>
      <c r="DY233" s="56"/>
      <c r="DZ233" s="56"/>
      <c r="EA233" s="56"/>
      <c r="EB233" s="56"/>
      <c r="EC233" s="56"/>
      <c r="ED233" s="56"/>
      <c r="EE233" s="56"/>
      <c r="EF233" s="56"/>
      <c r="EG233" s="56"/>
      <c r="EH233" s="56"/>
      <c r="EI233" s="56"/>
      <c r="EJ233" s="56"/>
      <c r="EK233" s="56"/>
      <c r="EL233" s="56"/>
      <c r="EM233" s="56"/>
      <c r="EN233" s="56"/>
      <c r="EO233" s="56"/>
      <c r="EP233" s="56"/>
      <c r="EQ233" s="56"/>
      <c r="ER233" s="56"/>
      <c r="ES233" s="56"/>
      <c r="ET233" s="56"/>
      <c r="EU233" s="56"/>
      <c r="EV233" s="56"/>
      <c r="EW233" s="56"/>
      <c r="EX233" s="56"/>
      <c r="EY233" s="56"/>
      <c r="EZ233" s="56"/>
      <c r="FA233" s="56"/>
      <c r="FB233" s="56"/>
      <c r="FC233" s="56"/>
      <c r="FD233" s="56"/>
      <c r="FE233" s="56"/>
      <c r="FF233" s="56"/>
      <c r="FG233" s="56"/>
      <c r="FH233" s="56"/>
      <c r="FI233" s="56"/>
      <c r="FJ233" s="56"/>
      <c r="FK233" s="56"/>
      <c r="FL233" s="56"/>
      <c r="FM233" s="56"/>
      <c r="FN233" s="56"/>
      <c r="FO233" s="56"/>
      <c r="FP233" s="56"/>
      <c r="FQ233" s="56"/>
      <c r="FR233" s="56"/>
      <c r="FS233" s="56"/>
      <c r="FT233" s="56"/>
      <c r="FU233" s="56"/>
      <c r="FV233" s="56"/>
      <c r="FW233" s="56"/>
      <c r="FX233" s="56"/>
      <c r="FY233" s="56"/>
      <c r="FZ233" s="56"/>
      <c r="GA233" s="56"/>
      <c r="GB233" s="56"/>
      <c r="GC233" s="56"/>
      <c r="GD233" s="56"/>
      <c r="GE233" s="56"/>
      <c r="GF233" s="56"/>
      <c r="GG233" s="56"/>
      <c r="GH233" s="56"/>
      <c r="GI233" s="56"/>
      <c r="GJ233" s="56"/>
      <c r="GK233" s="56"/>
      <c r="GL233" s="56"/>
      <c r="GM233" s="56"/>
      <c r="GN233" s="56"/>
      <c r="GO233" s="56"/>
      <c r="GP233" s="56"/>
      <c r="GQ233" s="56"/>
      <c r="GR233" s="56"/>
      <c r="GS233" s="56"/>
      <c r="GT233" s="56"/>
      <c r="GU233" s="56"/>
      <c r="GV233" s="56"/>
      <c r="GW233" s="56"/>
      <c r="GX233" s="56"/>
      <c r="GY233" s="56"/>
      <c r="GZ233" s="56"/>
      <c r="HA233" s="56"/>
      <c r="HB233" s="56"/>
      <c r="HC233" s="56"/>
      <c r="HD233" s="56"/>
      <c r="HE233" s="56"/>
      <c r="HF233" s="56"/>
      <c r="HG233" s="56"/>
      <c r="HH233" s="56"/>
      <c r="HI233" s="56"/>
      <c r="HJ233" s="56"/>
      <c r="HK233" s="56"/>
      <c r="HL233" s="56"/>
      <c r="HM233" s="56"/>
      <c r="HN233" s="56"/>
      <c r="HO233" s="56"/>
      <c r="HP233" s="56"/>
      <c r="HQ233" s="56"/>
      <c r="HR233" s="56"/>
      <c r="HS233" s="56"/>
      <c r="HT233" s="56"/>
      <c r="HU233" s="56"/>
      <c r="HV233" s="56"/>
      <c r="HW233" s="56"/>
      <c r="HX233" s="56"/>
      <c r="HY233" s="56"/>
      <c r="HZ233" s="56"/>
      <c r="IA233" s="56"/>
      <c r="IB233" s="56"/>
      <c r="IC233" s="56"/>
      <c r="ID233" s="56"/>
      <c r="IE233" s="56"/>
      <c r="IF233" s="56"/>
      <c r="IG233" s="56"/>
      <c r="IH233" s="56"/>
      <c r="II233" s="56"/>
      <c r="IJ233" s="56"/>
      <c r="IK233" s="56"/>
      <c r="IL233" s="56"/>
      <c r="IM233" s="56"/>
      <c r="IN233" s="56"/>
      <c r="IO233" s="56"/>
      <c r="IP233" s="56"/>
      <c r="IQ233" s="56"/>
      <c r="IR233" s="56"/>
      <c r="IS233" s="56"/>
      <c r="IT233" s="56"/>
      <c r="IU233" s="56"/>
      <c r="IV233" s="56"/>
      <c r="IW233" s="56"/>
      <c r="IX233" s="56"/>
      <c r="IY233" s="56"/>
      <c r="IZ233" s="56"/>
      <c r="JA233" s="56"/>
      <c r="JB233" s="56"/>
      <c r="JC233" s="56"/>
      <c r="JD233" s="56"/>
      <c r="JE233" s="56"/>
      <c r="JF233" s="56"/>
      <c r="JG233" s="56"/>
      <c r="JH233" s="56"/>
      <c r="JI233" s="56"/>
      <c r="JJ233" s="56"/>
      <c r="JK233" s="56"/>
      <c r="JL233" s="56"/>
      <c r="JM233" s="56"/>
      <c r="JN233" s="56"/>
      <c r="JO233" s="56"/>
      <c r="JP233" s="56"/>
      <c r="JQ233" s="56"/>
      <c r="JR233" s="56"/>
      <c r="JS233" s="56"/>
      <c r="JT233" s="56"/>
      <c r="JU233" s="56"/>
      <c r="JV233" s="56"/>
      <c r="JW233" s="56"/>
      <c r="JX233" s="56"/>
      <c r="JY233" s="56"/>
      <c r="JZ233" s="56"/>
      <c r="KA233" s="56"/>
      <c r="KB233" s="56"/>
      <c r="KC233" s="56"/>
      <c r="KD233" s="56"/>
      <c r="KE233" s="56"/>
      <c r="KF233" s="56"/>
      <c r="KG233" s="56"/>
      <c r="KH233" s="56"/>
      <c r="KI233" s="56"/>
      <c r="KJ233" s="56"/>
      <c r="KK233" s="56"/>
      <c r="KL233" s="56"/>
      <c r="KM233" s="56"/>
      <c r="KN233" s="56"/>
      <c r="KO233" s="56"/>
      <c r="KP233" s="56"/>
      <c r="KQ233" s="56"/>
      <c r="KR233" s="56"/>
      <c r="KS233" s="56"/>
      <c r="KT233" s="56"/>
      <c r="KU233" s="56"/>
      <c r="KV233" s="56"/>
      <c r="KW233" s="56"/>
      <c r="KX233" s="56"/>
      <c r="KY233" s="56"/>
      <c r="KZ233" s="56"/>
      <c r="LA233" s="56"/>
      <c r="LB233" s="56"/>
      <c r="LC233" s="56"/>
      <c r="LD233" s="56"/>
      <c r="LE233" s="56"/>
      <c r="LF233" s="56"/>
      <c r="LG233" s="56"/>
      <c r="LH233" s="56"/>
      <c r="LI233" s="56"/>
      <c r="LJ233" s="56"/>
      <c r="LK233" s="56"/>
      <c r="LL233" s="56"/>
      <c r="LM233" s="56"/>
      <c r="LN233" s="56"/>
      <c r="LO233" s="56"/>
      <c r="LP233" s="56"/>
      <c r="LQ233" s="56"/>
      <c r="LR233" s="56"/>
      <c r="LS233" s="56"/>
      <c r="LT233" s="56"/>
      <c r="LU233" s="56"/>
      <c r="LV233" s="56"/>
      <c r="LW233" s="56"/>
      <c r="LX233" s="56"/>
      <c r="LY233" s="56"/>
      <c r="LZ233" s="56"/>
      <c r="MA233" s="56"/>
      <c r="MB233" s="56"/>
      <c r="MC233" s="56"/>
      <c r="MD233" s="56"/>
      <c r="ME233" s="56"/>
      <c r="MF233" s="56"/>
      <c r="MG233" s="56"/>
      <c r="MH233" s="56"/>
      <c r="MI233" s="56"/>
      <c r="MJ233" s="56"/>
      <c r="MK233" s="56"/>
      <c r="ML233" s="56"/>
      <c r="MM233" s="56"/>
      <c r="MN233" s="56"/>
      <c r="MO233" s="56"/>
      <c r="MP233" s="56"/>
      <c r="MQ233" s="56"/>
      <c r="MR233" s="56"/>
      <c r="MS233" s="56"/>
      <c r="MT233" s="56"/>
      <c r="MU233" s="56"/>
      <c r="MV233" s="56"/>
      <c r="MW233" s="56"/>
      <c r="MX233" s="56"/>
      <c r="MY233" s="56"/>
      <c r="MZ233" s="56"/>
      <c r="NA233" s="56"/>
      <c r="NB233" s="56"/>
      <c r="NC233" s="56"/>
      <c r="ND233" s="56"/>
      <c r="NE233" s="56"/>
      <c r="NF233" s="56"/>
      <c r="NG233" s="56"/>
      <c r="NH233" s="56"/>
      <c r="NI233" s="56"/>
      <c r="NJ233" s="56"/>
      <c r="NK233" s="56"/>
      <c r="NL233" s="56"/>
      <c r="NM233" s="56"/>
      <c r="NN233" s="56"/>
      <c r="NO233" s="56"/>
      <c r="NP233" s="56"/>
      <c r="NQ233" s="56"/>
      <c r="NR233" s="56"/>
      <c r="NS233" s="56"/>
      <c r="NT233" s="56"/>
      <c r="NU233" s="56"/>
      <c r="NV233" s="56"/>
      <c r="NW233" s="56"/>
      <c r="NX233" s="56"/>
      <c r="NY233" s="56"/>
      <c r="NZ233" s="56"/>
      <c r="OA233" s="56"/>
      <c r="OB233" s="56"/>
      <c r="OC233" s="56"/>
      <c r="OD233" s="56"/>
      <c r="OE233" s="56"/>
      <c r="OF233" s="56"/>
      <c r="OG233" s="56"/>
      <c r="OH233" s="56"/>
      <c r="OI233" s="56"/>
      <c r="OJ233" s="56"/>
      <c r="OK233" s="56"/>
      <c r="OL233" s="56"/>
      <c r="OM233" s="56"/>
      <c r="ON233" s="56"/>
      <c r="OO233" s="56"/>
      <c r="OP233" s="56"/>
      <c r="OQ233" s="56"/>
      <c r="OR233" s="56"/>
      <c r="OS233" s="56"/>
      <c r="OT233" s="56"/>
      <c r="OU233" s="56"/>
      <c r="OV233" s="56"/>
      <c r="OW233" s="56"/>
      <c r="OX233" s="56"/>
      <c r="OY233" s="56"/>
      <c r="OZ233" s="56"/>
      <c r="PA233" s="56"/>
      <c r="PB233" s="56"/>
      <c r="PC233" s="56"/>
      <c r="PD233" s="56"/>
      <c r="PE233" s="56"/>
      <c r="PF233" s="56"/>
      <c r="PG233" s="56"/>
      <c r="PH233" s="56"/>
      <c r="PI233" s="56"/>
      <c r="PJ233" s="56"/>
      <c r="PK233" s="56"/>
      <c r="PL233" s="56"/>
      <c r="PM233" s="56"/>
      <c r="PN233" s="56"/>
      <c r="PO233" s="56"/>
      <c r="PP233" s="56"/>
      <c r="PQ233" s="56"/>
      <c r="PR233" s="56"/>
      <c r="PS233" s="56"/>
      <c r="PT233" s="56"/>
      <c r="PU233" s="56"/>
      <c r="PV233" s="56"/>
      <c r="PW233" s="56"/>
      <c r="PX233" s="56"/>
      <c r="PY233" s="56"/>
      <c r="PZ233" s="56"/>
      <c r="QA233" s="56"/>
      <c r="QB233" s="56"/>
      <c r="QC233" s="56"/>
      <c r="QD233" s="56"/>
      <c r="QE233" s="56"/>
      <c r="QF233" s="56"/>
      <c r="QG233" s="56"/>
      <c r="QH233" s="56"/>
      <c r="QI233" s="56"/>
      <c r="QJ233" s="56"/>
      <c r="QK233" s="56"/>
      <c r="QL233" s="56"/>
      <c r="QM233" s="56"/>
      <c r="QN233" s="56"/>
      <c r="QO233" s="56"/>
      <c r="QP233" s="56"/>
      <c r="QQ233" s="56"/>
      <c r="QR233" s="56"/>
      <c r="QS233" s="56"/>
      <c r="QT233" s="56"/>
      <c r="QU233" s="56"/>
      <c r="QV233" s="56"/>
      <c r="QW233" s="56"/>
      <c r="QX233" s="56"/>
      <c r="QY233" s="56"/>
      <c r="QZ233" s="56"/>
      <c r="RA233" s="56"/>
      <c r="RB233" s="56"/>
      <c r="RC233" s="56"/>
      <c r="RD233" s="56"/>
      <c r="RE233" s="56"/>
      <c r="RF233" s="56"/>
      <c r="RG233" s="56"/>
      <c r="RH233" s="56"/>
      <c r="RI233" s="56"/>
      <c r="RJ233" s="56"/>
      <c r="RK233" s="56"/>
      <c r="RL233" s="56"/>
      <c r="RM233" s="56"/>
      <c r="RN233" s="56"/>
      <c r="RO233" s="56"/>
      <c r="RP233" s="56"/>
      <c r="RQ233" s="56"/>
      <c r="RR233" s="56"/>
      <c r="RS233" s="56"/>
      <c r="RT233" s="56"/>
      <c r="RU233" s="56"/>
      <c r="RV233" s="56"/>
      <c r="RW233" s="56"/>
      <c r="RX233" s="56"/>
      <c r="RY233" s="56"/>
      <c r="RZ233" s="56"/>
      <c r="SA233" s="56"/>
      <c r="SB233" s="56"/>
      <c r="SC233" s="56"/>
      <c r="SD233" s="56"/>
      <c r="SE233" s="56"/>
      <c r="SF233" s="56"/>
      <c r="SG233" s="56"/>
      <c r="SH233" s="56"/>
      <c r="SI233" s="56"/>
      <c r="SJ233" s="56"/>
      <c r="SK233" s="56"/>
      <c r="SL233" s="56"/>
      <c r="SM233" s="56"/>
      <c r="SN233" s="56"/>
      <c r="SO233" s="56"/>
      <c r="SP233" s="56"/>
      <c r="SQ233" s="56"/>
      <c r="SR233" s="56"/>
      <c r="SS233" s="56"/>
      <c r="ST233" s="56"/>
      <c r="SU233" s="56"/>
      <c r="SV233" s="56"/>
      <c r="SW233" s="56"/>
      <c r="SX233" s="56"/>
      <c r="SY233" s="56"/>
      <c r="SZ233" s="56"/>
      <c r="TA233" s="56"/>
      <c r="TB233" s="56"/>
      <c r="TC233" s="56"/>
      <c r="TD233" s="56"/>
      <c r="TE233" s="56"/>
      <c r="TF233" s="56"/>
      <c r="TG233" s="56"/>
      <c r="TH233" s="56"/>
      <c r="TI233" s="56"/>
      <c r="TJ233" s="56"/>
      <c r="TK233" s="56"/>
      <c r="TL233" s="56"/>
      <c r="TM233" s="56"/>
      <c r="TN233" s="56"/>
      <c r="TO233" s="56"/>
      <c r="TP233" s="56"/>
      <c r="TQ233" s="56"/>
      <c r="TR233" s="56"/>
      <c r="TS233" s="56"/>
      <c r="TT233" s="56"/>
      <c r="TU233" s="56"/>
      <c r="TV233" s="56"/>
      <c r="TW233" s="56"/>
      <c r="TX233" s="56"/>
      <c r="TY233" s="56"/>
      <c r="TZ233" s="56"/>
      <c r="UA233" s="56"/>
      <c r="UB233" s="56"/>
      <c r="UC233" s="56"/>
      <c r="UD233" s="56"/>
      <c r="UE233" s="56"/>
      <c r="UF233" s="56"/>
      <c r="UG233" s="56"/>
      <c r="UH233" s="56"/>
      <c r="UI233" s="56"/>
      <c r="UJ233" s="56"/>
      <c r="UK233" s="56"/>
      <c r="UL233" s="56"/>
      <c r="UM233" s="56"/>
      <c r="UN233" s="56"/>
      <c r="UO233" s="56"/>
      <c r="UP233" s="56"/>
      <c r="UQ233" s="56"/>
      <c r="UR233" s="56"/>
      <c r="US233" s="56"/>
      <c r="UT233" s="56"/>
      <c r="UU233" s="56"/>
      <c r="UV233" s="56"/>
      <c r="UW233" s="56"/>
      <c r="UX233" s="56"/>
      <c r="UY233" s="56"/>
      <c r="UZ233" s="56"/>
      <c r="VA233" s="56"/>
      <c r="VB233" s="56"/>
      <c r="VC233" s="56"/>
      <c r="VD233" s="56"/>
      <c r="VE233" s="56"/>
      <c r="VF233" s="56"/>
      <c r="VG233" s="56"/>
      <c r="VH233" s="56"/>
      <c r="VI233" s="56"/>
      <c r="VJ233" s="56"/>
      <c r="VK233" s="56"/>
      <c r="VL233" s="56"/>
      <c r="VM233" s="56"/>
      <c r="VN233" s="56"/>
      <c r="VO233" s="56"/>
      <c r="VP233" s="56"/>
      <c r="VQ233" s="56"/>
      <c r="VR233" s="56"/>
      <c r="VS233" s="56"/>
      <c r="VT233" s="56"/>
      <c r="VU233" s="56"/>
      <c r="VV233" s="56"/>
      <c r="VW233" s="56"/>
      <c r="VX233" s="56"/>
      <c r="VY233" s="56"/>
      <c r="VZ233" s="56"/>
      <c r="WA233" s="56"/>
      <c r="WB233" s="56"/>
      <c r="WC233" s="56"/>
      <c r="WD233" s="56"/>
      <c r="WE233" s="56"/>
      <c r="WF233" s="56"/>
      <c r="WG233" s="56"/>
      <c r="WH233" s="56"/>
      <c r="WI233" s="56"/>
      <c r="WJ233" s="56"/>
      <c r="WK233" s="56"/>
      <c r="WL233" s="56"/>
      <c r="WM233" s="56"/>
      <c r="WN233" s="56"/>
      <c r="WO233" s="56"/>
      <c r="WP233" s="56"/>
      <c r="WQ233" s="56"/>
      <c r="WR233" s="56"/>
      <c r="WS233" s="56"/>
      <c r="WT233" s="56"/>
      <c r="WU233" s="56"/>
      <c r="WV233" s="56"/>
      <c r="WW233" s="56"/>
      <c r="WX233" s="56"/>
      <c r="WY233" s="56"/>
      <c r="WZ233" s="56"/>
      <c r="XA233" s="56"/>
      <c r="XB233" s="56"/>
      <c r="XC233" s="56"/>
      <c r="XD233" s="56"/>
      <c r="XE233" s="56"/>
      <c r="XF233" s="56"/>
      <c r="XG233" s="56"/>
      <c r="XH233" s="56"/>
      <c r="XI233" s="56"/>
      <c r="XJ233" s="56"/>
      <c r="XK233" s="56"/>
      <c r="XL233" s="56"/>
      <c r="XM233" s="56"/>
      <c r="XN233" s="56"/>
      <c r="XO233" s="56"/>
      <c r="XP233" s="56"/>
      <c r="XQ233" s="56"/>
      <c r="XR233" s="56"/>
      <c r="XS233" s="56"/>
      <c r="XT233" s="56"/>
      <c r="XU233" s="56"/>
      <c r="XV233" s="56"/>
      <c r="XW233" s="56"/>
      <c r="XX233" s="56"/>
      <c r="XY233" s="56"/>
      <c r="XZ233" s="56"/>
      <c r="YA233" s="56"/>
      <c r="YB233" s="56"/>
      <c r="YC233" s="56"/>
      <c r="YD233" s="56"/>
      <c r="YE233" s="56"/>
      <c r="YF233" s="56"/>
      <c r="YG233" s="56"/>
      <c r="YH233" s="56"/>
      <c r="YI233" s="56"/>
      <c r="YJ233" s="56"/>
      <c r="YK233" s="56"/>
      <c r="YL233" s="56"/>
      <c r="YM233" s="56"/>
      <c r="YN233" s="56"/>
      <c r="YO233" s="56"/>
      <c r="YP233" s="56"/>
      <c r="YQ233" s="56"/>
      <c r="YR233" s="56"/>
      <c r="YS233" s="56"/>
      <c r="YT233" s="56"/>
      <c r="YU233" s="56"/>
      <c r="YV233" s="56"/>
      <c r="YW233" s="56"/>
      <c r="YX233" s="56"/>
      <c r="YY233" s="56"/>
      <c r="YZ233" s="56"/>
      <c r="ZA233" s="56"/>
      <c r="ZB233" s="56"/>
      <c r="ZC233" s="56"/>
      <c r="ZD233" s="56"/>
      <c r="ZE233" s="56"/>
      <c r="ZF233" s="56"/>
      <c r="ZG233" s="56"/>
      <c r="ZH233" s="56"/>
      <c r="ZI233" s="56"/>
      <c r="ZJ233" s="56"/>
      <c r="ZK233" s="56"/>
      <c r="ZL233" s="56"/>
      <c r="ZM233" s="56"/>
      <c r="ZN233" s="56"/>
      <c r="ZO233" s="56"/>
      <c r="ZP233" s="56"/>
      <c r="ZQ233" s="56"/>
      <c r="ZR233" s="56"/>
      <c r="ZS233" s="56"/>
      <c r="ZT233" s="56"/>
      <c r="ZU233" s="56"/>
      <c r="ZV233" s="56"/>
      <c r="ZW233" s="56"/>
      <c r="ZX233" s="56"/>
      <c r="ZY233" s="56"/>
      <c r="ZZ233" s="56"/>
      <c r="AAA233" s="56"/>
      <c r="AAB233" s="56"/>
      <c r="AAC233" s="56"/>
      <c r="AAD233" s="56"/>
      <c r="AAE233" s="56"/>
      <c r="AAF233" s="56"/>
      <c r="AAG233" s="56"/>
      <c r="AAH233" s="56"/>
      <c r="AAI233" s="56"/>
      <c r="AAJ233" s="56"/>
      <c r="AAK233" s="56"/>
      <c r="AAL233" s="56"/>
      <c r="AAM233" s="56"/>
      <c r="AAN233" s="56"/>
      <c r="AAO233" s="56"/>
      <c r="AAP233" s="56"/>
      <c r="AAQ233" s="56"/>
      <c r="AAR233" s="56"/>
      <c r="AAS233" s="56"/>
      <c r="AAT233" s="56"/>
      <c r="AAU233" s="56"/>
      <c r="AAV233" s="56"/>
      <c r="AAW233" s="56"/>
      <c r="AAX233" s="56"/>
      <c r="AAY233" s="56"/>
      <c r="AAZ233" s="56"/>
      <c r="ABA233" s="56"/>
      <c r="ABB233" s="56"/>
      <c r="ABC233" s="56"/>
      <c r="ABD233" s="56"/>
      <c r="ABE233" s="56"/>
      <c r="ABF233" s="56"/>
      <c r="ABG233" s="56"/>
      <c r="ABH233" s="56"/>
      <c r="ABI233" s="56"/>
      <c r="ABJ233" s="56"/>
      <c r="ABK233" s="56"/>
      <c r="ABL233" s="56"/>
      <c r="ABM233" s="56"/>
      <c r="ABN233" s="56"/>
      <c r="ABO233" s="56"/>
      <c r="ABP233" s="56"/>
      <c r="ABQ233" s="56"/>
      <c r="ABR233" s="56"/>
      <c r="ABS233" s="56"/>
      <c r="ABT233" s="56"/>
      <c r="ABU233" s="56"/>
      <c r="ABV233" s="56"/>
      <c r="ABW233" s="56"/>
      <c r="ABX233" s="56"/>
      <c r="ABY233" s="56"/>
      <c r="ABZ233" s="56"/>
      <c r="ACA233" s="56"/>
      <c r="ACB233" s="56"/>
      <c r="ACC233" s="56"/>
      <c r="ACD233" s="56"/>
      <c r="ACE233" s="56"/>
      <c r="ACF233" s="56"/>
      <c r="ACG233" s="56"/>
      <c r="ACH233" s="56"/>
      <c r="ACI233" s="56"/>
      <c r="ACJ233" s="56"/>
      <c r="ACK233" s="56"/>
      <c r="ACL233" s="56"/>
      <c r="ACM233" s="56"/>
      <c r="ACN233" s="56"/>
      <c r="ACO233" s="56"/>
      <c r="ACP233" s="56"/>
      <c r="ACQ233" s="56"/>
      <c r="ACR233" s="56"/>
      <c r="ACS233" s="56"/>
      <c r="ACT233" s="56"/>
      <c r="ACU233" s="56"/>
      <c r="ACV233" s="56"/>
      <c r="ACW233" s="56"/>
      <c r="ACX233" s="56"/>
      <c r="ACY233" s="56"/>
      <c r="ACZ233" s="56"/>
      <c r="ADA233" s="56"/>
      <c r="ADB233" s="56"/>
      <c r="ADC233" s="56"/>
      <c r="ADD233" s="56"/>
      <c r="ADE233" s="56"/>
      <c r="ADF233" s="56"/>
      <c r="ADG233" s="56"/>
      <c r="ADH233" s="56"/>
      <c r="ADI233" s="56"/>
      <c r="ADJ233" s="56"/>
      <c r="ADK233" s="56"/>
      <c r="ADL233" s="56"/>
      <c r="ADM233" s="56"/>
      <c r="ADN233" s="56"/>
      <c r="ADO233" s="56"/>
      <c r="ADP233" s="56"/>
      <c r="ADQ233" s="56"/>
      <c r="ADR233" s="56"/>
      <c r="ADS233" s="56"/>
      <c r="ADT233" s="56"/>
      <c r="ADU233" s="56"/>
      <c r="ADV233" s="56"/>
      <c r="ADW233" s="56"/>
      <c r="ADX233" s="56"/>
      <c r="ADY233" s="56"/>
      <c r="ADZ233" s="56"/>
      <c r="AEA233" s="56"/>
      <c r="AEB233" s="56"/>
      <c r="AEC233" s="56"/>
      <c r="AED233" s="56"/>
      <c r="AEE233" s="56"/>
      <c r="AEF233" s="56"/>
      <c r="AEG233" s="56"/>
      <c r="AEH233" s="56"/>
      <c r="AEI233" s="56"/>
      <c r="AEJ233" s="56"/>
      <c r="AEK233" s="56"/>
      <c r="AEL233" s="56"/>
      <c r="AEM233" s="56"/>
      <c r="AEN233" s="56"/>
      <c r="AEO233" s="56"/>
      <c r="AEP233" s="56"/>
      <c r="AEQ233" s="56"/>
      <c r="AER233" s="56"/>
      <c r="AES233" s="56"/>
      <c r="AET233" s="56"/>
      <c r="AEU233" s="56"/>
      <c r="AEV233" s="56"/>
      <c r="AEW233" s="56"/>
      <c r="AEX233" s="56"/>
      <c r="AEY233" s="56"/>
      <c r="AEZ233" s="56"/>
      <c r="AFA233" s="56"/>
      <c r="AFB233" s="56"/>
      <c r="AFC233" s="56"/>
      <c r="AFD233" s="56"/>
      <c r="AFE233" s="56"/>
      <c r="AFF233" s="56"/>
      <c r="AFG233" s="56"/>
      <c r="AFH233" s="56"/>
      <c r="AFI233" s="56"/>
      <c r="AFJ233" s="56"/>
      <c r="AFK233" s="56"/>
      <c r="AFL233" s="56"/>
      <c r="AFM233" s="56"/>
      <c r="AFN233" s="56"/>
      <c r="AFO233" s="56"/>
      <c r="AFP233" s="56"/>
      <c r="AFQ233" s="56"/>
      <c r="AFR233" s="56"/>
      <c r="AFS233" s="56"/>
      <c r="AFT233" s="56"/>
      <c r="AFU233" s="56"/>
      <c r="AFV233" s="56"/>
      <c r="AFW233" s="56"/>
      <c r="AFX233" s="56"/>
      <c r="AFY233" s="56"/>
      <c r="AFZ233" s="56"/>
      <c r="AGA233" s="56"/>
      <c r="AGB233" s="56"/>
      <c r="AGC233" s="56"/>
      <c r="AGD233" s="56"/>
      <c r="AGE233" s="56"/>
      <c r="AGF233" s="56"/>
      <c r="AGG233" s="56"/>
      <c r="AGH233" s="56"/>
      <c r="AGI233" s="56"/>
      <c r="AGJ233" s="56"/>
      <c r="AGK233" s="56"/>
      <c r="AGL233" s="56"/>
      <c r="AGM233" s="56"/>
      <c r="AGN233" s="56"/>
      <c r="AGO233" s="56"/>
      <c r="AGP233" s="56"/>
      <c r="AGQ233" s="56"/>
      <c r="AGR233" s="56"/>
      <c r="AGS233" s="56"/>
      <c r="AGT233" s="56"/>
      <c r="AGU233" s="56"/>
      <c r="AGV233" s="56"/>
      <c r="AGW233" s="56"/>
      <c r="AGX233" s="56"/>
      <c r="AGY233" s="56"/>
      <c r="AGZ233" s="56"/>
      <c r="AHA233" s="56"/>
      <c r="AHB233" s="56"/>
      <c r="AHC233" s="56"/>
      <c r="AHD233" s="56"/>
      <c r="AHE233" s="56"/>
      <c r="AHF233" s="56"/>
      <c r="AHG233" s="56"/>
      <c r="AHH233" s="56"/>
      <c r="AHI233" s="56"/>
      <c r="AHJ233" s="56"/>
      <c r="AHK233" s="56"/>
      <c r="AHL233" s="56"/>
      <c r="AHM233" s="56"/>
      <c r="AHN233" s="56"/>
      <c r="AHO233" s="56"/>
      <c r="AHP233" s="56"/>
      <c r="AHQ233" s="56"/>
      <c r="AHR233" s="56"/>
      <c r="AHS233" s="56"/>
      <c r="AHT233" s="56"/>
      <c r="AHU233" s="56"/>
      <c r="AHV233" s="56"/>
      <c r="AHW233" s="56"/>
      <c r="AHX233" s="56"/>
      <c r="AHY233" s="56"/>
      <c r="AHZ233" s="56"/>
      <c r="AIA233" s="56"/>
      <c r="AIB233" s="56"/>
      <c r="AIC233" s="56"/>
      <c r="AID233" s="56"/>
      <c r="AIE233" s="56"/>
      <c r="AIF233" s="56"/>
      <c r="AIG233" s="56"/>
      <c r="AIH233" s="56"/>
      <c r="AII233" s="56"/>
      <c r="AIJ233" s="56"/>
      <c r="AIK233" s="56"/>
      <c r="AIL233" s="56"/>
      <c r="AIM233" s="56"/>
      <c r="AIN233" s="56"/>
      <c r="AIO233" s="56"/>
      <c r="AIP233" s="56"/>
      <c r="AIQ233" s="56"/>
      <c r="AIR233" s="56"/>
      <c r="AIS233" s="56"/>
      <c r="AIT233" s="56"/>
      <c r="AIU233" s="56"/>
      <c r="AIV233" s="56"/>
      <c r="AIW233" s="56"/>
      <c r="AIX233" s="56"/>
      <c r="AIY233" s="56"/>
      <c r="AIZ233" s="56"/>
      <c r="AJA233" s="56"/>
      <c r="AJB233" s="56"/>
      <c r="AJC233" s="56"/>
      <c r="AJD233" s="56"/>
      <c r="AJE233" s="56"/>
      <c r="AJF233" s="56"/>
      <c r="AJG233" s="56"/>
      <c r="AJH233" s="56"/>
      <c r="AJI233" s="56"/>
      <c r="AJJ233" s="56"/>
      <c r="AJK233" s="56"/>
      <c r="AJL233" s="56"/>
      <c r="AJM233" s="56"/>
      <c r="AJN233" s="56"/>
      <c r="AJO233" s="56"/>
      <c r="AJP233" s="56"/>
      <c r="AJQ233" s="56"/>
      <c r="AJR233" s="56"/>
      <c r="AJS233" s="56"/>
      <c r="AJT233" s="56"/>
      <c r="AJU233" s="56"/>
      <c r="AJV233" s="56"/>
      <c r="AJW233" s="56"/>
      <c r="AJX233" s="56"/>
      <c r="AJY233" s="56"/>
      <c r="AJZ233" s="56"/>
      <c r="AKA233" s="56"/>
      <c r="AKB233" s="56"/>
      <c r="AKC233" s="56"/>
      <c r="AKD233" s="56"/>
      <c r="AKE233" s="56"/>
      <c r="AKF233" s="56"/>
      <c r="AKG233" s="56"/>
      <c r="AKH233" s="56"/>
      <c r="AKI233" s="56"/>
      <c r="AKJ233" s="56"/>
      <c r="AKK233" s="56"/>
      <c r="AKL233" s="56"/>
      <c r="AKM233" s="56"/>
      <c r="AKN233" s="56"/>
      <c r="AKO233" s="56"/>
      <c r="AKP233" s="56"/>
      <c r="AKQ233" s="56"/>
      <c r="AKR233" s="56"/>
      <c r="AKS233" s="56"/>
      <c r="AKT233" s="56"/>
      <c r="AKU233" s="56"/>
      <c r="AKV233" s="56"/>
      <c r="AKW233" s="56"/>
      <c r="AKX233" s="56"/>
      <c r="AKY233" s="56"/>
      <c r="AKZ233" s="56"/>
      <c r="ALA233" s="56"/>
      <c r="ALB233" s="56"/>
      <c r="ALC233" s="56"/>
      <c r="ALD233" s="56"/>
      <c r="ALE233" s="56"/>
      <c r="ALF233" s="56"/>
      <c r="ALG233" s="56"/>
      <c r="ALH233" s="56"/>
      <c r="ALI233" s="56"/>
      <c r="ALJ233" s="56"/>
      <c r="ALK233" s="56"/>
      <c r="ALL233" s="56"/>
      <c r="ALM233" s="56"/>
      <c r="ALN233" s="56"/>
      <c r="ALO233" s="56"/>
      <c r="ALP233" s="56"/>
      <c r="ALQ233" s="56"/>
      <c r="ALR233" s="56"/>
      <c r="ALS233" s="56"/>
      <c r="ALT233" s="56"/>
      <c r="ALU233" s="56"/>
      <c r="ALV233" s="56"/>
      <c r="ALW233" s="56"/>
      <c r="ALX233" s="56"/>
      <c r="ALY233" s="56"/>
      <c r="ALZ233" s="56"/>
      <c r="AMA233" s="56"/>
      <c r="AMB233" s="56"/>
      <c r="AMC233" s="56"/>
      <c r="AMD233" s="56"/>
      <c r="AME233" s="56"/>
      <c r="AMF233" s="56"/>
      <c r="AMG233" s="56"/>
      <c r="AMH233" s="56"/>
      <c r="AMI233" s="56"/>
      <c r="AMJ233" s="56"/>
      <c r="AMK233" s="56"/>
      <c r="AML233" s="56"/>
      <c r="AMM233" s="56"/>
      <c r="AMN233" s="56"/>
    </row>
    <row r="234" spans="1:1028" ht="18" customHeight="1" x14ac:dyDescent="0.7">
      <c r="A234" s="44" t="s">
        <v>553</v>
      </c>
      <c r="B234" s="1" t="s">
        <v>912</v>
      </c>
      <c r="G234" s="2" t="s">
        <v>819</v>
      </c>
      <c r="H234" s="55">
        <v>43796</v>
      </c>
      <c r="I234" s="2">
        <v>1</v>
      </c>
      <c r="L234" s="2">
        <v>1</v>
      </c>
      <c r="Z234" s="2">
        <v>1</v>
      </c>
      <c r="AD234" s="2">
        <v>1</v>
      </c>
      <c r="AG234" s="2">
        <v>1</v>
      </c>
      <c r="AM234" s="2">
        <v>1</v>
      </c>
    </row>
    <row r="235" spans="1:1028" ht="18" customHeight="1" x14ac:dyDescent="0.7">
      <c r="A235" s="44" t="s">
        <v>555</v>
      </c>
      <c r="B235" s="1" t="s">
        <v>913</v>
      </c>
      <c r="G235" s="2" t="s">
        <v>460</v>
      </c>
      <c r="H235" s="55" t="s">
        <v>61</v>
      </c>
      <c r="I235" s="2">
        <v>1</v>
      </c>
      <c r="W235" s="2">
        <v>1</v>
      </c>
      <c r="Y235" s="2">
        <v>1</v>
      </c>
      <c r="Z235" s="2">
        <v>1</v>
      </c>
      <c r="AM235" s="2">
        <v>1</v>
      </c>
    </row>
    <row r="236" spans="1:1028" ht="18" customHeight="1" x14ac:dyDescent="0.7">
      <c r="A236" s="44" t="s">
        <v>557</v>
      </c>
      <c r="B236" s="1" t="s">
        <v>914</v>
      </c>
      <c r="G236" s="2" t="s">
        <v>573</v>
      </c>
      <c r="H236" s="55">
        <v>43704</v>
      </c>
      <c r="I236" s="2">
        <v>1</v>
      </c>
      <c r="K236" s="2">
        <v>1</v>
      </c>
      <c r="T236" s="2">
        <v>1</v>
      </c>
      <c r="Y236" s="2">
        <v>1</v>
      </c>
      <c r="AA236" s="2">
        <v>1</v>
      </c>
      <c r="AF236" s="2">
        <v>1</v>
      </c>
    </row>
    <row r="237" spans="1:1028" ht="18" customHeight="1" x14ac:dyDescent="0.7">
      <c r="A237" s="44" t="s">
        <v>559</v>
      </c>
      <c r="B237" s="1" t="s">
        <v>915</v>
      </c>
      <c r="C237" s="2" t="s">
        <v>213</v>
      </c>
      <c r="G237" s="2" t="s">
        <v>155</v>
      </c>
      <c r="H237" s="55">
        <v>43866</v>
      </c>
      <c r="I237" s="2">
        <v>1</v>
      </c>
      <c r="Z237" s="2">
        <v>1</v>
      </c>
      <c r="AD237" s="2">
        <v>1</v>
      </c>
      <c r="AF237" s="2">
        <v>1</v>
      </c>
    </row>
    <row r="238" spans="1:1028" ht="18" customHeight="1" x14ac:dyDescent="0.7">
      <c r="A238" s="44" t="s">
        <v>561</v>
      </c>
      <c r="B238" s="1" t="s">
        <v>916</v>
      </c>
      <c r="G238" s="2" t="s">
        <v>195</v>
      </c>
      <c r="H238" s="55">
        <v>43678</v>
      </c>
      <c r="I238" s="2">
        <v>1</v>
      </c>
    </row>
    <row r="239" spans="1:1028" ht="18" customHeight="1" x14ac:dyDescent="0.7">
      <c r="A239" s="44" t="s">
        <v>563</v>
      </c>
      <c r="B239" s="1" t="s">
        <v>917</v>
      </c>
      <c r="G239" s="2" t="s">
        <v>236</v>
      </c>
      <c r="H239" s="55">
        <v>43784</v>
      </c>
      <c r="I239" s="2">
        <v>1</v>
      </c>
      <c r="K239" s="2">
        <v>1</v>
      </c>
      <c r="Z239" s="2">
        <v>1</v>
      </c>
      <c r="AA239" s="2">
        <v>1</v>
      </c>
      <c r="AF239" s="2">
        <v>1</v>
      </c>
      <c r="AG239" s="2">
        <v>1</v>
      </c>
      <c r="AM239" s="2">
        <v>2</v>
      </c>
    </row>
    <row r="240" spans="1:1028" ht="18" customHeight="1" x14ac:dyDescent="0.7">
      <c r="A240" s="44" t="s">
        <v>565</v>
      </c>
      <c r="B240" s="1" t="s">
        <v>918</v>
      </c>
      <c r="G240" s="2" t="s">
        <v>245</v>
      </c>
      <c r="H240" s="55">
        <v>43788</v>
      </c>
      <c r="K240" s="2">
        <v>1</v>
      </c>
      <c r="S240" s="2">
        <v>1</v>
      </c>
      <c r="Z240" s="2">
        <v>1</v>
      </c>
      <c r="AG240" s="2">
        <v>1</v>
      </c>
      <c r="AM240" s="2">
        <v>2</v>
      </c>
    </row>
    <row r="241" spans="1:1028" ht="18" customHeight="1" x14ac:dyDescent="0.7">
      <c r="A241" s="44" t="s">
        <v>567</v>
      </c>
      <c r="B241" s="1" t="s">
        <v>919</v>
      </c>
      <c r="G241" s="2" t="s">
        <v>272</v>
      </c>
      <c r="H241" s="55">
        <v>43726</v>
      </c>
      <c r="I241" s="2">
        <v>1</v>
      </c>
      <c r="K241" s="2">
        <v>1</v>
      </c>
      <c r="N241" s="2">
        <v>1</v>
      </c>
      <c r="AD241" s="2">
        <v>1</v>
      </c>
      <c r="AF241" s="2">
        <v>1</v>
      </c>
      <c r="AM241" s="2">
        <v>1</v>
      </c>
    </row>
    <row r="242" spans="1:1028" ht="18" customHeight="1" x14ac:dyDescent="0.7">
      <c r="A242" s="44" t="s">
        <v>569</v>
      </c>
      <c r="B242" s="1" t="s">
        <v>920</v>
      </c>
      <c r="G242" s="2" t="s">
        <v>101</v>
      </c>
      <c r="H242" s="55">
        <v>43700</v>
      </c>
      <c r="K242" s="2">
        <v>1</v>
      </c>
      <c r="T242" s="2">
        <v>1</v>
      </c>
      <c r="AE242" s="2">
        <v>1</v>
      </c>
      <c r="AF242" s="2">
        <v>1</v>
      </c>
      <c r="AG242" s="2">
        <v>1</v>
      </c>
      <c r="AM242" s="2">
        <v>1</v>
      </c>
    </row>
    <row r="243" spans="1:1028" ht="18" customHeight="1" x14ac:dyDescent="0.7">
      <c r="A243" s="44" t="s">
        <v>571</v>
      </c>
      <c r="B243" s="56" t="s">
        <v>1427</v>
      </c>
      <c r="C243" s="57"/>
      <c r="D243" s="57" t="s">
        <v>1395</v>
      </c>
      <c r="G243" s="57" t="s">
        <v>1426</v>
      </c>
      <c r="H243" s="55" t="s">
        <v>1404</v>
      </c>
      <c r="I243" s="57">
        <v>1</v>
      </c>
      <c r="J243" s="57"/>
      <c r="K243" s="57"/>
      <c r="L243" s="57"/>
      <c r="M243" s="57"/>
      <c r="N243" s="57"/>
      <c r="O243" s="57"/>
      <c r="P243" s="57">
        <v>1</v>
      </c>
      <c r="Q243" s="57"/>
      <c r="R243" s="57"/>
      <c r="S243" s="57"/>
      <c r="T243" s="57"/>
      <c r="U243" s="57">
        <v>1</v>
      </c>
      <c r="V243" s="57"/>
      <c r="W243" s="57"/>
      <c r="X243" s="57"/>
      <c r="Y243" s="57"/>
      <c r="Z243" s="57"/>
      <c r="AA243" s="57"/>
      <c r="AB243" s="57"/>
      <c r="AC243" s="57"/>
      <c r="AD243" s="57"/>
      <c r="AE243" s="57"/>
      <c r="AF243" s="57">
        <v>1</v>
      </c>
      <c r="AG243" s="57"/>
      <c r="AH243" s="57"/>
      <c r="AI243" s="57"/>
      <c r="AJ243" s="57"/>
      <c r="AK243" s="57"/>
      <c r="AL243" s="57"/>
      <c r="AM243" s="57"/>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6"/>
      <c r="DG243" s="56"/>
      <c r="DH243" s="56"/>
      <c r="DI243" s="56"/>
      <c r="DJ243" s="56"/>
      <c r="DK243" s="56"/>
      <c r="DL243" s="56"/>
      <c r="DM243" s="56"/>
      <c r="DN243" s="56"/>
      <c r="DO243" s="56"/>
      <c r="DP243" s="56"/>
      <c r="DQ243" s="56"/>
      <c r="DR243" s="56"/>
      <c r="DS243" s="56"/>
      <c r="DT243" s="56"/>
      <c r="DU243" s="56"/>
      <c r="DV243" s="56"/>
      <c r="DW243" s="56"/>
      <c r="DX243" s="56"/>
      <c r="DY243" s="56"/>
      <c r="DZ243" s="56"/>
      <c r="EA243" s="56"/>
      <c r="EB243" s="56"/>
      <c r="EC243" s="56"/>
      <c r="ED243" s="56"/>
      <c r="EE243" s="56"/>
      <c r="EF243" s="56"/>
      <c r="EG243" s="56"/>
      <c r="EH243" s="56"/>
      <c r="EI243" s="56"/>
      <c r="EJ243" s="56"/>
      <c r="EK243" s="56"/>
      <c r="EL243" s="56"/>
      <c r="EM243" s="56"/>
      <c r="EN243" s="56"/>
      <c r="EO243" s="56"/>
      <c r="EP243" s="56"/>
      <c r="EQ243" s="56"/>
      <c r="ER243" s="56"/>
      <c r="ES243" s="56"/>
      <c r="ET243" s="56"/>
      <c r="EU243" s="56"/>
      <c r="EV243" s="56"/>
      <c r="EW243" s="56"/>
      <c r="EX243" s="56"/>
      <c r="EY243" s="56"/>
      <c r="EZ243" s="56"/>
      <c r="FA243" s="56"/>
      <c r="FB243" s="56"/>
      <c r="FC243" s="56"/>
      <c r="FD243" s="56"/>
      <c r="FE243" s="56"/>
      <c r="FF243" s="56"/>
      <c r="FG243" s="56"/>
      <c r="FH243" s="56"/>
      <c r="FI243" s="56"/>
      <c r="FJ243" s="56"/>
      <c r="FK243" s="56"/>
      <c r="FL243" s="56"/>
      <c r="FM243" s="56"/>
      <c r="FN243" s="56"/>
      <c r="FO243" s="56"/>
      <c r="FP243" s="56"/>
      <c r="FQ243" s="56"/>
      <c r="FR243" s="56"/>
      <c r="FS243" s="56"/>
      <c r="FT243" s="56"/>
      <c r="FU243" s="56"/>
      <c r="FV243" s="56"/>
      <c r="FW243" s="56"/>
      <c r="FX243" s="56"/>
      <c r="FY243" s="56"/>
      <c r="FZ243" s="56"/>
      <c r="GA243" s="56"/>
      <c r="GB243" s="56"/>
      <c r="GC243" s="56"/>
      <c r="GD243" s="56"/>
      <c r="GE243" s="56"/>
      <c r="GF243" s="56"/>
      <c r="GG243" s="56"/>
      <c r="GH243" s="56"/>
      <c r="GI243" s="56"/>
      <c r="GJ243" s="56"/>
      <c r="GK243" s="56"/>
      <c r="GL243" s="56"/>
      <c r="GM243" s="56"/>
      <c r="GN243" s="56"/>
      <c r="GO243" s="56"/>
      <c r="GP243" s="56"/>
      <c r="GQ243" s="56"/>
      <c r="GR243" s="56"/>
      <c r="GS243" s="56"/>
      <c r="GT243" s="56"/>
      <c r="GU243" s="56"/>
      <c r="GV243" s="56"/>
      <c r="GW243" s="56"/>
      <c r="GX243" s="56"/>
      <c r="GY243" s="56"/>
      <c r="GZ243" s="56"/>
      <c r="HA243" s="56"/>
      <c r="HB243" s="56"/>
      <c r="HC243" s="56"/>
      <c r="HD243" s="56"/>
      <c r="HE243" s="56"/>
      <c r="HF243" s="56"/>
      <c r="HG243" s="56"/>
      <c r="HH243" s="56"/>
      <c r="HI243" s="56"/>
      <c r="HJ243" s="56"/>
      <c r="HK243" s="56"/>
      <c r="HL243" s="56"/>
      <c r="HM243" s="56"/>
      <c r="HN243" s="56"/>
      <c r="HO243" s="56"/>
      <c r="HP243" s="56"/>
      <c r="HQ243" s="56"/>
      <c r="HR243" s="56"/>
      <c r="HS243" s="56"/>
      <c r="HT243" s="56"/>
      <c r="HU243" s="56"/>
      <c r="HV243" s="56"/>
      <c r="HW243" s="56"/>
      <c r="HX243" s="56"/>
      <c r="HY243" s="56"/>
      <c r="HZ243" s="56"/>
      <c r="IA243" s="56"/>
      <c r="IB243" s="56"/>
      <c r="IC243" s="56"/>
      <c r="ID243" s="56"/>
      <c r="IE243" s="56"/>
      <c r="IF243" s="56"/>
      <c r="IG243" s="56"/>
      <c r="IH243" s="56"/>
      <c r="II243" s="56"/>
      <c r="IJ243" s="56"/>
      <c r="IK243" s="56"/>
      <c r="IL243" s="56"/>
      <c r="IM243" s="56"/>
      <c r="IN243" s="56"/>
      <c r="IO243" s="56"/>
      <c r="IP243" s="56"/>
      <c r="IQ243" s="56"/>
      <c r="IR243" s="56"/>
      <c r="IS243" s="56"/>
      <c r="IT243" s="56"/>
      <c r="IU243" s="56"/>
      <c r="IV243" s="56"/>
      <c r="IW243" s="56"/>
      <c r="IX243" s="56"/>
      <c r="IY243" s="56"/>
      <c r="IZ243" s="56"/>
      <c r="JA243" s="56"/>
      <c r="JB243" s="56"/>
      <c r="JC243" s="56"/>
      <c r="JD243" s="56"/>
      <c r="JE243" s="56"/>
      <c r="JF243" s="56"/>
      <c r="JG243" s="56"/>
      <c r="JH243" s="56"/>
      <c r="JI243" s="56"/>
      <c r="JJ243" s="56"/>
      <c r="JK243" s="56"/>
      <c r="JL243" s="56"/>
      <c r="JM243" s="56"/>
      <c r="JN243" s="56"/>
      <c r="JO243" s="56"/>
      <c r="JP243" s="56"/>
      <c r="JQ243" s="56"/>
      <c r="JR243" s="56"/>
      <c r="JS243" s="56"/>
      <c r="JT243" s="56"/>
      <c r="JU243" s="56"/>
      <c r="JV243" s="56"/>
      <c r="JW243" s="56"/>
      <c r="JX243" s="56"/>
      <c r="JY243" s="56"/>
      <c r="JZ243" s="56"/>
      <c r="KA243" s="56"/>
      <c r="KB243" s="56"/>
      <c r="KC243" s="56"/>
      <c r="KD243" s="56"/>
      <c r="KE243" s="56"/>
      <c r="KF243" s="56"/>
      <c r="KG243" s="56"/>
      <c r="KH243" s="56"/>
      <c r="KI243" s="56"/>
      <c r="KJ243" s="56"/>
      <c r="KK243" s="56"/>
      <c r="KL243" s="56"/>
      <c r="KM243" s="56"/>
      <c r="KN243" s="56"/>
      <c r="KO243" s="56"/>
      <c r="KP243" s="56"/>
      <c r="KQ243" s="56"/>
      <c r="KR243" s="56"/>
      <c r="KS243" s="56"/>
      <c r="KT243" s="56"/>
      <c r="KU243" s="56"/>
      <c r="KV243" s="56"/>
      <c r="KW243" s="56"/>
      <c r="KX243" s="56"/>
      <c r="KY243" s="56"/>
      <c r="KZ243" s="56"/>
      <c r="LA243" s="56"/>
      <c r="LB243" s="56"/>
      <c r="LC243" s="56"/>
      <c r="LD243" s="56"/>
      <c r="LE243" s="56"/>
      <c r="LF243" s="56"/>
      <c r="LG243" s="56"/>
      <c r="LH243" s="56"/>
      <c r="LI243" s="56"/>
      <c r="LJ243" s="56"/>
      <c r="LK243" s="56"/>
      <c r="LL243" s="56"/>
      <c r="LM243" s="56"/>
      <c r="LN243" s="56"/>
      <c r="LO243" s="56"/>
      <c r="LP243" s="56"/>
      <c r="LQ243" s="56"/>
      <c r="LR243" s="56"/>
      <c r="LS243" s="56"/>
      <c r="LT243" s="56"/>
      <c r="LU243" s="56"/>
      <c r="LV243" s="56"/>
      <c r="LW243" s="56"/>
      <c r="LX243" s="56"/>
      <c r="LY243" s="56"/>
      <c r="LZ243" s="56"/>
      <c r="MA243" s="56"/>
      <c r="MB243" s="56"/>
      <c r="MC243" s="56"/>
      <c r="MD243" s="56"/>
      <c r="ME243" s="56"/>
      <c r="MF243" s="56"/>
      <c r="MG243" s="56"/>
      <c r="MH243" s="56"/>
      <c r="MI243" s="56"/>
      <c r="MJ243" s="56"/>
      <c r="MK243" s="56"/>
      <c r="ML243" s="56"/>
      <c r="MM243" s="56"/>
      <c r="MN243" s="56"/>
      <c r="MO243" s="56"/>
      <c r="MP243" s="56"/>
      <c r="MQ243" s="56"/>
      <c r="MR243" s="56"/>
      <c r="MS243" s="56"/>
      <c r="MT243" s="56"/>
      <c r="MU243" s="56"/>
      <c r="MV243" s="56"/>
      <c r="MW243" s="56"/>
      <c r="MX243" s="56"/>
      <c r="MY243" s="56"/>
      <c r="MZ243" s="56"/>
      <c r="NA243" s="56"/>
      <c r="NB243" s="56"/>
      <c r="NC243" s="56"/>
      <c r="ND243" s="56"/>
      <c r="NE243" s="56"/>
      <c r="NF243" s="56"/>
      <c r="NG243" s="56"/>
      <c r="NH243" s="56"/>
      <c r="NI243" s="56"/>
      <c r="NJ243" s="56"/>
      <c r="NK243" s="56"/>
      <c r="NL243" s="56"/>
      <c r="NM243" s="56"/>
      <c r="NN243" s="56"/>
      <c r="NO243" s="56"/>
      <c r="NP243" s="56"/>
      <c r="NQ243" s="56"/>
      <c r="NR243" s="56"/>
      <c r="NS243" s="56"/>
      <c r="NT243" s="56"/>
      <c r="NU243" s="56"/>
      <c r="NV243" s="56"/>
      <c r="NW243" s="56"/>
      <c r="NX243" s="56"/>
      <c r="NY243" s="56"/>
      <c r="NZ243" s="56"/>
      <c r="OA243" s="56"/>
      <c r="OB243" s="56"/>
      <c r="OC243" s="56"/>
      <c r="OD243" s="56"/>
      <c r="OE243" s="56"/>
      <c r="OF243" s="56"/>
      <c r="OG243" s="56"/>
      <c r="OH243" s="56"/>
      <c r="OI243" s="56"/>
      <c r="OJ243" s="56"/>
      <c r="OK243" s="56"/>
      <c r="OL243" s="56"/>
      <c r="OM243" s="56"/>
      <c r="ON243" s="56"/>
      <c r="OO243" s="56"/>
      <c r="OP243" s="56"/>
      <c r="OQ243" s="56"/>
      <c r="OR243" s="56"/>
      <c r="OS243" s="56"/>
      <c r="OT243" s="56"/>
      <c r="OU243" s="56"/>
      <c r="OV243" s="56"/>
      <c r="OW243" s="56"/>
      <c r="OX243" s="56"/>
      <c r="OY243" s="56"/>
      <c r="OZ243" s="56"/>
      <c r="PA243" s="56"/>
      <c r="PB243" s="56"/>
      <c r="PC243" s="56"/>
      <c r="PD243" s="56"/>
      <c r="PE243" s="56"/>
      <c r="PF243" s="56"/>
      <c r="PG243" s="56"/>
      <c r="PH243" s="56"/>
      <c r="PI243" s="56"/>
      <c r="PJ243" s="56"/>
      <c r="PK243" s="56"/>
      <c r="PL243" s="56"/>
      <c r="PM243" s="56"/>
      <c r="PN243" s="56"/>
      <c r="PO243" s="56"/>
      <c r="PP243" s="56"/>
      <c r="PQ243" s="56"/>
      <c r="PR243" s="56"/>
      <c r="PS243" s="56"/>
      <c r="PT243" s="56"/>
      <c r="PU243" s="56"/>
      <c r="PV243" s="56"/>
      <c r="PW243" s="56"/>
      <c r="PX243" s="56"/>
      <c r="PY243" s="56"/>
      <c r="PZ243" s="56"/>
      <c r="QA243" s="56"/>
      <c r="QB243" s="56"/>
      <c r="QC243" s="56"/>
      <c r="QD243" s="56"/>
      <c r="QE243" s="56"/>
      <c r="QF243" s="56"/>
      <c r="QG243" s="56"/>
      <c r="QH243" s="56"/>
      <c r="QI243" s="56"/>
      <c r="QJ243" s="56"/>
      <c r="QK243" s="56"/>
      <c r="QL243" s="56"/>
      <c r="QM243" s="56"/>
      <c r="QN243" s="56"/>
      <c r="QO243" s="56"/>
      <c r="QP243" s="56"/>
      <c r="QQ243" s="56"/>
      <c r="QR243" s="56"/>
      <c r="QS243" s="56"/>
      <c r="QT243" s="56"/>
      <c r="QU243" s="56"/>
      <c r="QV243" s="56"/>
      <c r="QW243" s="56"/>
      <c r="QX243" s="56"/>
      <c r="QY243" s="56"/>
      <c r="QZ243" s="56"/>
      <c r="RA243" s="56"/>
      <c r="RB243" s="56"/>
      <c r="RC243" s="56"/>
      <c r="RD243" s="56"/>
      <c r="RE243" s="56"/>
      <c r="RF243" s="56"/>
      <c r="RG243" s="56"/>
      <c r="RH243" s="56"/>
      <c r="RI243" s="56"/>
      <c r="RJ243" s="56"/>
      <c r="RK243" s="56"/>
      <c r="RL243" s="56"/>
      <c r="RM243" s="56"/>
      <c r="RN243" s="56"/>
      <c r="RO243" s="56"/>
      <c r="RP243" s="56"/>
      <c r="RQ243" s="56"/>
      <c r="RR243" s="56"/>
      <c r="RS243" s="56"/>
      <c r="RT243" s="56"/>
      <c r="RU243" s="56"/>
      <c r="RV243" s="56"/>
      <c r="RW243" s="56"/>
      <c r="RX243" s="56"/>
      <c r="RY243" s="56"/>
      <c r="RZ243" s="56"/>
      <c r="SA243" s="56"/>
      <c r="SB243" s="56"/>
      <c r="SC243" s="56"/>
      <c r="SD243" s="56"/>
      <c r="SE243" s="56"/>
      <c r="SF243" s="56"/>
      <c r="SG243" s="56"/>
      <c r="SH243" s="56"/>
      <c r="SI243" s="56"/>
      <c r="SJ243" s="56"/>
      <c r="SK243" s="56"/>
      <c r="SL243" s="56"/>
      <c r="SM243" s="56"/>
      <c r="SN243" s="56"/>
      <c r="SO243" s="56"/>
      <c r="SP243" s="56"/>
      <c r="SQ243" s="56"/>
      <c r="SR243" s="56"/>
      <c r="SS243" s="56"/>
      <c r="ST243" s="56"/>
      <c r="SU243" s="56"/>
      <c r="SV243" s="56"/>
      <c r="SW243" s="56"/>
      <c r="SX243" s="56"/>
      <c r="SY243" s="56"/>
      <c r="SZ243" s="56"/>
      <c r="TA243" s="56"/>
      <c r="TB243" s="56"/>
      <c r="TC243" s="56"/>
      <c r="TD243" s="56"/>
      <c r="TE243" s="56"/>
      <c r="TF243" s="56"/>
      <c r="TG243" s="56"/>
      <c r="TH243" s="56"/>
      <c r="TI243" s="56"/>
      <c r="TJ243" s="56"/>
      <c r="TK243" s="56"/>
      <c r="TL243" s="56"/>
      <c r="TM243" s="56"/>
      <c r="TN243" s="56"/>
      <c r="TO243" s="56"/>
      <c r="TP243" s="56"/>
      <c r="TQ243" s="56"/>
      <c r="TR243" s="56"/>
      <c r="TS243" s="56"/>
      <c r="TT243" s="56"/>
      <c r="TU243" s="56"/>
      <c r="TV243" s="56"/>
      <c r="TW243" s="56"/>
      <c r="TX243" s="56"/>
      <c r="TY243" s="56"/>
      <c r="TZ243" s="56"/>
      <c r="UA243" s="56"/>
      <c r="UB243" s="56"/>
      <c r="UC243" s="56"/>
      <c r="UD243" s="56"/>
      <c r="UE243" s="56"/>
      <c r="UF243" s="56"/>
      <c r="UG243" s="56"/>
      <c r="UH243" s="56"/>
      <c r="UI243" s="56"/>
      <c r="UJ243" s="56"/>
      <c r="UK243" s="56"/>
      <c r="UL243" s="56"/>
      <c r="UM243" s="56"/>
      <c r="UN243" s="56"/>
      <c r="UO243" s="56"/>
      <c r="UP243" s="56"/>
      <c r="UQ243" s="56"/>
      <c r="UR243" s="56"/>
      <c r="US243" s="56"/>
      <c r="UT243" s="56"/>
      <c r="UU243" s="56"/>
      <c r="UV243" s="56"/>
      <c r="UW243" s="56"/>
      <c r="UX243" s="56"/>
      <c r="UY243" s="56"/>
      <c r="UZ243" s="56"/>
      <c r="VA243" s="56"/>
      <c r="VB243" s="56"/>
      <c r="VC243" s="56"/>
      <c r="VD243" s="56"/>
      <c r="VE243" s="56"/>
      <c r="VF243" s="56"/>
      <c r="VG243" s="56"/>
      <c r="VH243" s="56"/>
      <c r="VI243" s="56"/>
      <c r="VJ243" s="56"/>
      <c r="VK243" s="56"/>
      <c r="VL243" s="56"/>
      <c r="VM243" s="56"/>
      <c r="VN243" s="56"/>
      <c r="VO243" s="56"/>
      <c r="VP243" s="56"/>
      <c r="VQ243" s="56"/>
      <c r="VR243" s="56"/>
      <c r="VS243" s="56"/>
      <c r="VT243" s="56"/>
      <c r="VU243" s="56"/>
      <c r="VV243" s="56"/>
      <c r="VW243" s="56"/>
      <c r="VX243" s="56"/>
      <c r="VY243" s="56"/>
      <c r="VZ243" s="56"/>
      <c r="WA243" s="56"/>
      <c r="WB243" s="56"/>
      <c r="WC243" s="56"/>
      <c r="WD243" s="56"/>
      <c r="WE243" s="56"/>
      <c r="WF243" s="56"/>
      <c r="WG243" s="56"/>
      <c r="WH243" s="56"/>
      <c r="WI243" s="56"/>
      <c r="WJ243" s="56"/>
      <c r="WK243" s="56"/>
      <c r="WL243" s="56"/>
      <c r="WM243" s="56"/>
      <c r="WN243" s="56"/>
      <c r="WO243" s="56"/>
      <c r="WP243" s="56"/>
      <c r="WQ243" s="56"/>
      <c r="WR243" s="56"/>
      <c r="WS243" s="56"/>
      <c r="WT243" s="56"/>
      <c r="WU243" s="56"/>
      <c r="WV243" s="56"/>
      <c r="WW243" s="56"/>
      <c r="WX243" s="56"/>
      <c r="WY243" s="56"/>
      <c r="WZ243" s="56"/>
      <c r="XA243" s="56"/>
      <c r="XB243" s="56"/>
      <c r="XC243" s="56"/>
      <c r="XD243" s="56"/>
      <c r="XE243" s="56"/>
      <c r="XF243" s="56"/>
      <c r="XG243" s="56"/>
      <c r="XH243" s="56"/>
      <c r="XI243" s="56"/>
      <c r="XJ243" s="56"/>
      <c r="XK243" s="56"/>
      <c r="XL243" s="56"/>
      <c r="XM243" s="56"/>
      <c r="XN243" s="56"/>
      <c r="XO243" s="56"/>
      <c r="XP243" s="56"/>
      <c r="XQ243" s="56"/>
      <c r="XR243" s="56"/>
      <c r="XS243" s="56"/>
      <c r="XT243" s="56"/>
      <c r="XU243" s="56"/>
      <c r="XV243" s="56"/>
      <c r="XW243" s="56"/>
      <c r="XX243" s="56"/>
      <c r="XY243" s="56"/>
      <c r="XZ243" s="56"/>
      <c r="YA243" s="56"/>
      <c r="YB243" s="56"/>
      <c r="YC243" s="56"/>
      <c r="YD243" s="56"/>
      <c r="YE243" s="56"/>
      <c r="YF243" s="56"/>
      <c r="YG243" s="56"/>
      <c r="YH243" s="56"/>
      <c r="YI243" s="56"/>
      <c r="YJ243" s="56"/>
      <c r="YK243" s="56"/>
      <c r="YL243" s="56"/>
      <c r="YM243" s="56"/>
      <c r="YN243" s="56"/>
      <c r="YO243" s="56"/>
      <c r="YP243" s="56"/>
      <c r="YQ243" s="56"/>
      <c r="YR243" s="56"/>
      <c r="YS243" s="56"/>
      <c r="YT243" s="56"/>
      <c r="YU243" s="56"/>
      <c r="YV243" s="56"/>
      <c r="YW243" s="56"/>
      <c r="YX243" s="56"/>
      <c r="YY243" s="56"/>
      <c r="YZ243" s="56"/>
      <c r="ZA243" s="56"/>
      <c r="ZB243" s="56"/>
      <c r="ZC243" s="56"/>
      <c r="ZD243" s="56"/>
      <c r="ZE243" s="56"/>
      <c r="ZF243" s="56"/>
      <c r="ZG243" s="56"/>
      <c r="ZH243" s="56"/>
      <c r="ZI243" s="56"/>
      <c r="ZJ243" s="56"/>
      <c r="ZK243" s="56"/>
      <c r="ZL243" s="56"/>
      <c r="ZM243" s="56"/>
      <c r="ZN243" s="56"/>
      <c r="ZO243" s="56"/>
      <c r="ZP243" s="56"/>
      <c r="ZQ243" s="56"/>
      <c r="ZR243" s="56"/>
      <c r="ZS243" s="56"/>
      <c r="ZT243" s="56"/>
      <c r="ZU243" s="56"/>
      <c r="ZV243" s="56"/>
      <c r="ZW243" s="56"/>
      <c r="ZX243" s="56"/>
      <c r="ZY243" s="56"/>
      <c r="ZZ243" s="56"/>
      <c r="AAA243" s="56"/>
      <c r="AAB243" s="56"/>
      <c r="AAC243" s="56"/>
      <c r="AAD243" s="56"/>
      <c r="AAE243" s="56"/>
      <c r="AAF243" s="56"/>
      <c r="AAG243" s="56"/>
      <c r="AAH243" s="56"/>
      <c r="AAI243" s="56"/>
      <c r="AAJ243" s="56"/>
      <c r="AAK243" s="56"/>
      <c r="AAL243" s="56"/>
      <c r="AAM243" s="56"/>
      <c r="AAN243" s="56"/>
      <c r="AAO243" s="56"/>
      <c r="AAP243" s="56"/>
      <c r="AAQ243" s="56"/>
      <c r="AAR243" s="56"/>
      <c r="AAS243" s="56"/>
      <c r="AAT243" s="56"/>
      <c r="AAU243" s="56"/>
      <c r="AAV243" s="56"/>
      <c r="AAW243" s="56"/>
      <c r="AAX243" s="56"/>
      <c r="AAY243" s="56"/>
      <c r="AAZ243" s="56"/>
      <c r="ABA243" s="56"/>
      <c r="ABB243" s="56"/>
      <c r="ABC243" s="56"/>
      <c r="ABD243" s="56"/>
      <c r="ABE243" s="56"/>
      <c r="ABF243" s="56"/>
      <c r="ABG243" s="56"/>
      <c r="ABH243" s="56"/>
      <c r="ABI243" s="56"/>
      <c r="ABJ243" s="56"/>
      <c r="ABK243" s="56"/>
      <c r="ABL243" s="56"/>
      <c r="ABM243" s="56"/>
      <c r="ABN243" s="56"/>
      <c r="ABO243" s="56"/>
      <c r="ABP243" s="56"/>
      <c r="ABQ243" s="56"/>
      <c r="ABR243" s="56"/>
      <c r="ABS243" s="56"/>
      <c r="ABT243" s="56"/>
      <c r="ABU243" s="56"/>
      <c r="ABV243" s="56"/>
      <c r="ABW243" s="56"/>
      <c r="ABX243" s="56"/>
      <c r="ABY243" s="56"/>
      <c r="ABZ243" s="56"/>
      <c r="ACA243" s="56"/>
      <c r="ACB243" s="56"/>
      <c r="ACC243" s="56"/>
      <c r="ACD243" s="56"/>
      <c r="ACE243" s="56"/>
      <c r="ACF243" s="56"/>
      <c r="ACG243" s="56"/>
      <c r="ACH243" s="56"/>
      <c r="ACI243" s="56"/>
      <c r="ACJ243" s="56"/>
      <c r="ACK243" s="56"/>
      <c r="ACL243" s="56"/>
      <c r="ACM243" s="56"/>
      <c r="ACN243" s="56"/>
      <c r="ACO243" s="56"/>
      <c r="ACP243" s="56"/>
      <c r="ACQ243" s="56"/>
      <c r="ACR243" s="56"/>
      <c r="ACS243" s="56"/>
      <c r="ACT243" s="56"/>
      <c r="ACU243" s="56"/>
      <c r="ACV243" s="56"/>
      <c r="ACW243" s="56"/>
      <c r="ACX243" s="56"/>
      <c r="ACY243" s="56"/>
      <c r="ACZ243" s="56"/>
      <c r="ADA243" s="56"/>
      <c r="ADB243" s="56"/>
      <c r="ADC243" s="56"/>
      <c r="ADD243" s="56"/>
      <c r="ADE243" s="56"/>
      <c r="ADF243" s="56"/>
      <c r="ADG243" s="56"/>
      <c r="ADH243" s="56"/>
      <c r="ADI243" s="56"/>
      <c r="ADJ243" s="56"/>
      <c r="ADK243" s="56"/>
      <c r="ADL243" s="56"/>
      <c r="ADM243" s="56"/>
      <c r="ADN243" s="56"/>
      <c r="ADO243" s="56"/>
      <c r="ADP243" s="56"/>
      <c r="ADQ243" s="56"/>
      <c r="ADR243" s="56"/>
      <c r="ADS243" s="56"/>
      <c r="ADT243" s="56"/>
      <c r="ADU243" s="56"/>
      <c r="ADV243" s="56"/>
      <c r="ADW243" s="56"/>
      <c r="ADX243" s="56"/>
      <c r="ADY243" s="56"/>
      <c r="ADZ243" s="56"/>
      <c r="AEA243" s="56"/>
      <c r="AEB243" s="56"/>
      <c r="AEC243" s="56"/>
      <c r="AED243" s="56"/>
      <c r="AEE243" s="56"/>
      <c r="AEF243" s="56"/>
      <c r="AEG243" s="56"/>
      <c r="AEH243" s="56"/>
      <c r="AEI243" s="56"/>
      <c r="AEJ243" s="56"/>
      <c r="AEK243" s="56"/>
      <c r="AEL243" s="56"/>
      <c r="AEM243" s="56"/>
      <c r="AEN243" s="56"/>
      <c r="AEO243" s="56"/>
      <c r="AEP243" s="56"/>
      <c r="AEQ243" s="56"/>
      <c r="AER243" s="56"/>
      <c r="AES243" s="56"/>
      <c r="AET243" s="56"/>
      <c r="AEU243" s="56"/>
      <c r="AEV243" s="56"/>
      <c r="AEW243" s="56"/>
      <c r="AEX243" s="56"/>
      <c r="AEY243" s="56"/>
      <c r="AEZ243" s="56"/>
      <c r="AFA243" s="56"/>
      <c r="AFB243" s="56"/>
      <c r="AFC243" s="56"/>
      <c r="AFD243" s="56"/>
      <c r="AFE243" s="56"/>
      <c r="AFF243" s="56"/>
      <c r="AFG243" s="56"/>
      <c r="AFH243" s="56"/>
      <c r="AFI243" s="56"/>
      <c r="AFJ243" s="56"/>
      <c r="AFK243" s="56"/>
      <c r="AFL243" s="56"/>
      <c r="AFM243" s="56"/>
      <c r="AFN243" s="56"/>
      <c r="AFO243" s="56"/>
      <c r="AFP243" s="56"/>
      <c r="AFQ243" s="56"/>
      <c r="AFR243" s="56"/>
      <c r="AFS243" s="56"/>
      <c r="AFT243" s="56"/>
      <c r="AFU243" s="56"/>
      <c r="AFV243" s="56"/>
      <c r="AFW243" s="56"/>
      <c r="AFX243" s="56"/>
      <c r="AFY243" s="56"/>
      <c r="AFZ243" s="56"/>
      <c r="AGA243" s="56"/>
      <c r="AGB243" s="56"/>
      <c r="AGC243" s="56"/>
      <c r="AGD243" s="56"/>
      <c r="AGE243" s="56"/>
      <c r="AGF243" s="56"/>
      <c r="AGG243" s="56"/>
      <c r="AGH243" s="56"/>
      <c r="AGI243" s="56"/>
      <c r="AGJ243" s="56"/>
      <c r="AGK243" s="56"/>
      <c r="AGL243" s="56"/>
      <c r="AGM243" s="56"/>
      <c r="AGN243" s="56"/>
      <c r="AGO243" s="56"/>
      <c r="AGP243" s="56"/>
      <c r="AGQ243" s="56"/>
      <c r="AGR243" s="56"/>
      <c r="AGS243" s="56"/>
      <c r="AGT243" s="56"/>
      <c r="AGU243" s="56"/>
      <c r="AGV243" s="56"/>
      <c r="AGW243" s="56"/>
      <c r="AGX243" s="56"/>
      <c r="AGY243" s="56"/>
      <c r="AGZ243" s="56"/>
      <c r="AHA243" s="56"/>
      <c r="AHB243" s="56"/>
      <c r="AHC243" s="56"/>
      <c r="AHD243" s="56"/>
      <c r="AHE243" s="56"/>
      <c r="AHF243" s="56"/>
      <c r="AHG243" s="56"/>
      <c r="AHH243" s="56"/>
      <c r="AHI243" s="56"/>
      <c r="AHJ243" s="56"/>
      <c r="AHK243" s="56"/>
      <c r="AHL243" s="56"/>
      <c r="AHM243" s="56"/>
      <c r="AHN243" s="56"/>
      <c r="AHO243" s="56"/>
      <c r="AHP243" s="56"/>
      <c r="AHQ243" s="56"/>
      <c r="AHR243" s="56"/>
      <c r="AHS243" s="56"/>
      <c r="AHT243" s="56"/>
      <c r="AHU243" s="56"/>
      <c r="AHV243" s="56"/>
      <c r="AHW243" s="56"/>
      <c r="AHX243" s="56"/>
      <c r="AHY243" s="56"/>
      <c r="AHZ243" s="56"/>
      <c r="AIA243" s="56"/>
      <c r="AIB243" s="56"/>
      <c r="AIC243" s="56"/>
      <c r="AID243" s="56"/>
      <c r="AIE243" s="56"/>
      <c r="AIF243" s="56"/>
      <c r="AIG243" s="56"/>
      <c r="AIH243" s="56"/>
      <c r="AII243" s="56"/>
      <c r="AIJ243" s="56"/>
      <c r="AIK243" s="56"/>
      <c r="AIL243" s="56"/>
      <c r="AIM243" s="56"/>
      <c r="AIN243" s="56"/>
      <c r="AIO243" s="56"/>
      <c r="AIP243" s="56"/>
      <c r="AIQ243" s="56"/>
      <c r="AIR243" s="56"/>
      <c r="AIS243" s="56"/>
      <c r="AIT243" s="56"/>
      <c r="AIU243" s="56"/>
      <c r="AIV243" s="56"/>
      <c r="AIW243" s="56"/>
      <c r="AIX243" s="56"/>
      <c r="AIY243" s="56"/>
      <c r="AIZ243" s="56"/>
      <c r="AJA243" s="56"/>
      <c r="AJB243" s="56"/>
      <c r="AJC243" s="56"/>
      <c r="AJD243" s="56"/>
      <c r="AJE243" s="56"/>
      <c r="AJF243" s="56"/>
      <c r="AJG243" s="56"/>
      <c r="AJH243" s="56"/>
      <c r="AJI243" s="56"/>
      <c r="AJJ243" s="56"/>
      <c r="AJK243" s="56"/>
      <c r="AJL243" s="56"/>
      <c r="AJM243" s="56"/>
      <c r="AJN243" s="56"/>
      <c r="AJO243" s="56"/>
      <c r="AJP243" s="56"/>
      <c r="AJQ243" s="56"/>
      <c r="AJR243" s="56"/>
      <c r="AJS243" s="56"/>
      <c r="AJT243" s="56"/>
      <c r="AJU243" s="56"/>
      <c r="AJV243" s="56"/>
      <c r="AJW243" s="56"/>
      <c r="AJX243" s="56"/>
      <c r="AJY243" s="56"/>
      <c r="AJZ243" s="56"/>
      <c r="AKA243" s="56"/>
      <c r="AKB243" s="56"/>
      <c r="AKC243" s="56"/>
      <c r="AKD243" s="56"/>
      <c r="AKE243" s="56"/>
      <c r="AKF243" s="56"/>
      <c r="AKG243" s="56"/>
      <c r="AKH243" s="56"/>
      <c r="AKI243" s="56"/>
      <c r="AKJ243" s="56"/>
      <c r="AKK243" s="56"/>
      <c r="AKL243" s="56"/>
      <c r="AKM243" s="56"/>
      <c r="AKN243" s="56"/>
      <c r="AKO243" s="56"/>
      <c r="AKP243" s="56"/>
      <c r="AKQ243" s="56"/>
      <c r="AKR243" s="56"/>
      <c r="AKS243" s="56"/>
      <c r="AKT243" s="56"/>
      <c r="AKU243" s="56"/>
      <c r="AKV243" s="56"/>
      <c r="AKW243" s="56"/>
      <c r="AKX243" s="56"/>
      <c r="AKY243" s="56"/>
      <c r="AKZ243" s="56"/>
      <c r="ALA243" s="56"/>
      <c r="ALB243" s="56"/>
      <c r="ALC243" s="56"/>
      <c r="ALD243" s="56"/>
      <c r="ALE243" s="56"/>
      <c r="ALF243" s="56"/>
      <c r="ALG243" s="56"/>
      <c r="ALH243" s="56"/>
      <c r="ALI243" s="56"/>
      <c r="ALJ243" s="56"/>
      <c r="ALK243" s="56"/>
      <c r="ALL243" s="56"/>
      <c r="ALM243" s="56"/>
      <c r="ALN243" s="56"/>
      <c r="ALO243" s="56"/>
      <c r="ALP243" s="56"/>
      <c r="ALQ243" s="56"/>
      <c r="ALR243" s="56"/>
      <c r="ALS243" s="56"/>
      <c r="ALT243" s="56"/>
      <c r="ALU243" s="56"/>
      <c r="ALV243" s="56"/>
      <c r="ALW243" s="56"/>
      <c r="ALX243" s="56"/>
      <c r="ALY243" s="56"/>
      <c r="ALZ243" s="56"/>
      <c r="AMA243" s="56"/>
      <c r="AMB243" s="56"/>
      <c r="AMC243" s="56"/>
      <c r="AMD243" s="56"/>
      <c r="AME243" s="56"/>
      <c r="AMF243" s="56"/>
      <c r="AMG243" s="56"/>
      <c r="AMH243" s="56"/>
      <c r="AMI243" s="56"/>
      <c r="AMJ243" s="56"/>
      <c r="AMK243" s="56"/>
      <c r="AML243" s="56"/>
      <c r="AMM243" s="56"/>
      <c r="AMN243" s="56"/>
    </row>
    <row r="244" spans="1:1028" ht="18" customHeight="1" x14ac:dyDescent="0.7">
      <c r="A244" s="44" t="s">
        <v>574</v>
      </c>
      <c r="B244" s="56" t="s">
        <v>1574</v>
      </c>
      <c r="C244" s="57"/>
      <c r="E244" s="57" t="s">
        <v>1545</v>
      </c>
      <c r="G244" s="57" t="s">
        <v>1575</v>
      </c>
      <c r="H244" s="55">
        <v>43937</v>
      </c>
      <c r="I244" s="57">
        <v>1</v>
      </c>
      <c r="J244" s="57"/>
      <c r="K244" s="57"/>
      <c r="L244" s="57"/>
      <c r="M244" s="57"/>
      <c r="N244" s="57"/>
      <c r="O244" s="57"/>
      <c r="P244" s="57"/>
      <c r="Q244" s="57"/>
      <c r="R244" s="57"/>
      <c r="S244" s="57"/>
      <c r="T244" s="57"/>
      <c r="U244" s="57"/>
      <c r="V244" s="57"/>
      <c r="W244" s="57"/>
      <c r="X244" s="57"/>
      <c r="Y244" s="57"/>
      <c r="Z244" s="57">
        <v>1</v>
      </c>
      <c r="AA244" s="57"/>
      <c r="AB244" s="57"/>
      <c r="AC244" s="57"/>
      <c r="AD244" s="57"/>
      <c r="AE244" s="57"/>
      <c r="AF244" s="57">
        <v>1</v>
      </c>
      <c r="AG244" s="57">
        <v>1</v>
      </c>
      <c r="AH244" s="57"/>
      <c r="AI244" s="57"/>
      <c r="AJ244" s="57"/>
      <c r="AK244" s="57"/>
      <c r="AL244" s="57"/>
      <c r="AM244" s="57">
        <v>2</v>
      </c>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6"/>
      <c r="CR244" s="56"/>
      <c r="CS244" s="56"/>
      <c r="CT244" s="56"/>
      <c r="CU244" s="56"/>
      <c r="CV244" s="56"/>
      <c r="CW244" s="56"/>
      <c r="CX244" s="56"/>
      <c r="CY244" s="56"/>
      <c r="CZ244" s="56"/>
      <c r="DA244" s="56"/>
      <c r="DB244" s="56"/>
      <c r="DC244" s="56"/>
      <c r="DD244" s="56"/>
      <c r="DE244" s="56"/>
      <c r="DF244" s="56"/>
      <c r="DG244" s="56"/>
      <c r="DH244" s="56"/>
      <c r="DI244" s="56"/>
      <c r="DJ244" s="56"/>
      <c r="DK244" s="56"/>
      <c r="DL244" s="56"/>
      <c r="DM244" s="56"/>
      <c r="DN244" s="56"/>
      <c r="DO244" s="56"/>
      <c r="DP244" s="56"/>
      <c r="DQ244" s="56"/>
      <c r="DR244" s="56"/>
      <c r="DS244" s="56"/>
      <c r="DT244" s="56"/>
      <c r="DU244" s="56"/>
      <c r="DV244" s="56"/>
      <c r="DW244" s="56"/>
      <c r="DX244" s="56"/>
      <c r="DY244" s="56"/>
      <c r="DZ244" s="56"/>
      <c r="EA244" s="56"/>
      <c r="EB244" s="56"/>
      <c r="EC244" s="56"/>
      <c r="ED244" s="56"/>
      <c r="EE244" s="56"/>
      <c r="EF244" s="56"/>
      <c r="EG244" s="56"/>
      <c r="EH244" s="56"/>
      <c r="EI244" s="56"/>
      <c r="EJ244" s="56"/>
      <c r="EK244" s="56"/>
      <c r="EL244" s="56"/>
      <c r="EM244" s="56"/>
      <c r="EN244" s="56"/>
      <c r="EO244" s="56"/>
      <c r="EP244" s="56"/>
      <c r="EQ244" s="56"/>
      <c r="ER244" s="56"/>
      <c r="ES244" s="56"/>
      <c r="ET244" s="56"/>
      <c r="EU244" s="56"/>
      <c r="EV244" s="56"/>
      <c r="EW244" s="56"/>
      <c r="EX244" s="56"/>
      <c r="EY244" s="56"/>
      <c r="EZ244" s="56"/>
      <c r="FA244" s="56"/>
      <c r="FB244" s="56"/>
      <c r="FC244" s="56"/>
      <c r="FD244" s="56"/>
      <c r="FE244" s="56"/>
      <c r="FF244" s="56"/>
      <c r="FG244" s="56"/>
      <c r="FH244" s="56"/>
      <c r="FI244" s="56"/>
      <c r="FJ244" s="56"/>
      <c r="FK244" s="56"/>
      <c r="FL244" s="56"/>
      <c r="FM244" s="56"/>
      <c r="FN244" s="56"/>
      <c r="FO244" s="56"/>
      <c r="FP244" s="56"/>
      <c r="FQ244" s="56"/>
      <c r="FR244" s="56"/>
      <c r="FS244" s="56"/>
      <c r="FT244" s="56"/>
      <c r="FU244" s="56"/>
      <c r="FV244" s="56"/>
      <c r="FW244" s="56"/>
      <c r="FX244" s="56"/>
      <c r="FY244" s="56"/>
      <c r="FZ244" s="56"/>
      <c r="GA244" s="56"/>
      <c r="GB244" s="56"/>
      <c r="GC244" s="56"/>
      <c r="GD244" s="56"/>
      <c r="GE244" s="56"/>
      <c r="GF244" s="56"/>
      <c r="GG244" s="56"/>
      <c r="GH244" s="56"/>
      <c r="GI244" s="56"/>
      <c r="GJ244" s="56"/>
      <c r="GK244" s="56"/>
      <c r="GL244" s="56"/>
      <c r="GM244" s="56"/>
      <c r="GN244" s="56"/>
      <c r="GO244" s="56"/>
      <c r="GP244" s="56"/>
      <c r="GQ244" s="56"/>
      <c r="GR244" s="56"/>
      <c r="GS244" s="56"/>
      <c r="GT244" s="56"/>
      <c r="GU244" s="56"/>
      <c r="GV244" s="56"/>
      <c r="GW244" s="56"/>
      <c r="GX244" s="56"/>
      <c r="GY244" s="56"/>
      <c r="GZ244" s="56"/>
      <c r="HA244" s="56"/>
      <c r="HB244" s="56"/>
      <c r="HC244" s="56"/>
      <c r="HD244" s="56"/>
      <c r="HE244" s="56"/>
      <c r="HF244" s="56"/>
      <c r="HG244" s="56"/>
      <c r="HH244" s="56"/>
      <c r="HI244" s="56"/>
      <c r="HJ244" s="56"/>
      <c r="HK244" s="56"/>
      <c r="HL244" s="56"/>
      <c r="HM244" s="56"/>
      <c r="HN244" s="56"/>
      <c r="HO244" s="56"/>
      <c r="HP244" s="56"/>
      <c r="HQ244" s="56"/>
      <c r="HR244" s="56"/>
      <c r="HS244" s="56"/>
      <c r="HT244" s="56"/>
      <c r="HU244" s="56"/>
      <c r="HV244" s="56"/>
      <c r="HW244" s="56"/>
      <c r="HX244" s="56"/>
      <c r="HY244" s="56"/>
      <c r="HZ244" s="56"/>
      <c r="IA244" s="56"/>
      <c r="IB244" s="56"/>
      <c r="IC244" s="56"/>
      <c r="ID244" s="56"/>
      <c r="IE244" s="56"/>
      <c r="IF244" s="56"/>
      <c r="IG244" s="56"/>
      <c r="IH244" s="56"/>
      <c r="II244" s="56"/>
      <c r="IJ244" s="56"/>
      <c r="IK244" s="56"/>
      <c r="IL244" s="56"/>
      <c r="IM244" s="56"/>
      <c r="IN244" s="56"/>
      <c r="IO244" s="56"/>
      <c r="IP244" s="56"/>
      <c r="IQ244" s="56"/>
      <c r="IR244" s="56"/>
      <c r="IS244" s="56"/>
      <c r="IT244" s="56"/>
      <c r="IU244" s="56"/>
      <c r="IV244" s="56"/>
      <c r="IW244" s="56"/>
      <c r="IX244" s="56"/>
      <c r="IY244" s="56"/>
      <c r="IZ244" s="56"/>
      <c r="JA244" s="56"/>
      <c r="JB244" s="56"/>
      <c r="JC244" s="56"/>
      <c r="JD244" s="56"/>
      <c r="JE244" s="56"/>
      <c r="JF244" s="56"/>
      <c r="JG244" s="56"/>
      <c r="JH244" s="56"/>
      <c r="JI244" s="56"/>
      <c r="JJ244" s="56"/>
      <c r="JK244" s="56"/>
      <c r="JL244" s="56"/>
      <c r="JM244" s="56"/>
      <c r="JN244" s="56"/>
      <c r="JO244" s="56"/>
      <c r="JP244" s="56"/>
      <c r="JQ244" s="56"/>
      <c r="JR244" s="56"/>
      <c r="JS244" s="56"/>
      <c r="JT244" s="56"/>
      <c r="JU244" s="56"/>
      <c r="JV244" s="56"/>
      <c r="JW244" s="56"/>
      <c r="JX244" s="56"/>
      <c r="JY244" s="56"/>
      <c r="JZ244" s="56"/>
      <c r="KA244" s="56"/>
      <c r="KB244" s="56"/>
      <c r="KC244" s="56"/>
      <c r="KD244" s="56"/>
      <c r="KE244" s="56"/>
      <c r="KF244" s="56"/>
      <c r="KG244" s="56"/>
      <c r="KH244" s="56"/>
      <c r="KI244" s="56"/>
      <c r="KJ244" s="56"/>
      <c r="KK244" s="56"/>
      <c r="KL244" s="56"/>
      <c r="KM244" s="56"/>
      <c r="KN244" s="56"/>
      <c r="KO244" s="56"/>
      <c r="KP244" s="56"/>
      <c r="KQ244" s="56"/>
      <c r="KR244" s="56"/>
      <c r="KS244" s="56"/>
      <c r="KT244" s="56"/>
      <c r="KU244" s="56"/>
      <c r="KV244" s="56"/>
      <c r="KW244" s="56"/>
      <c r="KX244" s="56"/>
      <c r="KY244" s="56"/>
      <c r="KZ244" s="56"/>
      <c r="LA244" s="56"/>
      <c r="LB244" s="56"/>
      <c r="LC244" s="56"/>
      <c r="LD244" s="56"/>
      <c r="LE244" s="56"/>
      <c r="LF244" s="56"/>
      <c r="LG244" s="56"/>
      <c r="LH244" s="56"/>
      <c r="LI244" s="56"/>
      <c r="LJ244" s="56"/>
      <c r="LK244" s="56"/>
      <c r="LL244" s="56"/>
      <c r="LM244" s="56"/>
      <c r="LN244" s="56"/>
      <c r="LO244" s="56"/>
      <c r="LP244" s="56"/>
      <c r="LQ244" s="56"/>
      <c r="LR244" s="56"/>
      <c r="LS244" s="56"/>
      <c r="LT244" s="56"/>
      <c r="LU244" s="56"/>
      <c r="LV244" s="56"/>
      <c r="LW244" s="56"/>
      <c r="LX244" s="56"/>
      <c r="LY244" s="56"/>
      <c r="LZ244" s="56"/>
      <c r="MA244" s="56"/>
      <c r="MB244" s="56"/>
      <c r="MC244" s="56"/>
      <c r="MD244" s="56"/>
      <c r="ME244" s="56"/>
      <c r="MF244" s="56"/>
      <c r="MG244" s="56"/>
      <c r="MH244" s="56"/>
      <c r="MI244" s="56"/>
      <c r="MJ244" s="56"/>
      <c r="MK244" s="56"/>
      <c r="ML244" s="56"/>
      <c r="MM244" s="56"/>
      <c r="MN244" s="56"/>
      <c r="MO244" s="56"/>
      <c r="MP244" s="56"/>
      <c r="MQ244" s="56"/>
      <c r="MR244" s="56"/>
      <c r="MS244" s="56"/>
      <c r="MT244" s="56"/>
      <c r="MU244" s="56"/>
      <c r="MV244" s="56"/>
      <c r="MW244" s="56"/>
      <c r="MX244" s="56"/>
      <c r="MY244" s="56"/>
      <c r="MZ244" s="56"/>
      <c r="NA244" s="56"/>
      <c r="NB244" s="56"/>
      <c r="NC244" s="56"/>
      <c r="ND244" s="56"/>
      <c r="NE244" s="56"/>
      <c r="NF244" s="56"/>
      <c r="NG244" s="56"/>
      <c r="NH244" s="56"/>
      <c r="NI244" s="56"/>
      <c r="NJ244" s="56"/>
      <c r="NK244" s="56"/>
      <c r="NL244" s="56"/>
      <c r="NM244" s="56"/>
      <c r="NN244" s="56"/>
      <c r="NO244" s="56"/>
      <c r="NP244" s="56"/>
      <c r="NQ244" s="56"/>
      <c r="NR244" s="56"/>
      <c r="NS244" s="56"/>
      <c r="NT244" s="56"/>
      <c r="NU244" s="56"/>
      <c r="NV244" s="56"/>
      <c r="NW244" s="56"/>
      <c r="NX244" s="56"/>
      <c r="NY244" s="56"/>
      <c r="NZ244" s="56"/>
      <c r="OA244" s="56"/>
      <c r="OB244" s="56"/>
      <c r="OC244" s="56"/>
      <c r="OD244" s="56"/>
      <c r="OE244" s="56"/>
      <c r="OF244" s="56"/>
      <c r="OG244" s="56"/>
      <c r="OH244" s="56"/>
      <c r="OI244" s="56"/>
      <c r="OJ244" s="56"/>
      <c r="OK244" s="56"/>
      <c r="OL244" s="56"/>
      <c r="OM244" s="56"/>
      <c r="ON244" s="56"/>
      <c r="OO244" s="56"/>
      <c r="OP244" s="56"/>
      <c r="OQ244" s="56"/>
      <c r="OR244" s="56"/>
      <c r="OS244" s="56"/>
      <c r="OT244" s="56"/>
      <c r="OU244" s="56"/>
      <c r="OV244" s="56"/>
      <c r="OW244" s="56"/>
      <c r="OX244" s="56"/>
      <c r="OY244" s="56"/>
      <c r="OZ244" s="56"/>
      <c r="PA244" s="56"/>
      <c r="PB244" s="56"/>
      <c r="PC244" s="56"/>
      <c r="PD244" s="56"/>
      <c r="PE244" s="56"/>
      <c r="PF244" s="56"/>
      <c r="PG244" s="56"/>
      <c r="PH244" s="56"/>
      <c r="PI244" s="56"/>
      <c r="PJ244" s="56"/>
      <c r="PK244" s="56"/>
      <c r="PL244" s="56"/>
      <c r="PM244" s="56"/>
      <c r="PN244" s="56"/>
      <c r="PO244" s="56"/>
      <c r="PP244" s="56"/>
      <c r="PQ244" s="56"/>
      <c r="PR244" s="56"/>
      <c r="PS244" s="56"/>
      <c r="PT244" s="56"/>
      <c r="PU244" s="56"/>
      <c r="PV244" s="56"/>
      <c r="PW244" s="56"/>
      <c r="PX244" s="56"/>
      <c r="PY244" s="56"/>
      <c r="PZ244" s="56"/>
      <c r="QA244" s="56"/>
      <c r="QB244" s="56"/>
      <c r="QC244" s="56"/>
      <c r="QD244" s="56"/>
      <c r="QE244" s="56"/>
      <c r="QF244" s="56"/>
      <c r="QG244" s="56"/>
      <c r="QH244" s="56"/>
      <c r="QI244" s="56"/>
      <c r="QJ244" s="56"/>
      <c r="QK244" s="56"/>
      <c r="QL244" s="56"/>
      <c r="QM244" s="56"/>
      <c r="QN244" s="56"/>
      <c r="QO244" s="56"/>
      <c r="QP244" s="56"/>
      <c r="QQ244" s="56"/>
      <c r="QR244" s="56"/>
      <c r="QS244" s="56"/>
      <c r="QT244" s="56"/>
      <c r="QU244" s="56"/>
      <c r="QV244" s="56"/>
      <c r="QW244" s="56"/>
      <c r="QX244" s="56"/>
      <c r="QY244" s="56"/>
      <c r="QZ244" s="56"/>
      <c r="RA244" s="56"/>
      <c r="RB244" s="56"/>
      <c r="RC244" s="56"/>
      <c r="RD244" s="56"/>
      <c r="RE244" s="56"/>
      <c r="RF244" s="56"/>
      <c r="RG244" s="56"/>
      <c r="RH244" s="56"/>
      <c r="RI244" s="56"/>
      <c r="RJ244" s="56"/>
      <c r="RK244" s="56"/>
      <c r="RL244" s="56"/>
      <c r="RM244" s="56"/>
      <c r="RN244" s="56"/>
      <c r="RO244" s="56"/>
      <c r="RP244" s="56"/>
      <c r="RQ244" s="56"/>
      <c r="RR244" s="56"/>
      <c r="RS244" s="56"/>
      <c r="RT244" s="56"/>
      <c r="RU244" s="56"/>
      <c r="RV244" s="56"/>
      <c r="RW244" s="56"/>
      <c r="RX244" s="56"/>
      <c r="RY244" s="56"/>
      <c r="RZ244" s="56"/>
      <c r="SA244" s="56"/>
      <c r="SB244" s="56"/>
      <c r="SC244" s="56"/>
      <c r="SD244" s="56"/>
      <c r="SE244" s="56"/>
      <c r="SF244" s="56"/>
      <c r="SG244" s="56"/>
      <c r="SH244" s="56"/>
      <c r="SI244" s="56"/>
      <c r="SJ244" s="56"/>
      <c r="SK244" s="56"/>
      <c r="SL244" s="56"/>
      <c r="SM244" s="56"/>
      <c r="SN244" s="56"/>
      <c r="SO244" s="56"/>
      <c r="SP244" s="56"/>
      <c r="SQ244" s="56"/>
      <c r="SR244" s="56"/>
      <c r="SS244" s="56"/>
      <c r="ST244" s="56"/>
      <c r="SU244" s="56"/>
      <c r="SV244" s="56"/>
      <c r="SW244" s="56"/>
      <c r="SX244" s="56"/>
      <c r="SY244" s="56"/>
      <c r="SZ244" s="56"/>
      <c r="TA244" s="56"/>
      <c r="TB244" s="56"/>
      <c r="TC244" s="56"/>
      <c r="TD244" s="56"/>
      <c r="TE244" s="56"/>
      <c r="TF244" s="56"/>
      <c r="TG244" s="56"/>
      <c r="TH244" s="56"/>
      <c r="TI244" s="56"/>
      <c r="TJ244" s="56"/>
      <c r="TK244" s="56"/>
      <c r="TL244" s="56"/>
      <c r="TM244" s="56"/>
      <c r="TN244" s="56"/>
      <c r="TO244" s="56"/>
      <c r="TP244" s="56"/>
      <c r="TQ244" s="56"/>
      <c r="TR244" s="56"/>
      <c r="TS244" s="56"/>
      <c r="TT244" s="56"/>
      <c r="TU244" s="56"/>
      <c r="TV244" s="56"/>
      <c r="TW244" s="56"/>
      <c r="TX244" s="56"/>
      <c r="TY244" s="56"/>
      <c r="TZ244" s="56"/>
      <c r="UA244" s="56"/>
      <c r="UB244" s="56"/>
      <c r="UC244" s="56"/>
      <c r="UD244" s="56"/>
      <c r="UE244" s="56"/>
      <c r="UF244" s="56"/>
      <c r="UG244" s="56"/>
      <c r="UH244" s="56"/>
      <c r="UI244" s="56"/>
      <c r="UJ244" s="56"/>
      <c r="UK244" s="56"/>
      <c r="UL244" s="56"/>
      <c r="UM244" s="56"/>
      <c r="UN244" s="56"/>
      <c r="UO244" s="56"/>
      <c r="UP244" s="56"/>
      <c r="UQ244" s="56"/>
      <c r="UR244" s="56"/>
      <c r="US244" s="56"/>
      <c r="UT244" s="56"/>
      <c r="UU244" s="56"/>
      <c r="UV244" s="56"/>
      <c r="UW244" s="56"/>
      <c r="UX244" s="56"/>
      <c r="UY244" s="56"/>
      <c r="UZ244" s="56"/>
      <c r="VA244" s="56"/>
      <c r="VB244" s="56"/>
      <c r="VC244" s="56"/>
      <c r="VD244" s="56"/>
      <c r="VE244" s="56"/>
      <c r="VF244" s="56"/>
      <c r="VG244" s="56"/>
      <c r="VH244" s="56"/>
      <c r="VI244" s="56"/>
      <c r="VJ244" s="56"/>
      <c r="VK244" s="56"/>
      <c r="VL244" s="56"/>
      <c r="VM244" s="56"/>
      <c r="VN244" s="56"/>
      <c r="VO244" s="56"/>
      <c r="VP244" s="56"/>
      <c r="VQ244" s="56"/>
      <c r="VR244" s="56"/>
      <c r="VS244" s="56"/>
      <c r="VT244" s="56"/>
      <c r="VU244" s="56"/>
      <c r="VV244" s="56"/>
      <c r="VW244" s="56"/>
      <c r="VX244" s="56"/>
      <c r="VY244" s="56"/>
      <c r="VZ244" s="56"/>
      <c r="WA244" s="56"/>
      <c r="WB244" s="56"/>
      <c r="WC244" s="56"/>
      <c r="WD244" s="56"/>
      <c r="WE244" s="56"/>
      <c r="WF244" s="56"/>
      <c r="WG244" s="56"/>
      <c r="WH244" s="56"/>
      <c r="WI244" s="56"/>
      <c r="WJ244" s="56"/>
      <c r="WK244" s="56"/>
      <c r="WL244" s="56"/>
      <c r="WM244" s="56"/>
      <c r="WN244" s="56"/>
      <c r="WO244" s="56"/>
      <c r="WP244" s="56"/>
      <c r="WQ244" s="56"/>
      <c r="WR244" s="56"/>
      <c r="WS244" s="56"/>
      <c r="WT244" s="56"/>
      <c r="WU244" s="56"/>
      <c r="WV244" s="56"/>
      <c r="WW244" s="56"/>
      <c r="WX244" s="56"/>
      <c r="WY244" s="56"/>
      <c r="WZ244" s="56"/>
      <c r="XA244" s="56"/>
      <c r="XB244" s="56"/>
      <c r="XC244" s="56"/>
      <c r="XD244" s="56"/>
      <c r="XE244" s="56"/>
      <c r="XF244" s="56"/>
      <c r="XG244" s="56"/>
      <c r="XH244" s="56"/>
      <c r="XI244" s="56"/>
      <c r="XJ244" s="56"/>
      <c r="XK244" s="56"/>
      <c r="XL244" s="56"/>
      <c r="XM244" s="56"/>
      <c r="XN244" s="56"/>
      <c r="XO244" s="56"/>
      <c r="XP244" s="56"/>
      <c r="XQ244" s="56"/>
      <c r="XR244" s="56"/>
      <c r="XS244" s="56"/>
      <c r="XT244" s="56"/>
      <c r="XU244" s="56"/>
      <c r="XV244" s="56"/>
      <c r="XW244" s="56"/>
      <c r="XX244" s="56"/>
      <c r="XY244" s="56"/>
      <c r="XZ244" s="56"/>
      <c r="YA244" s="56"/>
      <c r="YB244" s="56"/>
      <c r="YC244" s="56"/>
      <c r="YD244" s="56"/>
      <c r="YE244" s="56"/>
      <c r="YF244" s="56"/>
      <c r="YG244" s="56"/>
      <c r="YH244" s="56"/>
      <c r="YI244" s="56"/>
      <c r="YJ244" s="56"/>
      <c r="YK244" s="56"/>
      <c r="YL244" s="56"/>
      <c r="YM244" s="56"/>
      <c r="YN244" s="56"/>
      <c r="YO244" s="56"/>
      <c r="YP244" s="56"/>
      <c r="YQ244" s="56"/>
      <c r="YR244" s="56"/>
      <c r="YS244" s="56"/>
      <c r="YT244" s="56"/>
      <c r="YU244" s="56"/>
      <c r="YV244" s="56"/>
      <c r="YW244" s="56"/>
      <c r="YX244" s="56"/>
      <c r="YY244" s="56"/>
      <c r="YZ244" s="56"/>
      <c r="ZA244" s="56"/>
      <c r="ZB244" s="56"/>
      <c r="ZC244" s="56"/>
      <c r="ZD244" s="56"/>
      <c r="ZE244" s="56"/>
      <c r="ZF244" s="56"/>
      <c r="ZG244" s="56"/>
      <c r="ZH244" s="56"/>
      <c r="ZI244" s="56"/>
      <c r="ZJ244" s="56"/>
      <c r="ZK244" s="56"/>
      <c r="ZL244" s="56"/>
      <c r="ZM244" s="56"/>
      <c r="ZN244" s="56"/>
      <c r="ZO244" s="56"/>
      <c r="ZP244" s="56"/>
      <c r="ZQ244" s="56"/>
      <c r="ZR244" s="56"/>
      <c r="ZS244" s="56"/>
      <c r="ZT244" s="56"/>
      <c r="ZU244" s="56"/>
      <c r="ZV244" s="56"/>
      <c r="ZW244" s="56"/>
      <c r="ZX244" s="56"/>
      <c r="ZY244" s="56"/>
      <c r="ZZ244" s="56"/>
      <c r="AAA244" s="56"/>
      <c r="AAB244" s="56"/>
      <c r="AAC244" s="56"/>
      <c r="AAD244" s="56"/>
      <c r="AAE244" s="56"/>
      <c r="AAF244" s="56"/>
      <c r="AAG244" s="56"/>
      <c r="AAH244" s="56"/>
      <c r="AAI244" s="56"/>
      <c r="AAJ244" s="56"/>
      <c r="AAK244" s="56"/>
      <c r="AAL244" s="56"/>
      <c r="AAM244" s="56"/>
      <c r="AAN244" s="56"/>
      <c r="AAO244" s="56"/>
      <c r="AAP244" s="56"/>
      <c r="AAQ244" s="56"/>
      <c r="AAR244" s="56"/>
      <c r="AAS244" s="56"/>
      <c r="AAT244" s="56"/>
      <c r="AAU244" s="56"/>
      <c r="AAV244" s="56"/>
      <c r="AAW244" s="56"/>
      <c r="AAX244" s="56"/>
      <c r="AAY244" s="56"/>
      <c r="AAZ244" s="56"/>
      <c r="ABA244" s="56"/>
      <c r="ABB244" s="56"/>
      <c r="ABC244" s="56"/>
      <c r="ABD244" s="56"/>
      <c r="ABE244" s="56"/>
      <c r="ABF244" s="56"/>
      <c r="ABG244" s="56"/>
      <c r="ABH244" s="56"/>
      <c r="ABI244" s="56"/>
      <c r="ABJ244" s="56"/>
      <c r="ABK244" s="56"/>
      <c r="ABL244" s="56"/>
      <c r="ABM244" s="56"/>
      <c r="ABN244" s="56"/>
      <c r="ABO244" s="56"/>
      <c r="ABP244" s="56"/>
      <c r="ABQ244" s="56"/>
      <c r="ABR244" s="56"/>
      <c r="ABS244" s="56"/>
      <c r="ABT244" s="56"/>
      <c r="ABU244" s="56"/>
      <c r="ABV244" s="56"/>
      <c r="ABW244" s="56"/>
      <c r="ABX244" s="56"/>
      <c r="ABY244" s="56"/>
      <c r="ABZ244" s="56"/>
      <c r="ACA244" s="56"/>
      <c r="ACB244" s="56"/>
      <c r="ACC244" s="56"/>
      <c r="ACD244" s="56"/>
      <c r="ACE244" s="56"/>
      <c r="ACF244" s="56"/>
      <c r="ACG244" s="56"/>
      <c r="ACH244" s="56"/>
      <c r="ACI244" s="56"/>
      <c r="ACJ244" s="56"/>
      <c r="ACK244" s="56"/>
      <c r="ACL244" s="56"/>
      <c r="ACM244" s="56"/>
      <c r="ACN244" s="56"/>
      <c r="ACO244" s="56"/>
      <c r="ACP244" s="56"/>
      <c r="ACQ244" s="56"/>
      <c r="ACR244" s="56"/>
      <c r="ACS244" s="56"/>
      <c r="ACT244" s="56"/>
      <c r="ACU244" s="56"/>
      <c r="ACV244" s="56"/>
      <c r="ACW244" s="56"/>
      <c r="ACX244" s="56"/>
      <c r="ACY244" s="56"/>
      <c r="ACZ244" s="56"/>
      <c r="ADA244" s="56"/>
      <c r="ADB244" s="56"/>
      <c r="ADC244" s="56"/>
      <c r="ADD244" s="56"/>
      <c r="ADE244" s="56"/>
      <c r="ADF244" s="56"/>
      <c r="ADG244" s="56"/>
      <c r="ADH244" s="56"/>
      <c r="ADI244" s="56"/>
      <c r="ADJ244" s="56"/>
      <c r="ADK244" s="56"/>
      <c r="ADL244" s="56"/>
      <c r="ADM244" s="56"/>
      <c r="ADN244" s="56"/>
      <c r="ADO244" s="56"/>
      <c r="ADP244" s="56"/>
      <c r="ADQ244" s="56"/>
      <c r="ADR244" s="56"/>
      <c r="ADS244" s="56"/>
      <c r="ADT244" s="56"/>
      <c r="ADU244" s="56"/>
      <c r="ADV244" s="56"/>
      <c r="ADW244" s="56"/>
      <c r="ADX244" s="56"/>
      <c r="ADY244" s="56"/>
      <c r="ADZ244" s="56"/>
      <c r="AEA244" s="56"/>
      <c r="AEB244" s="56"/>
      <c r="AEC244" s="56"/>
      <c r="AED244" s="56"/>
      <c r="AEE244" s="56"/>
      <c r="AEF244" s="56"/>
      <c r="AEG244" s="56"/>
      <c r="AEH244" s="56"/>
      <c r="AEI244" s="56"/>
      <c r="AEJ244" s="56"/>
      <c r="AEK244" s="56"/>
      <c r="AEL244" s="56"/>
      <c r="AEM244" s="56"/>
      <c r="AEN244" s="56"/>
      <c r="AEO244" s="56"/>
      <c r="AEP244" s="56"/>
      <c r="AEQ244" s="56"/>
      <c r="AER244" s="56"/>
      <c r="AES244" s="56"/>
      <c r="AET244" s="56"/>
      <c r="AEU244" s="56"/>
      <c r="AEV244" s="56"/>
      <c r="AEW244" s="56"/>
      <c r="AEX244" s="56"/>
      <c r="AEY244" s="56"/>
      <c r="AEZ244" s="56"/>
      <c r="AFA244" s="56"/>
      <c r="AFB244" s="56"/>
      <c r="AFC244" s="56"/>
      <c r="AFD244" s="56"/>
      <c r="AFE244" s="56"/>
      <c r="AFF244" s="56"/>
      <c r="AFG244" s="56"/>
      <c r="AFH244" s="56"/>
      <c r="AFI244" s="56"/>
      <c r="AFJ244" s="56"/>
      <c r="AFK244" s="56"/>
      <c r="AFL244" s="56"/>
      <c r="AFM244" s="56"/>
      <c r="AFN244" s="56"/>
      <c r="AFO244" s="56"/>
      <c r="AFP244" s="56"/>
      <c r="AFQ244" s="56"/>
      <c r="AFR244" s="56"/>
      <c r="AFS244" s="56"/>
      <c r="AFT244" s="56"/>
      <c r="AFU244" s="56"/>
      <c r="AFV244" s="56"/>
      <c r="AFW244" s="56"/>
      <c r="AFX244" s="56"/>
      <c r="AFY244" s="56"/>
      <c r="AFZ244" s="56"/>
      <c r="AGA244" s="56"/>
      <c r="AGB244" s="56"/>
      <c r="AGC244" s="56"/>
      <c r="AGD244" s="56"/>
      <c r="AGE244" s="56"/>
      <c r="AGF244" s="56"/>
      <c r="AGG244" s="56"/>
      <c r="AGH244" s="56"/>
      <c r="AGI244" s="56"/>
      <c r="AGJ244" s="56"/>
      <c r="AGK244" s="56"/>
      <c r="AGL244" s="56"/>
      <c r="AGM244" s="56"/>
      <c r="AGN244" s="56"/>
      <c r="AGO244" s="56"/>
      <c r="AGP244" s="56"/>
      <c r="AGQ244" s="56"/>
      <c r="AGR244" s="56"/>
      <c r="AGS244" s="56"/>
      <c r="AGT244" s="56"/>
      <c r="AGU244" s="56"/>
      <c r="AGV244" s="56"/>
      <c r="AGW244" s="56"/>
      <c r="AGX244" s="56"/>
      <c r="AGY244" s="56"/>
      <c r="AGZ244" s="56"/>
      <c r="AHA244" s="56"/>
      <c r="AHB244" s="56"/>
      <c r="AHC244" s="56"/>
      <c r="AHD244" s="56"/>
      <c r="AHE244" s="56"/>
      <c r="AHF244" s="56"/>
      <c r="AHG244" s="56"/>
      <c r="AHH244" s="56"/>
      <c r="AHI244" s="56"/>
      <c r="AHJ244" s="56"/>
      <c r="AHK244" s="56"/>
      <c r="AHL244" s="56"/>
      <c r="AHM244" s="56"/>
      <c r="AHN244" s="56"/>
      <c r="AHO244" s="56"/>
      <c r="AHP244" s="56"/>
      <c r="AHQ244" s="56"/>
      <c r="AHR244" s="56"/>
      <c r="AHS244" s="56"/>
      <c r="AHT244" s="56"/>
      <c r="AHU244" s="56"/>
      <c r="AHV244" s="56"/>
      <c r="AHW244" s="56"/>
      <c r="AHX244" s="56"/>
      <c r="AHY244" s="56"/>
      <c r="AHZ244" s="56"/>
      <c r="AIA244" s="56"/>
      <c r="AIB244" s="56"/>
      <c r="AIC244" s="56"/>
      <c r="AID244" s="56"/>
      <c r="AIE244" s="56"/>
      <c r="AIF244" s="56"/>
      <c r="AIG244" s="56"/>
      <c r="AIH244" s="56"/>
      <c r="AII244" s="56"/>
      <c r="AIJ244" s="56"/>
      <c r="AIK244" s="56"/>
      <c r="AIL244" s="56"/>
      <c r="AIM244" s="56"/>
      <c r="AIN244" s="56"/>
      <c r="AIO244" s="56"/>
      <c r="AIP244" s="56"/>
      <c r="AIQ244" s="56"/>
      <c r="AIR244" s="56"/>
      <c r="AIS244" s="56"/>
      <c r="AIT244" s="56"/>
      <c r="AIU244" s="56"/>
      <c r="AIV244" s="56"/>
      <c r="AIW244" s="56"/>
      <c r="AIX244" s="56"/>
      <c r="AIY244" s="56"/>
      <c r="AIZ244" s="56"/>
      <c r="AJA244" s="56"/>
      <c r="AJB244" s="56"/>
      <c r="AJC244" s="56"/>
      <c r="AJD244" s="56"/>
      <c r="AJE244" s="56"/>
      <c r="AJF244" s="56"/>
      <c r="AJG244" s="56"/>
      <c r="AJH244" s="56"/>
      <c r="AJI244" s="56"/>
      <c r="AJJ244" s="56"/>
      <c r="AJK244" s="56"/>
      <c r="AJL244" s="56"/>
      <c r="AJM244" s="56"/>
      <c r="AJN244" s="56"/>
      <c r="AJO244" s="56"/>
      <c r="AJP244" s="56"/>
      <c r="AJQ244" s="56"/>
      <c r="AJR244" s="56"/>
      <c r="AJS244" s="56"/>
      <c r="AJT244" s="56"/>
      <c r="AJU244" s="56"/>
      <c r="AJV244" s="56"/>
      <c r="AJW244" s="56"/>
      <c r="AJX244" s="56"/>
      <c r="AJY244" s="56"/>
      <c r="AJZ244" s="56"/>
      <c r="AKA244" s="56"/>
      <c r="AKB244" s="56"/>
      <c r="AKC244" s="56"/>
      <c r="AKD244" s="56"/>
      <c r="AKE244" s="56"/>
      <c r="AKF244" s="56"/>
      <c r="AKG244" s="56"/>
      <c r="AKH244" s="56"/>
      <c r="AKI244" s="56"/>
      <c r="AKJ244" s="56"/>
      <c r="AKK244" s="56"/>
      <c r="AKL244" s="56"/>
      <c r="AKM244" s="56"/>
      <c r="AKN244" s="56"/>
      <c r="AKO244" s="56"/>
      <c r="AKP244" s="56"/>
      <c r="AKQ244" s="56"/>
      <c r="AKR244" s="56"/>
      <c r="AKS244" s="56"/>
      <c r="AKT244" s="56"/>
      <c r="AKU244" s="56"/>
      <c r="AKV244" s="56"/>
      <c r="AKW244" s="56"/>
      <c r="AKX244" s="56"/>
      <c r="AKY244" s="56"/>
      <c r="AKZ244" s="56"/>
      <c r="ALA244" s="56"/>
      <c r="ALB244" s="56"/>
      <c r="ALC244" s="56"/>
      <c r="ALD244" s="56"/>
      <c r="ALE244" s="56"/>
      <c r="ALF244" s="56"/>
      <c r="ALG244" s="56"/>
      <c r="ALH244" s="56"/>
      <c r="ALI244" s="56"/>
      <c r="ALJ244" s="56"/>
      <c r="ALK244" s="56"/>
      <c r="ALL244" s="56"/>
      <c r="ALM244" s="56"/>
      <c r="ALN244" s="56"/>
      <c r="ALO244" s="56"/>
      <c r="ALP244" s="56"/>
      <c r="ALQ244" s="56"/>
      <c r="ALR244" s="56"/>
      <c r="ALS244" s="56"/>
      <c r="ALT244" s="56"/>
      <c r="ALU244" s="56"/>
      <c r="ALV244" s="56"/>
      <c r="ALW244" s="56"/>
      <c r="ALX244" s="56"/>
      <c r="ALY244" s="56"/>
      <c r="ALZ244" s="56"/>
      <c r="AMA244" s="56"/>
      <c r="AMB244" s="56"/>
      <c r="AMC244" s="56"/>
      <c r="AMD244" s="56"/>
      <c r="AME244" s="56"/>
      <c r="AMF244" s="56"/>
      <c r="AMG244" s="56"/>
      <c r="AMH244" s="56"/>
      <c r="AMI244" s="56"/>
      <c r="AMJ244" s="56"/>
      <c r="AMK244" s="56"/>
      <c r="AML244" s="56"/>
      <c r="AMM244" s="56"/>
      <c r="AMN244" s="56"/>
    </row>
    <row r="245" spans="1:1028" ht="18" customHeight="1" x14ac:dyDescent="0.7">
      <c r="A245" s="44" t="s">
        <v>576</v>
      </c>
      <c r="B245" s="1" t="s">
        <v>921</v>
      </c>
      <c r="G245" s="2" t="s">
        <v>73</v>
      </c>
      <c r="H245" s="55">
        <v>43756</v>
      </c>
      <c r="I245" s="2">
        <v>1</v>
      </c>
      <c r="Y245" s="2">
        <v>1</v>
      </c>
      <c r="AD245" s="2">
        <v>1</v>
      </c>
      <c r="AE245" s="2">
        <v>1</v>
      </c>
      <c r="AF245" s="2">
        <v>1</v>
      </c>
      <c r="AG245" s="2">
        <v>1</v>
      </c>
    </row>
    <row r="246" spans="1:1028" ht="18" customHeight="1" x14ac:dyDescent="0.7">
      <c r="A246" s="44" t="s">
        <v>578</v>
      </c>
      <c r="B246" s="1" t="s">
        <v>922</v>
      </c>
      <c r="G246" s="2" t="s">
        <v>501</v>
      </c>
      <c r="H246" s="55">
        <v>43782</v>
      </c>
      <c r="I246" s="2">
        <v>1</v>
      </c>
      <c r="K246" s="2">
        <v>1</v>
      </c>
      <c r="Z246" s="2">
        <v>1</v>
      </c>
      <c r="AD246" s="2">
        <v>1</v>
      </c>
      <c r="AF246" s="2">
        <v>1</v>
      </c>
      <c r="AG246" s="2">
        <v>1</v>
      </c>
    </row>
    <row r="247" spans="1:1028" ht="18" customHeight="1" x14ac:dyDescent="0.7">
      <c r="A247" s="44" t="s">
        <v>581</v>
      </c>
      <c r="B247" s="1" t="s">
        <v>923</v>
      </c>
      <c r="G247" s="2" t="s">
        <v>245</v>
      </c>
      <c r="H247" s="55">
        <v>43768</v>
      </c>
      <c r="K247" s="2">
        <v>1</v>
      </c>
      <c r="M247" s="2">
        <v>1</v>
      </c>
      <c r="N247" s="2">
        <v>1</v>
      </c>
      <c r="S247" s="2">
        <v>1</v>
      </c>
      <c r="AB247" s="2">
        <v>1</v>
      </c>
      <c r="AF247" s="2">
        <v>1</v>
      </c>
      <c r="AG247" s="2">
        <v>1</v>
      </c>
      <c r="AM247" s="2">
        <v>1</v>
      </c>
    </row>
    <row r="248" spans="1:1028" ht="18" customHeight="1" x14ac:dyDescent="0.7">
      <c r="A248" s="44" t="s">
        <v>583</v>
      </c>
      <c r="B248" s="1" t="s">
        <v>1428</v>
      </c>
      <c r="G248" s="2" t="s">
        <v>486</v>
      </c>
      <c r="H248" s="55">
        <v>43605</v>
      </c>
      <c r="I248" s="2">
        <v>1</v>
      </c>
      <c r="K248" s="2">
        <v>1</v>
      </c>
      <c r="Z248" s="2">
        <v>1</v>
      </c>
      <c r="AC248" s="2">
        <v>1</v>
      </c>
      <c r="AF248" s="2">
        <v>1</v>
      </c>
      <c r="AG248" s="2">
        <v>1</v>
      </c>
    </row>
    <row r="249" spans="1:1028" ht="18" customHeight="1" x14ac:dyDescent="0.7">
      <c r="A249" s="44" t="s">
        <v>585</v>
      </c>
      <c r="B249" s="56" t="s">
        <v>1429</v>
      </c>
      <c r="C249" s="57"/>
      <c r="D249" s="57" t="s">
        <v>1395</v>
      </c>
      <c r="G249" s="57" t="s">
        <v>1430</v>
      </c>
      <c r="H249" s="55" t="s">
        <v>1404</v>
      </c>
      <c r="I249" s="57">
        <v>1</v>
      </c>
      <c r="J249" s="57">
        <v>1</v>
      </c>
      <c r="K249" s="57"/>
      <c r="L249" s="57"/>
      <c r="M249" s="57"/>
      <c r="N249" s="57"/>
      <c r="O249" s="57"/>
      <c r="P249" s="57"/>
      <c r="Q249" s="57"/>
      <c r="R249" s="57"/>
      <c r="S249" s="57"/>
      <c r="T249" s="57"/>
      <c r="U249" s="57"/>
      <c r="V249" s="57"/>
      <c r="W249" s="57"/>
      <c r="X249" s="57"/>
      <c r="Y249" s="57"/>
      <c r="Z249" s="57"/>
      <c r="AA249" s="57"/>
      <c r="AB249" s="57"/>
      <c r="AC249" s="57"/>
      <c r="AD249" s="57">
        <v>1</v>
      </c>
      <c r="AE249" s="57"/>
      <c r="AF249" s="57">
        <v>1</v>
      </c>
      <c r="AG249" s="57">
        <v>1</v>
      </c>
      <c r="AH249" s="57"/>
      <c r="AI249" s="57"/>
      <c r="AJ249" s="57"/>
      <c r="AK249" s="57"/>
      <c r="AL249" s="57"/>
      <c r="AM249" s="57"/>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56"/>
      <c r="DZ249" s="56"/>
      <c r="EA249" s="56"/>
      <c r="EB249" s="56"/>
      <c r="EC249" s="56"/>
      <c r="ED249" s="56"/>
      <c r="EE249" s="56"/>
      <c r="EF249" s="56"/>
      <c r="EG249" s="56"/>
      <c r="EH249" s="56"/>
      <c r="EI249" s="56"/>
      <c r="EJ249" s="56"/>
      <c r="EK249" s="56"/>
      <c r="EL249" s="56"/>
      <c r="EM249" s="56"/>
      <c r="EN249" s="56"/>
      <c r="EO249" s="56"/>
      <c r="EP249" s="56"/>
      <c r="EQ249" s="56"/>
      <c r="ER249" s="56"/>
      <c r="ES249" s="56"/>
      <c r="ET249" s="56"/>
      <c r="EU249" s="56"/>
      <c r="EV249" s="56"/>
      <c r="EW249" s="56"/>
      <c r="EX249" s="56"/>
      <c r="EY249" s="56"/>
      <c r="EZ249" s="56"/>
      <c r="FA249" s="56"/>
      <c r="FB249" s="56"/>
      <c r="FC249" s="56"/>
      <c r="FD249" s="56"/>
      <c r="FE249" s="56"/>
      <c r="FF249" s="56"/>
      <c r="FG249" s="56"/>
      <c r="FH249" s="56"/>
      <c r="FI249" s="56"/>
      <c r="FJ249" s="56"/>
      <c r="FK249" s="56"/>
      <c r="FL249" s="56"/>
      <c r="FM249" s="56"/>
      <c r="FN249" s="56"/>
      <c r="FO249" s="56"/>
      <c r="FP249" s="56"/>
      <c r="FQ249" s="56"/>
      <c r="FR249" s="56"/>
      <c r="FS249" s="56"/>
      <c r="FT249" s="56"/>
      <c r="FU249" s="56"/>
      <c r="FV249" s="56"/>
      <c r="FW249" s="56"/>
      <c r="FX249" s="56"/>
      <c r="FY249" s="56"/>
      <c r="FZ249" s="56"/>
      <c r="GA249" s="56"/>
      <c r="GB249" s="56"/>
      <c r="GC249" s="56"/>
      <c r="GD249" s="56"/>
      <c r="GE249" s="56"/>
      <c r="GF249" s="56"/>
      <c r="GG249" s="56"/>
      <c r="GH249" s="56"/>
      <c r="GI249" s="56"/>
      <c r="GJ249" s="56"/>
      <c r="GK249" s="56"/>
      <c r="GL249" s="56"/>
      <c r="GM249" s="56"/>
      <c r="GN249" s="56"/>
      <c r="GO249" s="56"/>
      <c r="GP249" s="56"/>
      <c r="GQ249" s="56"/>
      <c r="GR249" s="56"/>
      <c r="GS249" s="56"/>
      <c r="GT249" s="56"/>
      <c r="GU249" s="56"/>
      <c r="GV249" s="56"/>
      <c r="GW249" s="56"/>
      <c r="GX249" s="56"/>
      <c r="GY249" s="56"/>
      <c r="GZ249" s="56"/>
      <c r="HA249" s="56"/>
      <c r="HB249" s="56"/>
      <c r="HC249" s="56"/>
      <c r="HD249" s="56"/>
      <c r="HE249" s="56"/>
      <c r="HF249" s="56"/>
      <c r="HG249" s="56"/>
      <c r="HH249" s="56"/>
      <c r="HI249" s="56"/>
      <c r="HJ249" s="56"/>
      <c r="HK249" s="56"/>
      <c r="HL249" s="56"/>
      <c r="HM249" s="56"/>
      <c r="HN249" s="56"/>
      <c r="HO249" s="56"/>
      <c r="HP249" s="56"/>
      <c r="HQ249" s="56"/>
      <c r="HR249" s="56"/>
      <c r="HS249" s="56"/>
      <c r="HT249" s="56"/>
      <c r="HU249" s="56"/>
      <c r="HV249" s="56"/>
      <c r="HW249" s="56"/>
      <c r="HX249" s="56"/>
      <c r="HY249" s="56"/>
      <c r="HZ249" s="56"/>
      <c r="IA249" s="56"/>
      <c r="IB249" s="56"/>
      <c r="IC249" s="56"/>
      <c r="ID249" s="56"/>
      <c r="IE249" s="56"/>
      <c r="IF249" s="56"/>
      <c r="IG249" s="56"/>
      <c r="IH249" s="56"/>
      <c r="II249" s="56"/>
      <c r="IJ249" s="56"/>
      <c r="IK249" s="56"/>
      <c r="IL249" s="56"/>
      <c r="IM249" s="56"/>
      <c r="IN249" s="56"/>
      <c r="IO249" s="56"/>
      <c r="IP249" s="56"/>
      <c r="IQ249" s="56"/>
      <c r="IR249" s="56"/>
      <c r="IS249" s="56"/>
      <c r="IT249" s="56"/>
      <c r="IU249" s="56"/>
      <c r="IV249" s="56"/>
      <c r="IW249" s="56"/>
      <c r="IX249" s="56"/>
      <c r="IY249" s="56"/>
      <c r="IZ249" s="56"/>
      <c r="JA249" s="56"/>
      <c r="JB249" s="56"/>
      <c r="JC249" s="56"/>
      <c r="JD249" s="56"/>
      <c r="JE249" s="56"/>
      <c r="JF249" s="56"/>
      <c r="JG249" s="56"/>
      <c r="JH249" s="56"/>
      <c r="JI249" s="56"/>
      <c r="JJ249" s="56"/>
      <c r="JK249" s="56"/>
      <c r="JL249" s="56"/>
      <c r="JM249" s="56"/>
      <c r="JN249" s="56"/>
      <c r="JO249" s="56"/>
      <c r="JP249" s="56"/>
      <c r="JQ249" s="56"/>
      <c r="JR249" s="56"/>
      <c r="JS249" s="56"/>
      <c r="JT249" s="56"/>
      <c r="JU249" s="56"/>
      <c r="JV249" s="56"/>
      <c r="JW249" s="56"/>
      <c r="JX249" s="56"/>
      <c r="JY249" s="56"/>
      <c r="JZ249" s="56"/>
      <c r="KA249" s="56"/>
      <c r="KB249" s="56"/>
      <c r="KC249" s="56"/>
      <c r="KD249" s="56"/>
      <c r="KE249" s="56"/>
      <c r="KF249" s="56"/>
      <c r="KG249" s="56"/>
      <c r="KH249" s="56"/>
      <c r="KI249" s="56"/>
      <c r="KJ249" s="56"/>
      <c r="KK249" s="56"/>
      <c r="KL249" s="56"/>
      <c r="KM249" s="56"/>
      <c r="KN249" s="56"/>
      <c r="KO249" s="56"/>
      <c r="KP249" s="56"/>
      <c r="KQ249" s="56"/>
      <c r="KR249" s="56"/>
      <c r="KS249" s="56"/>
      <c r="KT249" s="56"/>
      <c r="KU249" s="56"/>
      <c r="KV249" s="56"/>
      <c r="KW249" s="56"/>
      <c r="KX249" s="56"/>
      <c r="KY249" s="56"/>
      <c r="KZ249" s="56"/>
      <c r="LA249" s="56"/>
      <c r="LB249" s="56"/>
      <c r="LC249" s="56"/>
      <c r="LD249" s="56"/>
      <c r="LE249" s="56"/>
      <c r="LF249" s="56"/>
      <c r="LG249" s="56"/>
      <c r="LH249" s="56"/>
      <c r="LI249" s="56"/>
      <c r="LJ249" s="56"/>
      <c r="LK249" s="56"/>
      <c r="LL249" s="56"/>
      <c r="LM249" s="56"/>
      <c r="LN249" s="56"/>
      <c r="LO249" s="56"/>
      <c r="LP249" s="56"/>
      <c r="LQ249" s="56"/>
      <c r="LR249" s="56"/>
      <c r="LS249" s="56"/>
      <c r="LT249" s="56"/>
      <c r="LU249" s="56"/>
      <c r="LV249" s="56"/>
      <c r="LW249" s="56"/>
      <c r="LX249" s="56"/>
      <c r="LY249" s="56"/>
      <c r="LZ249" s="56"/>
      <c r="MA249" s="56"/>
      <c r="MB249" s="56"/>
      <c r="MC249" s="56"/>
      <c r="MD249" s="56"/>
      <c r="ME249" s="56"/>
      <c r="MF249" s="56"/>
      <c r="MG249" s="56"/>
      <c r="MH249" s="56"/>
      <c r="MI249" s="56"/>
      <c r="MJ249" s="56"/>
      <c r="MK249" s="56"/>
      <c r="ML249" s="56"/>
      <c r="MM249" s="56"/>
      <c r="MN249" s="56"/>
      <c r="MO249" s="56"/>
      <c r="MP249" s="56"/>
      <c r="MQ249" s="56"/>
      <c r="MR249" s="56"/>
      <c r="MS249" s="56"/>
      <c r="MT249" s="56"/>
      <c r="MU249" s="56"/>
      <c r="MV249" s="56"/>
      <c r="MW249" s="56"/>
      <c r="MX249" s="56"/>
      <c r="MY249" s="56"/>
      <c r="MZ249" s="56"/>
      <c r="NA249" s="56"/>
      <c r="NB249" s="56"/>
      <c r="NC249" s="56"/>
      <c r="ND249" s="56"/>
      <c r="NE249" s="56"/>
      <c r="NF249" s="56"/>
      <c r="NG249" s="56"/>
      <c r="NH249" s="56"/>
      <c r="NI249" s="56"/>
      <c r="NJ249" s="56"/>
      <c r="NK249" s="56"/>
      <c r="NL249" s="56"/>
      <c r="NM249" s="56"/>
      <c r="NN249" s="56"/>
      <c r="NO249" s="56"/>
      <c r="NP249" s="56"/>
      <c r="NQ249" s="56"/>
      <c r="NR249" s="56"/>
      <c r="NS249" s="56"/>
      <c r="NT249" s="56"/>
      <c r="NU249" s="56"/>
      <c r="NV249" s="56"/>
      <c r="NW249" s="56"/>
      <c r="NX249" s="56"/>
      <c r="NY249" s="56"/>
      <c r="NZ249" s="56"/>
      <c r="OA249" s="56"/>
      <c r="OB249" s="56"/>
      <c r="OC249" s="56"/>
      <c r="OD249" s="56"/>
      <c r="OE249" s="56"/>
      <c r="OF249" s="56"/>
      <c r="OG249" s="56"/>
      <c r="OH249" s="56"/>
      <c r="OI249" s="56"/>
      <c r="OJ249" s="56"/>
      <c r="OK249" s="56"/>
      <c r="OL249" s="56"/>
      <c r="OM249" s="56"/>
      <c r="ON249" s="56"/>
      <c r="OO249" s="56"/>
      <c r="OP249" s="56"/>
      <c r="OQ249" s="56"/>
      <c r="OR249" s="56"/>
      <c r="OS249" s="56"/>
      <c r="OT249" s="56"/>
      <c r="OU249" s="56"/>
      <c r="OV249" s="56"/>
      <c r="OW249" s="56"/>
      <c r="OX249" s="56"/>
      <c r="OY249" s="56"/>
      <c r="OZ249" s="56"/>
      <c r="PA249" s="56"/>
      <c r="PB249" s="56"/>
      <c r="PC249" s="56"/>
      <c r="PD249" s="56"/>
      <c r="PE249" s="56"/>
      <c r="PF249" s="56"/>
      <c r="PG249" s="56"/>
      <c r="PH249" s="56"/>
      <c r="PI249" s="56"/>
      <c r="PJ249" s="56"/>
      <c r="PK249" s="56"/>
      <c r="PL249" s="56"/>
      <c r="PM249" s="56"/>
      <c r="PN249" s="56"/>
      <c r="PO249" s="56"/>
      <c r="PP249" s="56"/>
      <c r="PQ249" s="56"/>
      <c r="PR249" s="56"/>
      <c r="PS249" s="56"/>
      <c r="PT249" s="56"/>
      <c r="PU249" s="56"/>
      <c r="PV249" s="56"/>
      <c r="PW249" s="56"/>
      <c r="PX249" s="56"/>
      <c r="PY249" s="56"/>
      <c r="PZ249" s="56"/>
      <c r="QA249" s="56"/>
      <c r="QB249" s="56"/>
      <c r="QC249" s="56"/>
      <c r="QD249" s="56"/>
      <c r="QE249" s="56"/>
      <c r="QF249" s="56"/>
      <c r="QG249" s="56"/>
      <c r="QH249" s="56"/>
      <c r="QI249" s="56"/>
      <c r="QJ249" s="56"/>
      <c r="QK249" s="56"/>
      <c r="QL249" s="56"/>
      <c r="QM249" s="56"/>
      <c r="QN249" s="56"/>
      <c r="QO249" s="56"/>
      <c r="QP249" s="56"/>
      <c r="QQ249" s="56"/>
      <c r="QR249" s="56"/>
      <c r="QS249" s="56"/>
      <c r="QT249" s="56"/>
      <c r="QU249" s="56"/>
      <c r="QV249" s="56"/>
      <c r="QW249" s="56"/>
      <c r="QX249" s="56"/>
      <c r="QY249" s="56"/>
      <c r="QZ249" s="56"/>
      <c r="RA249" s="56"/>
      <c r="RB249" s="56"/>
      <c r="RC249" s="56"/>
      <c r="RD249" s="56"/>
      <c r="RE249" s="56"/>
      <c r="RF249" s="56"/>
      <c r="RG249" s="56"/>
      <c r="RH249" s="56"/>
      <c r="RI249" s="56"/>
      <c r="RJ249" s="56"/>
      <c r="RK249" s="56"/>
      <c r="RL249" s="56"/>
      <c r="RM249" s="56"/>
      <c r="RN249" s="56"/>
      <c r="RO249" s="56"/>
      <c r="RP249" s="56"/>
      <c r="RQ249" s="56"/>
      <c r="RR249" s="56"/>
      <c r="RS249" s="56"/>
      <c r="RT249" s="56"/>
      <c r="RU249" s="56"/>
      <c r="RV249" s="56"/>
      <c r="RW249" s="56"/>
      <c r="RX249" s="56"/>
      <c r="RY249" s="56"/>
      <c r="RZ249" s="56"/>
      <c r="SA249" s="56"/>
      <c r="SB249" s="56"/>
      <c r="SC249" s="56"/>
      <c r="SD249" s="56"/>
      <c r="SE249" s="56"/>
      <c r="SF249" s="56"/>
      <c r="SG249" s="56"/>
      <c r="SH249" s="56"/>
      <c r="SI249" s="56"/>
      <c r="SJ249" s="56"/>
      <c r="SK249" s="56"/>
      <c r="SL249" s="56"/>
      <c r="SM249" s="56"/>
      <c r="SN249" s="56"/>
      <c r="SO249" s="56"/>
      <c r="SP249" s="56"/>
      <c r="SQ249" s="56"/>
      <c r="SR249" s="56"/>
      <c r="SS249" s="56"/>
      <c r="ST249" s="56"/>
      <c r="SU249" s="56"/>
      <c r="SV249" s="56"/>
      <c r="SW249" s="56"/>
      <c r="SX249" s="56"/>
      <c r="SY249" s="56"/>
      <c r="SZ249" s="56"/>
      <c r="TA249" s="56"/>
      <c r="TB249" s="56"/>
      <c r="TC249" s="56"/>
      <c r="TD249" s="56"/>
      <c r="TE249" s="56"/>
      <c r="TF249" s="56"/>
      <c r="TG249" s="56"/>
      <c r="TH249" s="56"/>
      <c r="TI249" s="56"/>
      <c r="TJ249" s="56"/>
      <c r="TK249" s="56"/>
      <c r="TL249" s="56"/>
      <c r="TM249" s="56"/>
      <c r="TN249" s="56"/>
      <c r="TO249" s="56"/>
      <c r="TP249" s="56"/>
      <c r="TQ249" s="56"/>
      <c r="TR249" s="56"/>
      <c r="TS249" s="56"/>
      <c r="TT249" s="56"/>
      <c r="TU249" s="56"/>
      <c r="TV249" s="56"/>
      <c r="TW249" s="56"/>
      <c r="TX249" s="56"/>
      <c r="TY249" s="56"/>
      <c r="TZ249" s="56"/>
      <c r="UA249" s="56"/>
      <c r="UB249" s="56"/>
      <c r="UC249" s="56"/>
      <c r="UD249" s="56"/>
      <c r="UE249" s="56"/>
      <c r="UF249" s="56"/>
      <c r="UG249" s="56"/>
      <c r="UH249" s="56"/>
      <c r="UI249" s="56"/>
      <c r="UJ249" s="56"/>
      <c r="UK249" s="56"/>
      <c r="UL249" s="56"/>
      <c r="UM249" s="56"/>
      <c r="UN249" s="56"/>
      <c r="UO249" s="56"/>
      <c r="UP249" s="56"/>
      <c r="UQ249" s="56"/>
      <c r="UR249" s="56"/>
      <c r="US249" s="56"/>
      <c r="UT249" s="56"/>
      <c r="UU249" s="56"/>
      <c r="UV249" s="56"/>
      <c r="UW249" s="56"/>
      <c r="UX249" s="56"/>
      <c r="UY249" s="56"/>
      <c r="UZ249" s="56"/>
      <c r="VA249" s="56"/>
      <c r="VB249" s="56"/>
      <c r="VC249" s="56"/>
      <c r="VD249" s="56"/>
      <c r="VE249" s="56"/>
      <c r="VF249" s="56"/>
      <c r="VG249" s="56"/>
      <c r="VH249" s="56"/>
      <c r="VI249" s="56"/>
      <c r="VJ249" s="56"/>
      <c r="VK249" s="56"/>
      <c r="VL249" s="56"/>
      <c r="VM249" s="56"/>
      <c r="VN249" s="56"/>
      <c r="VO249" s="56"/>
      <c r="VP249" s="56"/>
      <c r="VQ249" s="56"/>
      <c r="VR249" s="56"/>
      <c r="VS249" s="56"/>
      <c r="VT249" s="56"/>
      <c r="VU249" s="56"/>
      <c r="VV249" s="56"/>
      <c r="VW249" s="56"/>
      <c r="VX249" s="56"/>
      <c r="VY249" s="56"/>
      <c r="VZ249" s="56"/>
      <c r="WA249" s="56"/>
      <c r="WB249" s="56"/>
      <c r="WC249" s="56"/>
      <c r="WD249" s="56"/>
      <c r="WE249" s="56"/>
      <c r="WF249" s="56"/>
      <c r="WG249" s="56"/>
      <c r="WH249" s="56"/>
      <c r="WI249" s="56"/>
      <c r="WJ249" s="56"/>
      <c r="WK249" s="56"/>
      <c r="WL249" s="56"/>
      <c r="WM249" s="56"/>
      <c r="WN249" s="56"/>
      <c r="WO249" s="56"/>
      <c r="WP249" s="56"/>
      <c r="WQ249" s="56"/>
      <c r="WR249" s="56"/>
      <c r="WS249" s="56"/>
      <c r="WT249" s="56"/>
      <c r="WU249" s="56"/>
      <c r="WV249" s="56"/>
      <c r="WW249" s="56"/>
      <c r="WX249" s="56"/>
      <c r="WY249" s="56"/>
      <c r="WZ249" s="56"/>
      <c r="XA249" s="56"/>
      <c r="XB249" s="56"/>
      <c r="XC249" s="56"/>
      <c r="XD249" s="56"/>
      <c r="XE249" s="56"/>
      <c r="XF249" s="56"/>
      <c r="XG249" s="56"/>
      <c r="XH249" s="56"/>
      <c r="XI249" s="56"/>
      <c r="XJ249" s="56"/>
      <c r="XK249" s="56"/>
      <c r="XL249" s="56"/>
      <c r="XM249" s="56"/>
      <c r="XN249" s="56"/>
      <c r="XO249" s="56"/>
      <c r="XP249" s="56"/>
      <c r="XQ249" s="56"/>
      <c r="XR249" s="56"/>
      <c r="XS249" s="56"/>
      <c r="XT249" s="56"/>
      <c r="XU249" s="56"/>
      <c r="XV249" s="56"/>
      <c r="XW249" s="56"/>
      <c r="XX249" s="56"/>
      <c r="XY249" s="56"/>
      <c r="XZ249" s="56"/>
      <c r="YA249" s="56"/>
      <c r="YB249" s="56"/>
      <c r="YC249" s="56"/>
      <c r="YD249" s="56"/>
      <c r="YE249" s="56"/>
      <c r="YF249" s="56"/>
      <c r="YG249" s="56"/>
      <c r="YH249" s="56"/>
      <c r="YI249" s="56"/>
      <c r="YJ249" s="56"/>
      <c r="YK249" s="56"/>
      <c r="YL249" s="56"/>
      <c r="YM249" s="56"/>
      <c r="YN249" s="56"/>
      <c r="YO249" s="56"/>
      <c r="YP249" s="56"/>
      <c r="YQ249" s="56"/>
      <c r="YR249" s="56"/>
      <c r="YS249" s="56"/>
      <c r="YT249" s="56"/>
      <c r="YU249" s="56"/>
      <c r="YV249" s="56"/>
      <c r="YW249" s="56"/>
      <c r="YX249" s="56"/>
      <c r="YY249" s="56"/>
      <c r="YZ249" s="56"/>
      <c r="ZA249" s="56"/>
      <c r="ZB249" s="56"/>
      <c r="ZC249" s="56"/>
      <c r="ZD249" s="56"/>
      <c r="ZE249" s="56"/>
      <c r="ZF249" s="56"/>
      <c r="ZG249" s="56"/>
      <c r="ZH249" s="56"/>
      <c r="ZI249" s="56"/>
      <c r="ZJ249" s="56"/>
      <c r="ZK249" s="56"/>
      <c r="ZL249" s="56"/>
      <c r="ZM249" s="56"/>
      <c r="ZN249" s="56"/>
      <c r="ZO249" s="56"/>
      <c r="ZP249" s="56"/>
      <c r="ZQ249" s="56"/>
      <c r="ZR249" s="56"/>
      <c r="ZS249" s="56"/>
      <c r="ZT249" s="56"/>
      <c r="ZU249" s="56"/>
      <c r="ZV249" s="56"/>
      <c r="ZW249" s="56"/>
      <c r="ZX249" s="56"/>
      <c r="ZY249" s="56"/>
      <c r="ZZ249" s="56"/>
      <c r="AAA249" s="56"/>
      <c r="AAB249" s="56"/>
      <c r="AAC249" s="56"/>
      <c r="AAD249" s="56"/>
      <c r="AAE249" s="56"/>
      <c r="AAF249" s="56"/>
      <c r="AAG249" s="56"/>
      <c r="AAH249" s="56"/>
      <c r="AAI249" s="56"/>
      <c r="AAJ249" s="56"/>
      <c r="AAK249" s="56"/>
      <c r="AAL249" s="56"/>
      <c r="AAM249" s="56"/>
      <c r="AAN249" s="56"/>
      <c r="AAO249" s="56"/>
      <c r="AAP249" s="56"/>
      <c r="AAQ249" s="56"/>
      <c r="AAR249" s="56"/>
      <c r="AAS249" s="56"/>
      <c r="AAT249" s="56"/>
      <c r="AAU249" s="56"/>
      <c r="AAV249" s="56"/>
      <c r="AAW249" s="56"/>
      <c r="AAX249" s="56"/>
      <c r="AAY249" s="56"/>
      <c r="AAZ249" s="56"/>
      <c r="ABA249" s="56"/>
      <c r="ABB249" s="56"/>
      <c r="ABC249" s="56"/>
      <c r="ABD249" s="56"/>
      <c r="ABE249" s="56"/>
      <c r="ABF249" s="56"/>
      <c r="ABG249" s="56"/>
      <c r="ABH249" s="56"/>
      <c r="ABI249" s="56"/>
      <c r="ABJ249" s="56"/>
      <c r="ABK249" s="56"/>
      <c r="ABL249" s="56"/>
      <c r="ABM249" s="56"/>
      <c r="ABN249" s="56"/>
      <c r="ABO249" s="56"/>
      <c r="ABP249" s="56"/>
      <c r="ABQ249" s="56"/>
      <c r="ABR249" s="56"/>
      <c r="ABS249" s="56"/>
      <c r="ABT249" s="56"/>
      <c r="ABU249" s="56"/>
      <c r="ABV249" s="56"/>
      <c r="ABW249" s="56"/>
      <c r="ABX249" s="56"/>
      <c r="ABY249" s="56"/>
      <c r="ABZ249" s="56"/>
      <c r="ACA249" s="56"/>
      <c r="ACB249" s="56"/>
      <c r="ACC249" s="56"/>
      <c r="ACD249" s="56"/>
      <c r="ACE249" s="56"/>
      <c r="ACF249" s="56"/>
      <c r="ACG249" s="56"/>
      <c r="ACH249" s="56"/>
      <c r="ACI249" s="56"/>
      <c r="ACJ249" s="56"/>
      <c r="ACK249" s="56"/>
      <c r="ACL249" s="56"/>
      <c r="ACM249" s="56"/>
      <c r="ACN249" s="56"/>
      <c r="ACO249" s="56"/>
      <c r="ACP249" s="56"/>
      <c r="ACQ249" s="56"/>
      <c r="ACR249" s="56"/>
      <c r="ACS249" s="56"/>
      <c r="ACT249" s="56"/>
      <c r="ACU249" s="56"/>
      <c r="ACV249" s="56"/>
      <c r="ACW249" s="56"/>
      <c r="ACX249" s="56"/>
      <c r="ACY249" s="56"/>
      <c r="ACZ249" s="56"/>
      <c r="ADA249" s="56"/>
      <c r="ADB249" s="56"/>
      <c r="ADC249" s="56"/>
      <c r="ADD249" s="56"/>
      <c r="ADE249" s="56"/>
      <c r="ADF249" s="56"/>
      <c r="ADG249" s="56"/>
      <c r="ADH249" s="56"/>
      <c r="ADI249" s="56"/>
      <c r="ADJ249" s="56"/>
      <c r="ADK249" s="56"/>
      <c r="ADL249" s="56"/>
      <c r="ADM249" s="56"/>
      <c r="ADN249" s="56"/>
      <c r="ADO249" s="56"/>
      <c r="ADP249" s="56"/>
      <c r="ADQ249" s="56"/>
      <c r="ADR249" s="56"/>
      <c r="ADS249" s="56"/>
      <c r="ADT249" s="56"/>
      <c r="ADU249" s="56"/>
      <c r="ADV249" s="56"/>
      <c r="ADW249" s="56"/>
      <c r="ADX249" s="56"/>
      <c r="ADY249" s="56"/>
      <c r="ADZ249" s="56"/>
      <c r="AEA249" s="56"/>
      <c r="AEB249" s="56"/>
      <c r="AEC249" s="56"/>
      <c r="AED249" s="56"/>
      <c r="AEE249" s="56"/>
      <c r="AEF249" s="56"/>
      <c r="AEG249" s="56"/>
      <c r="AEH249" s="56"/>
      <c r="AEI249" s="56"/>
      <c r="AEJ249" s="56"/>
      <c r="AEK249" s="56"/>
      <c r="AEL249" s="56"/>
      <c r="AEM249" s="56"/>
      <c r="AEN249" s="56"/>
      <c r="AEO249" s="56"/>
      <c r="AEP249" s="56"/>
      <c r="AEQ249" s="56"/>
      <c r="AER249" s="56"/>
      <c r="AES249" s="56"/>
      <c r="AET249" s="56"/>
      <c r="AEU249" s="56"/>
      <c r="AEV249" s="56"/>
      <c r="AEW249" s="56"/>
      <c r="AEX249" s="56"/>
      <c r="AEY249" s="56"/>
      <c r="AEZ249" s="56"/>
      <c r="AFA249" s="56"/>
      <c r="AFB249" s="56"/>
      <c r="AFC249" s="56"/>
      <c r="AFD249" s="56"/>
      <c r="AFE249" s="56"/>
      <c r="AFF249" s="56"/>
      <c r="AFG249" s="56"/>
      <c r="AFH249" s="56"/>
      <c r="AFI249" s="56"/>
      <c r="AFJ249" s="56"/>
      <c r="AFK249" s="56"/>
      <c r="AFL249" s="56"/>
      <c r="AFM249" s="56"/>
      <c r="AFN249" s="56"/>
      <c r="AFO249" s="56"/>
      <c r="AFP249" s="56"/>
      <c r="AFQ249" s="56"/>
      <c r="AFR249" s="56"/>
      <c r="AFS249" s="56"/>
      <c r="AFT249" s="56"/>
      <c r="AFU249" s="56"/>
      <c r="AFV249" s="56"/>
      <c r="AFW249" s="56"/>
      <c r="AFX249" s="56"/>
      <c r="AFY249" s="56"/>
      <c r="AFZ249" s="56"/>
      <c r="AGA249" s="56"/>
      <c r="AGB249" s="56"/>
      <c r="AGC249" s="56"/>
      <c r="AGD249" s="56"/>
      <c r="AGE249" s="56"/>
      <c r="AGF249" s="56"/>
      <c r="AGG249" s="56"/>
      <c r="AGH249" s="56"/>
      <c r="AGI249" s="56"/>
      <c r="AGJ249" s="56"/>
      <c r="AGK249" s="56"/>
      <c r="AGL249" s="56"/>
      <c r="AGM249" s="56"/>
      <c r="AGN249" s="56"/>
      <c r="AGO249" s="56"/>
      <c r="AGP249" s="56"/>
      <c r="AGQ249" s="56"/>
      <c r="AGR249" s="56"/>
      <c r="AGS249" s="56"/>
      <c r="AGT249" s="56"/>
      <c r="AGU249" s="56"/>
      <c r="AGV249" s="56"/>
      <c r="AGW249" s="56"/>
      <c r="AGX249" s="56"/>
      <c r="AGY249" s="56"/>
      <c r="AGZ249" s="56"/>
      <c r="AHA249" s="56"/>
      <c r="AHB249" s="56"/>
      <c r="AHC249" s="56"/>
      <c r="AHD249" s="56"/>
      <c r="AHE249" s="56"/>
      <c r="AHF249" s="56"/>
      <c r="AHG249" s="56"/>
      <c r="AHH249" s="56"/>
      <c r="AHI249" s="56"/>
      <c r="AHJ249" s="56"/>
      <c r="AHK249" s="56"/>
      <c r="AHL249" s="56"/>
      <c r="AHM249" s="56"/>
      <c r="AHN249" s="56"/>
      <c r="AHO249" s="56"/>
      <c r="AHP249" s="56"/>
      <c r="AHQ249" s="56"/>
      <c r="AHR249" s="56"/>
      <c r="AHS249" s="56"/>
      <c r="AHT249" s="56"/>
      <c r="AHU249" s="56"/>
      <c r="AHV249" s="56"/>
      <c r="AHW249" s="56"/>
      <c r="AHX249" s="56"/>
      <c r="AHY249" s="56"/>
      <c r="AHZ249" s="56"/>
      <c r="AIA249" s="56"/>
      <c r="AIB249" s="56"/>
      <c r="AIC249" s="56"/>
      <c r="AID249" s="56"/>
      <c r="AIE249" s="56"/>
      <c r="AIF249" s="56"/>
      <c r="AIG249" s="56"/>
      <c r="AIH249" s="56"/>
      <c r="AII249" s="56"/>
      <c r="AIJ249" s="56"/>
      <c r="AIK249" s="56"/>
      <c r="AIL249" s="56"/>
      <c r="AIM249" s="56"/>
      <c r="AIN249" s="56"/>
      <c r="AIO249" s="56"/>
      <c r="AIP249" s="56"/>
      <c r="AIQ249" s="56"/>
      <c r="AIR249" s="56"/>
      <c r="AIS249" s="56"/>
      <c r="AIT249" s="56"/>
      <c r="AIU249" s="56"/>
      <c r="AIV249" s="56"/>
      <c r="AIW249" s="56"/>
      <c r="AIX249" s="56"/>
      <c r="AIY249" s="56"/>
      <c r="AIZ249" s="56"/>
      <c r="AJA249" s="56"/>
      <c r="AJB249" s="56"/>
      <c r="AJC249" s="56"/>
      <c r="AJD249" s="56"/>
      <c r="AJE249" s="56"/>
      <c r="AJF249" s="56"/>
      <c r="AJG249" s="56"/>
      <c r="AJH249" s="56"/>
      <c r="AJI249" s="56"/>
      <c r="AJJ249" s="56"/>
      <c r="AJK249" s="56"/>
      <c r="AJL249" s="56"/>
      <c r="AJM249" s="56"/>
      <c r="AJN249" s="56"/>
      <c r="AJO249" s="56"/>
      <c r="AJP249" s="56"/>
      <c r="AJQ249" s="56"/>
      <c r="AJR249" s="56"/>
      <c r="AJS249" s="56"/>
      <c r="AJT249" s="56"/>
      <c r="AJU249" s="56"/>
      <c r="AJV249" s="56"/>
      <c r="AJW249" s="56"/>
      <c r="AJX249" s="56"/>
      <c r="AJY249" s="56"/>
      <c r="AJZ249" s="56"/>
      <c r="AKA249" s="56"/>
      <c r="AKB249" s="56"/>
      <c r="AKC249" s="56"/>
      <c r="AKD249" s="56"/>
      <c r="AKE249" s="56"/>
      <c r="AKF249" s="56"/>
      <c r="AKG249" s="56"/>
      <c r="AKH249" s="56"/>
      <c r="AKI249" s="56"/>
      <c r="AKJ249" s="56"/>
      <c r="AKK249" s="56"/>
      <c r="AKL249" s="56"/>
      <c r="AKM249" s="56"/>
      <c r="AKN249" s="56"/>
      <c r="AKO249" s="56"/>
      <c r="AKP249" s="56"/>
      <c r="AKQ249" s="56"/>
      <c r="AKR249" s="56"/>
      <c r="AKS249" s="56"/>
      <c r="AKT249" s="56"/>
      <c r="AKU249" s="56"/>
      <c r="AKV249" s="56"/>
      <c r="AKW249" s="56"/>
      <c r="AKX249" s="56"/>
      <c r="AKY249" s="56"/>
      <c r="AKZ249" s="56"/>
      <c r="ALA249" s="56"/>
      <c r="ALB249" s="56"/>
      <c r="ALC249" s="56"/>
      <c r="ALD249" s="56"/>
      <c r="ALE249" s="56"/>
      <c r="ALF249" s="56"/>
      <c r="ALG249" s="56"/>
      <c r="ALH249" s="56"/>
      <c r="ALI249" s="56"/>
      <c r="ALJ249" s="56"/>
      <c r="ALK249" s="56"/>
      <c r="ALL249" s="56"/>
      <c r="ALM249" s="56"/>
      <c r="ALN249" s="56"/>
      <c r="ALO249" s="56"/>
      <c r="ALP249" s="56"/>
      <c r="ALQ249" s="56"/>
      <c r="ALR249" s="56"/>
      <c r="ALS249" s="56"/>
      <c r="ALT249" s="56"/>
      <c r="ALU249" s="56"/>
      <c r="ALV249" s="56"/>
      <c r="ALW249" s="56"/>
      <c r="ALX249" s="56"/>
      <c r="ALY249" s="56"/>
      <c r="ALZ249" s="56"/>
      <c r="AMA249" s="56"/>
      <c r="AMB249" s="56"/>
      <c r="AMC249" s="56"/>
      <c r="AMD249" s="56"/>
      <c r="AME249" s="56"/>
      <c r="AMF249" s="56"/>
      <c r="AMG249" s="56"/>
      <c r="AMH249" s="56"/>
      <c r="AMI249" s="56"/>
      <c r="AMJ249" s="56"/>
      <c r="AMK249" s="56"/>
      <c r="AML249" s="56"/>
      <c r="AMM249" s="56"/>
      <c r="AMN249" s="56"/>
    </row>
    <row r="250" spans="1:1028" ht="18" customHeight="1" x14ac:dyDescent="0.7">
      <c r="A250" s="44" t="s">
        <v>587</v>
      </c>
      <c r="B250" s="1" t="s">
        <v>924</v>
      </c>
      <c r="G250" s="2" t="s">
        <v>76</v>
      </c>
      <c r="H250" s="55">
        <v>43701</v>
      </c>
      <c r="I250" s="2">
        <v>1</v>
      </c>
      <c r="Z250" s="2">
        <v>1</v>
      </c>
      <c r="AD250" s="2">
        <v>1</v>
      </c>
      <c r="AF250" s="2">
        <v>1</v>
      </c>
      <c r="AG250" s="2">
        <v>1</v>
      </c>
      <c r="AM250" s="2">
        <v>1</v>
      </c>
    </row>
    <row r="251" spans="1:1028" ht="18" customHeight="1" x14ac:dyDescent="0.7">
      <c r="A251" s="44" t="s">
        <v>589</v>
      </c>
      <c r="B251" s="1" t="s">
        <v>925</v>
      </c>
      <c r="G251" s="2" t="s">
        <v>236</v>
      </c>
      <c r="H251" s="55">
        <v>43687</v>
      </c>
      <c r="I251" s="2" t="s">
        <v>61</v>
      </c>
    </row>
    <row r="252" spans="1:1028" ht="18" customHeight="1" x14ac:dyDescent="0.7">
      <c r="A252" s="44" t="s">
        <v>591</v>
      </c>
      <c r="B252" s="56" t="s">
        <v>1431</v>
      </c>
      <c r="C252" s="57"/>
      <c r="D252" s="57" t="s">
        <v>1395</v>
      </c>
      <c r="G252" s="57" t="s">
        <v>1394</v>
      </c>
      <c r="H252" s="55">
        <v>43914</v>
      </c>
      <c r="I252" s="57">
        <v>1</v>
      </c>
      <c r="J252" s="57"/>
      <c r="K252" s="57">
        <v>1</v>
      </c>
      <c r="L252" s="57"/>
      <c r="M252" s="57"/>
      <c r="N252" s="57"/>
      <c r="O252" s="57">
        <v>1</v>
      </c>
      <c r="P252" s="57"/>
      <c r="Q252" s="57"/>
      <c r="R252" s="57"/>
      <c r="S252" s="57"/>
      <c r="T252" s="57"/>
      <c r="U252" s="57">
        <v>1</v>
      </c>
      <c r="V252" s="57"/>
      <c r="W252" s="57"/>
      <c r="X252" s="57"/>
      <c r="Y252" s="57"/>
      <c r="Z252" s="57">
        <v>1</v>
      </c>
      <c r="AA252" s="57"/>
      <c r="AB252" s="57"/>
      <c r="AC252" s="57"/>
      <c r="AD252" s="57"/>
      <c r="AE252" s="57"/>
      <c r="AF252" s="57"/>
      <c r="AG252" s="57">
        <v>1</v>
      </c>
      <c r="AH252" s="57"/>
      <c r="AI252" s="57"/>
      <c r="AJ252" s="57"/>
      <c r="AK252" s="57"/>
      <c r="AL252" s="57"/>
      <c r="AM252" s="57"/>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DL252" s="56"/>
      <c r="DM252" s="56"/>
      <c r="DN252" s="56"/>
      <c r="DO252" s="56"/>
      <c r="DP252" s="56"/>
      <c r="DQ252" s="56"/>
      <c r="DR252" s="56"/>
      <c r="DS252" s="56"/>
      <c r="DT252" s="56"/>
      <c r="DU252" s="56"/>
      <c r="DV252" s="56"/>
      <c r="DW252" s="56"/>
      <c r="DX252" s="56"/>
      <c r="DY252" s="56"/>
      <c r="DZ252" s="56"/>
      <c r="EA252" s="56"/>
      <c r="EB252" s="56"/>
      <c r="EC252" s="56"/>
      <c r="ED252" s="56"/>
      <c r="EE252" s="56"/>
      <c r="EF252" s="56"/>
      <c r="EG252" s="56"/>
      <c r="EH252" s="56"/>
      <c r="EI252" s="56"/>
      <c r="EJ252" s="56"/>
      <c r="EK252" s="56"/>
      <c r="EL252" s="56"/>
      <c r="EM252" s="56"/>
      <c r="EN252" s="56"/>
      <c r="EO252" s="56"/>
      <c r="EP252" s="56"/>
      <c r="EQ252" s="56"/>
      <c r="ER252" s="56"/>
      <c r="ES252" s="56"/>
      <c r="ET252" s="56"/>
      <c r="EU252" s="56"/>
      <c r="EV252" s="56"/>
      <c r="EW252" s="56"/>
      <c r="EX252" s="56"/>
      <c r="EY252" s="56"/>
      <c r="EZ252" s="56"/>
      <c r="FA252" s="56"/>
      <c r="FB252" s="56"/>
      <c r="FC252" s="56"/>
      <c r="FD252" s="56"/>
      <c r="FE252" s="56"/>
      <c r="FF252" s="56"/>
      <c r="FG252" s="56"/>
      <c r="FH252" s="56"/>
      <c r="FI252" s="56"/>
      <c r="FJ252" s="56"/>
      <c r="FK252" s="56"/>
      <c r="FL252" s="56"/>
      <c r="FM252" s="56"/>
      <c r="FN252" s="56"/>
      <c r="FO252" s="56"/>
      <c r="FP252" s="56"/>
      <c r="FQ252" s="56"/>
      <c r="FR252" s="56"/>
      <c r="FS252" s="56"/>
      <c r="FT252" s="56"/>
      <c r="FU252" s="56"/>
      <c r="FV252" s="56"/>
      <c r="FW252" s="56"/>
      <c r="FX252" s="56"/>
      <c r="FY252" s="56"/>
      <c r="FZ252" s="56"/>
      <c r="GA252" s="56"/>
      <c r="GB252" s="56"/>
      <c r="GC252" s="56"/>
      <c r="GD252" s="56"/>
      <c r="GE252" s="56"/>
      <c r="GF252" s="56"/>
      <c r="GG252" s="56"/>
      <c r="GH252" s="56"/>
      <c r="GI252" s="56"/>
      <c r="GJ252" s="56"/>
      <c r="GK252" s="56"/>
      <c r="GL252" s="56"/>
      <c r="GM252" s="56"/>
      <c r="GN252" s="56"/>
      <c r="GO252" s="56"/>
      <c r="GP252" s="56"/>
      <c r="GQ252" s="56"/>
      <c r="GR252" s="56"/>
      <c r="GS252" s="56"/>
      <c r="GT252" s="56"/>
      <c r="GU252" s="56"/>
      <c r="GV252" s="56"/>
      <c r="GW252" s="56"/>
      <c r="GX252" s="56"/>
      <c r="GY252" s="56"/>
      <c r="GZ252" s="56"/>
      <c r="HA252" s="56"/>
      <c r="HB252" s="56"/>
      <c r="HC252" s="56"/>
      <c r="HD252" s="56"/>
      <c r="HE252" s="56"/>
      <c r="HF252" s="56"/>
      <c r="HG252" s="56"/>
      <c r="HH252" s="56"/>
      <c r="HI252" s="56"/>
      <c r="HJ252" s="56"/>
      <c r="HK252" s="56"/>
      <c r="HL252" s="56"/>
      <c r="HM252" s="56"/>
      <c r="HN252" s="56"/>
      <c r="HO252" s="56"/>
      <c r="HP252" s="56"/>
      <c r="HQ252" s="56"/>
      <c r="HR252" s="56"/>
      <c r="HS252" s="56"/>
      <c r="HT252" s="56"/>
      <c r="HU252" s="56"/>
      <c r="HV252" s="56"/>
      <c r="HW252" s="56"/>
      <c r="HX252" s="56"/>
      <c r="HY252" s="56"/>
      <c r="HZ252" s="56"/>
      <c r="IA252" s="56"/>
      <c r="IB252" s="56"/>
      <c r="IC252" s="56"/>
      <c r="ID252" s="56"/>
      <c r="IE252" s="56"/>
      <c r="IF252" s="56"/>
      <c r="IG252" s="56"/>
      <c r="IH252" s="56"/>
      <c r="II252" s="56"/>
      <c r="IJ252" s="56"/>
      <c r="IK252" s="56"/>
      <c r="IL252" s="56"/>
      <c r="IM252" s="56"/>
      <c r="IN252" s="56"/>
      <c r="IO252" s="56"/>
      <c r="IP252" s="56"/>
      <c r="IQ252" s="56"/>
      <c r="IR252" s="56"/>
      <c r="IS252" s="56"/>
      <c r="IT252" s="56"/>
      <c r="IU252" s="56"/>
      <c r="IV252" s="56"/>
      <c r="IW252" s="56"/>
      <c r="IX252" s="56"/>
      <c r="IY252" s="56"/>
      <c r="IZ252" s="56"/>
      <c r="JA252" s="56"/>
      <c r="JB252" s="56"/>
      <c r="JC252" s="56"/>
      <c r="JD252" s="56"/>
      <c r="JE252" s="56"/>
      <c r="JF252" s="56"/>
      <c r="JG252" s="56"/>
      <c r="JH252" s="56"/>
      <c r="JI252" s="56"/>
      <c r="JJ252" s="56"/>
      <c r="JK252" s="56"/>
      <c r="JL252" s="56"/>
      <c r="JM252" s="56"/>
      <c r="JN252" s="56"/>
      <c r="JO252" s="56"/>
      <c r="JP252" s="56"/>
      <c r="JQ252" s="56"/>
      <c r="JR252" s="56"/>
      <c r="JS252" s="56"/>
      <c r="JT252" s="56"/>
      <c r="JU252" s="56"/>
      <c r="JV252" s="56"/>
      <c r="JW252" s="56"/>
      <c r="JX252" s="56"/>
      <c r="JY252" s="56"/>
      <c r="JZ252" s="56"/>
      <c r="KA252" s="56"/>
      <c r="KB252" s="56"/>
      <c r="KC252" s="56"/>
      <c r="KD252" s="56"/>
      <c r="KE252" s="56"/>
      <c r="KF252" s="56"/>
      <c r="KG252" s="56"/>
      <c r="KH252" s="56"/>
      <c r="KI252" s="56"/>
      <c r="KJ252" s="56"/>
      <c r="KK252" s="56"/>
      <c r="KL252" s="56"/>
      <c r="KM252" s="56"/>
      <c r="KN252" s="56"/>
      <c r="KO252" s="56"/>
      <c r="KP252" s="56"/>
      <c r="KQ252" s="56"/>
      <c r="KR252" s="56"/>
      <c r="KS252" s="56"/>
      <c r="KT252" s="56"/>
      <c r="KU252" s="56"/>
      <c r="KV252" s="56"/>
      <c r="KW252" s="56"/>
      <c r="KX252" s="56"/>
      <c r="KY252" s="56"/>
      <c r="KZ252" s="56"/>
      <c r="LA252" s="56"/>
      <c r="LB252" s="56"/>
      <c r="LC252" s="56"/>
      <c r="LD252" s="56"/>
      <c r="LE252" s="56"/>
      <c r="LF252" s="56"/>
      <c r="LG252" s="56"/>
      <c r="LH252" s="56"/>
      <c r="LI252" s="56"/>
      <c r="LJ252" s="56"/>
      <c r="LK252" s="56"/>
      <c r="LL252" s="56"/>
      <c r="LM252" s="56"/>
      <c r="LN252" s="56"/>
      <c r="LO252" s="56"/>
      <c r="LP252" s="56"/>
      <c r="LQ252" s="56"/>
      <c r="LR252" s="56"/>
      <c r="LS252" s="56"/>
      <c r="LT252" s="56"/>
      <c r="LU252" s="56"/>
      <c r="LV252" s="56"/>
      <c r="LW252" s="56"/>
      <c r="LX252" s="56"/>
      <c r="LY252" s="56"/>
      <c r="LZ252" s="56"/>
      <c r="MA252" s="56"/>
      <c r="MB252" s="56"/>
      <c r="MC252" s="56"/>
      <c r="MD252" s="56"/>
      <c r="ME252" s="56"/>
      <c r="MF252" s="56"/>
      <c r="MG252" s="56"/>
      <c r="MH252" s="56"/>
      <c r="MI252" s="56"/>
      <c r="MJ252" s="56"/>
      <c r="MK252" s="56"/>
      <c r="ML252" s="56"/>
      <c r="MM252" s="56"/>
      <c r="MN252" s="56"/>
      <c r="MO252" s="56"/>
      <c r="MP252" s="56"/>
      <c r="MQ252" s="56"/>
      <c r="MR252" s="56"/>
      <c r="MS252" s="56"/>
      <c r="MT252" s="56"/>
      <c r="MU252" s="56"/>
      <c r="MV252" s="56"/>
      <c r="MW252" s="56"/>
      <c r="MX252" s="56"/>
      <c r="MY252" s="56"/>
      <c r="MZ252" s="56"/>
      <c r="NA252" s="56"/>
      <c r="NB252" s="56"/>
      <c r="NC252" s="56"/>
      <c r="ND252" s="56"/>
      <c r="NE252" s="56"/>
      <c r="NF252" s="56"/>
      <c r="NG252" s="56"/>
      <c r="NH252" s="56"/>
      <c r="NI252" s="56"/>
      <c r="NJ252" s="56"/>
      <c r="NK252" s="56"/>
      <c r="NL252" s="56"/>
      <c r="NM252" s="56"/>
      <c r="NN252" s="56"/>
      <c r="NO252" s="56"/>
      <c r="NP252" s="56"/>
      <c r="NQ252" s="56"/>
      <c r="NR252" s="56"/>
      <c r="NS252" s="56"/>
      <c r="NT252" s="56"/>
      <c r="NU252" s="56"/>
      <c r="NV252" s="56"/>
      <c r="NW252" s="56"/>
      <c r="NX252" s="56"/>
      <c r="NY252" s="56"/>
      <c r="NZ252" s="56"/>
      <c r="OA252" s="56"/>
      <c r="OB252" s="56"/>
      <c r="OC252" s="56"/>
      <c r="OD252" s="56"/>
      <c r="OE252" s="56"/>
      <c r="OF252" s="56"/>
      <c r="OG252" s="56"/>
      <c r="OH252" s="56"/>
      <c r="OI252" s="56"/>
      <c r="OJ252" s="56"/>
      <c r="OK252" s="56"/>
      <c r="OL252" s="56"/>
      <c r="OM252" s="56"/>
      <c r="ON252" s="56"/>
      <c r="OO252" s="56"/>
      <c r="OP252" s="56"/>
      <c r="OQ252" s="56"/>
      <c r="OR252" s="56"/>
      <c r="OS252" s="56"/>
      <c r="OT252" s="56"/>
      <c r="OU252" s="56"/>
      <c r="OV252" s="56"/>
      <c r="OW252" s="56"/>
      <c r="OX252" s="56"/>
      <c r="OY252" s="56"/>
      <c r="OZ252" s="56"/>
      <c r="PA252" s="56"/>
      <c r="PB252" s="56"/>
      <c r="PC252" s="56"/>
      <c r="PD252" s="56"/>
      <c r="PE252" s="56"/>
      <c r="PF252" s="56"/>
      <c r="PG252" s="56"/>
      <c r="PH252" s="56"/>
      <c r="PI252" s="56"/>
      <c r="PJ252" s="56"/>
      <c r="PK252" s="56"/>
      <c r="PL252" s="56"/>
      <c r="PM252" s="56"/>
      <c r="PN252" s="56"/>
      <c r="PO252" s="56"/>
      <c r="PP252" s="56"/>
      <c r="PQ252" s="56"/>
      <c r="PR252" s="56"/>
      <c r="PS252" s="56"/>
      <c r="PT252" s="56"/>
      <c r="PU252" s="56"/>
      <c r="PV252" s="56"/>
      <c r="PW252" s="56"/>
      <c r="PX252" s="56"/>
      <c r="PY252" s="56"/>
      <c r="PZ252" s="56"/>
      <c r="QA252" s="56"/>
      <c r="QB252" s="56"/>
      <c r="QC252" s="56"/>
      <c r="QD252" s="56"/>
      <c r="QE252" s="56"/>
      <c r="QF252" s="56"/>
      <c r="QG252" s="56"/>
      <c r="QH252" s="56"/>
      <c r="QI252" s="56"/>
      <c r="QJ252" s="56"/>
      <c r="QK252" s="56"/>
      <c r="QL252" s="56"/>
      <c r="QM252" s="56"/>
      <c r="QN252" s="56"/>
      <c r="QO252" s="56"/>
      <c r="QP252" s="56"/>
      <c r="QQ252" s="56"/>
      <c r="QR252" s="56"/>
      <c r="QS252" s="56"/>
      <c r="QT252" s="56"/>
      <c r="QU252" s="56"/>
      <c r="QV252" s="56"/>
      <c r="QW252" s="56"/>
      <c r="QX252" s="56"/>
      <c r="QY252" s="56"/>
      <c r="QZ252" s="56"/>
      <c r="RA252" s="56"/>
      <c r="RB252" s="56"/>
      <c r="RC252" s="56"/>
      <c r="RD252" s="56"/>
      <c r="RE252" s="56"/>
      <c r="RF252" s="56"/>
      <c r="RG252" s="56"/>
      <c r="RH252" s="56"/>
      <c r="RI252" s="56"/>
      <c r="RJ252" s="56"/>
      <c r="RK252" s="56"/>
      <c r="RL252" s="56"/>
      <c r="RM252" s="56"/>
      <c r="RN252" s="56"/>
      <c r="RO252" s="56"/>
      <c r="RP252" s="56"/>
      <c r="RQ252" s="56"/>
      <c r="RR252" s="56"/>
      <c r="RS252" s="56"/>
      <c r="RT252" s="56"/>
      <c r="RU252" s="56"/>
      <c r="RV252" s="56"/>
      <c r="RW252" s="56"/>
      <c r="RX252" s="56"/>
      <c r="RY252" s="56"/>
      <c r="RZ252" s="56"/>
      <c r="SA252" s="56"/>
      <c r="SB252" s="56"/>
      <c r="SC252" s="56"/>
      <c r="SD252" s="56"/>
      <c r="SE252" s="56"/>
      <c r="SF252" s="56"/>
      <c r="SG252" s="56"/>
      <c r="SH252" s="56"/>
      <c r="SI252" s="56"/>
      <c r="SJ252" s="56"/>
      <c r="SK252" s="56"/>
      <c r="SL252" s="56"/>
      <c r="SM252" s="56"/>
      <c r="SN252" s="56"/>
      <c r="SO252" s="56"/>
      <c r="SP252" s="56"/>
      <c r="SQ252" s="56"/>
      <c r="SR252" s="56"/>
      <c r="SS252" s="56"/>
      <c r="ST252" s="56"/>
      <c r="SU252" s="56"/>
      <c r="SV252" s="56"/>
      <c r="SW252" s="56"/>
      <c r="SX252" s="56"/>
      <c r="SY252" s="56"/>
      <c r="SZ252" s="56"/>
      <c r="TA252" s="56"/>
      <c r="TB252" s="56"/>
      <c r="TC252" s="56"/>
      <c r="TD252" s="56"/>
      <c r="TE252" s="56"/>
      <c r="TF252" s="56"/>
      <c r="TG252" s="56"/>
      <c r="TH252" s="56"/>
      <c r="TI252" s="56"/>
      <c r="TJ252" s="56"/>
      <c r="TK252" s="56"/>
      <c r="TL252" s="56"/>
      <c r="TM252" s="56"/>
      <c r="TN252" s="56"/>
      <c r="TO252" s="56"/>
      <c r="TP252" s="56"/>
      <c r="TQ252" s="56"/>
      <c r="TR252" s="56"/>
      <c r="TS252" s="56"/>
      <c r="TT252" s="56"/>
      <c r="TU252" s="56"/>
      <c r="TV252" s="56"/>
      <c r="TW252" s="56"/>
      <c r="TX252" s="56"/>
      <c r="TY252" s="56"/>
      <c r="TZ252" s="56"/>
      <c r="UA252" s="56"/>
      <c r="UB252" s="56"/>
      <c r="UC252" s="56"/>
      <c r="UD252" s="56"/>
      <c r="UE252" s="56"/>
      <c r="UF252" s="56"/>
      <c r="UG252" s="56"/>
      <c r="UH252" s="56"/>
      <c r="UI252" s="56"/>
      <c r="UJ252" s="56"/>
      <c r="UK252" s="56"/>
      <c r="UL252" s="56"/>
      <c r="UM252" s="56"/>
      <c r="UN252" s="56"/>
      <c r="UO252" s="56"/>
      <c r="UP252" s="56"/>
      <c r="UQ252" s="56"/>
      <c r="UR252" s="56"/>
      <c r="US252" s="56"/>
      <c r="UT252" s="56"/>
      <c r="UU252" s="56"/>
      <c r="UV252" s="56"/>
      <c r="UW252" s="56"/>
      <c r="UX252" s="56"/>
      <c r="UY252" s="56"/>
      <c r="UZ252" s="56"/>
      <c r="VA252" s="56"/>
      <c r="VB252" s="56"/>
      <c r="VC252" s="56"/>
      <c r="VD252" s="56"/>
      <c r="VE252" s="56"/>
      <c r="VF252" s="56"/>
      <c r="VG252" s="56"/>
      <c r="VH252" s="56"/>
      <c r="VI252" s="56"/>
      <c r="VJ252" s="56"/>
      <c r="VK252" s="56"/>
      <c r="VL252" s="56"/>
      <c r="VM252" s="56"/>
      <c r="VN252" s="56"/>
      <c r="VO252" s="56"/>
      <c r="VP252" s="56"/>
      <c r="VQ252" s="56"/>
      <c r="VR252" s="56"/>
      <c r="VS252" s="56"/>
      <c r="VT252" s="56"/>
      <c r="VU252" s="56"/>
      <c r="VV252" s="56"/>
      <c r="VW252" s="56"/>
      <c r="VX252" s="56"/>
      <c r="VY252" s="56"/>
      <c r="VZ252" s="56"/>
      <c r="WA252" s="56"/>
      <c r="WB252" s="56"/>
      <c r="WC252" s="56"/>
      <c r="WD252" s="56"/>
      <c r="WE252" s="56"/>
      <c r="WF252" s="56"/>
      <c r="WG252" s="56"/>
      <c r="WH252" s="56"/>
      <c r="WI252" s="56"/>
      <c r="WJ252" s="56"/>
      <c r="WK252" s="56"/>
      <c r="WL252" s="56"/>
      <c r="WM252" s="56"/>
      <c r="WN252" s="56"/>
      <c r="WO252" s="56"/>
      <c r="WP252" s="56"/>
      <c r="WQ252" s="56"/>
      <c r="WR252" s="56"/>
      <c r="WS252" s="56"/>
      <c r="WT252" s="56"/>
      <c r="WU252" s="56"/>
      <c r="WV252" s="56"/>
      <c r="WW252" s="56"/>
      <c r="WX252" s="56"/>
      <c r="WY252" s="56"/>
      <c r="WZ252" s="56"/>
      <c r="XA252" s="56"/>
      <c r="XB252" s="56"/>
      <c r="XC252" s="56"/>
      <c r="XD252" s="56"/>
      <c r="XE252" s="56"/>
      <c r="XF252" s="56"/>
      <c r="XG252" s="56"/>
      <c r="XH252" s="56"/>
      <c r="XI252" s="56"/>
      <c r="XJ252" s="56"/>
      <c r="XK252" s="56"/>
      <c r="XL252" s="56"/>
      <c r="XM252" s="56"/>
      <c r="XN252" s="56"/>
      <c r="XO252" s="56"/>
      <c r="XP252" s="56"/>
      <c r="XQ252" s="56"/>
      <c r="XR252" s="56"/>
      <c r="XS252" s="56"/>
      <c r="XT252" s="56"/>
      <c r="XU252" s="56"/>
      <c r="XV252" s="56"/>
      <c r="XW252" s="56"/>
      <c r="XX252" s="56"/>
      <c r="XY252" s="56"/>
      <c r="XZ252" s="56"/>
      <c r="YA252" s="56"/>
      <c r="YB252" s="56"/>
      <c r="YC252" s="56"/>
      <c r="YD252" s="56"/>
      <c r="YE252" s="56"/>
      <c r="YF252" s="56"/>
      <c r="YG252" s="56"/>
      <c r="YH252" s="56"/>
      <c r="YI252" s="56"/>
      <c r="YJ252" s="56"/>
      <c r="YK252" s="56"/>
      <c r="YL252" s="56"/>
      <c r="YM252" s="56"/>
      <c r="YN252" s="56"/>
      <c r="YO252" s="56"/>
      <c r="YP252" s="56"/>
      <c r="YQ252" s="56"/>
      <c r="YR252" s="56"/>
      <c r="YS252" s="56"/>
      <c r="YT252" s="56"/>
      <c r="YU252" s="56"/>
      <c r="YV252" s="56"/>
      <c r="YW252" s="56"/>
      <c r="YX252" s="56"/>
      <c r="YY252" s="56"/>
      <c r="YZ252" s="56"/>
      <c r="ZA252" s="56"/>
      <c r="ZB252" s="56"/>
      <c r="ZC252" s="56"/>
      <c r="ZD252" s="56"/>
      <c r="ZE252" s="56"/>
      <c r="ZF252" s="56"/>
      <c r="ZG252" s="56"/>
      <c r="ZH252" s="56"/>
      <c r="ZI252" s="56"/>
      <c r="ZJ252" s="56"/>
      <c r="ZK252" s="56"/>
      <c r="ZL252" s="56"/>
      <c r="ZM252" s="56"/>
      <c r="ZN252" s="56"/>
      <c r="ZO252" s="56"/>
      <c r="ZP252" s="56"/>
      <c r="ZQ252" s="56"/>
      <c r="ZR252" s="56"/>
      <c r="ZS252" s="56"/>
      <c r="ZT252" s="56"/>
      <c r="ZU252" s="56"/>
      <c r="ZV252" s="56"/>
      <c r="ZW252" s="56"/>
      <c r="ZX252" s="56"/>
      <c r="ZY252" s="56"/>
      <c r="ZZ252" s="56"/>
      <c r="AAA252" s="56"/>
      <c r="AAB252" s="56"/>
      <c r="AAC252" s="56"/>
      <c r="AAD252" s="56"/>
      <c r="AAE252" s="56"/>
      <c r="AAF252" s="56"/>
      <c r="AAG252" s="56"/>
      <c r="AAH252" s="56"/>
      <c r="AAI252" s="56"/>
      <c r="AAJ252" s="56"/>
      <c r="AAK252" s="56"/>
      <c r="AAL252" s="56"/>
      <c r="AAM252" s="56"/>
      <c r="AAN252" s="56"/>
      <c r="AAO252" s="56"/>
      <c r="AAP252" s="56"/>
      <c r="AAQ252" s="56"/>
      <c r="AAR252" s="56"/>
      <c r="AAS252" s="56"/>
      <c r="AAT252" s="56"/>
      <c r="AAU252" s="56"/>
      <c r="AAV252" s="56"/>
      <c r="AAW252" s="56"/>
      <c r="AAX252" s="56"/>
      <c r="AAY252" s="56"/>
      <c r="AAZ252" s="56"/>
      <c r="ABA252" s="56"/>
      <c r="ABB252" s="56"/>
      <c r="ABC252" s="56"/>
      <c r="ABD252" s="56"/>
      <c r="ABE252" s="56"/>
      <c r="ABF252" s="56"/>
      <c r="ABG252" s="56"/>
      <c r="ABH252" s="56"/>
      <c r="ABI252" s="56"/>
      <c r="ABJ252" s="56"/>
      <c r="ABK252" s="56"/>
      <c r="ABL252" s="56"/>
      <c r="ABM252" s="56"/>
      <c r="ABN252" s="56"/>
      <c r="ABO252" s="56"/>
      <c r="ABP252" s="56"/>
      <c r="ABQ252" s="56"/>
      <c r="ABR252" s="56"/>
      <c r="ABS252" s="56"/>
      <c r="ABT252" s="56"/>
      <c r="ABU252" s="56"/>
      <c r="ABV252" s="56"/>
      <c r="ABW252" s="56"/>
      <c r="ABX252" s="56"/>
      <c r="ABY252" s="56"/>
      <c r="ABZ252" s="56"/>
      <c r="ACA252" s="56"/>
      <c r="ACB252" s="56"/>
      <c r="ACC252" s="56"/>
      <c r="ACD252" s="56"/>
      <c r="ACE252" s="56"/>
      <c r="ACF252" s="56"/>
      <c r="ACG252" s="56"/>
      <c r="ACH252" s="56"/>
      <c r="ACI252" s="56"/>
      <c r="ACJ252" s="56"/>
      <c r="ACK252" s="56"/>
      <c r="ACL252" s="56"/>
      <c r="ACM252" s="56"/>
      <c r="ACN252" s="56"/>
      <c r="ACO252" s="56"/>
      <c r="ACP252" s="56"/>
      <c r="ACQ252" s="56"/>
      <c r="ACR252" s="56"/>
      <c r="ACS252" s="56"/>
      <c r="ACT252" s="56"/>
      <c r="ACU252" s="56"/>
      <c r="ACV252" s="56"/>
      <c r="ACW252" s="56"/>
      <c r="ACX252" s="56"/>
      <c r="ACY252" s="56"/>
      <c r="ACZ252" s="56"/>
      <c r="ADA252" s="56"/>
      <c r="ADB252" s="56"/>
      <c r="ADC252" s="56"/>
      <c r="ADD252" s="56"/>
      <c r="ADE252" s="56"/>
      <c r="ADF252" s="56"/>
      <c r="ADG252" s="56"/>
      <c r="ADH252" s="56"/>
      <c r="ADI252" s="56"/>
      <c r="ADJ252" s="56"/>
      <c r="ADK252" s="56"/>
      <c r="ADL252" s="56"/>
      <c r="ADM252" s="56"/>
      <c r="ADN252" s="56"/>
      <c r="ADO252" s="56"/>
      <c r="ADP252" s="56"/>
      <c r="ADQ252" s="56"/>
      <c r="ADR252" s="56"/>
      <c r="ADS252" s="56"/>
      <c r="ADT252" s="56"/>
      <c r="ADU252" s="56"/>
      <c r="ADV252" s="56"/>
      <c r="ADW252" s="56"/>
      <c r="ADX252" s="56"/>
      <c r="ADY252" s="56"/>
      <c r="ADZ252" s="56"/>
      <c r="AEA252" s="56"/>
      <c r="AEB252" s="56"/>
      <c r="AEC252" s="56"/>
      <c r="AED252" s="56"/>
      <c r="AEE252" s="56"/>
      <c r="AEF252" s="56"/>
      <c r="AEG252" s="56"/>
      <c r="AEH252" s="56"/>
      <c r="AEI252" s="56"/>
      <c r="AEJ252" s="56"/>
      <c r="AEK252" s="56"/>
      <c r="AEL252" s="56"/>
      <c r="AEM252" s="56"/>
      <c r="AEN252" s="56"/>
      <c r="AEO252" s="56"/>
      <c r="AEP252" s="56"/>
      <c r="AEQ252" s="56"/>
      <c r="AER252" s="56"/>
      <c r="AES252" s="56"/>
      <c r="AET252" s="56"/>
      <c r="AEU252" s="56"/>
      <c r="AEV252" s="56"/>
      <c r="AEW252" s="56"/>
      <c r="AEX252" s="56"/>
      <c r="AEY252" s="56"/>
      <c r="AEZ252" s="56"/>
      <c r="AFA252" s="56"/>
      <c r="AFB252" s="56"/>
      <c r="AFC252" s="56"/>
      <c r="AFD252" s="56"/>
      <c r="AFE252" s="56"/>
      <c r="AFF252" s="56"/>
      <c r="AFG252" s="56"/>
      <c r="AFH252" s="56"/>
      <c r="AFI252" s="56"/>
      <c r="AFJ252" s="56"/>
      <c r="AFK252" s="56"/>
      <c r="AFL252" s="56"/>
      <c r="AFM252" s="56"/>
      <c r="AFN252" s="56"/>
      <c r="AFO252" s="56"/>
      <c r="AFP252" s="56"/>
      <c r="AFQ252" s="56"/>
      <c r="AFR252" s="56"/>
      <c r="AFS252" s="56"/>
      <c r="AFT252" s="56"/>
      <c r="AFU252" s="56"/>
      <c r="AFV252" s="56"/>
      <c r="AFW252" s="56"/>
      <c r="AFX252" s="56"/>
      <c r="AFY252" s="56"/>
      <c r="AFZ252" s="56"/>
      <c r="AGA252" s="56"/>
      <c r="AGB252" s="56"/>
      <c r="AGC252" s="56"/>
      <c r="AGD252" s="56"/>
      <c r="AGE252" s="56"/>
      <c r="AGF252" s="56"/>
      <c r="AGG252" s="56"/>
      <c r="AGH252" s="56"/>
      <c r="AGI252" s="56"/>
      <c r="AGJ252" s="56"/>
      <c r="AGK252" s="56"/>
      <c r="AGL252" s="56"/>
      <c r="AGM252" s="56"/>
      <c r="AGN252" s="56"/>
      <c r="AGO252" s="56"/>
      <c r="AGP252" s="56"/>
      <c r="AGQ252" s="56"/>
      <c r="AGR252" s="56"/>
      <c r="AGS252" s="56"/>
      <c r="AGT252" s="56"/>
      <c r="AGU252" s="56"/>
      <c r="AGV252" s="56"/>
      <c r="AGW252" s="56"/>
      <c r="AGX252" s="56"/>
      <c r="AGY252" s="56"/>
      <c r="AGZ252" s="56"/>
      <c r="AHA252" s="56"/>
      <c r="AHB252" s="56"/>
      <c r="AHC252" s="56"/>
      <c r="AHD252" s="56"/>
      <c r="AHE252" s="56"/>
      <c r="AHF252" s="56"/>
      <c r="AHG252" s="56"/>
      <c r="AHH252" s="56"/>
      <c r="AHI252" s="56"/>
      <c r="AHJ252" s="56"/>
      <c r="AHK252" s="56"/>
      <c r="AHL252" s="56"/>
      <c r="AHM252" s="56"/>
      <c r="AHN252" s="56"/>
      <c r="AHO252" s="56"/>
      <c r="AHP252" s="56"/>
      <c r="AHQ252" s="56"/>
      <c r="AHR252" s="56"/>
      <c r="AHS252" s="56"/>
      <c r="AHT252" s="56"/>
      <c r="AHU252" s="56"/>
      <c r="AHV252" s="56"/>
      <c r="AHW252" s="56"/>
      <c r="AHX252" s="56"/>
      <c r="AHY252" s="56"/>
      <c r="AHZ252" s="56"/>
      <c r="AIA252" s="56"/>
      <c r="AIB252" s="56"/>
      <c r="AIC252" s="56"/>
      <c r="AID252" s="56"/>
      <c r="AIE252" s="56"/>
      <c r="AIF252" s="56"/>
      <c r="AIG252" s="56"/>
      <c r="AIH252" s="56"/>
      <c r="AII252" s="56"/>
      <c r="AIJ252" s="56"/>
      <c r="AIK252" s="56"/>
      <c r="AIL252" s="56"/>
      <c r="AIM252" s="56"/>
      <c r="AIN252" s="56"/>
      <c r="AIO252" s="56"/>
      <c r="AIP252" s="56"/>
      <c r="AIQ252" s="56"/>
      <c r="AIR252" s="56"/>
      <c r="AIS252" s="56"/>
      <c r="AIT252" s="56"/>
      <c r="AIU252" s="56"/>
      <c r="AIV252" s="56"/>
      <c r="AIW252" s="56"/>
      <c r="AIX252" s="56"/>
      <c r="AIY252" s="56"/>
      <c r="AIZ252" s="56"/>
      <c r="AJA252" s="56"/>
      <c r="AJB252" s="56"/>
      <c r="AJC252" s="56"/>
      <c r="AJD252" s="56"/>
      <c r="AJE252" s="56"/>
      <c r="AJF252" s="56"/>
      <c r="AJG252" s="56"/>
      <c r="AJH252" s="56"/>
      <c r="AJI252" s="56"/>
      <c r="AJJ252" s="56"/>
      <c r="AJK252" s="56"/>
      <c r="AJL252" s="56"/>
      <c r="AJM252" s="56"/>
      <c r="AJN252" s="56"/>
      <c r="AJO252" s="56"/>
      <c r="AJP252" s="56"/>
      <c r="AJQ252" s="56"/>
      <c r="AJR252" s="56"/>
      <c r="AJS252" s="56"/>
      <c r="AJT252" s="56"/>
      <c r="AJU252" s="56"/>
      <c r="AJV252" s="56"/>
      <c r="AJW252" s="56"/>
      <c r="AJX252" s="56"/>
      <c r="AJY252" s="56"/>
      <c r="AJZ252" s="56"/>
      <c r="AKA252" s="56"/>
      <c r="AKB252" s="56"/>
      <c r="AKC252" s="56"/>
      <c r="AKD252" s="56"/>
      <c r="AKE252" s="56"/>
      <c r="AKF252" s="56"/>
      <c r="AKG252" s="56"/>
      <c r="AKH252" s="56"/>
      <c r="AKI252" s="56"/>
      <c r="AKJ252" s="56"/>
      <c r="AKK252" s="56"/>
      <c r="AKL252" s="56"/>
      <c r="AKM252" s="56"/>
      <c r="AKN252" s="56"/>
      <c r="AKO252" s="56"/>
      <c r="AKP252" s="56"/>
      <c r="AKQ252" s="56"/>
      <c r="AKR252" s="56"/>
      <c r="AKS252" s="56"/>
      <c r="AKT252" s="56"/>
      <c r="AKU252" s="56"/>
      <c r="AKV252" s="56"/>
      <c r="AKW252" s="56"/>
      <c r="AKX252" s="56"/>
      <c r="AKY252" s="56"/>
      <c r="AKZ252" s="56"/>
      <c r="ALA252" s="56"/>
      <c r="ALB252" s="56"/>
      <c r="ALC252" s="56"/>
      <c r="ALD252" s="56"/>
      <c r="ALE252" s="56"/>
      <c r="ALF252" s="56"/>
      <c r="ALG252" s="56"/>
      <c r="ALH252" s="56"/>
      <c r="ALI252" s="56"/>
      <c r="ALJ252" s="56"/>
      <c r="ALK252" s="56"/>
      <c r="ALL252" s="56"/>
      <c r="ALM252" s="56"/>
      <c r="ALN252" s="56"/>
      <c r="ALO252" s="56"/>
      <c r="ALP252" s="56"/>
      <c r="ALQ252" s="56"/>
      <c r="ALR252" s="56"/>
      <c r="ALS252" s="56"/>
      <c r="ALT252" s="56"/>
      <c r="ALU252" s="56"/>
      <c r="ALV252" s="56"/>
      <c r="ALW252" s="56"/>
      <c r="ALX252" s="56"/>
      <c r="ALY252" s="56"/>
      <c r="ALZ252" s="56"/>
      <c r="AMA252" s="56"/>
      <c r="AMB252" s="56"/>
      <c r="AMC252" s="56"/>
      <c r="AMD252" s="56"/>
      <c r="AME252" s="56"/>
      <c r="AMF252" s="56"/>
      <c r="AMG252" s="56"/>
      <c r="AMH252" s="56"/>
      <c r="AMI252" s="56"/>
      <c r="AMJ252" s="56"/>
      <c r="AMK252" s="56"/>
      <c r="AML252" s="56"/>
      <c r="AMM252" s="56"/>
      <c r="AMN252" s="56"/>
    </row>
    <row r="253" spans="1:1028" ht="18" customHeight="1" x14ac:dyDescent="0.7">
      <c r="A253" s="44" t="s">
        <v>593</v>
      </c>
      <c r="B253" s="1" t="s">
        <v>926</v>
      </c>
      <c r="G253" s="2" t="s">
        <v>76</v>
      </c>
      <c r="H253" s="55">
        <v>43819</v>
      </c>
      <c r="I253" s="2">
        <v>1</v>
      </c>
      <c r="S253" s="2">
        <v>1</v>
      </c>
      <c r="Z253" s="2">
        <v>1</v>
      </c>
      <c r="AD253" s="2">
        <v>1</v>
      </c>
      <c r="AG253" s="2">
        <v>1</v>
      </c>
      <c r="AM253" s="2">
        <v>1</v>
      </c>
    </row>
    <row r="254" spans="1:1028" ht="18" customHeight="1" x14ac:dyDescent="0.7">
      <c r="A254" s="44" t="s">
        <v>595</v>
      </c>
      <c r="B254" s="1" t="s">
        <v>927</v>
      </c>
      <c r="G254" s="2" t="s">
        <v>195</v>
      </c>
      <c r="H254" s="55" t="s">
        <v>61</v>
      </c>
      <c r="I254" s="2">
        <v>1</v>
      </c>
      <c r="P254" s="2">
        <v>1</v>
      </c>
      <c r="W254" s="2">
        <v>1</v>
      </c>
      <c r="AF254" s="2">
        <v>1</v>
      </c>
      <c r="AM254" s="2">
        <v>2</v>
      </c>
    </row>
    <row r="255" spans="1:1028" ht="18" customHeight="1" x14ac:dyDescent="0.7">
      <c r="A255" s="44" t="s">
        <v>597</v>
      </c>
      <c r="B255" s="56" t="s">
        <v>1432</v>
      </c>
      <c r="C255" s="57"/>
      <c r="D255" s="57" t="s">
        <v>1395</v>
      </c>
      <c r="G255" s="57" t="s">
        <v>1433</v>
      </c>
      <c r="H255" s="55" t="s">
        <v>1404</v>
      </c>
      <c r="I255" s="57">
        <v>1</v>
      </c>
      <c r="J255" s="57"/>
      <c r="K255" s="57"/>
      <c r="L255" s="57"/>
      <c r="M255" s="57">
        <v>1</v>
      </c>
      <c r="N255" s="57"/>
      <c r="O255" s="57"/>
      <c r="P255" s="57"/>
      <c r="Q255" s="57"/>
      <c r="R255" s="57"/>
      <c r="S255" s="57">
        <v>1</v>
      </c>
      <c r="T255" s="57"/>
      <c r="U255" s="57"/>
      <c r="V255" s="57"/>
      <c r="W255" s="57"/>
      <c r="X255" s="57"/>
      <c r="Y255" s="57"/>
      <c r="Z255" s="57">
        <v>1</v>
      </c>
      <c r="AA255" s="57">
        <v>1</v>
      </c>
      <c r="AB255" s="57"/>
      <c r="AC255" s="57"/>
      <c r="AD255" s="57"/>
      <c r="AE255" s="57"/>
      <c r="AF255" s="57">
        <v>1</v>
      </c>
      <c r="AG255" s="57">
        <v>1</v>
      </c>
      <c r="AH255" s="57"/>
      <c r="AI255" s="57"/>
      <c r="AJ255" s="57"/>
      <c r="AK255" s="57"/>
      <c r="AL255" s="57"/>
      <c r="AM255" s="57"/>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c r="CO255" s="56"/>
      <c r="CP255" s="56"/>
      <c r="CQ255" s="56"/>
      <c r="CR255" s="56"/>
      <c r="CS255" s="56"/>
      <c r="CT255" s="56"/>
      <c r="CU255" s="56"/>
      <c r="CV255" s="56"/>
      <c r="CW255" s="56"/>
      <c r="CX255" s="56"/>
      <c r="CY255" s="56"/>
      <c r="CZ255" s="56"/>
      <c r="DA255" s="56"/>
      <c r="DB255" s="56"/>
      <c r="DC255" s="56"/>
      <c r="DD255" s="56"/>
      <c r="DE255" s="56"/>
      <c r="DF255" s="56"/>
      <c r="DG255" s="56"/>
      <c r="DH255" s="56"/>
      <c r="DI255" s="56"/>
      <c r="DJ255" s="56"/>
      <c r="DK255" s="56"/>
      <c r="DL255" s="56"/>
      <c r="DM255" s="56"/>
      <c r="DN255" s="56"/>
      <c r="DO255" s="56"/>
      <c r="DP255" s="56"/>
      <c r="DQ255" s="56"/>
      <c r="DR255" s="56"/>
      <c r="DS255" s="56"/>
      <c r="DT255" s="56"/>
      <c r="DU255" s="56"/>
      <c r="DV255" s="56"/>
      <c r="DW255" s="56"/>
      <c r="DX255" s="56"/>
      <c r="DY255" s="56"/>
      <c r="DZ255" s="56"/>
      <c r="EA255" s="56"/>
      <c r="EB255" s="56"/>
      <c r="EC255" s="56"/>
      <c r="ED255" s="56"/>
      <c r="EE255" s="56"/>
      <c r="EF255" s="56"/>
      <c r="EG255" s="56"/>
      <c r="EH255" s="56"/>
      <c r="EI255" s="56"/>
      <c r="EJ255" s="56"/>
      <c r="EK255" s="56"/>
      <c r="EL255" s="56"/>
      <c r="EM255" s="56"/>
      <c r="EN255" s="56"/>
      <c r="EO255" s="56"/>
      <c r="EP255" s="56"/>
      <c r="EQ255" s="56"/>
      <c r="ER255" s="56"/>
      <c r="ES255" s="56"/>
      <c r="ET255" s="56"/>
      <c r="EU255" s="56"/>
      <c r="EV255" s="56"/>
      <c r="EW255" s="56"/>
      <c r="EX255" s="56"/>
      <c r="EY255" s="56"/>
      <c r="EZ255" s="56"/>
      <c r="FA255" s="56"/>
      <c r="FB255" s="56"/>
      <c r="FC255" s="56"/>
      <c r="FD255" s="56"/>
      <c r="FE255" s="56"/>
      <c r="FF255" s="56"/>
      <c r="FG255" s="56"/>
      <c r="FH255" s="56"/>
      <c r="FI255" s="56"/>
      <c r="FJ255" s="56"/>
      <c r="FK255" s="56"/>
      <c r="FL255" s="56"/>
      <c r="FM255" s="56"/>
      <c r="FN255" s="56"/>
      <c r="FO255" s="56"/>
      <c r="FP255" s="56"/>
      <c r="FQ255" s="56"/>
      <c r="FR255" s="56"/>
      <c r="FS255" s="56"/>
      <c r="FT255" s="56"/>
      <c r="FU255" s="56"/>
      <c r="FV255" s="56"/>
      <c r="FW255" s="56"/>
      <c r="FX255" s="56"/>
      <c r="FY255" s="56"/>
      <c r="FZ255" s="56"/>
      <c r="GA255" s="56"/>
      <c r="GB255" s="56"/>
      <c r="GC255" s="56"/>
      <c r="GD255" s="56"/>
      <c r="GE255" s="56"/>
      <c r="GF255" s="56"/>
      <c r="GG255" s="56"/>
      <c r="GH255" s="56"/>
      <c r="GI255" s="56"/>
      <c r="GJ255" s="56"/>
      <c r="GK255" s="56"/>
      <c r="GL255" s="56"/>
      <c r="GM255" s="56"/>
      <c r="GN255" s="56"/>
      <c r="GO255" s="56"/>
      <c r="GP255" s="56"/>
      <c r="GQ255" s="56"/>
      <c r="GR255" s="56"/>
      <c r="GS255" s="56"/>
      <c r="GT255" s="56"/>
      <c r="GU255" s="56"/>
      <c r="GV255" s="56"/>
      <c r="GW255" s="56"/>
      <c r="GX255" s="56"/>
      <c r="GY255" s="56"/>
      <c r="GZ255" s="56"/>
      <c r="HA255" s="56"/>
      <c r="HB255" s="56"/>
      <c r="HC255" s="56"/>
      <c r="HD255" s="56"/>
      <c r="HE255" s="56"/>
      <c r="HF255" s="56"/>
      <c r="HG255" s="56"/>
      <c r="HH255" s="56"/>
      <c r="HI255" s="56"/>
      <c r="HJ255" s="56"/>
      <c r="HK255" s="56"/>
      <c r="HL255" s="56"/>
      <c r="HM255" s="56"/>
      <c r="HN255" s="56"/>
      <c r="HO255" s="56"/>
      <c r="HP255" s="56"/>
      <c r="HQ255" s="56"/>
      <c r="HR255" s="56"/>
      <c r="HS255" s="56"/>
      <c r="HT255" s="56"/>
      <c r="HU255" s="56"/>
      <c r="HV255" s="56"/>
      <c r="HW255" s="56"/>
      <c r="HX255" s="56"/>
      <c r="HY255" s="56"/>
      <c r="HZ255" s="56"/>
      <c r="IA255" s="56"/>
      <c r="IB255" s="56"/>
      <c r="IC255" s="56"/>
      <c r="ID255" s="56"/>
      <c r="IE255" s="56"/>
      <c r="IF255" s="56"/>
      <c r="IG255" s="56"/>
      <c r="IH255" s="56"/>
      <c r="II255" s="56"/>
      <c r="IJ255" s="56"/>
      <c r="IK255" s="56"/>
      <c r="IL255" s="56"/>
      <c r="IM255" s="56"/>
      <c r="IN255" s="56"/>
      <c r="IO255" s="56"/>
      <c r="IP255" s="56"/>
      <c r="IQ255" s="56"/>
      <c r="IR255" s="56"/>
      <c r="IS255" s="56"/>
      <c r="IT255" s="56"/>
      <c r="IU255" s="56"/>
      <c r="IV255" s="56"/>
      <c r="IW255" s="56"/>
      <c r="IX255" s="56"/>
      <c r="IY255" s="56"/>
      <c r="IZ255" s="56"/>
      <c r="JA255" s="56"/>
      <c r="JB255" s="56"/>
      <c r="JC255" s="56"/>
      <c r="JD255" s="56"/>
      <c r="JE255" s="56"/>
      <c r="JF255" s="56"/>
      <c r="JG255" s="56"/>
      <c r="JH255" s="56"/>
      <c r="JI255" s="56"/>
      <c r="JJ255" s="56"/>
      <c r="JK255" s="56"/>
      <c r="JL255" s="56"/>
      <c r="JM255" s="56"/>
      <c r="JN255" s="56"/>
      <c r="JO255" s="56"/>
      <c r="JP255" s="56"/>
      <c r="JQ255" s="56"/>
      <c r="JR255" s="56"/>
      <c r="JS255" s="56"/>
      <c r="JT255" s="56"/>
      <c r="JU255" s="56"/>
      <c r="JV255" s="56"/>
      <c r="JW255" s="56"/>
      <c r="JX255" s="56"/>
      <c r="JY255" s="56"/>
      <c r="JZ255" s="56"/>
      <c r="KA255" s="56"/>
      <c r="KB255" s="56"/>
      <c r="KC255" s="56"/>
      <c r="KD255" s="56"/>
      <c r="KE255" s="56"/>
      <c r="KF255" s="56"/>
      <c r="KG255" s="56"/>
      <c r="KH255" s="56"/>
      <c r="KI255" s="56"/>
      <c r="KJ255" s="56"/>
      <c r="KK255" s="56"/>
      <c r="KL255" s="56"/>
      <c r="KM255" s="56"/>
      <c r="KN255" s="56"/>
      <c r="KO255" s="56"/>
      <c r="KP255" s="56"/>
      <c r="KQ255" s="56"/>
      <c r="KR255" s="56"/>
      <c r="KS255" s="56"/>
      <c r="KT255" s="56"/>
      <c r="KU255" s="56"/>
      <c r="KV255" s="56"/>
      <c r="KW255" s="56"/>
      <c r="KX255" s="56"/>
      <c r="KY255" s="56"/>
      <c r="KZ255" s="56"/>
      <c r="LA255" s="56"/>
      <c r="LB255" s="56"/>
      <c r="LC255" s="56"/>
      <c r="LD255" s="56"/>
      <c r="LE255" s="56"/>
      <c r="LF255" s="56"/>
      <c r="LG255" s="56"/>
      <c r="LH255" s="56"/>
      <c r="LI255" s="56"/>
      <c r="LJ255" s="56"/>
      <c r="LK255" s="56"/>
      <c r="LL255" s="56"/>
      <c r="LM255" s="56"/>
      <c r="LN255" s="56"/>
      <c r="LO255" s="56"/>
      <c r="LP255" s="56"/>
      <c r="LQ255" s="56"/>
      <c r="LR255" s="56"/>
      <c r="LS255" s="56"/>
      <c r="LT255" s="56"/>
      <c r="LU255" s="56"/>
      <c r="LV255" s="56"/>
      <c r="LW255" s="56"/>
      <c r="LX255" s="56"/>
      <c r="LY255" s="56"/>
      <c r="LZ255" s="56"/>
      <c r="MA255" s="56"/>
      <c r="MB255" s="56"/>
      <c r="MC255" s="56"/>
      <c r="MD255" s="56"/>
      <c r="ME255" s="56"/>
      <c r="MF255" s="56"/>
      <c r="MG255" s="56"/>
      <c r="MH255" s="56"/>
      <c r="MI255" s="56"/>
      <c r="MJ255" s="56"/>
      <c r="MK255" s="56"/>
      <c r="ML255" s="56"/>
      <c r="MM255" s="56"/>
      <c r="MN255" s="56"/>
      <c r="MO255" s="56"/>
      <c r="MP255" s="56"/>
      <c r="MQ255" s="56"/>
      <c r="MR255" s="56"/>
      <c r="MS255" s="56"/>
      <c r="MT255" s="56"/>
      <c r="MU255" s="56"/>
      <c r="MV255" s="56"/>
      <c r="MW255" s="56"/>
      <c r="MX255" s="56"/>
      <c r="MY255" s="56"/>
      <c r="MZ255" s="56"/>
      <c r="NA255" s="56"/>
      <c r="NB255" s="56"/>
      <c r="NC255" s="56"/>
      <c r="ND255" s="56"/>
      <c r="NE255" s="56"/>
      <c r="NF255" s="56"/>
      <c r="NG255" s="56"/>
      <c r="NH255" s="56"/>
      <c r="NI255" s="56"/>
      <c r="NJ255" s="56"/>
      <c r="NK255" s="56"/>
      <c r="NL255" s="56"/>
      <c r="NM255" s="56"/>
      <c r="NN255" s="56"/>
      <c r="NO255" s="56"/>
      <c r="NP255" s="56"/>
      <c r="NQ255" s="56"/>
      <c r="NR255" s="56"/>
      <c r="NS255" s="56"/>
      <c r="NT255" s="56"/>
      <c r="NU255" s="56"/>
      <c r="NV255" s="56"/>
      <c r="NW255" s="56"/>
      <c r="NX255" s="56"/>
      <c r="NY255" s="56"/>
      <c r="NZ255" s="56"/>
      <c r="OA255" s="56"/>
      <c r="OB255" s="56"/>
      <c r="OC255" s="56"/>
      <c r="OD255" s="56"/>
      <c r="OE255" s="56"/>
      <c r="OF255" s="56"/>
      <c r="OG255" s="56"/>
      <c r="OH255" s="56"/>
      <c r="OI255" s="56"/>
      <c r="OJ255" s="56"/>
      <c r="OK255" s="56"/>
      <c r="OL255" s="56"/>
      <c r="OM255" s="56"/>
      <c r="ON255" s="56"/>
      <c r="OO255" s="56"/>
      <c r="OP255" s="56"/>
      <c r="OQ255" s="56"/>
      <c r="OR255" s="56"/>
      <c r="OS255" s="56"/>
      <c r="OT255" s="56"/>
      <c r="OU255" s="56"/>
      <c r="OV255" s="56"/>
      <c r="OW255" s="56"/>
      <c r="OX255" s="56"/>
      <c r="OY255" s="56"/>
      <c r="OZ255" s="56"/>
      <c r="PA255" s="56"/>
      <c r="PB255" s="56"/>
      <c r="PC255" s="56"/>
      <c r="PD255" s="56"/>
      <c r="PE255" s="56"/>
      <c r="PF255" s="56"/>
      <c r="PG255" s="56"/>
      <c r="PH255" s="56"/>
      <c r="PI255" s="56"/>
      <c r="PJ255" s="56"/>
      <c r="PK255" s="56"/>
      <c r="PL255" s="56"/>
      <c r="PM255" s="56"/>
      <c r="PN255" s="56"/>
      <c r="PO255" s="56"/>
      <c r="PP255" s="56"/>
      <c r="PQ255" s="56"/>
      <c r="PR255" s="56"/>
      <c r="PS255" s="56"/>
      <c r="PT255" s="56"/>
      <c r="PU255" s="56"/>
      <c r="PV255" s="56"/>
      <c r="PW255" s="56"/>
      <c r="PX255" s="56"/>
      <c r="PY255" s="56"/>
      <c r="PZ255" s="56"/>
      <c r="QA255" s="56"/>
      <c r="QB255" s="56"/>
      <c r="QC255" s="56"/>
      <c r="QD255" s="56"/>
      <c r="QE255" s="56"/>
      <c r="QF255" s="56"/>
      <c r="QG255" s="56"/>
      <c r="QH255" s="56"/>
      <c r="QI255" s="56"/>
      <c r="QJ255" s="56"/>
      <c r="QK255" s="56"/>
      <c r="QL255" s="56"/>
      <c r="QM255" s="56"/>
      <c r="QN255" s="56"/>
      <c r="QO255" s="56"/>
      <c r="QP255" s="56"/>
      <c r="QQ255" s="56"/>
      <c r="QR255" s="56"/>
      <c r="QS255" s="56"/>
      <c r="QT255" s="56"/>
      <c r="QU255" s="56"/>
      <c r="QV255" s="56"/>
      <c r="QW255" s="56"/>
      <c r="QX255" s="56"/>
      <c r="QY255" s="56"/>
      <c r="QZ255" s="56"/>
      <c r="RA255" s="56"/>
      <c r="RB255" s="56"/>
      <c r="RC255" s="56"/>
      <c r="RD255" s="56"/>
      <c r="RE255" s="56"/>
      <c r="RF255" s="56"/>
      <c r="RG255" s="56"/>
      <c r="RH255" s="56"/>
      <c r="RI255" s="56"/>
      <c r="RJ255" s="56"/>
      <c r="RK255" s="56"/>
      <c r="RL255" s="56"/>
      <c r="RM255" s="56"/>
      <c r="RN255" s="56"/>
      <c r="RO255" s="56"/>
      <c r="RP255" s="56"/>
      <c r="RQ255" s="56"/>
      <c r="RR255" s="56"/>
      <c r="RS255" s="56"/>
      <c r="RT255" s="56"/>
      <c r="RU255" s="56"/>
      <c r="RV255" s="56"/>
      <c r="RW255" s="56"/>
      <c r="RX255" s="56"/>
      <c r="RY255" s="56"/>
      <c r="RZ255" s="56"/>
      <c r="SA255" s="56"/>
      <c r="SB255" s="56"/>
      <c r="SC255" s="56"/>
      <c r="SD255" s="56"/>
      <c r="SE255" s="56"/>
      <c r="SF255" s="56"/>
      <c r="SG255" s="56"/>
      <c r="SH255" s="56"/>
      <c r="SI255" s="56"/>
      <c r="SJ255" s="56"/>
      <c r="SK255" s="56"/>
      <c r="SL255" s="56"/>
      <c r="SM255" s="56"/>
      <c r="SN255" s="56"/>
      <c r="SO255" s="56"/>
      <c r="SP255" s="56"/>
      <c r="SQ255" s="56"/>
      <c r="SR255" s="56"/>
      <c r="SS255" s="56"/>
      <c r="ST255" s="56"/>
      <c r="SU255" s="56"/>
      <c r="SV255" s="56"/>
      <c r="SW255" s="56"/>
      <c r="SX255" s="56"/>
      <c r="SY255" s="56"/>
      <c r="SZ255" s="56"/>
      <c r="TA255" s="56"/>
      <c r="TB255" s="56"/>
      <c r="TC255" s="56"/>
      <c r="TD255" s="56"/>
      <c r="TE255" s="56"/>
      <c r="TF255" s="56"/>
      <c r="TG255" s="56"/>
      <c r="TH255" s="56"/>
      <c r="TI255" s="56"/>
      <c r="TJ255" s="56"/>
      <c r="TK255" s="56"/>
      <c r="TL255" s="56"/>
      <c r="TM255" s="56"/>
      <c r="TN255" s="56"/>
      <c r="TO255" s="56"/>
      <c r="TP255" s="56"/>
      <c r="TQ255" s="56"/>
      <c r="TR255" s="56"/>
      <c r="TS255" s="56"/>
      <c r="TT255" s="56"/>
      <c r="TU255" s="56"/>
      <c r="TV255" s="56"/>
      <c r="TW255" s="56"/>
      <c r="TX255" s="56"/>
      <c r="TY255" s="56"/>
      <c r="TZ255" s="56"/>
      <c r="UA255" s="56"/>
      <c r="UB255" s="56"/>
      <c r="UC255" s="56"/>
      <c r="UD255" s="56"/>
      <c r="UE255" s="56"/>
      <c r="UF255" s="56"/>
      <c r="UG255" s="56"/>
      <c r="UH255" s="56"/>
      <c r="UI255" s="56"/>
      <c r="UJ255" s="56"/>
      <c r="UK255" s="56"/>
      <c r="UL255" s="56"/>
      <c r="UM255" s="56"/>
      <c r="UN255" s="56"/>
      <c r="UO255" s="56"/>
      <c r="UP255" s="56"/>
      <c r="UQ255" s="56"/>
      <c r="UR255" s="56"/>
      <c r="US255" s="56"/>
      <c r="UT255" s="56"/>
      <c r="UU255" s="56"/>
      <c r="UV255" s="56"/>
      <c r="UW255" s="56"/>
      <c r="UX255" s="56"/>
      <c r="UY255" s="56"/>
      <c r="UZ255" s="56"/>
      <c r="VA255" s="56"/>
      <c r="VB255" s="56"/>
      <c r="VC255" s="56"/>
      <c r="VD255" s="56"/>
      <c r="VE255" s="56"/>
      <c r="VF255" s="56"/>
      <c r="VG255" s="56"/>
      <c r="VH255" s="56"/>
      <c r="VI255" s="56"/>
      <c r="VJ255" s="56"/>
      <c r="VK255" s="56"/>
      <c r="VL255" s="56"/>
      <c r="VM255" s="56"/>
      <c r="VN255" s="56"/>
      <c r="VO255" s="56"/>
      <c r="VP255" s="56"/>
      <c r="VQ255" s="56"/>
      <c r="VR255" s="56"/>
      <c r="VS255" s="56"/>
      <c r="VT255" s="56"/>
      <c r="VU255" s="56"/>
      <c r="VV255" s="56"/>
      <c r="VW255" s="56"/>
      <c r="VX255" s="56"/>
      <c r="VY255" s="56"/>
      <c r="VZ255" s="56"/>
      <c r="WA255" s="56"/>
      <c r="WB255" s="56"/>
      <c r="WC255" s="56"/>
      <c r="WD255" s="56"/>
      <c r="WE255" s="56"/>
      <c r="WF255" s="56"/>
      <c r="WG255" s="56"/>
      <c r="WH255" s="56"/>
      <c r="WI255" s="56"/>
      <c r="WJ255" s="56"/>
      <c r="WK255" s="56"/>
      <c r="WL255" s="56"/>
      <c r="WM255" s="56"/>
      <c r="WN255" s="56"/>
      <c r="WO255" s="56"/>
      <c r="WP255" s="56"/>
      <c r="WQ255" s="56"/>
      <c r="WR255" s="56"/>
      <c r="WS255" s="56"/>
      <c r="WT255" s="56"/>
      <c r="WU255" s="56"/>
      <c r="WV255" s="56"/>
      <c r="WW255" s="56"/>
      <c r="WX255" s="56"/>
      <c r="WY255" s="56"/>
      <c r="WZ255" s="56"/>
      <c r="XA255" s="56"/>
      <c r="XB255" s="56"/>
      <c r="XC255" s="56"/>
      <c r="XD255" s="56"/>
      <c r="XE255" s="56"/>
      <c r="XF255" s="56"/>
      <c r="XG255" s="56"/>
      <c r="XH255" s="56"/>
      <c r="XI255" s="56"/>
      <c r="XJ255" s="56"/>
      <c r="XK255" s="56"/>
      <c r="XL255" s="56"/>
      <c r="XM255" s="56"/>
      <c r="XN255" s="56"/>
      <c r="XO255" s="56"/>
      <c r="XP255" s="56"/>
      <c r="XQ255" s="56"/>
      <c r="XR255" s="56"/>
      <c r="XS255" s="56"/>
      <c r="XT255" s="56"/>
      <c r="XU255" s="56"/>
      <c r="XV255" s="56"/>
      <c r="XW255" s="56"/>
      <c r="XX255" s="56"/>
      <c r="XY255" s="56"/>
      <c r="XZ255" s="56"/>
      <c r="YA255" s="56"/>
      <c r="YB255" s="56"/>
      <c r="YC255" s="56"/>
      <c r="YD255" s="56"/>
      <c r="YE255" s="56"/>
      <c r="YF255" s="56"/>
      <c r="YG255" s="56"/>
      <c r="YH255" s="56"/>
      <c r="YI255" s="56"/>
      <c r="YJ255" s="56"/>
      <c r="YK255" s="56"/>
      <c r="YL255" s="56"/>
      <c r="YM255" s="56"/>
      <c r="YN255" s="56"/>
      <c r="YO255" s="56"/>
      <c r="YP255" s="56"/>
      <c r="YQ255" s="56"/>
      <c r="YR255" s="56"/>
      <c r="YS255" s="56"/>
      <c r="YT255" s="56"/>
      <c r="YU255" s="56"/>
      <c r="YV255" s="56"/>
      <c r="YW255" s="56"/>
      <c r="YX255" s="56"/>
      <c r="YY255" s="56"/>
      <c r="YZ255" s="56"/>
      <c r="ZA255" s="56"/>
      <c r="ZB255" s="56"/>
      <c r="ZC255" s="56"/>
      <c r="ZD255" s="56"/>
      <c r="ZE255" s="56"/>
      <c r="ZF255" s="56"/>
      <c r="ZG255" s="56"/>
      <c r="ZH255" s="56"/>
      <c r="ZI255" s="56"/>
      <c r="ZJ255" s="56"/>
      <c r="ZK255" s="56"/>
      <c r="ZL255" s="56"/>
      <c r="ZM255" s="56"/>
      <c r="ZN255" s="56"/>
      <c r="ZO255" s="56"/>
      <c r="ZP255" s="56"/>
      <c r="ZQ255" s="56"/>
      <c r="ZR255" s="56"/>
      <c r="ZS255" s="56"/>
      <c r="ZT255" s="56"/>
      <c r="ZU255" s="56"/>
      <c r="ZV255" s="56"/>
      <c r="ZW255" s="56"/>
      <c r="ZX255" s="56"/>
      <c r="ZY255" s="56"/>
      <c r="ZZ255" s="56"/>
      <c r="AAA255" s="56"/>
      <c r="AAB255" s="56"/>
      <c r="AAC255" s="56"/>
      <c r="AAD255" s="56"/>
      <c r="AAE255" s="56"/>
      <c r="AAF255" s="56"/>
      <c r="AAG255" s="56"/>
      <c r="AAH255" s="56"/>
      <c r="AAI255" s="56"/>
      <c r="AAJ255" s="56"/>
      <c r="AAK255" s="56"/>
      <c r="AAL255" s="56"/>
      <c r="AAM255" s="56"/>
      <c r="AAN255" s="56"/>
      <c r="AAO255" s="56"/>
      <c r="AAP255" s="56"/>
      <c r="AAQ255" s="56"/>
      <c r="AAR255" s="56"/>
      <c r="AAS255" s="56"/>
      <c r="AAT255" s="56"/>
      <c r="AAU255" s="56"/>
      <c r="AAV255" s="56"/>
      <c r="AAW255" s="56"/>
      <c r="AAX255" s="56"/>
      <c r="AAY255" s="56"/>
      <c r="AAZ255" s="56"/>
      <c r="ABA255" s="56"/>
      <c r="ABB255" s="56"/>
      <c r="ABC255" s="56"/>
      <c r="ABD255" s="56"/>
      <c r="ABE255" s="56"/>
      <c r="ABF255" s="56"/>
      <c r="ABG255" s="56"/>
      <c r="ABH255" s="56"/>
      <c r="ABI255" s="56"/>
      <c r="ABJ255" s="56"/>
      <c r="ABK255" s="56"/>
      <c r="ABL255" s="56"/>
      <c r="ABM255" s="56"/>
      <c r="ABN255" s="56"/>
      <c r="ABO255" s="56"/>
      <c r="ABP255" s="56"/>
      <c r="ABQ255" s="56"/>
      <c r="ABR255" s="56"/>
      <c r="ABS255" s="56"/>
      <c r="ABT255" s="56"/>
      <c r="ABU255" s="56"/>
      <c r="ABV255" s="56"/>
      <c r="ABW255" s="56"/>
      <c r="ABX255" s="56"/>
      <c r="ABY255" s="56"/>
      <c r="ABZ255" s="56"/>
      <c r="ACA255" s="56"/>
      <c r="ACB255" s="56"/>
      <c r="ACC255" s="56"/>
      <c r="ACD255" s="56"/>
      <c r="ACE255" s="56"/>
      <c r="ACF255" s="56"/>
      <c r="ACG255" s="56"/>
      <c r="ACH255" s="56"/>
      <c r="ACI255" s="56"/>
      <c r="ACJ255" s="56"/>
      <c r="ACK255" s="56"/>
      <c r="ACL255" s="56"/>
      <c r="ACM255" s="56"/>
      <c r="ACN255" s="56"/>
      <c r="ACO255" s="56"/>
      <c r="ACP255" s="56"/>
      <c r="ACQ255" s="56"/>
      <c r="ACR255" s="56"/>
      <c r="ACS255" s="56"/>
      <c r="ACT255" s="56"/>
      <c r="ACU255" s="56"/>
      <c r="ACV255" s="56"/>
      <c r="ACW255" s="56"/>
      <c r="ACX255" s="56"/>
      <c r="ACY255" s="56"/>
      <c r="ACZ255" s="56"/>
      <c r="ADA255" s="56"/>
      <c r="ADB255" s="56"/>
      <c r="ADC255" s="56"/>
      <c r="ADD255" s="56"/>
      <c r="ADE255" s="56"/>
      <c r="ADF255" s="56"/>
      <c r="ADG255" s="56"/>
      <c r="ADH255" s="56"/>
      <c r="ADI255" s="56"/>
      <c r="ADJ255" s="56"/>
      <c r="ADK255" s="56"/>
      <c r="ADL255" s="56"/>
      <c r="ADM255" s="56"/>
      <c r="ADN255" s="56"/>
      <c r="ADO255" s="56"/>
      <c r="ADP255" s="56"/>
      <c r="ADQ255" s="56"/>
      <c r="ADR255" s="56"/>
      <c r="ADS255" s="56"/>
      <c r="ADT255" s="56"/>
      <c r="ADU255" s="56"/>
      <c r="ADV255" s="56"/>
      <c r="ADW255" s="56"/>
      <c r="ADX255" s="56"/>
      <c r="ADY255" s="56"/>
      <c r="ADZ255" s="56"/>
      <c r="AEA255" s="56"/>
      <c r="AEB255" s="56"/>
      <c r="AEC255" s="56"/>
      <c r="AED255" s="56"/>
      <c r="AEE255" s="56"/>
      <c r="AEF255" s="56"/>
      <c r="AEG255" s="56"/>
      <c r="AEH255" s="56"/>
      <c r="AEI255" s="56"/>
      <c r="AEJ255" s="56"/>
      <c r="AEK255" s="56"/>
      <c r="AEL255" s="56"/>
      <c r="AEM255" s="56"/>
      <c r="AEN255" s="56"/>
      <c r="AEO255" s="56"/>
      <c r="AEP255" s="56"/>
      <c r="AEQ255" s="56"/>
      <c r="AER255" s="56"/>
      <c r="AES255" s="56"/>
      <c r="AET255" s="56"/>
      <c r="AEU255" s="56"/>
      <c r="AEV255" s="56"/>
      <c r="AEW255" s="56"/>
      <c r="AEX255" s="56"/>
      <c r="AEY255" s="56"/>
      <c r="AEZ255" s="56"/>
      <c r="AFA255" s="56"/>
      <c r="AFB255" s="56"/>
      <c r="AFC255" s="56"/>
      <c r="AFD255" s="56"/>
      <c r="AFE255" s="56"/>
      <c r="AFF255" s="56"/>
      <c r="AFG255" s="56"/>
      <c r="AFH255" s="56"/>
      <c r="AFI255" s="56"/>
      <c r="AFJ255" s="56"/>
      <c r="AFK255" s="56"/>
      <c r="AFL255" s="56"/>
      <c r="AFM255" s="56"/>
      <c r="AFN255" s="56"/>
      <c r="AFO255" s="56"/>
      <c r="AFP255" s="56"/>
      <c r="AFQ255" s="56"/>
      <c r="AFR255" s="56"/>
      <c r="AFS255" s="56"/>
      <c r="AFT255" s="56"/>
      <c r="AFU255" s="56"/>
      <c r="AFV255" s="56"/>
      <c r="AFW255" s="56"/>
      <c r="AFX255" s="56"/>
      <c r="AFY255" s="56"/>
      <c r="AFZ255" s="56"/>
      <c r="AGA255" s="56"/>
      <c r="AGB255" s="56"/>
      <c r="AGC255" s="56"/>
      <c r="AGD255" s="56"/>
      <c r="AGE255" s="56"/>
      <c r="AGF255" s="56"/>
      <c r="AGG255" s="56"/>
      <c r="AGH255" s="56"/>
      <c r="AGI255" s="56"/>
      <c r="AGJ255" s="56"/>
      <c r="AGK255" s="56"/>
      <c r="AGL255" s="56"/>
      <c r="AGM255" s="56"/>
      <c r="AGN255" s="56"/>
      <c r="AGO255" s="56"/>
      <c r="AGP255" s="56"/>
      <c r="AGQ255" s="56"/>
      <c r="AGR255" s="56"/>
      <c r="AGS255" s="56"/>
      <c r="AGT255" s="56"/>
      <c r="AGU255" s="56"/>
      <c r="AGV255" s="56"/>
      <c r="AGW255" s="56"/>
      <c r="AGX255" s="56"/>
      <c r="AGY255" s="56"/>
      <c r="AGZ255" s="56"/>
      <c r="AHA255" s="56"/>
      <c r="AHB255" s="56"/>
      <c r="AHC255" s="56"/>
      <c r="AHD255" s="56"/>
      <c r="AHE255" s="56"/>
      <c r="AHF255" s="56"/>
      <c r="AHG255" s="56"/>
      <c r="AHH255" s="56"/>
      <c r="AHI255" s="56"/>
      <c r="AHJ255" s="56"/>
      <c r="AHK255" s="56"/>
      <c r="AHL255" s="56"/>
      <c r="AHM255" s="56"/>
      <c r="AHN255" s="56"/>
      <c r="AHO255" s="56"/>
      <c r="AHP255" s="56"/>
      <c r="AHQ255" s="56"/>
      <c r="AHR255" s="56"/>
      <c r="AHS255" s="56"/>
      <c r="AHT255" s="56"/>
      <c r="AHU255" s="56"/>
      <c r="AHV255" s="56"/>
      <c r="AHW255" s="56"/>
      <c r="AHX255" s="56"/>
      <c r="AHY255" s="56"/>
      <c r="AHZ255" s="56"/>
      <c r="AIA255" s="56"/>
      <c r="AIB255" s="56"/>
      <c r="AIC255" s="56"/>
      <c r="AID255" s="56"/>
      <c r="AIE255" s="56"/>
      <c r="AIF255" s="56"/>
      <c r="AIG255" s="56"/>
      <c r="AIH255" s="56"/>
      <c r="AII255" s="56"/>
      <c r="AIJ255" s="56"/>
      <c r="AIK255" s="56"/>
      <c r="AIL255" s="56"/>
      <c r="AIM255" s="56"/>
      <c r="AIN255" s="56"/>
      <c r="AIO255" s="56"/>
      <c r="AIP255" s="56"/>
      <c r="AIQ255" s="56"/>
      <c r="AIR255" s="56"/>
      <c r="AIS255" s="56"/>
      <c r="AIT255" s="56"/>
      <c r="AIU255" s="56"/>
      <c r="AIV255" s="56"/>
      <c r="AIW255" s="56"/>
      <c r="AIX255" s="56"/>
      <c r="AIY255" s="56"/>
      <c r="AIZ255" s="56"/>
      <c r="AJA255" s="56"/>
      <c r="AJB255" s="56"/>
      <c r="AJC255" s="56"/>
      <c r="AJD255" s="56"/>
      <c r="AJE255" s="56"/>
      <c r="AJF255" s="56"/>
      <c r="AJG255" s="56"/>
      <c r="AJH255" s="56"/>
      <c r="AJI255" s="56"/>
      <c r="AJJ255" s="56"/>
      <c r="AJK255" s="56"/>
      <c r="AJL255" s="56"/>
      <c r="AJM255" s="56"/>
      <c r="AJN255" s="56"/>
      <c r="AJO255" s="56"/>
      <c r="AJP255" s="56"/>
      <c r="AJQ255" s="56"/>
      <c r="AJR255" s="56"/>
      <c r="AJS255" s="56"/>
      <c r="AJT255" s="56"/>
      <c r="AJU255" s="56"/>
      <c r="AJV255" s="56"/>
      <c r="AJW255" s="56"/>
      <c r="AJX255" s="56"/>
      <c r="AJY255" s="56"/>
      <c r="AJZ255" s="56"/>
      <c r="AKA255" s="56"/>
      <c r="AKB255" s="56"/>
      <c r="AKC255" s="56"/>
      <c r="AKD255" s="56"/>
      <c r="AKE255" s="56"/>
      <c r="AKF255" s="56"/>
      <c r="AKG255" s="56"/>
      <c r="AKH255" s="56"/>
      <c r="AKI255" s="56"/>
      <c r="AKJ255" s="56"/>
      <c r="AKK255" s="56"/>
      <c r="AKL255" s="56"/>
      <c r="AKM255" s="56"/>
      <c r="AKN255" s="56"/>
      <c r="AKO255" s="56"/>
      <c r="AKP255" s="56"/>
      <c r="AKQ255" s="56"/>
      <c r="AKR255" s="56"/>
      <c r="AKS255" s="56"/>
      <c r="AKT255" s="56"/>
      <c r="AKU255" s="56"/>
      <c r="AKV255" s="56"/>
      <c r="AKW255" s="56"/>
      <c r="AKX255" s="56"/>
      <c r="AKY255" s="56"/>
      <c r="AKZ255" s="56"/>
      <c r="ALA255" s="56"/>
      <c r="ALB255" s="56"/>
      <c r="ALC255" s="56"/>
      <c r="ALD255" s="56"/>
      <c r="ALE255" s="56"/>
      <c r="ALF255" s="56"/>
      <c r="ALG255" s="56"/>
      <c r="ALH255" s="56"/>
      <c r="ALI255" s="56"/>
      <c r="ALJ255" s="56"/>
      <c r="ALK255" s="56"/>
      <c r="ALL255" s="56"/>
      <c r="ALM255" s="56"/>
      <c r="ALN255" s="56"/>
      <c r="ALO255" s="56"/>
      <c r="ALP255" s="56"/>
      <c r="ALQ255" s="56"/>
      <c r="ALR255" s="56"/>
      <c r="ALS255" s="56"/>
      <c r="ALT255" s="56"/>
      <c r="ALU255" s="56"/>
      <c r="ALV255" s="56"/>
      <c r="ALW255" s="56"/>
      <c r="ALX255" s="56"/>
      <c r="ALY255" s="56"/>
      <c r="ALZ255" s="56"/>
      <c r="AMA255" s="56"/>
      <c r="AMB255" s="56"/>
      <c r="AMC255" s="56"/>
      <c r="AMD255" s="56"/>
      <c r="AME255" s="56"/>
      <c r="AMF255" s="56"/>
      <c r="AMG255" s="56"/>
      <c r="AMH255" s="56"/>
      <c r="AMI255" s="56"/>
      <c r="AMJ255" s="56"/>
      <c r="AMK255" s="56"/>
      <c r="AML255" s="56"/>
      <c r="AMM255" s="56"/>
      <c r="AMN255" s="56"/>
    </row>
    <row r="256" spans="1:1028" ht="18" customHeight="1" x14ac:dyDescent="0.7">
      <c r="A256" s="44" t="s">
        <v>599</v>
      </c>
      <c r="B256" s="1" t="s">
        <v>928</v>
      </c>
      <c r="C256" s="2" t="s">
        <v>213</v>
      </c>
      <c r="G256" s="2" t="s">
        <v>155</v>
      </c>
      <c r="H256" s="55">
        <v>43867</v>
      </c>
      <c r="I256" s="2">
        <v>1</v>
      </c>
      <c r="S256" s="2">
        <v>1</v>
      </c>
      <c r="V256" s="2">
        <v>1</v>
      </c>
      <c r="AG256" s="2">
        <v>1</v>
      </c>
      <c r="AM256" s="2">
        <v>2</v>
      </c>
    </row>
    <row r="257" spans="1:1028" ht="18" customHeight="1" x14ac:dyDescent="0.7">
      <c r="A257" s="44" t="s">
        <v>601</v>
      </c>
      <c r="B257" s="1" t="s">
        <v>929</v>
      </c>
      <c r="G257" s="2" t="s">
        <v>198</v>
      </c>
      <c r="H257" s="55">
        <v>43707</v>
      </c>
      <c r="O257" s="2">
        <v>1</v>
      </c>
      <c r="AA257" s="2">
        <v>1</v>
      </c>
      <c r="AG257" s="2">
        <v>1</v>
      </c>
      <c r="AM257" s="2">
        <v>4</v>
      </c>
    </row>
    <row r="258" spans="1:1028" ht="18" customHeight="1" x14ac:dyDescent="0.7">
      <c r="A258" s="44" t="s">
        <v>603</v>
      </c>
      <c r="B258" s="1" t="s">
        <v>930</v>
      </c>
      <c r="C258" s="2" t="s">
        <v>213</v>
      </c>
      <c r="G258" s="2" t="s">
        <v>73</v>
      </c>
      <c r="H258" s="55">
        <v>43864</v>
      </c>
      <c r="N258" s="2">
        <v>1</v>
      </c>
      <c r="AD258" s="2">
        <v>1</v>
      </c>
      <c r="AE258" s="2">
        <v>1</v>
      </c>
      <c r="AG258" s="2">
        <v>1</v>
      </c>
      <c r="AK258" s="2">
        <v>1</v>
      </c>
      <c r="AM258" s="2">
        <v>1</v>
      </c>
    </row>
    <row r="259" spans="1:1028" ht="18" customHeight="1" x14ac:dyDescent="0.7">
      <c r="A259" s="44" t="s">
        <v>605</v>
      </c>
      <c r="B259" s="56" t="s">
        <v>1576</v>
      </c>
      <c r="C259" s="57"/>
      <c r="E259" s="57" t="s">
        <v>1545</v>
      </c>
      <c r="G259" s="57" t="s">
        <v>1548</v>
      </c>
      <c r="H259" s="55">
        <v>43941</v>
      </c>
      <c r="I259" s="57">
        <v>1</v>
      </c>
      <c r="J259" s="57"/>
      <c r="K259" s="57"/>
      <c r="L259" s="57"/>
      <c r="M259" s="57"/>
      <c r="N259" s="57"/>
      <c r="O259" s="57">
        <v>1</v>
      </c>
      <c r="P259" s="57"/>
      <c r="Q259" s="57"/>
      <c r="R259" s="57"/>
      <c r="S259" s="57"/>
      <c r="T259" s="57"/>
      <c r="U259" s="57"/>
      <c r="V259" s="57"/>
      <c r="W259" s="57"/>
      <c r="X259" s="57"/>
      <c r="Y259" s="57"/>
      <c r="Z259" s="57"/>
      <c r="AA259" s="57"/>
      <c r="AB259" s="57"/>
      <c r="AC259" s="57"/>
      <c r="AD259" s="57"/>
      <c r="AE259" s="57">
        <v>1</v>
      </c>
      <c r="AF259" s="57">
        <v>1</v>
      </c>
      <c r="AG259" s="57">
        <v>1</v>
      </c>
      <c r="AH259" s="57"/>
      <c r="AI259" s="57"/>
      <c r="AJ259" s="57"/>
      <c r="AK259" s="57"/>
      <c r="AL259" s="57"/>
      <c r="AM259" s="57"/>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56"/>
      <c r="EF259" s="56"/>
      <c r="EG259" s="56"/>
      <c r="EH259" s="56"/>
      <c r="EI259" s="56"/>
      <c r="EJ259" s="56"/>
      <c r="EK259" s="56"/>
      <c r="EL259" s="56"/>
      <c r="EM259" s="56"/>
      <c r="EN259" s="56"/>
      <c r="EO259" s="56"/>
      <c r="EP259" s="56"/>
      <c r="EQ259" s="56"/>
      <c r="ER259" s="56"/>
      <c r="ES259" s="56"/>
      <c r="ET259" s="56"/>
      <c r="EU259" s="56"/>
      <c r="EV259" s="56"/>
      <c r="EW259" s="56"/>
      <c r="EX259" s="56"/>
      <c r="EY259" s="56"/>
      <c r="EZ259" s="56"/>
      <c r="FA259" s="56"/>
      <c r="FB259" s="56"/>
      <c r="FC259" s="56"/>
      <c r="FD259" s="56"/>
      <c r="FE259" s="56"/>
      <c r="FF259" s="56"/>
      <c r="FG259" s="56"/>
      <c r="FH259" s="56"/>
      <c r="FI259" s="56"/>
      <c r="FJ259" s="56"/>
      <c r="FK259" s="56"/>
      <c r="FL259" s="56"/>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c r="HZ259" s="56"/>
      <c r="IA259" s="56"/>
      <c r="IB259" s="56"/>
      <c r="IC259" s="56"/>
      <c r="ID259" s="56"/>
      <c r="IE259" s="56"/>
      <c r="IF259" s="56"/>
      <c r="IG259" s="56"/>
      <c r="IH259" s="56"/>
      <c r="II259" s="56"/>
      <c r="IJ259" s="56"/>
      <c r="IK259" s="56"/>
      <c r="IL259" s="56"/>
      <c r="IM259" s="56"/>
      <c r="IN259" s="56"/>
      <c r="IO259" s="56"/>
      <c r="IP259" s="56"/>
      <c r="IQ259" s="56"/>
      <c r="IR259" s="56"/>
      <c r="IS259" s="56"/>
      <c r="IT259" s="56"/>
      <c r="IU259" s="56"/>
      <c r="IV259" s="56"/>
      <c r="IW259" s="56"/>
      <c r="IX259" s="56"/>
      <c r="IY259" s="56"/>
      <c r="IZ259" s="56"/>
      <c r="JA259" s="56"/>
      <c r="JB259" s="56"/>
      <c r="JC259" s="56"/>
      <c r="JD259" s="56"/>
      <c r="JE259" s="56"/>
      <c r="JF259" s="56"/>
      <c r="JG259" s="56"/>
      <c r="JH259" s="56"/>
      <c r="JI259" s="56"/>
      <c r="JJ259" s="56"/>
      <c r="JK259" s="56"/>
      <c r="JL259" s="56"/>
      <c r="JM259" s="56"/>
      <c r="JN259" s="56"/>
      <c r="JO259" s="56"/>
      <c r="JP259" s="56"/>
      <c r="JQ259" s="56"/>
      <c r="JR259" s="56"/>
      <c r="JS259" s="56"/>
      <c r="JT259" s="56"/>
      <c r="JU259" s="56"/>
      <c r="JV259" s="56"/>
      <c r="JW259" s="56"/>
      <c r="JX259" s="56"/>
      <c r="JY259" s="56"/>
      <c r="JZ259" s="56"/>
      <c r="KA259" s="56"/>
      <c r="KB259" s="56"/>
      <c r="KC259" s="56"/>
      <c r="KD259" s="56"/>
      <c r="KE259" s="56"/>
      <c r="KF259" s="56"/>
      <c r="KG259" s="56"/>
      <c r="KH259" s="56"/>
      <c r="KI259" s="56"/>
      <c r="KJ259" s="56"/>
      <c r="KK259" s="56"/>
      <c r="KL259" s="56"/>
      <c r="KM259" s="56"/>
      <c r="KN259" s="56"/>
      <c r="KO259" s="56"/>
      <c r="KP259" s="56"/>
      <c r="KQ259" s="56"/>
      <c r="KR259" s="56"/>
      <c r="KS259" s="56"/>
      <c r="KT259" s="56"/>
      <c r="KU259" s="56"/>
      <c r="KV259" s="56"/>
      <c r="KW259" s="56"/>
      <c r="KX259" s="56"/>
      <c r="KY259" s="56"/>
      <c r="KZ259" s="56"/>
      <c r="LA259" s="56"/>
      <c r="LB259" s="56"/>
      <c r="LC259" s="56"/>
      <c r="LD259" s="56"/>
      <c r="LE259" s="56"/>
      <c r="LF259" s="56"/>
      <c r="LG259" s="56"/>
      <c r="LH259" s="56"/>
      <c r="LI259" s="56"/>
      <c r="LJ259" s="56"/>
      <c r="LK259" s="56"/>
      <c r="LL259" s="56"/>
      <c r="LM259" s="56"/>
      <c r="LN259" s="56"/>
      <c r="LO259" s="56"/>
      <c r="LP259" s="56"/>
      <c r="LQ259" s="56"/>
      <c r="LR259" s="56"/>
      <c r="LS259" s="56"/>
      <c r="LT259" s="56"/>
      <c r="LU259" s="56"/>
      <c r="LV259" s="56"/>
      <c r="LW259" s="56"/>
      <c r="LX259" s="56"/>
      <c r="LY259" s="56"/>
      <c r="LZ259" s="56"/>
      <c r="MA259" s="56"/>
      <c r="MB259" s="56"/>
      <c r="MC259" s="56"/>
      <c r="MD259" s="56"/>
      <c r="ME259" s="56"/>
      <c r="MF259" s="56"/>
      <c r="MG259" s="56"/>
      <c r="MH259" s="56"/>
      <c r="MI259" s="56"/>
      <c r="MJ259" s="56"/>
      <c r="MK259" s="56"/>
      <c r="ML259" s="56"/>
      <c r="MM259" s="56"/>
      <c r="MN259" s="56"/>
      <c r="MO259" s="56"/>
      <c r="MP259" s="56"/>
      <c r="MQ259" s="56"/>
      <c r="MR259" s="56"/>
      <c r="MS259" s="56"/>
      <c r="MT259" s="56"/>
      <c r="MU259" s="56"/>
      <c r="MV259" s="56"/>
      <c r="MW259" s="56"/>
      <c r="MX259" s="56"/>
      <c r="MY259" s="56"/>
      <c r="MZ259" s="56"/>
      <c r="NA259" s="56"/>
      <c r="NB259" s="56"/>
      <c r="NC259" s="56"/>
      <c r="ND259" s="56"/>
      <c r="NE259" s="56"/>
      <c r="NF259" s="56"/>
      <c r="NG259" s="56"/>
      <c r="NH259" s="56"/>
      <c r="NI259" s="56"/>
      <c r="NJ259" s="56"/>
      <c r="NK259" s="56"/>
      <c r="NL259" s="56"/>
      <c r="NM259" s="56"/>
      <c r="NN259" s="56"/>
      <c r="NO259" s="56"/>
      <c r="NP259" s="56"/>
      <c r="NQ259" s="56"/>
      <c r="NR259" s="56"/>
      <c r="NS259" s="56"/>
      <c r="NT259" s="56"/>
      <c r="NU259" s="56"/>
      <c r="NV259" s="56"/>
      <c r="NW259" s="56"/>
      <c r="NX259" s="56"/>
      <c r="NY259" s="56"/>
      <c r="NZ259" s="56"/>
      <c r="OA259" s="56"/>
      <c r="OB259" s="56"/>
      <c r="OC259" s="56"/>
      <c r="OD259" s="56"/>
      <c r="OE259" s="56"/>
      <c r="OF259" s="56"/>
      <c r="OG259" s="56"/>
      <c r="OH259" s="56"/>
      <c r="OI259" s="56"/>
      <c r="OJ259" s="56"/>
      <c r="OK259" s="56"/>
      <c r="OL259" s="56"/>
      <c r="OM259" s="56"/>
      <c r="ON259" s="56"/>
      <c r="OO259" s="56"/>
      <c r="OP259" s="56"/>
      <c r="OQ259" s="56"/>
      <c r="OR259" s="56"/>
      <c r="OS259" s="56"/>
      <c r="OT259" s="56"/>
      <c r="OU259" s="56"/>
      <c r="OV259" s="56"/>
      <c r="OW259" s="56"/>
      <c r="OX259" s="56"/>
      <c r="OY259" s="56"/>
      <c r="OZ259" s="56"/>
      <c r="PA259" s="56"/>
      <c r="PB259" s="56"/>
      <c r="PC259" s="56"/>
      <c r="PD259" s="56"/>
      <c r="PE259" s="56"/>
      <c r="PF259" s="56"/>
      <c r="PG259" s="56"/>
      <c r="PH259" s="56"/>
      <c r="PI259" s="56"/>
      <c r="PJ259" s="56"/>
      <c r="PK259" s="56"/>
      <c r="PL259" s="56"/>
      <c r="PM259" s="56"/>
      <c r="PN259" s="56"/>
      <c r="PO259" s="56"/>
      <c r="PP259" s="56"/>
      <c r="PQ259" s="56"/>
      <c r="PR259" s="56"/>
      <c r="PS259" s="56"/>
      <c r="PT259" s="56"/>
      <c r="PU259" s="56"/>
      <c r="PV259" s="56"/>
      <c r="PW259" s="56"/>
      <c r="PX259" s="56"/>
      <c r="PY259" s="56"/>
      <c r="PZ259" s="56"/>
      <c r="QA259" s="56"/>
      <c r="QB259" s="56"/>
      <c r="QC259" s="56"/>
      <c r="QD259" s="56"/>
      <c r="QE259" s="56"/>
      <c r="QF259" s="56"/>
      <c r="QG259" s="56"/>
      <c r="QH259" s="56"/>
      <c r="QI259" s="56"/>
      <c r="QJ259" s="56"/>
      <c r="QK259" s="56"/>
      <c r="QL259" s="56"/>
      <c r="QM259" s="56"/>
      <c r="QN259" s="56"/>
      <c r="QO259" s="56"/>
      <c r="QP259" s="56"/>
      <c r="QQ259" s="56"/>
      <c r="QR259" s="56"/>
      <c r="QS259" s="56"/>
      <c r="QT259" s="56"/>
      <c r="QU259" s="56"/>
      <c r="QV259" s="56"/>
      <c r="QW259" s="56"/>
      <c r="QX259" s="56"/>
      <c r="QY259" s="56"/>
      <c r="QZ259" s="56"/>
      <c r="RA259" s="56"/>
      <c r="RB259" s="56"/>
      <c r="RC259" s="56"/>
      <c r="RD259" s="56"/>
      <c r="RE259" s="56"/>
      <c r="RF259" s="56"/>
      <c r="RG259" s="56"/>
      <c r="RH259" s="56"/>
      <c r="RI259" s="56"/>
      <c r="RJ259" s="56"/>
      <c r="RK259" s="56"/>
      <c r="RL259" s="56"/>
      <c r="RM259" s="56"/>
      <c r="RN259" s="56"/>
      <c r="RO259" s="56"/>
      <c r="RP259" s="56"/>
      <c r="RQ259" s="56"/>
      <c r="RR259" s="56"/>
      <c r="RS259" s="56"/>
      <c r="RT259" s="56"/>
      <c r="RU259" s="56"/>
      <c r="RV259" s="56"/>
      <c r="RW259" s="56"/>
      <c r="RX259" s="56"/>
      <c r="RY259" s="56"/>
      <c r="RZ259" s="56"/>
      <c r="SA259" s="56"/>
      <c r="SB259" s="56"/>
      <c r="SC259" s="56"/>
      <c r="SD259" s="56"/>
      <c r="SE259" s="56"/>
      <c r="SF259" s="56"/>
      <c r="SG259" s="56"/>
      <c r="SH259" s="56"/>
      <c r="SI259" s="56"/>
      <c r="SJ259" s="56"/>
      <c r="SK259" s="56"/>
      <c r="SL259" s="56"/>
      <c r="SM259" s="56"/>
      <c r="SN259" s="56"/>
      <c r="SO259" s="56"/>
      <c r="SP259" s="56"/>
      <c r="SQ259" s="56"/>
      <c r="SR259" s="56"/>
      <c r="SS259" s="56"/>
      <c r="ST259" s="56"/>
      <c r="SU259" s="56"/>
      <c r="SV259" s="56"/>
      <c r="SW259" s="56"/>
      <c r="SX259" s="56"/>
      <c r="SY259" s="56"/>
      <c r="SZ259" s="56"/>
      <c r="TA259" s="56"/>
      <c r="TB259" s="56"/>
      <c r="TC259" s="56"/>
      <c r="TD259" s="56"/>
      <c r="TE259" s="56"/>
      <c r="TF259" s="56"/>
      <c r="TG259" s="56"/>
      <c r="TH259" s="56"/>
      <c r="TI259" s="56"/>
      <c r="TJ259" s="56"/>
      <c r="TK259" s="56"/>
      <c r="TL259" s="56"/>
      <c r="TM259" s="56"/>
      <c r="TN259" s="56"/>
      <c r="TO259" s="56"/>
      <c r="TP259" s="56"/>
      <c r="TQ259" s="56"/>
      <c r="TR259" s="56"/>
      <c r="TS259" s="56"/>
      <c r="TT259" s="56"/>
      <c r="TU259" s="56"/>
      <c r="TV259" s="56"/>
      <c r="TW259" s="56"/>
      <c r="TX259" s="56"/>
      <c r="TY259" s="56"/>
      <c r="TZ259" s="56"/>
      <c r="UA259" s="56"/>
      <c r="UB259" s="56"/>
      <c r="UC259" s="56"/>
      <c r="UD259" s="56"/>
      <c r="UE259" s="56"/>
      <c r="UF259" s="56"/>
      <c r="UG259" s="56"/>
      <c r="UH259" s="56"/>
      <c r="UI259" s="56"/>
      <c r="UJ259" s="56"/>
      <c r="UK259" s="56"/>
      <c r="UL259" s="56"/>
      <c r="UM259" s="56"/>
      <c r="UN259" s="56"/>
      <c r="UO259" s="56"/>
      <c r="UP259" s="56"/>
      <c r="UQ259" s="56"/>
      <c r="UR259" s="56"/>
      <c r="US259" s="56"/>
      <c r="UT259" s="56"/>
      <c r="UU259" s="56"/>
      <c r="UV259" s="56"/>
      <c r="UW259" s="56"/>
      <c r="UX259" s="56"/>
      <c r="UY259" s="56"/>
      <c r="UZ259" s="56"/>
      <c r="VA259" s="56"/>
      <c r="VB259" s="56"/>
      <c r="VC259" s="56"/>
      <c r="VD259" s="56"/>
      <c r="VE259" s="56"/>
      <c r="VF259" s="56"/>
      <c r="VG259" s="56"/>
      <c r="VH259" s="56"/>
      <c r="VI259" s="56"/>
      <c r="VJ259" s="56"/>
      <c r="VK259" s="56"/>
      <c r="VL259" s="56"/>
      <c r="VM259" s="56"/>
      <c r="VN259" s="56"/>
      <c r="VO259" s="56"/>
      <c r="VP259" s="56"/>
      <c r="VQ259" s="56"/>
      <c r="VR259" s="56"/>
      <c r="VS259" s="56"/>
      <c r="VT259" s="56"/>
      <c r="VU259" s="56"/>
      <c r="VV259" s="56"/>
      <c r="VW259" s="56"/>
      <c r="VX259" s="56"/>
      <c r="VY259" s="56"/>
      <c r="VZ259" s="56"/>
      <c r="WA259" s="56"/>
      <c r="WB259" s="56"/>
      <c r="WC259" s="56"/>
      <c r="WD259" s="56"/>
      <c r="WE259" s="56"/>
      <c r="WF259" s="56"/>
      <c r="WG259" s="56"/>
      <c r="WH259" s="56"/>
      <c r="WI259" s="56"/>
      <c r="WJ259" s="56"/>
      <c r="WK259" s="56"/>
      <c r="WL259" s="56"/>
      <c r="WM259" s="56"/>
      <c r="WN259" s="56"/>
      <c r="WO259" s="56"/>
      <c r="WP259" s="56"/>
      <c r="WQ259" s="56"/>
      <c r="WR259" s="56"/>
      <c r="WS259" s="56"/>
      <c r="WT259" s="56"/>
      <c r="WU259" s="56"/>
      <c r="WV259" s="56"/>
      <c r="WW259" s="56"/>
      <c r="WX259" s="56"/>
      <c r="WY259" s="56"/>
      <c r="WZ259" s="56"/>
      <c r="XA259" s="56"/>
      <c r="XB259" s="56"/>
      <c r="XC259" s="56"/>
      <c r="XD259" s="56"/>
      <c r="XE259" s="56"/>
      <c r="XF259" s="56"/>
      <c r="XG259" s="56"/>
      <c r="XH259" s="56"/>
      <c r="XI259" s="56"/>
      <c r="XJ259" s="56"/>
      <c r="XK259" s="56"/>
      <c r="XL259" s="56"/>
      <c r="XM259" s="56"/>
      <c r="XN259" s="56"/>
      <c r="XO259" s="56"/>
      <c r="XP259" s="56"/>
      <c r="XQ259" s="56"/>
      <c r="XR259" s="56"/>
      <c r="XS259" s="56"/>
      <c r="XT259" s="56"/>
      <c r="XU259" s="56"/>
      <c r="XV259" s="56"/>
      <c r="XW259" s="56"/>
      <c r="XX259" s="56"/>
      <c r="XY259" s="56"/>
      <c r="XZ259" s="56"/>
      <c r="YA259" s="56"/>
      <c r="YB259" s="56"/>
      <c r="YC259" s="56"/>
      <c r="YD259" s="56"/>
      <c r="YE259" s="56"/>
      <c r="YF259" s="56"/>
      <c r="YG259" s="56"/>
      <c r="YH259" s="56"/>
      <c r="YI259" s="56"/>
      <c r="YJ259" s="56"/>
      <c r="YK259" s="56"/>
      <c r="YL259" s="56"/>
      <c r="YM259" s="56"/>
      <c r="YN259" s="56"/>
      <c r="YO259" s="56"/>
      <c r="YP259" s="56"/>
      <c r="YQ259" s="56"/>
      <c r="YR259" s="56"/>
      <c r="YS259" s="56"/>
      <c r="YT259" s="56"/>
      <c r="YU259" s="56"/>
      <c r="YV259" s="56"/>
      <c r="YW259" s="56"/>
      <c r="YX259" s="56"/>
      <c r="YY259" s="56"/>
      <c r="YZ259" s="56"/>
      <c r="ZA259" s="56"/>
      <c r="ZB259" s="56"/>
      <c r="ZC259" s="56"/>
      <c r="ZD259" s="56"/>
      <c r="ZE259" s="56"/>
      <c r="ZF259" s="56"/>
      <c r="ZG259" s="56"/>
      <c r="ZH259" s="56"/>
      <c r="ZI259" s="56"/>
      <c r="ZJ259" s="56"/>
      <c r="ZK259" s="56"/>
      <c r="ZL259" s="56"/>
      <c r="ZM259" s="56"/>
      <c r="ZN259" s="56"/>
      <c r="ZO259" s="56"/>
      <c r="ZP259" s="56"/>
      <c r="ZQ259" s="56"/>
      <c r="ZR259" s="56"/>
      <c r="ZS259" s="56"/>
      <c r="ZT259" s="56"/>
      <c r="ZU259" s="56"/>
      <c r="ZV259" s="56"/>
      <c r="ZW259" s="56"/>
      <c r="ZX259" s="56"/>
      <c r="ZY259" s="56"/>
      <c r="ZZ259" s="56"/>
      <c r="AAA259" s="56"/>
      <c r="AAB259" s="56"/>
      <c r="AAC259" s="56"/>
      <c r="AAD259" s="56"/>
      <c r="AAE259" s="56"/>
      <c r="AAF259" s="56"/>
      <c r="AAG259" s="56"/>
      <c r="AAH259" s="56"/>
      <c r="AAI259" s="56"/>
      <c r="AAJ259" s="56"/>
      <c r="AAK259" s="56"/>
      <c r="AAL259" s="56"/>
      <c r="AAM259" s="56"/>
      <c r="AAN259" s="56"/>
      <c r="AAO259" s="56"/>
      <c r="AAP259" s="56"/>
      <c r="AAQ259" s="56"/>
      <c r="AAR259" s="56"/>
      <c r="AAS259" s="56"/>
      <c r="AAT259" s="56"/>
      <c r="AAU259" s="56"/>
      <c r="AAV259" s="56"/>
      <c r="AAW259" s="56"/>
      <c r="AAX259" s="56"/>
      <c r="AAY259" s="56"/>
      <c r="AAZ259" s="56"/>
      <c r="ABA259" s="56"/>
      <c r="ABB259" s="56"/>
      <c r="ABC259" s="56"/>
      <c r="ABD259" s="56"/>
      <c r="ABE259" s="56"/>
      <c r="ABF259" s="56"/>
      <c r="ABG259" s="56"/>
      <c r="ABH259" s="56"/>
      <c r="ABI259" s="56"/>
      <c r="ABJ259" s="56"/>
      <c r="ABK259" s="56"/>
      <c r="ABL259" s="56"/>
      <c r="ABM259" s="56"/>
      <c r="ABN259" s="56"/>
      <c r="ABO259" s="56"/>
      <c r="ABP259" s="56"/>
      <c r="ABQ259" s="56"/>
      <c r="ABR259" s="56"/>
      <c r="ABS259" s="56"/>
      <c r="ABT259" s="56"/>
      <c r="ABU259" s="56"/>
      <c r="ABV259" s="56"/>
      <c r="ABW259" s="56"/>
      <c r="ABX259" s="56"/>
      <c r="ABY259" s="56"/>
      <c r="ABZ259" s="56"/>
      <c r="ACA259" s="56"/>
      <c r="ACB259" s="56"/>
      <c r="ACC259" s="56"/>
      <c r="ACD259" s="56"/>
      <c r="ACE259" s="56"/>
      <c r="ACF259" s="56"/>
      <c r="ACG259" s="56"/>
      <c r="ACH259" s="56"/>
      <c r="ACI259" s="56"/>
      <c r="ACJ259" s="56"/>
      <c r="ACK259" s="56"/>
      <c r="ACL259" s="56"/>
      <c r="ACM259" s="56"/>
      <c r="ACN259" s="56"/>
      <c r="ACO259" s="56"/>
      <c r="ACP259" s="56"/>
      <c r="ACQ259" s="56"/>
      <c r="ACR259" s="56"/>
      <c r="ACS259" s="56"/>
      <c r="ACT259" s="56"/>
      <c r="ACU259" s="56"/>
      <c r="ACV259" s="56"/>
      <c r="ACW259" s="56"/>
      <c r="ACX259" s="56"/>
      <c r="ACY259" s="56"/>
      <c r="ACZ259" s="56"/>
      <c r="ADA259" s="56"/>
      <c r="ADB259" s="56"/>
      <c r="ADC259" s="56"/>
      <c r="ADD259" s="56"/>
      <c r="ADE259" s="56"/>
      <c r="ADF259" s="56"/>
      <c r="ADG259" s="56"/>
      <c r="ADH259" s="56"/>
      <c r="ADI259" s="56"/>
      <c r="ADJ259" s="56"/>
      <c r="ADK259" s="56"/>
      <c r="ADL259" s="56"/>
      <c r="ADM259" s="56"/>
      <c r="ADN259" s="56"/>
      <c r="ADO259" s="56"/>
      <c r="ADP259" s="56"/>
      <c r="ADQ259" s="56"/>
      <c r="ADR259" s="56"/>
      <c r="ADS259" s="56"/>
      <c r="ADT259" s="56"/>
      <c r="ADU259" s="56"/>
      <c r="ADV259" s="56"/>
      <c r="ADW259" s="56"/>
      <c r="ADX259" s="56"/>
      <c r="ADY259" s="56"/>
      <c r="ADZ259" s="56"/>
      <c r="AEA259" s="56"/>
      <c r="AEB259" s="56"/>
      <c r="AEC259" s="56"/>
      <c r="AED259" s="56"/>
      <c r="AEE259" s="56"/>
      <c r="AEF259" s="56"/>
      <c r="AEG259" s="56"/>
      <c r="AEH259" s="56"/>
      <c r="AEI259" s="56"/>
      <c r="AEJ259" s="56"/>
      <c r="AEK259" s="56"/>
      <c r="AEL259" s="56"/>
      <c r="AEM259" s="56"/>
      <c r="AEN259" s="56"/>
      <c r="AEO259" s="56"/>
      <c r="AEP259" s="56"/>
      <c r="AEQ259" s="56"/>
      <c r="AER259" s="56"/>
      <c r="AES259" s="56"/>
      <c r="AET259" s="56"/>
      <c r="AEU259" s="56"/>
      <c r="AEV259" s="56"/>
      <c r="AEW259" s="56"/>
      <c r="AEX259" s="56"/>
      <c r="AEY259" s="56"/>
      <c r="AEZ259" s="56"/>
      <c r="AFA259" s="56"/>
      <c r="AFB259" s="56"/>
      <c r="AFC259" s="56"/>
      <c r="AFD259" s="56"/>
      <c r="AFE259" s="56"/>
      <c r="AFF259" s="56"/>
      <c r="AFG259" s="56"/>
      <c r="AFH259" s="56"/>
      <c r="AFI259" s="56"/>
      <c r="AFJ259" s="56"/>
      <c r="AFK259" s="56"/>
      <c r="AFL259" s="56"/>
      <c r="AFM259" s="56"/>
      <c r="AFN259" s="56"/>
      <c r="AFO259" s="56"/>
      <c r="AFP259" s="56"/>
      <c r="AFQ259" s="56"/>
      <c r="AFR259" s="56"/>
      <c r="AFS259" s="56"/>
      <c r="AFT259" s="56"/>
      <c r="AFU259" s="56"/>
      <c r="AFV259" s="56"/>
      <c r="AFW259" s="56"/>
      <c r="AFX259" s="56"/>
      <c r="AFY259" s="56"/>
      <c r="AFZ259" s="56"/>
      <c r="AGA259" s="56"/>
      <c r="AGB259" s="56"/>
      <c r="AGC259" s="56"/>
      <c r="AGD259" s="56"/>
      <c r="AGE259" s="56"/>
      <c r="AGF259" s="56"/>
      <c r="AGG259" s="56"/>
      <c r="AGH259" s="56"/>
      <c r="AGI259" s="56"/>
      <c r="AGJ259" s="56"/>
      <c r="AGK259" s="56"/>
      <c r="AGL259" s="56"/>
      <c r="AGM259" s="56"/>
      <c r="AGN259" s="56"/>
      <c r="AGO259" s="56"/>
      <c r="AGP259" s="56"/>
      <c r="AGQ259" s="56"/>
      <c r="AGR259" s="56"/>
      <c r="AGS259" s="56"/>
      <c r="AGT259" s="56"/>
      <c r="AGU259" s="56"/>
      <c r="AGV259" s="56"/>
      <c r="AGW259" s="56"/>
      <c r="AGX259" s="56"/>
      <c r="AGY259" s="56"/>
      <c r="AGZ259" s="56"/>
      <c r="AHA259" s="56"/>
      <c r="AHB259" s="56"/>
      <c r="AHC259" s="56"/>
      <c r="AHD259" s="56"/>
      <c r="AHE259" s="56"/>
      <c r="AHF259" s="56"/>
      <c r="AHG259" s="56"/>
      <c r="AHH259" s="56"/>
      <c r="AHI259" s="56"/>
      <c r="AHJ259" s="56"/>
      <c r="AHK259" s="56"/>
      <c r="AHL259" s="56"/>
      <c r="AHM259" s="56"/>
      <c r="AHN259" s="56"/>
      <c r="AHO259" s="56"/>
      <c r="AHP259" s="56"/>
      <c r="AHQ259" s="56"/>
      <c r="AHR259" s="56"/>
      <c r="AHS259" s="56"/>
      <c r="AHT259" s="56"/>
      <c r="AHU259" s="56"/>
      <c r="AHV259" s="56"/>
      <c r="AHW259" s="56"/>
      <c r="AHX259" s="56"/>
      <c r="AHY259" s="56"/>
      <c r="AHZ259" s="56"/>
      <c r="AIA259" s="56"/>
      <c r="AIB259" s="56"/>
      <c r="AIC259" s="56"/>
      <c r="AID259" s="56"/>
      <c r="AIE259" s="56"/>
      <c r="AIF259" s="56"/>
      <c r="AIG259" s="56"/>
      <c r="AIH259" s="56"/>
      <c r="AII259" s="56"/>
      <c r="AIJ259" s="56"/>
      <c r="AIK259" s="56"/>
      <c r="AIL259" s="56"/>
      <c r="AIM259" s="56"/>
      <c r="AIN259" s="56"/>
      <c r="AIO259" s="56"/>
      <c r="AIP259" s="56"/>
      <c r="AIQ259" s="56"/>
      <c r="AIR259" s="56"/>
      <c r="AIS259" s="56"/>
      <c r="AIT259" s="56"/>
      <c r="AIU259" s="56"/>
      <c r="AIV259" s="56"/>
      <c r="AIW259" s="56"/>
      <c r="AIX259" s="56"/>
      <c r="AIY259" s="56"/>
      <c r="AIZ259" s="56"/>
      <c r="AJA259" s="56"/>
      <c r="AJB259" s="56"/>
      <c r="AJC259" s="56"/>
      <c r="AJD259" s="56"/>
      <c r="AJE259" s="56"/>
      <c r="AJF259" s="56"/>
      <c r="AJG259" s="56"/>
      <c r="AJH259" s="56"/>
      <c r="AJI259" s="56"/>
      <c r="AJJ259" s="56"/>
      <c r="AJK259" s="56"/>
      <c r="AJL259" s="56"/>
      <c r="AJM259" s="56"/>
      <c r="AJN259" s="56"/>
      <c r="AJO259" s="56"/>
      <c r="AJP259" s="56"/>
      <c r="AJQ259" s="56"/>
      <c r="AJR259" s="56"/>
      <c r="AJS259" s="56"/>
      <c r="AJT259" s="56"/>
      <c r="AJU259" s="56"/>
      <c r="AJV259" s="56"/>
      <c r="AJW259" s="56"/>
      <c r="AJX259" s="56"/>
      <c r="AJY259" s="56"/>
      <c r="AJZ259" s="56"/>
      <c r="AKA259" s="56"/>
      <c r="AKB259" s="56"/>
      <c r="AKC259" s="56"/>
      <c r="AKD259" s="56"/>
      <c r="AKE259" s="56"/>
      <c r="AKF259" s="56"/>
      <c r="AKG259" s="56"/>
      <c r="AKH259" s="56"/>
      <c r="AKI259" s="56"/>
      <c r="AKJ259" s="56"/>
      <c r="AKK259" s="56"/>
      <c r="AKL259" s="56"/>
      <c r="AKM259" s="56"/>
      <c r="AKN259" s="56"/>
      <c r="AKO259" s="56"/>
      <c r="AKP259" s="56"/>
      <c r="AKQ259" s="56"/>
      <c r="AKR259" s="56"/>
      <c r="AKS259" s="56"/>
      <c r="AKT259" s="56"/>
      <c r="AKU259" s="56"/>
      <c r="AKV259" s="56"/>
      <c r="AKW259" s="56"/>
      <c r="AKX259" s="56"/>
      <c r="AKY259" s="56"/>
      <c r="AKZ259" s="56"/>
      <c r="ALA259" s="56"/>
      <c r="ALB259" s="56"/>
      <c r="ALC259" s="56"/>
      <c r="ALD259" s="56"/>
      <c r="ALE259" s="56"/>
      <c r="ALF259" s="56"/>
      <c r="ALG259" s="56"/>
      <c r="ALH259" s="56"/>
      <c r="ALI259" s="56"/>
      <c r="ALJ259" s="56"/>
      <c r="ALK259" s="56"/>
      <c r="ALL259" s="56"/>
      <c r="ALM259" s="56"/>
      <c r="ALN259" s="56"/>
      <c r="ALO259" s="56"/>
      <c r="ALP259" s="56"/>
      <c r="ALQ259" s="56"/>
      <c r="ALR259" s="56"/>
      <c r="ALS259" s="56"/>
      <c r="ALT259" s="56"/>
      <c r="ALU259" s="56"/>
      <c r="ALV259" s="56"/>
      <c r="ALW259" s="56"/>
      <c r="ALX259" s="56"/>
      <c r="ALY259" s="56"/>
      <c r="ALZ259" s="56"/>
      <c r="AMA259" s="56"/>
      <c r="AMB259" s="56"/>
      <c r="AMC259" s="56"/>
      <c r="AMD259" s="56"/>
      <c r="AME259" s="56"/>
      <c r="AMF259" s="56"/>
      <c r="AMG259" s="56"/>
      <c r="AMH259" s="56"/>
      <c r="AMI259" s="56"/>
      <c r="AMJ259" s="56"/>
      <c r="AMK259" s="56"/>
      <c r="AML259" s="56"/>
      <c r="AMM259" s="56"/>
      <c r="AMN259" s="56"/>
    </row>
    <row r="260" spans="1:1028" ht="18" customHeight="1" x14ac:dyDescent="0.7">
      <c r="A260" s="44" t="s">
        <v>607</v>
      </c>
      <c r="B260" s="56" t="s">
        <v>1577</v>
      </c>
      <c r="C260" s="57"/>
      <c r="E260" s="57" t="s">
        <v>1545</v>
      </c>
      <c r="G260" s="57" t="s">
        <v>1578</v>
      </c>
      <c r="H260" s="55">
        <v>43949</v>
      </c>
      <c r="I260" s="57">
        <v>1</v>
      </c>
      <c r="J260" s="57"/>
      <c r="K260" s="57">
        <v>1</v>
      </c>
      <c r="L260" s="57"/>
      <c r="M260" s="57"/>
      <c r="N260" s="57"/>
      <c r="O260" s="57"/>
      <c r="P260" s="57"/>
      <c r="Q260" s="57"/>
      <c r="R260" s="57"/>
      <c r="S260" s="57"/>
      <c r="T260" s="57"/>
      <c r="U260" s="57"/>
      <c r="V260" s="57"/>
      <c r="W260" s="57"/>
      <c r="X260" s="57"/>
      <c r="Y260" s="57"/>
      <c r="Z260" s="57"/>
      <c r="AA260" s="57"/>
      <c r="AB260" s="57"/>
      <c r="AC260" s="57"/>
      <c r="AD260" s="57"/>
      <c r="AE260" s="57"/>
      <c r="AF260" s="57"/>
      <c r="AG260" s="57">
        <v>1</v>
      </c>
      <c r="AH260" s="57"/>
      <c r="AI260" s="57"/>
      <c r="AJ260" s="57"/>
      <c r="AK260" s="57"/>
      <c r="AL260" s="57"/>
      <c r="AM260" s="57">
        <v>3</v>
      </c>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c r="DH260" s="56"/>
      <c r="DI260" s="56"/>
      <c r="DJ260" s="56"/>
      <c r="DK260" s="56"/>
      <c r="DL260" s="56"/>
      <c r="DM260" s="56"/>
      <c r="DN260" s="56"/>
      <c r="DO260" s="56"/>
      <c r="DP260" s="56"/>
      <c r="DQ260" s="56"/>
      <c r="DR260" s="56"/>
      <c r="DS260" s="56"/>
      <c r="DT260" s="56"/>
      <c r="DU260" s="56"/>
      <c r="DV260" s="56"/>
      <c r="DW260" s="56"/>
      <c r="DX260" s="56"/>
      <c r="DY260" s="56"/>
      <c r="DZ260" s="56"/>
      <c r="EA260" s="56"/>
      <c r="EB260" s="56"/>
      <c r="EC260" s="56"/>
      <c r="ED260" s="56"/>
      <c r="EE260" s="56"/>
      <c r="EF260" s="56"/>
      <c r="EG260" s="56"/>
      <c r="EH260" s="56"/>
      <c r="EI260" s="56"/>
      <c r="EJ260" s="56"/>
      <c r="EK260" s="56"/>
      <c r="EL260" s="56"/>
      <c r="EM260" s="56"/>
      <c r="EN260" s="56"/>
      <c r="EO260" s="56"/>
      <c r="EP260" s="56"/>
      <c r="EQ260" s="56"/>
      <c r="ER260" s="56"/>
      <c r="ES260" s="56"/>
      <c r="ET260" s="56"/>
      <c r="EU260" s="56"/>
      <c r="EV260" s="56"/>
      <c r="EW260" s="56"/>
      <c r="EX260" s="56"/>
      <c r="EY260" s="56"/>
      <c r="EZ260" s="56"/>
      <c r="FA260" s="56"/>
      <c r="FB260" s="56"/>
      <c r="FC260" s="56"/>
      <c r="FD260" s="56"/>
      <c r="FE260" s="56"/>
      <c r="FF260" s="56"/>
      <c r="FG260" s="56"/>
      <c r="FH260" s="56"/>
      <c r="FI260" s="56"/>
      <c r="FJ260" s="56"/>
      <c r="FK260" s="56"/>
      <c r="FL260" s="56"/>
      <c r="FM260" s="56"/>
      <c r="FN260" s="56"/>
      <c r="FO260" s="56"/>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56"/>
      <c r="GR260" s="56"/>
      <c r="GS260" s="56"/>
      <c r="GT260" s="56"/>
      <c r="GU260" s="56"/>
      <c r="GV260" s="56"/>
      <c r="GW260" s="56"/>
      <c r="GX260" s="56"/>
      <c r="GY260" s="56"/>
      <c r="GZ260" s="56"/>
      <c r="HA260" s="56"/>
      <c r="HB260" s="56"/>
      <c r="HC260" s="56"/>
      <c r="HD260" s="56"/>
      <c r="HE260" s="56"/>
      <c r="HF260" s="56"/>
      <c r="HG260" s="56"/>
      <c r="HH260" s="56"/>
      <c r="HI260" s="56"/>
      <c r="HJ260" s="56"/>
      <c r="HK260" s="56"/>
      <c r="HL260" s="56"/>
      <c r="HM260" s="56"/>
      <c r="HN260" s="56"/>
      <c r="HO260" s="56"/>
      <c r="HP260" s="56"/>
      <c r="HQ260" s="56"/>
      <c r="HR260" s="56"/>
      <c r="HS260" s="56"/>
      <c r="HT260" s="56"/>
      <c r="HU260" s="56"/>
      <c r="HV260" s="56"/>
      <c r="HW260" s="56"/>
      <c r="HX260" s="56"/>
      <c r="HY260" s="56"/>
      <c r="HZ260" s="56"/>
      <c r="IA260" s="56"/>
      <c r="IB260" s="56"/>
      <c r="IC260" s="56"/>
      <c r="ID260" s="56"/>
      <c r="IE260" s="56"/>
      <c r="IF260" s="56"/>
      <c r="IG260" s="56"/>
      <c r="IH260" s="56"/>
      <c r="II260" s="56"/>
      <c r="IJ260" s="56"/>
      <c r="IK260" s="56"/>
      <c r="IL260" s="56"/>
      <c r="IM260" s="56"/>
      <c r="IN260" s="56"/>
      <c r="IO260" s="56"/>
      <c r="IP260" s="56"/>
      <c r="IQ260" s="56"/>
      <c r="IR260" s="56"/>
      <c r="IS260" s="56"/>
      <c r="IT260" s="56"/>
      <c r="IU260" s="56"/>
      <c r="IV260" s="56"/>
      <c r="IW260" s="56"/>
      <c r="IX260" s="56"/>
      <c r="IY260" s="56"/>
      <c r="IZ260" s="56"/>
      <c r="JA260" s="56"/>
      <c r="JB260" s="56"/>
      <c r="JC260" s="56"/>
      <c r="JD260" s="56"/>
      <c r="JE260" s="56"/>
      <c r="JF260" s="56"/>
      <c r="JG260" s="56"/>
      <c r="JH260" s="56"/>
      <c r="JI260" s="56"/>
      <c r="JJ260" s="56"/>
      <c r="JK260" s="56"/>
      <c r="JL260" s="56"/>
      <c r="JM260" s="56"/>
      <c r="JN260" s="56"/>
      <c r="JO260" s="56"/>
      <c r="JP260" s="56"/>
      <c r="JQ260" s="56"/>
      <c r="JR260" s="56"/>
      <c r="JS260" s="56"/>
      <c r="JT260" s="56"/>
      <c r="JU260" s="56"/>
      <c r="JV260" s="56"/>
      <c r="JW260" s="56"/>
      <c r="JX260" s="56"/>
      <c r="JY260" s="56"/>
      <c r="JZ260" s="56"/>
      <c r="KA260" s="56"/>
      <c r="KB260" s="56"/>
      <c r="KC260" s="56"/>
      <c r="KD260" s="56"/>
      <c r="KE260" s="56"/>
      <c r="KF260" s="56"/>
      <c r="KG260" s="56"/>
      <c r="KH260" s="56"/>
      <c r="KI260" s="56"/>
      <c r="KJ260" s="56"/>
      <c r="KK260" s="56"/>
      <c r="KL260" s="56"/>
      <c r="KM260" s="56"/>
      <c r="KN260" s="56"/>
      <c r="KO260" s="56"/>
      <c r="KP260" s="56"/>
      <c r="KQ260" s="56"/>
      <c r="KR260" s="56"/>
      <c r="KS260" s="56"/>
      <c r="KT260" s="56"/>
      <c r="KU260" s="56"/>
      <c r="KV260" s="56"/>
      <c r="KW260" s="56"/>
      <c r="KX260" s="56"/>
      <c r="KY260" s="56"/>
      <c r="KZ260" s="56"/>
      <c r="LA260" s="56"/>
      <c r="LB260" s="56"/>
      <c r="LC260" s="56"/>
      <c r="LD260" s="56"/>
      <c r="LE260" s="56"/>
      <c r="LF260" s="56"/>
      <c r="LG260" s="56"/>
      <c r="LH260" s="56"/>
      <c r="LI260" s="56"/>
      <c r="LJ260" s="56"/>
      <c r="LK260" s="56"/>
      <c r="LL260" s="56"/>
      <c r="LM260" s="56"/>
      <c r="LN260" s="56"/>
      <c r="LO260" s="56"/>
      <c r="LP260" s="56"/>
      <c r="LQ260" s="56"/>
      <c r="LR260" s="56"/>
      <c r="LS260" s="56"/>
      <c r="LT260" s="56"/>
      <c r="LU260" s="56"/>
      <c r="LV260" s="56"/>
      <c r="LW260" s="56"/>
      <c r="LX260" s="56"/>
      <c r="LY260" s="56"/>
      <c r="LZ260" s="56"/>
      <c r="MA260" s="56"/>
      <c r="MB260" s="56"/>
      <c r="MC260" s="56"/>
      <c r="MD260" s="56"/>
      <c r="ME260" s="56"/>
      <c r="MF260" s="56"/>
      <c r="MG260" s="56"/>
      <c r="MH260" s="56"/>
      <c r="MI260" s="56"/>
      <c r="MJ260" s="56"/>
      <c r="MK260" s="56"/>
      <c r="ML260" s="56"/>
      <c r="MM260" s="56"/>
      <c r="MN260" s="56"/>
      <c r="MO260" s="56"/>
      <c r="MP260" s="56"/>
      <c r="MQ260" s="56"/>
      <c r="MR260" s="56"/>
      <c r="MS260" s="56"/>
      <c r="MT260" s="56"/>
      <c r="MU260" s="56"/>
      <c r="MV260" s="56"/>
      <c r="MW260" s="56"/>
      <c r="MX260" s="56"/>
      <c r="MY260" s="56"/>
      <c r="MZ260" s="56"/>
      <c r="NA260" s="56"/>
      <c r="NB260" s="56"/>
      <c r="NC260" s="56"/>
      <c r="ND260" s="56"/>
      <c r="NE260" s="56"/>
      <c r="NF260" s="56"/>
      <c r="NG260" s="56"/>
      <c r="NH260" s="56"/>
      <c r="NI260" s="56"/>
      <c r="NJ260" s="56"/>
      <c r="NK260" s="56"/>
      <c r="NL260" s="56"/>
      <c r="NM260" s="56"/>
      <c r="NN260" s="56"/>
      <c r="NO260" s="56"/>
      <c r="NP260" s="56"/>
      <c r="NQ260" s="56"/>
      <c r="NR260" s="56"/>
      <c r="NS260" s="56"/>
      <c r="NT260" s="56"/>
      <c r="NU260" s="56"/>
      <c r="NV260" s="56"/>
      <c r="NW260" s="56"/>
      <c r="NX260" s="56"/>
      <c r="NY260" s="56"/>
      <c r="NZ260" s="56"/>
      <c r="OA260" s="56"/>
      <c r="OB260" s="56"/>
      <c r="OC260" s="56"/>
      <c r="OD260" s="56"/>
      <c r="OE260" s="56"/>
      <c r="OF260" s="56"/>
      <c r="OG260" s="56"/>
      <c r="OH260" s="56"/>
      <c r="OI260" s="56"/>
      <c r="OJ260" s="56"/>
      <c r="OK260" s="56"/>
      <c r="OL260" s="56"/>
      <c r="OM260" s="56"/>
      <c r="ON260" s="56"/>
      <c r="OO260" s="56"/>
      <c r="OP260" s="56"/>
      <c r="OQ260" s="56"/>
      <c r="OR260" s="56"/>
      <c r="OS260" s="56"/>
      <c r="OT260" s="56"/>
      <c r="OU260" s="56"/>
      <c r="OV260" s="56"/>
      <c r="OW260" s="56"/>
      <c r="OX260" s="56"/>
      <c r="OY260" s="56"/>
      <c r="OZ260" s="56"/>
      <c r="PA260" s="56"/>
      <c r="PB260" s="56"/>
      <c r="PC260" s="56"/>
      <c r="PD260" s="56"/>
      <c r="PE260" s="56"/>
      <c r="PF260" s="56"/>
      <c r="PG260" s="56"/>
      <c r="PH260" s="56"/>
      <c r="PI260" s="56"/>
      <c r="PJ260" s="56"/>
      <c r="PK260" s="56"/>
      <c r="PL260" s="56"/>
      <c r="PM260" s="56"/>
      <c r="PN260" s="56"/>
      <c r="PO260" s="56"/>
      <c r="PP260" s="56"/>
      <c r="PQ260" s="56"/>
      <c r="PR260" s="56"/>
      <c r="PS260" s="56"/>
      <c r="PT260" s="56"/>
      <c r="PU260" s="56"/>
      <c r="PV260" s="56"/>
      <c r="PW260" s="56"/>
      <c r="PX260" s="56"/>
      <c r="PY260" s="56"/>
      <c r="PZ260" s="56"/>
      <c r="QA260" s="56"/>
      <c r="QB260" s="56"/>
      <c r="QC260" s="56"/>
      <c r="QD260" s="56"/>
      <c r="QE260" s="56"/>
      <c r="QF260" s="56"/>
      <c r="QG260" s="56"/>
      <c r="QH260" s="56"/>
      <c r="QI260" s="56"/>
      <c r="QJ260" s="56"/>
      <c r="QK260" s="56"/>
      <c r="QL260" s="56"/>
      <c r="QM260" s="56"/>
      <c r="QN260" s="56"/>
      <c r="QO260" s="56"/>
      <c r="QP260" s="56"/>
      <c r="QQ260" s="56"/>
      <c r="QR260" s="56"/>
      <c r="QS260" s="56"/>
      <c r="QT260" s="56"/>
      <c r="QU260" s="56"/>
      <c r="QV260" s="56"/>
      <c r="QW260" s="56"/>
      <c r="QX260" s="56"/>
      <c r="QY260" s="56"/>
      <c r="QZ260" s="56"/>
      <c r="RA260" s="56"/>
      <c r="RB260" s="56"/>
      <c r="RC260" s="56"/>
      <c r="RD260" s="56"/>
      <c r="RE260" s="56"/>
      <c r="RF260" s="56"/>
      <c r="RG260" s="56"/>
      <c r="RH260" s="56"/>
      <c r="RI260" s="56"/>
      <c r="RJ260" s="56"/>
      <c r="RK260" s="56"/>
      <c r="RL260" s="56"/>
      <c r="RM260" s="56"/>
      <c r="RN260" s="56"/>
      <c r="RO260" s="56"/>
      <c r="RP260" s="56"/>
      <c r="RQ260" s="56"/>
      <c r="RR260" s="56"/>
      <c r="RS260" s="56"/>
      <c r="RT260" s="56"/>
      <c r="RU260" s="56"/>
      <c r="RV260" s="56"/>
      <c r="RW260" s="56"/>
      <c r="RX260" s="56"/>
      <c r="RY260" s="56"/>
      <c r="RZ260" s="56"/>
      <c r="SA260" s="56"/>
      <c r="SB260" s="56"/>
      <c r="SC260" s="56"/>
      <c r="SD260" s="56"/>
      <c r="SE260" s="56"/>
      <c r="SF260" s="56"/>
      <c r="SG260" s="56"/>
      <c r="SH260" s="56"/>
      <c r="SI260" s="56"/>
      <c r="SJ260" s="56"/>
      <c r="SK260" s="56"/>
      <c r="SL260" s="56"/>
      <c r="SM260" s="56"/>
      <c r="SN260" s="56"/>
      <c r="SO260" s="56"/>
      <c r="SP260" s="56"/>
      <c r="SQ260" s="56"/>
      <c r="SR260" s="56"/>
      <c r="SS260" s="56"/>
      <c r="ST260" s="56"/>
      <c r="SU260" s="56"/>
      <c r="SV260" s="56"/>
      <c r="SW260" s="56"/>
      <c r="SX260" s="56"/>
      <c r="SY260" s="56"/>
      <c r="SZ260" s="56"/>
      <c r="TA260" s="56"/>
      <c r="TB260" s="56"/>
      <c r="TC260" s="56"/>
      <c r="TD260" s="56"/>
      <c r="TE260" s="56"/>
      <c r="TF260" s="56"/>
      <c r="TG260" s="56"/>
      <c r="TH260" s="56"/>
      <c r="TI260" s="56"/>
      <c r="TJ260" s="56"/>
      <c r="TK260" s="56"/>
      <c r="TL260" s="56"/>
      <c r="TM260" s="56"/>
      <c r="TN260" s="56"/>
      <c r="TO260" s="56"/>
      <c r="TP260" s="56"/>
      <c r="TQ260" s="56"/>
      <c r="TR260" s="56"/>
      <c r="TS260" s="56"/>
      <c r="TT260" s="56"/>
      <c r="TU260" s="56"/>
      <c r="TV260" s="56"/>
      <c r="TW260" s="56"/>
      <c r="TX260" s="56"/>
      <c r="TY260" s="56"/>
      <c r="TZ260" s="56"/>
      <c r="UA260" s="56"/>
      <c r="UB260" s="56"/>
      <c r="UC260" s="56"/>
      <c r="UD260" s="56"/>
      <c r="UE260" s="56"/>
      <c r="UF260" s="56"/>
      <c r="UG260" s="56"/>
      <c r="UH260" s="56"/>
      <c r="UI260" s="56"/>
      <c r="UJ260" s="56"/>
      <c r="UK260" s="56"/>
      <c r="UL260" s="56"/>
      <c r="UM260" s="56"/>
      <c r="UN260" s="56"/>
      <c r="UO260" s="56"/>
      <c r="UP260" s="56"/>
      <c r="UQ260" s="56"/>
      <c r="UR260" s="56"/>
      <c r="US260" s="56"/>
      <c r="UT260" s="56"/>
      <c r="UU260" s="56"/>
      <c r="UV260" s="56"/>
      <c r="UW260" s="56"/>
      <c r="UX260" s="56"/>
      <c r="UY260" s="56"/>
      <c r="UZ260" s="56"/>
      <c r="VA260" s="56"/>
      <c r="VB260" s="56"/>
      <c r="VC260" s="56"/>
      <c r="VD260" s="56"/>
      <c r="VE260" s="56"/>
      <c r="VF260" s="56"/>
      <c r="VG260" s="56"/>
      <c r="VH260" s="56"/>
      <c r="VI260" s="56"/>
      <c r="VJ260" s="56"/>
      <c r="VK260" s="56"/>
      <c r="VL260" s="56"/>
      <c r="VM260" s="56"/>
      <c r="VN260" s="56"/>
      <c r="VO260" s="56"/>
      <c r="VP260" s="56"/>
      <c r="VQ260" s="56"/>
      <c r="VR260" s="56"/>
      <c r="VS260" s="56"/>
      <c r="VT260" s="56"/>
      <c r="VU260" s="56"/>
      <c r="VV260" s="56"/>
      <c r="VW260" s="56"/>
      <c r="VX260" s="56"/>
      <c r="VY260" s="56"/>
      <c r="VZ260" s="56"/>
      <c r="WA260" s="56"/>
      <c r="WB260" s="56"/>
      <c r="WC260" s="56"/>
      <c r="WD260" s="56"/>
      <c r="WE260" s="56"/>
      <c r="WF260" s="56"/>
      <c r="WG260" s="56"/>
      <c r="WH260" s="56"/>
      <c r="WI260" s="56"/>
      <c r="WJ260" s="56"/>
      <c r="WK260" s="56"/>
      <c r="WL260" s="56"/>
      <c r="WM260" s="56"/>
      <c r="WN260" s="56"/>
      <c r="WO260" s="56"/>
      <c r="WP260" s="56"/>
      <c r="WQ260" s="56"/>
      <c r="WR260" s="56"/>
      <c r="WS260" s="56"/>
      <c r="WT260" s="56"/>
      <c r="WU260" s="56"/>
      <c r="WV260" s="56"/>
      <c r="WW260" s="56"/>
      <c r="WX260" s="56"/>
      <c r="WY260" s="56"/>
      <c r="WZ260" s="56"/>
      <c r="XA260" s="56"/>
      <c r="XB260" s="56"/>
      <c r="XC260" s="56"/>
      <c r="XD260" s="56"/>
      <c r="XE260" s="56"/>
      <c r="XF260" s="56"/>
      <c r="XG260" s="56"/>
      <c r="XH260" s="56"/>
      <c r="XI260" s="56"/>
      <c r="XJ260" s="56"/>
      <c r="XK260" s="56"/>
      <c r="XL260" s="56"/>
      <c r="XM260" s="56"/>
      <c r="XN260" s="56"/>
      <c r="XO260" s="56"/>
      <c r="XP260" s="56"/>
      <c r="XQ260" s="56"/>
      <c r="XR260" s="56"/>
      <c r="XS260" s="56"/>
      <c r="XT260" s="56"/>
      <c r="XU260" s="56"/>
      <c r="XV260" s="56"/>
      <c r="XW260" s="56"/>
      <c r="XX260" s="56"/>
      <c r="XY260" s="56"/>
      <c r="XZ260" s="56"/>
      <c r="YA260" s="56"/>
      <c r="YB260" s="56"/>
      <c r="YC260" s="56"/>
      <c r="YD260" s="56"/>
      <c r="YE260" s="56"/>
      <c r="YF260" s="56"/>
      <c r="YG260" s="56"/>
      <c r="YH260" s="56"/>
      <c r="YI260" s="56"/>
      <c r="YJ260" s="56"/>
      <c r="YK260" s="56"/>
      <c r="YL260" s="56"/>
      <c r="YM260" s="56"/>
      <c r="YN260" s="56"/>
      <c r="YO260" s="56"/>
      <c r="YP260" s="56"/>
      <c r="YQ260" s="56"/>
      <c r="YR260" s="56"/>
      <c r="YS260" s="56"/>
      <c r="YT260" s="56"/>
      <c r="YU260" s="56"/>
      <c r="YV260" s="56"/>
      <c r="YW260" s="56"/>
      <c r="YX260" s="56"/>
      <c r="YY260" s="56"/>
      <c r="YZ260" s="56"/>
      <c r="ZA260" s="56"/>
      <c r="ZB260" s="56"/>
      <c r="ZC260" s="56"/>
      <c r="ZD260" s="56"/>
      <c r="ZE260" s="56"/>
      <c r="ZF260" s="56"/>
      <c r="ZG260" s="56"/>
      <c r="ZH260" s="56"/>
      <c r="ZI260" s="56"/>
      <c r="ZJ260" s="56"/>
      <c r="ZK260" s="56"/>
      <c r="ZL260" s="56"/>
      <c r="ZM260" s="56"/>
      <c r="ZN260" s="56"/>
      <c r="ZO260" s="56"/>
      <c r="ZP260" s="56"/>
      <c r="ZQ260" s="56"/>
      <c r="ZR260" s="56"/>
      <c r="ZS260" s="56"/>
      <c r="ZT260" s="56"/>
      <c r="ZU260" s="56"/>
      <c r="ZV260" s="56"/>
      <c r="ZW260" s="56"/>
      <c r="ZX260" s="56"/>
      <c r="ZY260" s="56"/>
      <c r="ZZ260" s="56"/>
      <c r="AAA260" s="56"/>
      <c r="AAB260" s="56"/>
      <c r="AAC260" s="56"/>
      <c r="AAD260" s="56"/>
      <c r="AAE260" s="56"/>
      <c r="AAF260" s="56"/>
      <c r="AAG260" s="56"/>
      <c r="AAH260" s="56"/>
      <c r="AAI260" s="56"/>
      <c r="AAJ260" s="56"/>
      <c r="AAK260" s="56"/>
      <c r="AAL260" s="56"/>
      <c r="AAM260" s="56"/>
      <c r="AAN260" s="56"/>
      <c r="AAO260" s="56"/>
      <c r="AAP260" s="56"/>
      <c r="AAQ260" s="56"/>
      <c r="AAR260" s="56"/>
      <c r="AAS260" s="56"/>
      <c r="AAT260" s="56"/>
      <c r="AAU260" s="56"/>
      <c r="AAV260" s="56"/>
      <c r="AAW260" s="56"/>
      <c r="AAX260" s="56"/>
      <c r="AAY260" s="56"/>
      <c r="AAZ260" s="56"/>
      <c r="ABA260" s="56"/>
      <c r="ABB260" s="56"/>
      <c r="ABC260" s="56"/>
      <c r="ABD260" s="56"/>
      <c r="ABE260" s="56"/>
      <c r="ABF260" s="56"/>
      <c r="ABG260" s="56"/>
      <c r="ABH260" s="56"/>
      <c r="ABI260" s="56"/>
      <c r="ABJ260" s="56"/>
      <c r="ABK260" s="56"/>
      <c r="ABL260" s="56"/>
      <c r="ABM260" s="56"/>
      <c r="ABN260" s="56"/>
      <c r="ABO260" s="56"/>
      <c r="ABP260" s="56"/>
      <c r="ABQ260" s="56"/>
      <c r="ABR260" s="56"/>
      <c r="ABS260" s="56"/>
      <c r="ABT260" s="56"/>
      <c r="ABU260" s="56"/>
      <c r="ABV260" s="56"/>
      <c r="ABW260" s="56"/>
      <c r="ABX260" s="56"/>
      <c r="ABY260" s="56"/>
      <c r="ABZ260" s="56"/>
      <c r="ACA260" s="56"/>
      <c r="ACB260" s="56"/>
      <c r="ACC260" s="56"/>
      <c r="ACD260" s="56"/>
      <c r="ACE260" s="56"/>
      <c r="ACF260" s="56"/>
      <c r="ACG260" s="56"/>
      <c r="ACH260" s="56"/>
      <c r="ACI260" s="56"/>
      <c r="ACJ260" s="56"/>
      <c r="ACK260" s="56"/>
      <c r="ACL260" s="56"/>
      <c r="ACM260" s="56"/>
      <c r="ACN260" s="56"/>
      <c r="ACO260" s="56"/>
      <c r="ACP260" s="56"/>
      <c r="ACQ260" s="56"/>
      <c r="ACR260" s="56"/>
      <c r="ACS260" s="56"/>
      <c r="ACT260" s="56"/>
      <c r="ACU260" s="56"/>
      <c r="ACV260" s="56"/>
      <c r="ACW260" s="56"/>
      <c r="ACX260" s="56"/>
      <c r="ACY260" s="56"/>
      <c r="ACZ260" s="56"/>
      <c r="ADA260" s="56"/>
      <c r="ADB260" s="56"/>
      <c r="ADC260" s="56"/>
      <c r="ADD260" s="56"/>
      <c r="ADE260" s="56"/>
      <c r="ADF260" s="56"/>
      <c r="ADG260" s="56"/>
      <c r="ADH260" s="56"/>
      <c r="ADI260" s="56"/>
      <c r="ADJ260" s="56"/>
      <c r="ADK260" s="56"/>
      <c r="ADL260" s="56"/>
      <c r="ADM260" s="56"/>
      <c r="ADN260" s="56"/>
      <c r="ADO260" s="56"/>
      <c r="ADP260" s="56"/>
      <c r="ADQ260" s="56"/>
      <c r="ADR260" s="56"/>
      <c r="ADS260" s="56"/>
      <c r="ADT260" s="56"/>
      <c r="ADU260" s="56"/>
      <c r="ADV260" s="56"/>
      <c r="ADW260" s="56"/>
      <c r="ADX260" s="56"/>
      <c r="ADY260" s="56"/>
      <c r="ADZ260" s="56"/>
      <c r="AEA260" s="56"/>
      <c r="AEB260" s="56"/>
      <c r="AEC260" s="56"/>
      <c r="AED260" s="56"/>
      <c r="AEE260" s="56"/>
      <c r="AEF260" s="56"/>
      <c r="AEG260" s="56"/>
      <c r="AEH260" s="56"/>
      <c r="AEI260" s="56"/>
      <c r="AEJ260" s="56"/>
      <c r="AEK260" s="56"/>
      <c r="AEL260" s="56"/>
      <c r="AEM260" s="56"/>
      <c r="AEN260" s="56"/>
      <c r="AEO260" s="56"/>
      <c r="AEP260" s="56"/>
      <c r="AEQ260" s="56"/>
      <c r="AER260" s="56"/>
      <c r="AES260" s="56"/>
      <c r="AET260" s="56"/>
      <c r="AEU260" s="56"/>
      <c r="AEV260" s="56"/>
      <c r="AEW260" s="56"/>
      <c r="AEX260" s="56"/>
      <c r="AEY260" s="56"/>
      <c r="AEZ260" s="56"/>
      <c r="AFA260" s="56"/>
      <c r="AFB260" s="56"/>
      <c r="AFC260" s="56"/>
      <c r="AFD260" s="56"/>
      <c r="AFE260" s="56"/>
      <c r="AFF260" s="56"/>
      <c r="AFG260" s="56"/>
      <c r="AFH260" s="56"/>
      <c r="AFI260" s="56"/>
      <c r="AFJ260" s="56"/>
      <c r="AFK260" s="56"/>
      <c r="AFL260" s="56"/>
      <c r="AFM260" s="56"/>
      <c r="AFN260" s="56"/>
      <c r="AFO260" s="56"/>
      <c r="AFP260" s="56"/>
      <c r="AFQ260" s="56"/>
      <c r="AFR260" s="56"/>
      <c r="AFS260" s="56"/>
      <c r="AFT260" s="56"/>
      <c r="AFU260" s="56"/>
      <c r="AFV260" s="56"/>
      <c r="AFW260" s="56"/>
      <c r="AFX260" s="56"/>
      <c r="AFY260" s="56"/>
      <c r="AFZ260" s="56"/>
      <c r="AGA260" s="56"/>
      <c r="AGB260" s="56"/>
      <c r="AGC260" s="56"/>
      <c r="AGD260" s="56"/>
      <c r="AGE260" s="56"/>
      <c r="AGF260" s="56"/>
      <c r="AGG260" s="56"/>
      <c r="AGH260" s="56"/>
      <c r="AGI260" s="56"/>
      <c r="AGJ260" s="56"/>
      <c r="AGK260" s="56"/>
      <c r="AGL260" s="56"/>
      <c r="AGM260" s="56"/>
      <c r="AGN260" s="56"/>
      <c r="AGO260" s="56"/>
      <c r="AGP260" s="56"/>
      <c r="AGQ260" s="56"/>
      <c r="AGR260" s="56"/>
      <c r="AGS260" s="56"/>
      <c r="AGT260" s="56"/>
      <c r="AGU260" s="56"/>
      <c r="AGV260" s="56"/>
      <c r="AGW260" s="56"/>
      <c r="AGX260" s="56"/>
      <c r="AGY260" s="56"/>
      <c r="AGZ260" s="56"/>
      <c r="AHA260" s="56"/>
      <c r="AHB260" s="56"/>
      <c r="AHC260" s="56"/>
      <c r="AHD260" s="56"/>
      <c r="AHE260" s="56"/>
      <c r="AHF260" s="56"/>
      <c r="AHG260" s="56"/>
      <c r="AHH260" s="56"/>
      <c r="AHI260" s="56"/>
      <c r="AHJ260" s="56"/>
      <c r="AHK260" s="56"/>
      <c r="AHL260" s="56"/>
      <c r="AHM260" s="56"/>
      <c r="AHN260" s="56"/>
      <c r="AHO260" s="56"/>
      <c r="AHP260" s="56"/>
      <c r="AHQ260" s="56"/>
      <c r="AHR260" s="56"/>
      <c r="AHS260" s="56"/>
      <c r="AHT260" s="56"/>
      <c r="AHU260" s="56"/>
      <c r="AHV260" s="56"/>
      <c r="AHW260" s="56"/>
      <c r="AHX260" s="56"/>
      <c r="AHY260" s="56"/>
      <c r="AHZ260" s="56"/>
      <c r="AIA260" s="56"/>
      <c r="AIB260" s="56"/>
      <c r="AIC260" s="56"/>
      <c r="AID260" s="56"/>
      <c r="AIE260" s="56"/>
      <c r="AIF260" s="56"/>
      <c r="AIG260" s="56"/>
      <c r="AIH260" s="56"/>
      <c r="AII260" s="56"/>
      <c r="AIJ260" s="56"/>
      <c r="AIK260" s="56"/>
      <c r="AIL260" s="56"/>
      <c r="AIM260" s="56"/>
      <c r="AIN260" s="56"/>
      <c r="AIO260" s="56"/>
      <c r="AIP260" s="56"/>
      <c r="AIQ260" s="56"/>
      <c r="AIR260" s="56"/>
      <c r="AIS260" s="56"/>
      <c r="AIT260" s="56"/>
      <c r="AIU260" s="56"/>
      <c r="AIV260" s="56"/>
      <c r="AIW260" s="56"/>
      <c r="AIX260" s="56"/>
      <c r="AIY260" s="56"/>
      <c r="AIZ260" s="56"/>
      <c r="AJA260" s="56"/>
      <c r="AJB260" s="56"/>
      <c r="AJC260" s="56"/>
      <c r="AJD260" s="56"/>
      <c r="AJE260" s="56"/>
      <c r="AJF260" s="56"/>
      <c r="AJG260" s="56"/>
      <c r="AJH260" s="56"/>
      <c r="AJI260" s="56"/>
      <c r="AJJ260" s="56"/>
      <c r="AJK260" s="56"/>
      <c r="AJL260" s="56"/>
      <c r="AJM260" s="56"/>
      <c r="AJN260" s="56"/>
      <c r="AJO260" s="56"/>
      <c r="AJP260" s="56"/>
      <c r="AJQ260" s="56"/>
      <c r="AJR260" s="56"/>
      <c r="AJS260" s="56"/>
      <c r="AJT260" s="56"/>
      <c r="AJU260" s="56"/>
      <c r="AJV260" s="56"/>
      <c r="AJW260" s="56"/>
      <c r="AJX260" s="56"/>
      <c r="AJY260" s="56"/>
      <c r="AJZ260" s="56"/>
      <c r="AKA260" s="56"/>
      <c r="AKB260" s="56"/>
      <c r="AKC260" s="56"/>
      <c r="AKD260" s="56"/>
      <c r="AKE260" s="56"/>
      <c r="AKF260" s="56"/>
      <c r="AKG260" s="56"/>
      <c r="AKH260" s="56"/>
      <c r="AKI260" s="56"/>
      <c r="AKJ260" s="56"/>
      <c r="AKK260" s="56"/>
      <c r="AKL260" s="56"/>
      <c r="AKM260" s="56"/>
      <c r="AKN260" s="56"/>
      <c r="AKO260" s="56"/>
      <c r="AKP260" s="56"/>
      <c r="AKQ260" s="56"/>
      <c r="AKR260" s="56"/>
      <c r="AKS260" s="56"/>
      <c r="AKT260" s="56"/>
      <c r="AKU260" s="56"/>
      <c r="AKV260" s="56"/>
      <c r="AKW260" s="56"/>
      <c r="AKX260" s="56"/>
      <c r="AKY260" s="56"/>
      <c r="AKZ260" s="56"/>
      <c r="ALA260" s="56"/>
      <c r="ALB260" s="56"/>
      <c r="ALC260" s="56"/>
      <c r="ALD260" s="56"/>
      <c r="ALE260" s="56"/>
      <c r="ALF260" s="56"/>
      <c r="ALG260" s="56"/>
      <c r="ALH260" s="56"/>
      <c r="ALI260" s="56"/>
      <c r="ALJ260" s="56"/>
      <c r="ALK260" s="56"/>
      <c r="ALL260" s="56"/>
      <c r="ALM260" s="56"/>
      <c r="ALN260" s="56"/>
      <c r="ALO260" s="56"/>
      <c r="ALP260" s="56"/>
      <c r="ALQ260" s="56"/>
      <c r="ALR260" s="56"/>
      <c r="ALS260" s="56"/>
      <c r="ALT260" s="56"/>
      <c r="ALU260" s="56"/>
      <c r="ALV260" s="56"/>
      <c r="ALW260" s="56"/>
      <c r="ALX260" s="56"/>
      <c r="ALY260" s="56"/>
      <c r="ALZ260" s="56"/>
      <c r="AMA260" s="56"/>
      <c r="AMB260" s="56"/>
      <c r="AMC260" s="56"/>
      <c r="AMD260" s="56"/>
      <c r="AME260" s="56"/>
      <c r="AMF260" s="56"/>
      <c r="AMG260" s="56"/>
      <c r="AMH260" s="56"/>
      <c r="AMI260" s="56"/>
      <c r="AMJ260" s="56"/>
      <c r="AMK260" s="56"/>
      <c r="AML260" s="56"/>
      <c r="AMM260" s="56"/>
      <c r="AMN260" s="56"/>
    </row>
    <row r="261" spans="1:1028" ht="18" customHeight="1" x14ac:dyDescent="0.7">
      <c r="A261" s="44" t="s">
        <v>609</v>
      </c>
      <c r="B261" s="56" t="s">
        <v>1579</v>
      </c>
      <c r="C261" s="57"/>
      <c r="E261" s="57" t="s">
        <v>1545</v>
      </c>
      <c r="G261" s="57" t="s">
        <v>1578</v>
      </c>
      <c r="H261" s="55" t="s">
        <v>1549</v>
      </c>
      <c r="I261" s="57">
        <v>1</v>
      </c>
      <c r="J261" s="57"/>
      <c r="K261" s="57">
        <v>1</v>
      </c>
      <c r="L261" s="57"/>
      <c r="M261" s="57"/>
      <c r="N261" s="57"/>
      <c r="O261" s="57"/>
      <c r="P261" s="57"/>
      <c r="Q261" s="57"/>
      <c r="R261" s="57"/>
      <c r="S261" s="57"/>
      <c r="T261" s="57"/>
      <c r="U261" s="57"/>
      <c r="V261" s="57"/>
      <c r="W261" s="57"/>
      <c r="X261" s="57"/>
      <c r="Y261" s="57"/>
      <c r="Z261" s="57"/>
      <c r="AA261" s="57"/>
      <c r="AB261" s="57"/>
      <c r="AC261" s="57"/>
      <c r="AD261" s="57"/>
      <c r="AE261" s="57"/>
      <c r="AF261" s="57"/>
      <c r="AG261" s="57">
        <v>1</v>
      </c>
      <c r="AH261" s="57"/>
      <c r="AI261" s="57"/>
      <c r="AJ261" s="57"/>
      <c r="AK261" s="57"/>
      <c r="AL261" s="57"/>
      <c r="AM261" s="57">
        <v>3</v>
      </c>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c r="CO261" s="56"/>
      <c r="CP261" s="56"/>
      <c r="CQ261" s="56"/>
      <c r="CR261" s="56"/>
      <c r="CS261" s="56"/>
      <c r="CT261" s="56"/>
      <c r="CU261" s="56"/>
      <c r="CV261" s="56"/>
      <c r="CW261" s="56"/>
      <c r="CX261" s="56"/>
      <c r="CY261" s="56"/>
      <c r="CZ261" s="56"/>
      <c r="DA261" s="56"/>
      <c r="DB261" s="56"/>
      <c r="DC261" s="56"/>
      <c r="DD261" s="56"/>
      <c r="DE261" s="56"/>
      <c r="DF261" s="56"/>
      <c r="DG261" s="56"/>
      <c r="DH261" s="56"/>
      <c r="DI261" s="56"/>
      <c r="DJ261" s="56"/>
      <c r="DK261" s="56"/>
      <c r="DL261" s="56"/>
      <c r="DM261" s="56"/>
      <c r="DN261" s="56"/>
      <c r="DO261" s="56"/>
      <c r="DP261" s="56"/>
      <c r="DQ261" s="56"/>
      <c r="DR261" s="56"/>
      <c r="DS261" s="56"/>
      <c r="DT261" s="56"/>
      <c r="DU261" s="56"/>
      <c r="DV261" s="56"/>
      <c r="DW261" s="56"/>
      <c r="DX261" s="56"/>
      <c r="DY261" s="56"/>
      <c r="DZ261" s="56"/>
      <c r="EA261" s="56"/>
      <c r="EB261" s="56"/>
      <c r="EC261" s="56"/>
      <c r="ED261" s="56"/>
      <c r="EE261" s="56"/>
      <c r="EF261" s="56"/>
      <c r="EG261" s="56"/>
      <c r="EH261" s="56"/>
      <c r="EI261" s="56"/>
      <c r="EJ261" s="56"/>
      <c r="EK261" s="56"/>
      <c r="EL261" s="56"/>
      <c r="EM261" s="56"/>
      <c r="EN261" s="56"/>
      <c r="EO261" s="56"/>
      <c r="EP261" s="56"/>
      <c r="EQ261" s="56"/>
      <c r="ER261" s="56"/>
      <c r="ES261" s="56"/>
      <c r="ET261" s="56"/>
      <c r="EU261" s="56"/>
      <c r="EV261" s="56"/>
      <c r="EW261" s="56"/>
      <c r="EX261" s="56"/>
      <c r="EY261" s="56"/>
      <c r="EZ261" s="56"/>
      <c r="FA261" s="56"/>
      <c r="FB261" s="56"/>
      <c r="FC261" s="56"/>
      <c r="FD261" s="56"/>
      <c r="FE261" s="56"/>
      <c r="FF261" s="56"/>
      <c r="FG261" s="56"/>
      <c r="FH261" s="56"/>
      <c r="FI261" s="56"/>
      <c r="FJ261" s="56"/>
      <c r="FK261" s="56"/>
      <c r="FL261" s="56"/>
      <c r="FM261" s="56"/>
      <c r="FN261" s="56"/>
      <c r="FO261" s="56"/>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56"/>
      <c r="GR261" s="56"/>
      <c r="GS261" s="56"/>
      <c r="GT261" s="56"/>
      <c r="GU261" s="56"/>
      <c r="GV261" s="56"/>
      <c r="GW261" s="56"/>
      <c r="GX261" s="56"/>
      <c r="GY261" s="56"/>
      <c r="GZ261" s="56"/>
      <c r="HA261" s="56"/>
      <c r="HB261" s="56"/>
      <c r="HC261" s="56"/>
      <c r="HD261" s="56"/>
      <c r="HE261" s="56"/>
      <c r="HF261" s="56"/>
      <c r="HG261" s="56"/>
      <c r="HH261" s="56"/>
      <c r="HI261" s="56"/>
      <c r="HJ261" s="56"/>
      <c r="HK261" s="56"/>
      <c r="HL261" s="56"/>
      <c r="HM261" s="56"/>
      <c r="HN261" s="56"/>
      <c r="HO261" s="56"/>
      <c r="HP261" s="56"/>
      <c r="HQ261" s="56"/>
      <c r="HR261" s="56"/>
      <c r="HS261" s="56"/>
      <c r="HT261" s="56"/>
      <c r="HU261" s="56"/>
      <c r="HV261" s="56"/>
      <c r="HW261" s="56"/>
      <c r="HX261" s="56"/>
      <c r="HY261" s="56"/>
      <c r="HZ261" s="56"/>
      <c r="IA261" s="56"/>
      <c r="IB261" s="56"/>
      <c r="IC261" s="56"/>
      <c r="ID261" s="56"/>
      <c r="IE261" s="56"/>
      <c r="IF261" s="56"/>
      <c r="IG261" s="56"/>
      <c r="IH261" s="56"/>
      <c r="II261" s="56"/>
      <c r="IJ261" s="56"/>
      <c r="IK261" s="56"/>
      <c r="IL261" s="56"/>
      <c r="IM261" s="56"/>
      <c r="IN261" s="56"/>
      <c r="IO261" s="56"/>
      <c r="IP261" s="56"/>
      <c r="IQ261" s="56"/>
      <c r="IR261" s="56"/>
      <c r="IS261" s="56"/>
      <c r="IT261" s="56"/>
      <c r="IU261" s="56"/>
      <c r="IV261" s="56"/>
      <c r="IW261" s="56"/>
      <c r="IX261" s="56"/>
      <c r="IY261" s="56"/>
      <c r="IZ261" s="56"/>
      <c r="JA261" s="56"/>
      <c r="JB261" s="56"/>
      <c r="JC261" s="56"/>
      <c r="JD261" s="56"/>
      <c r="JE261" s="56"/>
      <c r="JF261" s="56"/>
      <c r="JG261" s="56"/>
      <c r="JH261" s="56"/>
      <c r="JI261" s="56"/>
      <c r="JJ261" s="56"/>
      <c r="JK261" s="56"/>
      <c r="JL261" s="56"/>
      <c r="JM261" s="56"/>
      <c r="JN261" s="56"/>
      <c r="JO261" s="56"/>
      <c r="JP261" s="56"/>
      <c r="JQ261" s="56"/>
      <c r="JR261" s="56"/>
      <c r="JS261" s="56"/>
      <c r="JT261" s="56"/>
      <c r="JU261" s="56"/>
      <c r="JV261" s="56"/>
      <c r="JW261" s="56"/>
      <c r="JX261" s="56"/>
      <c r="JY261" s="56"/>
      <c r="JZ261" s="56"/>
      <c r="KA261" s="56"/>
      <c r="KB261" s="56"/>
      <c r="KC261" s="56"/>
      <c r="KD261" s="56"/>
      <c r="KE261" s="56"/>
      <c r="KF261" s="56"/>
      <c r="KG261" s="56"/>
      <c r="KH261" s="56"/>
      <c r="KI261" s="56"/>
      <c r="KJ261" s="56"/>
      <c r="KK261" s="56"/>
      <c r="KL261" s="56"/>
      <c r="KM261" s="56"/>
      <c r="KN261" s="56"/>
      <c r="KO261" s="56"/>
      <c r="KP261" s="56"/>
      <c r="KQ261" s="56"/>
      <c r="KR261" s="56"/>
      <c r="KS261" s="56"/>
      <c r="KT261" s="56"/>
      <c r="KU261" s="56"/>
      <c r="KV261" s="56"/>
      <c r="KW261" s="56"/>
      <c r="KX261" s="56"/>
      <c r="KY261" s="56"/>
      <c r="KZ261" s="56"/>
      <c r="LA261" s="56"/>
      <c r="LB261" s="56"/>
      <c r="LC261" s="56"/>
      <c r="LD261" s="56"/>
      <c r="LE261" s="56"/>
      <c r="LF261" s="56"/>
      <c r="LG261" s="56"/>
      <c r="LH261" s="56"/>
      <c r="LI261" s="56"/>
      <c r="LJ261" s="56"/>
      <c r="LK261" s="56"/>
      <c r="LL261" s="56"/>
      <c r="LM261" s="56"/>
      <c r="LN261" s="56"/>
      <c r="LO261" s="56"/>
      <c r="LP261" s="56"/>
      <c r="LQ261" s="56"/>
      <c r="LR261" s="56"/>
      <c r="LS261" s="56"/>
      <c r="LT261" s="56"/>
      <c r="LU261" s="56"/>
      <c r="LV261" s="56"/>
      <c r="LW261" s="56"/>
      <c r="LX261" s="56"/>
      <c r="LY261" s="56"/>
      <c r="LZ261" s="56"/>
      <c r="MA261" s="56"/>
      <c r="MB261" s="56"/>
      <c r="MC261" s="56"/>
      <c r="MD261" s="56"/>
      <c r="ME261" s="56"/>
      <c r="MF261" s="56"/>
      <c r="MG261" s="56"/>
      <c r="MH261" s="56"/>
      <c r="MI261" s="56"/>
      <c r="MJ261" s="56"/>
      <c r="MK261" s="56"/>
      <c r="ML261" s="56"/>
      <c r="MM261" s="56"/>
      <c r="MN261" s="56"/>
      <c r="MO261" s="56"/>
      <c r="MP261" s="56"/>
      <c r="MQ261" s="56"/>
      <c r="MR261" s="56"/>
      <c r="MS261" s="56"/>
      <c r="MT261" s="56"/>
      <c r="MU261" s="56"/>
      <c r="MV261" s="56"/>
      <c r="MW261" s="56"/>
      <c r="MX261" s="56"/>
      <c r="MY261" s="56"/>
      <c r="MZ261" s="56"/>
      <c r="NA261" s="56"/>
      <c r="NB261" s="56"/>
      <c r="NC261" s="56"/>
      <c r="ND261" s="56"/>
      <c r="NE261" s="56"/>
      <c r="NF261" s="56"/>
      <c r="NG261" s="56"/>
      <c r="NH261" s="56"/>
      <c r="NI261" s="56"/>
      <c r="NJ261" s="56"/>
      <c r="NK261" s="56"/>
      <c r="NL261" s="56"/>
      <c r="NM261" s="56"/>
      <c r="NN261" s="56"/>
      <c r="NO261" s="56"/>
      <c r="NP261" s="56"/>
      <c r="NQ261" s="56"/>
      <c r="NR261" s="56"/>
      <c r="NS261" s="56"/>
      <c r="NT261" s="56"/>
      <c r="NU261" s="56"/>
      <c r="NV261" s="56"/>
      <c r="NW261" s="56"/>
      <c r="NX261" s="56"/>
      <c r="NY261" s="56"/>
      <c r="NZ261" s="56"/>
      <c r="OA261" s="56"/>
      <c r="OB261" s="56"/>
      <c r="OC261" s="56"/>
      <c r="OD261" s="56"/>
      <c r="OE261" s="56"/>
      <c r="OF261" s="56"/>
      <c r="OG261" s="56"/>
      <c r="OH261" s="56"/>
      <c r="OI261" s="56"/>
      <c r="OJ261" s="56"/>
      <c r="OK261" s="56"/>
      <c r="OL261" s="56"/>
      <c r="OM261" s="56"/>
      <c r="ON261" s="56"/>
      <c r="OO261" s="56"/>
      <c r="OP261" s="56"/>
      <c r="OQ261" s="56"/>
      <c r="OR261" s="56"/>
      <c r="OS261" s="56"/>
      <c r="OT261" s="56"/>
      <c r="OU261" s="56"/>
      <c r="OV261" s="56"/>
      <c r="OW261" s="56"/>
      <c r="OX261" s="56"/>
      <c r="OY261" s="56"/>
      <c r="OZ261" s="56"/>
      <c r="PA261" s="56"/>
      <c r="PB261" s="56"/>
      <c r="PC261" s="56"/>
      <c r="PD261" s="56"/>
      <c r="PE261" s="56"/>
      <c r="PF261" s="56"/>
      <c r="PG261" s="56"/>
      <c r="PH261" s="56"/>
      <c r="PI261" s="56"/>
      <c r="PJ261" s="56"/>
      <c r="PK261" s="56"/>
      <c r="PL261" s="56"/>
      <c r="PM261" s="56"/>
      <c r="PN261" s="56"/>
      <c r="PO261" s="56"/>
      <c r="PP261" s="56"/>
      <c r="PQ261" s="56"/>
      <c r="PR261" s="56"/>
      <c r="PS261" s="56"/>
      <c r="PT261" s="56"/>
      <c r="PU261" s="56"/>
      <c r="PV261" s="56"/>
      <c r="PW261" s="56"/>
      <c r="PX261" s="56"/>
      <c r="PY261" s="56"/>
      <c r="PZ261" s="56"/>
      <c r="QA261" s="56"/>
      <c r="QB261" s="56"/>
      <c r="QC261" s="56"/>
      <c r="QD261" s="56"/>
      <c r="QE261" s="56"/>
      <c r="QF261" s="56"/>
      <c r="QG261" s="56"/>
      <c r="QH261" s="56"/>
      <c r="QI261" s="56"/>
      <c r="QJ261" s="56"/>
      <c r="QK261" s="56"/>
      <c r="QL261" s="56"/>
      <c r="QM261" s="56"/>
      <c r="QN261" s="56"/>
      <c r="QO261" s="56"/>
      <c r="QP261" s="56"/>
      <c r="QQ261" s="56"/>
      <c r="QR261" s="56"/>
      <c r="QS261" s="56"/>
      <c r="QT261" s="56"/>
      <c r="QU261" s="56"/>
      <c r="QV261" s="56"/>
      <c r="QW261" s="56"/>
      <c r="QX261" s="56"/>
      <c r="QY261" s="56"/>
      <c r="QZ261" s="56"/>
      <c r="RA261" s="56"/>
      <c r="RB261" s="56"/>
      <c r="RC261" s="56"/>
      <c r="RD261" s="56"/>
      <c r="RE261" s="56"/>
      <c r="RF261" s="56"/>
      <c r="RG261" s="56"/>
      <c r="RH261" s="56"/>
      <c r="RI261" s="56"/>
      <c r="RJ261" s="56"/>
      <c r="RK261" s="56"/>
      <c r="RL261" s="56"/>
      <c r="RM261" s="56"/>
      <c r="RN261" s="56"/>
      <c r="RO261" s="56"/>
      <c r="RP261" s="56"/>
      <c r="RQ261" s="56"/>
      <c r="RR261" s="56"/>
      <c r="RS261" s="56"/>
      <c r="RT261" s="56"/>
      <c r="RU261" s="56"/>
      <c r="RV261" s="56"/>
      <c r="RW261" s="56"/>
      <c r="RX261" s="56"/>
      <c r="RY261" s="56"/>
      <c r="RZ261" s="56"/>
      <c r="SA261" s="56"/>
      <c r="SB261" s="56"/>
      <c r="SC261" s="56"/>
      <c r="SD261" s="56"/>
      <c r="SE261" s="56"/>
      <c r="SF261" s="56"/>
      <c r="SG261" s="56"/>
      <c r="SH261" s="56"/>
      <c r="SI261" s="56"/>
      <c r="SJ261" s="56"/>
      <c r="SK261" s="56"/>
      <c r="SL261" s="56"/>
      <c r="SM261" s="56"/>
      <c r="SN261" s="56"/>
      <c r="SO261" s="56"/>
      <c r="SP261" s="56"/>
      <c r="SQ261" s="56"/>
      <c r="SR261" s="56"/>
      <c r="SS261" s="56"/>
      <c r="ST261" s="56"/>
      <c r="SU261" s="56"/>
      <c r="SV261" s="56"/>
      <c r="SW261" s="56"/>
      <c r="SX261" s="56"/>
      <c r="SY261" s="56"/>
      <c r="SZ261" s="56"/>
      <c r="TA261" s="56"/>
      <c r="TB261" s="56"/>
      <c r="TC261" s="56"/>
      <c r="TD261" s="56"/>
      <c r="TE261" s="56"/>
      <c r="TF261" s="56"/>
      <c r="TG261" s="56"/>
      <c r="TH261" s="56"/>
      <c r="TI261" s="56"/>
      <c r="TJ261" s="56"/>
      <c r="TK261" s="56"/>
      <c r="TL261" s="56"/>
      <c r="TM261" s="56"/>
      <c r="TN261" s="56"/>
      <c r="TO261" s="56"/>
      <c r="TP261" s="56"/>
      <c r="TQ261" s="56"/>
      <c r="TR261" s="56"/>
      <c r="TS261" s="56"/>
      <c r="TT261" s="56"/>
      <c r="TU261" s="56"/>
      <c r="TV261" s="56"/>
      <c r="TW261" s="56"/>
      <c r="TX261" s="56"/>
      <c r="TY261" s="56"/>
      <c r="TZ261" s="56"/>
      <c r="UA261" s="56"/>
      <c r="UB261" s="56"/>
      <c r="UC261" s="56"/>
      <c r="UD261" s="56"/>
      <c r="UE261" s="56"/>
      <c r="UF261" s="56"/>
      <c r="UG261" s="56"/>
      <c r="UH261" s="56"/>
      <c r="UI261" s="56"/>
      <c r="UJ261" s="56"/>
      <c r="UK261" s="56"/>
      <c r="UL261" s="56"/>
      <c r="UM261" s="56"/>
      <c r="UN261" s="56"/>
      <c r="UO261" s="56"/>
      <c r="UP261" s="56"/>
      <c r="UQ261" s="56"/>
      <c r="UR261" s="56"/>
      <c r="US261" s="56"/>
      <c r="UT261" s="56"/>
      <c r="UU261" s="56"/>
      <c r="UV261" s="56"/>
      <c r="UW261" s="56"/>
      <c r="UX261" s="56"/>
      <c r="UY261" s="56"/>
      <c r="UZ261" s="56"/>
      <c r="VA261" s="56"/>
      <c r="VB261" s="56"/>
      <c r="VC261" s="56"/>
      <c r="VD261" s="56"/>
      <c r="VE261" s="56"/>
      <c r="VF261" s="56"/>
      <c r="VG261" s="56"/>
      <c r="VH261" s="56"/>
      <c r="VI261" s="56"/>
      <c r="VJ261" s="56"/>
      <c r="VK261" s="56"/>
      <c r="VL261" s="56"/>
      <c r="VM261" s="56"/>
      <c r="VN261" s="56"/>
      <c r="VO261" s="56"/>
      <c r="VP261" s="56"/>
      <c r="VQ261" s="56"/>
      <c r="VR261" s="56"/>
      <c r="VS261" s="56"/>
      <c r="VT261" s="56"/>
      <c r="VU261" s="56"/>
      <c r="VV261" s="56"/>
      <c r="VW261" s="56"/>
      <c r="VX261" s="56"/>
      <c r="VY261" s="56"/>
      <c r="VZ261" s="56"/>
      <c r="WA261" s="56"/>
      <c r="WB261" s="56"/>
      <c r="WC261" s="56"/>
      <c r="WD261" s="56"/>
      <c r="WE261" s="56"/>
      <c r="WF261" s="56"/>
      <c r="WG261" s="56"/>
      <c r="WH261" s="56"/>
      <c r="WI261" s="56"/>
      <c r="WJ261" s="56"/>
      <c r="WK261" s="56"/>
      <c r="WL261" s="56"/>
      <c r="WM261" s="56"/>
      <c r="WN261" s="56"/>
      <c r="WO261" s="56"/>
      <c r="WP261" s="56"/>
      <c r="WQ261" s="56"/>
      <c r="WR261" s="56"/>
      <c r="WS261" s="56"/>
      <c r="WT261" s="56"/>
      <c r="WU261" s="56"/>
      <c r="WV261" s="56"/>
      <c r="WW261" s="56"/>
      <c r="WX261" s="56"/>
      <c r="WY261" s="56"/>
      <c r="WZ261" s="56"/>
      <c r="XA261" s="56"/>
      <c r="XB261" s="56"/>
      <c r="XC261" s="56"/>
      <c r="XD261" s="56"/>
      <c r="XE261" s="56"/>
      <c r="XF261" s="56"/>
      <c r="XG261" s="56"/>
      <c r="XH261" s="56"/>
      <c r="XI261" s="56"/>
      <c r="XJ261" s="56"/>
      <c r="XK261" s="56"/>
      <c r="XL261" s="56"/>
      <c r="XM261" s="56"/>
      <c r="XN261" s="56"/>
      <c r="XO261" s="56"/>
      <c r="XP261" s="56"/>
      <c r="XQ261" s="56"/>
      <c r="XR261" s="56"/>
      <c r="XS261" s="56"/>
      <c r="XT261" s="56"/>
      <c r="XU261" s="56"/>
      <c r="XV261" s="56"/>
      <c r="XW261" s="56"/>
      <c r="XX261" s="56"/>
      <c r="XY261" s="56"/>
      <c r="XZ261" s="56"/>
      <c r="YA261" s="56"/>
      <c r="YB261" s="56"/>
      <c r="YC261" s="56"/>
      <c r="YD261" s="56"/>
      <c r="YE261" s="56"/>
      <c r="YF261" s="56"/>
      <c r="YG261" s="56"/>
      <c r="YH261" s="56"/>
      <c r="YI261" s="56"/>
      <c r="YJ261" s="56"/>
      <c r="YK261" s="56"/>
      <c r="YL261" s="56"/>
      <c r="YM261" s="56"/>
      <c r="YN261" s="56"/>
      <c r="YO261" s="56"/>
      <c r="YP261" s="56"/>
      <c r="YQ261" s="56"/>
      <c r="YR261" s="56"/>
      <c r="YS261" s="56"/>
      <c r="YT261" s="56"/>
      <c r="YU261" s="56"/>
      <c r="YV261" s="56"/>
      <c r="YW261" s="56"/>
      <c r="YX261" s="56"/>
      <c r="YY261" s="56"/>
      <c r="YZ261" s="56"/>
      <c r="ZA261" s="56"/>
      <c r="ZB261" s="56"/>
      <c r="ZC261" s="56"/>
      <c r="ZD261" s="56"/>
      <c r="ZE261" s="56"/>
      <c r="ZF261" s="56"/>
      <c r="ZG261" s="56"/>
      <c r="ZH261" s="56"/>
      <c r="ZI261" s="56"/>
      <c r="ZJ261" s="56"/>
      <c r="ZK261" s="56"/>
      <c r="ZL261" s="56"/>
      <c r="ZM261" s="56"/>
      <c r="ZN261" s="56"/>
      <c r="ZO261" s="56"/>
      <c r="ZP261" s="56"/>
      <c r="ZQ261" s="56"/>
      <c r="ZR261" s="56"/>
      <c r="ZS261" s="56"/>
      <c r="ZT261" s="56"/>
      <c r="ZU261" s="56"/>
      <c r="ZV261" s="56"/>
      <c r="ZW261" s="56"/>
      <c r="ZX261" s="56"/>
      <c r="ZY261" s="56"/>
      <c r="ZZ261" s="56"/>
      <c r="AAA261" s="56"/>
      <c r="AAB261" s="56"/>
      <c r="AAC261" s="56"/>
      <c r="AAD261" s="56"/>
      <c r="AAE261" s="56"/>
      <c r="AAF261" s="56"/>
      <c r="AAG261" s="56"/>
      <c r="AAH261" s="56"/>
      <c r="AAI261" s="56"/>
      <c r="AAJ261" s="56"/>
      <c r="AAK261" s="56"/>
      <c r="AAL261" s="56"/>
      <c r="AAM261" s="56"/>
      <c r="AAN261" s="56"/>
      <c r="AAO261" s="56"/>
      <c r="AAP261" s="56"/>
      <c r="AAQ261" s="56"/>
      <c r="AAR261" s="56"/>
      <c r="AAS261" s="56"/>
      <c r="AAT261" s="56"/>
      <c r="AAU261" s="56"/>
      <c r="AAV261" s="56"/>
      <c r="AAW261" s="56"/>
      <c r="AAX261" s="56"/>
      <c r="AAY261" s="56"/>
      <c r="AAZ261" s="56"/>
      <c r="ABA261" s="56"/>
      <c r="ABB261" s="56"/>
      <c r="ABC261" s="56"/>
      <c r="ABD261" s="56"/>
      <c r="ABE261" s="56"/>
      <c r="ABF261" s="56"/>
      <c r="ABG261" s="56"/>
      <c r="ABH261" s="56"/>
      <c r="ABI261" s="56"/>
      <c r="ABJ261" s="56"/>
      <c r="ABK261" s="56"/>
      <c r="ABL261" s="56"/>
      <c r="ABM261" s="56"/>
      <c r="ABN261" s="56"/>
      <c r="ABO261" s="56"/>
      <c r="ABP261" s="56"/>
      <c r="ABQ261" s="56"/>
      <c r="ABR261" s="56"/>
      <c r="ABS261" s="56"/>
      <c r="ABT261" s="56"/>
      <c r="ABU261" s="56"/>
      <c r="ABV261" s="56"/>
      <c r="ABW261" s="56"/>
      <c r="ABX261" s="56"/>
      <c r="ABY261" s="56"/>
      <c r="ABZ261" s="56"/>
      <c r="ACA261" s="56"/>
      <c r="ACB261" s="56"/>
      <c r="ACC261" s="56"/>
      <c r="ACD261" s="56"/>
      <c r="ACE261" s="56"/>
      <c r="ACF261" s="56"/>
      <c r="ACG261" s="56"/>
      <c r="ACH261" s="56"/>
      <c r="ACI261" s="56"/>
      <c r="ACJ261" s="56"/>
      <c r="ACK261" s="56"/>
      <c r="ACL261" s="56"/>
      <c r="ACM261" s="56"/>
      <c r="ACN261" s="56"/>
      <c r="ACO261" s="56"/>
      <c r="ACP261" s="56"/>
      <c r="ACQ261" s="56"/>
      <c r="ACR261" s="56"/>
      <c r="ACS261" s="56"/>
      <c r="ACT261" s="56"/>
      <c r="ACU261" s="56"/>
      <c r="ACV261" s="56"/>
      <c r="ACW261" s="56"/>
      <c r="ACX261" s="56"/>
      <c r="ACY261" s="56"/>
      <c r="ACZ261" s="56"/>
      <c r="ADA261" s="56"/>
      <c r="ADB261" s="56"/>
      <c r="ADC261" s="56"/>
      <c r="ADD261" s="56"/>
      <c r="ADE261" s="56"/>
      <c r="ADF261" s="56"/>
      <c r="ADG261" s="56"/>
      <c r="ADH261" s="56"/>
      <c r="ADI261" s="56"/>
      <c r="ADJ261" s="56"/>
      <c r="ADK261" s="56"/>
      <c r="ADL261" s="56"/>
      <c r="ADM261" s="56"/>
      <c r="ADN261" s="56"/>
      <c r="ADO261" s="56"/>
      <c r="ADP261" s="56"/>
      <c r="ADQ261" s="56"/>
      <c r="ADR261" s="56"/>
      <c r="ADS261" s="56"/>
      <c r="ADT261" s="56"/>
      <c r="ADU261" s="56"/>
      <c r="ADV261" s="56"/>
      <c r="ADW261" s="56"/>
      <c r="ADX261" s="56"/>
      <c r="ADY261" s="56"/>
      <c r="ADZ261" s="56"/>
      <c r="AEA261" s="56"/>
      <c r="AEB261" s="56"/>
      <c r="AEC261" s="56"/>
      <c r="AED261" s="56"/>
      <c r="AEE261" s="56"/>
      <c r="AEF261" s="56"/>
      <c r="AEG261" s="56"/>
      <c r="AEH261" s="56"/>
      <c r="AEI261" s="56"/>
      <c r="AEJ261" s="56"/>
      <c r="AEK261" s="56"/>
      <c r="AEL261" s="56"/>
      <c r="AEM261" s="56"/>
      <c r="AEN261" s="56"/>
      <c r="AEO261" s="56"/>
      <c r="AEP261" s="56"/>
      <c r="AEQ261" s="56"/>
      <c r="AER261" s="56"/>
      <c r="AES261" s="56"/>
      <c r="AET261" s="56"/>
      <c r="AEU261" s="56"/>
      <c r="AEV261" s="56"/>
      <c r="AEW261" s="56"/>
      <c r="AEX261" s="56"/>
      <c r="AEY261" s="56"/>
      <c r="AEZ261" s="56"/>
      <c r="AFA261" s="56"/>
      <c r="AFB261" s="56"/>
      <c r="AFC261" s="56"/>
      <c r="AFD261" s="56"/>
      <c r="AFE261" s="56"/>
      <c r="AFF261" s="56"/>
      <c r="AFG261" s="56"/>
      <c r="AFH261" s="56"/>
      <c r="AFI261" s="56"/>
      <c r="AFJ261" s="56"/>
      <c r="AFK261" s="56"/>
      <c r="AFL261" s="56"/>
      <c r="AFM261" s="56"/>
      <c r="AFN261" s="56"/>
      <c r="AFO261" s="56"/>
      <c r="AFP261" s="56"/>
      <c r="AFQ261" s="56"/>
      <c r="AFR261" s="56"/>
      <c r="AFS261" s="56"/>
      <c r="AFT261" s="56"/>
      <c r="AFU261" s="56"/>
      <c r="AFV261" s="56"/>
      <c r="AFW261" s="56"/>
      <c r="AFX261" s="56"/>
      <c r="AFY261" s="56"/>
      <c r="AFZ261" s="56"/>
      <c r="AGA261" s="56"/>
      <c r="AGB261" s="56"/>
      <c r="AGC261" s="56"/>
      <c r="AGD261" s="56"/>
      <c r="AGE261" s="56"/>
      <c r="AGF261" s="56"/>
      <c r="AGG261" s="56"/>
      <c r="AGH261" s="56"/>
      <c r="AGI261" s="56"/>
      <c r="AGJ261" s="56"/>
      <c r="AGK261" s="56"/>
      <c r="AGL261" s="56"/>
      <c r="AGM261" s="56"/>
      <c r="AGN261" s="56"/>
      <c r="AGO261" s="56"/>
      <c r="AGP261" s="56"/>
      <c r="AGQ261" s="56"/>
      <c r="AGR261" s="56"/>
      <c r="AGS261" s="56"/>
      <c r="AGT261" s="56"/>
      <c r="AGU261" s="56"/>
      <c r="AGV261" s="56"/>
      <c r="AGW261" s="56"/>
      <c r="AGX261" s="56"/>
      <c r="AGY261" s="56"/>
      <c r="AGZ261" s="56"/>
      <c r="AHA261" s="56"/>
      <c r="AHB261" s="56"/>
      <c r="AHC261" s="56"/>
      <c r="AHD261" s="56"/>
      <c r="AHE261" s="56"/>
      <c r="AHF261" s="56"/>
      <c r="AHG261" s="56"/>
      <c r="AHH261" s="56"/>
      <c r="AHI261" s="56"/>
      <c r="AHJ261" s="56"/>
      <c r="AHK261" s="56"/>
      <c r="AHL261" s="56"/>
      <c r="AHM261" s="56"/>
      <c r="AHN261" s="56"/>
      <c r="AHO261" s="56"/>
      <c r="AHP261" s="56"/>
      <c r="AHQ261" s="56"/>
      <c r="AHR261" s="56"/>
      <c r="AHS261" s="56"/>
      <c r="AHT261" s="56"/>
      <c r="AHU261" s="56"/>
      <c r="AHV261" s="56"/>
      <c r="AHW261" s="56"/>
      <c r="AHX261" s="56"/>
      <c r="AHY261" s="56"/>
      <c r="AHZ261" s="56"/>
      <c r="AIA261" s="56"/>
      <c r="AIB261" s="56"/>
      <c r="AIC261" s="56"/>
      <c r="AID261" s="56"/>
      <c r="AIE261" s="56"/>
      <c r="AIF261" s="56"/>
      <c r="AIG261" s="56"/>
      <c r="AIH261" s="56"/>
      <c r="AII261" s="56"/>
      <c r="AIJ261" s="56"/>
      <c r="AIK261" s="56"/>
      <c r="AIL261" s="56"/>
      <c r="AIM261" s="56"/>
      <c r="AIN261" s="56"/>
      <c r="AIO261" s="56"/>
      <c r="AIP261" s="56"/>
      <c r="AIQ261" s="56"/>
      <c r="AIR261" s="56"/>
      <c r="AIS261" s="56"/>
      <c r="AIT261" s="56"/>
      <c r="AIU261" s="56"/>
      <c r="AIV261" s="56"/>
      <c r="AIW261" s="56"/>
      <c r="AIX261" s="56"/>
      <c r="AIY261" s="56"/>
      <c r="AIZ261" s="56"/>
      <c r="AJA261" s="56"/>
      <c r="AJB261" s="56"/>
      <c r="AJC261" s="56"/>
      <c r="AJD261" s="56"/>
      <c r="AJE261" s="56"/>
      <c r="AJF261" s="56"/>
      <c r="AJG261" s="56"/>
      <c r="AJH261" s="56"/>
      <c r="AJI261" s="56"/>
      <c r="AJJ261" s="56"/>
      <c r="AJK261" s="56"/>
      <c r="AJL261" s="56"/>
      <c r="AJM261" s="56"/>
      <c r="AJN261" s="56"/>
      <c r="AJO261" s="56"/>
      <c r="AJP261" s="56"/>
      <c r="AJQ261" s="56"/>
      <c r="AJR261" s="56"/>
      <c r="AJS261" s="56"/>
      <c r="AJT261" s="56"/>
      <c r="AJU261" s="56"/>
      <c r="AJV261" s="56"/>
      <c r="AJW261" s="56"/>
      <c r="AJX261" s="56"/>
      <c r="AJY261" s="56"/>
      <c r="AJZ261" s="56"/>
      <c r="AKA261" s="56"/>
      <c r="AKB261" s="56"/>
      <c r="AKC261" s="56"/>
      <c r="AKD261" s="56"/>
      <c r="AKE261" s="56"/>
      <c r="AKF261" s="56"/>
      <c r="AKG261" s="56"/>
      <c r="AKH261" s="56"/>
      <c r="AKI261" s="56"/>
      <c r="AKJ261" s="56"/>
      <c r="AKK261" s="56"/>
      <c r="AKL261" s="56"/>
      <c r="AKM261" s="56"/>
      <c r="AKN261" s="56"/>
      <c r="AKO261" s="56"/>
      <c r="AKP261" s="56"/>
      <c r="AKQ261" s="56"/>
      <c r="AKR261" s="56"/>
      <c r="AKS261" s="56"/>
      <c r="AKT261" s="56"/>
      <c r="AKU261" s="56"/>
      <c r="AKV261" s="56"/>
      <c r="AKW261" s="56"/>
      <c r="AKX261" s="56"/>
      <c r="AKY261" s="56"/>
      <c r="AKZ261" s="56"/>
      <c r="ALA261" s="56"/>
      <c r="ALB261" s="56"/>
      <c r="ALC261" s="56"/>
      <c r="ALD261" s="56"/>
      <c r="ALE261" s="56"/>
      <c r="ALF261" s="56"/>
      <c r="ALG261" s="56"/>
      <c r="ALH261" s="56"/>
      <c r="ALI261" s="56"/>
      <c r="ALJ261" s="56"/>
      <c r="ALK261" s="56"/>
      <c r="ALL261" s="56"/>
      <c r="ALM261" s="56"/>
      <c r="ALN261" s="56"/>
      <c r="ALO261" s="56"/>
      <c r="ALP261" s="56"/>
      <c r="ALQ261" s="56"/>
      <c r="ALR261" s="56"/>
      <c r="ALS261" s="56"/>
      <c r="ALT261" s="56"/>
      <c r="ALU261" s="56"/>
      <c r="ALV261" s="56"/>
      <c r="ALW261" s="56"/>
      <c r="ALX261" s="56"/>
      <c r="ALY261" s="56"/>
      <c r="ALZ261" s="56"/>
      <c r="AMA261" s="56"/>
      <c r="AMB261" s="56"/>
      <c r="AMC261" s="56"/>
      <c r="AMD261" s="56"/>
      <c r="AME261" s="56"/>
      <c r="AMF261" s="56"/>
      <c r="AMG261" s="56"/>
      <c r="AMH261" s="56"/>
      <c r="AMI261" s="56"/>
      <c r="AMJ261" s="56"/>
      <c r="AMK261" s="56"/>
      <c r="AML261" s="56"/>
      <c r="AMM261" s="56"/>
      <c r="AMN261" s="56"/>
    </row>
    <row r="262" spans="1:1028" ht="18" customHeight="1" x14ac:dyDescent="0.7">
      <c r="A262" s="44" t="s">
        <v>611</v>
      </c>
      <c r="B262" s="56" t="s">
        <v>1580</v>
      </c>
      <c r="C262" s="57"/>
      <c r="E262" s="57" t="s">
        <v>1545</v>
      </c>
      <c r="G262" s="57" t="s">
        <v>1581</v>
      </c>
      <c r="H262" s="55" t="s">
        <v>1549</v>
      </c>
      <c r="I262" s="57">
        <v>1</v>
      </c>
      <c r="J262" s="57"/>
      <c r="K262" s="57">
        <v>1</v>
      </c>
      <c r="L262" s="57"/>
      <c r="M262" s="57"/>
      <c r="N262" s="57"/>
      <c r="O262" s="57"/>
      <c r="P262" s="57">
        <v>1</v>
      </c>
      <c r="Q262" s="57"/>
      <c r="R262" s="57">
        <v>1</v>
      </c>
      <c r="S262" s="57"/>
      <c r="T262" s="57"/>
      <c r="U262" s="57"/>
      <c r="V262" s="57"/>
      <c r="W262" s="57"/>
      <c r="X262" s="57"/>
      <c r="Y262" s="57"/>
      <c r="Z262" s="57"/>
      <c r="AA262" s="57"/>
      <c r="AB262" s="57"/>
      <c r="AC262" s="57"/>
      <c r="AD262" s="57"/>
      <c r="AE262" s="57"/>
      <c r="AF262" s="57">
        <v>1</v>
      </c>
      <c r="AG262" s="57"/>
      <c r="AH262" s="57"/>
      <c r="AI262" s="57"/>
      <c r="AJ262" s="57"/>
      <c r="AK262" s="57"/>
      <c r="AL262" s="57"/>
      <c r="AM262" s="57">
        <v>1</v>
      </c>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56"/>
      <c r="EF262" s="56"/>
      <c r="EG262" s="56"/>
      <c r="EH262" s="56"/>
      <c r="EI262" s="56"/>
      <c r="EJ262" s="56"/>
      <c r="EK262" s="56"/>
      <c r="EL262" s="56"/>
      <c r="EM262" s="56"/>
      <c r="EN262" s="56"/>
      <c r="EO262" s="56"/>
      <c r="EP262" s="56"/>
      <c r="EQ262" s="56"/>
      <c r="ER262" s="56"/>
      <c r="ES262" s="56"/>
      <c r="ET262" s="56"/>
      <c r="EU262" s="56"/>
      <c r="EV262" s="56"/>
      <c r="EW262" s="56"/>
      <c r="EX262" s="56"/>
      <c r="EY262" s="56"/>
      <c r="EZ262" s="56"/>
      <c r="FA262" s="56"/>
      <c r="FB262" s="56"/>
      <c r="FC262" s="56"/>
      <c r="FD262" s="56"/>
      <c r="FE262" s="56"/>
      <c r="FF262" s="56"/>
      <c r="FG262" s="56"/>
      <c r="FH262" s="56"/>
      <c r="FI262" s="56"/>
      <c r="FJ262" s="56"/>
      <c r="FK262" s="56"/>
      <c r="FL262" s="56"/>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c r="HW262" s="56"/>
      <c r="HX262" s="56"/>
      <c r="HY262" s="56"/>
      <c r="HZ262" s="56"/>
      <c r="IA262" s="56"/>
      <c r="IB262" s="56"/>
      <c r="IC262" s="56"/>
      <c r="ID262" s="56"/>
      <c r="IE262" s="56"/>
      <c r="IF262" s="56"/>
      <c r="IG262" s="56"/>
      <c r="IH262" s="56"/>
      <c r="II262" s="56"/>
      <c r="IJ262" s="56"/>
      <c r="IK262" s="56"/>
      <c r="IL262" s="56"/>
      <c r="IM262" s="56"/>
      <c r="IN262" s="56"/>
      <c r="IO262" s="56"/>
      <c r="IP262" s="56"/>
      <c r="IQ262" s="56"/>
      <c r="IR262" s="56"/>
      <c r="IS262" s="56"/>
      <c r="IT262" s="56"/>
      <c r="IU262" s="56"/>
      <c r="IV262" s="56"/>
      <c r="IW262" s="56"/>
      <c r="IX262" s="56"/>
      <c r="IY262" s="56"/>
      <c r="IZ262" s="56"/>
      <c r="JA262" s="56"/>
      <c r="JB262" s="56"/>
      <c r="JC262" s="56"/>
      <c r="JD262" s="56"/>
      <c r="JE262" s="56"/>
      <c r="JF262" s="56"/>
      <c r="JG262" s="56"/>
      <c r="JH262" s="56"/>
      <c r="JI262" s="56"/>
      <c r="JJ262" s="56"/>
      <c r="JK262" s="56"/>
      <c r="JL262" s="56"/>
      <c r="JM262" s="56"/>
      <c r="JN262" s="56"/>
      <c r="JO262" s="56"/>
      <c r="JP262" s="56"/>
      <c r="JQ262" s="56"/>
      <c r="JR262" s="56"/>
      <c r="JS262" s="56"/>
      <c r="JT262" s="56"/>
      <c r="JU262" s="56"/>
      <c r="JV262" s="56"/>
      <c r="JW262" s="56"/>
      <c r="JX262" s="56"/>
      <c r="JY262" s="56"/>
      <c r="JZ262" s="56"/>
      <c r="KA262" s="56"/>
      <c r="KB262" s="56"/>
      <c r="KC262" s="56"/>
      <c r="KD262" s="56"/>
      <c r="KE262" s="56"/>
      <c r="KF262" s="56"/>
      <c r="KG262" s="56"/>
      <c r="KH262" s="56"/>
      <c r="KI262" s="56"/>
      <c r="KJ262" s="56"/>
      <c r="KK262" s="56"/>
      <c r="KL262" s="56"/>
      <c r="KM262" s="56"/>
      <c r="KN262" s="56"/>
      <c r="KO262" s="56"/>
      <c r="KP262" s="56"/>
      <c r="KQ262" s="56"/>
      <c r="KR262" s="56"/>
      <c r="KS262" s="56"/>
      <c r="KT262" s="56"/>
      <c r="KU262" s="56"/>
      <c r="KV262" s="56"/>
      <c r="KW262" s="56"/>
      <c r="KX262" s="56"/>
      <c r="KY262" s="56"/>
      <c r="KZ262" s="56"/>
      <c r="LA262" s="56"/>
      <c r="LB262" s="56"/>
      <c r="LC262" s="56"/>
      <c r="LD262" s="56"/>
      <c r="LE262" s="56"/>
      <c r="LF262" s="56"/>
      <c r="LG262" s="56"/>
      <c r="LH262" s="56"/>
      <c r="LI262" s="56"/>
      <c r="LJ262" s="56"/>
      <c r="LK262" s="56"/>
      <c r="LL262" s="56"/>
      <c r="LM262" s="56"/>
      <c r="LN262" s="56"/>
      <c r="LO262" s="56"/>
      <c r="LP262" s="56"/>
      <c r="LQ262" s="56"/>
      <c r="LR262" s="56"/>
      <c r="LS262" s="56"/>
      <c r="LT262" s="56"/>
      <c r="LU262" s="56"/>
      <c r="LV262" s="56"/>
      <c r="LW262" s="56"/>
      <c r="LX262" s="56"/>
      <c r="LY262" s="56"/>
      <c r="LZ262" s="56"/>
      <c r="MA262" s="56"/>
      <c r="MB262" s="56"/>
      <c r="MC262" s="56"/>
      <c r="MD262" s="56"/>
      <c r="ME262" s="56"/>
      <c r="MF262" s="56"/>
      <c r="MG262" s="56"/>
      <c r="MH262" s="56"/>
      <c r="MI262" s="56"/>
      <c r="MJ262" s="56"/>
      <c r="MK262" s="56"/>
      <c r="ML262" s="56"/>
      <c r="MM262" s="56"/>
      <c r="MN262" s="56"/>
      <c r="MO262" s="56"/>
      <c r="MP262" s="56"/>
      <c r="MQ262" s="56"/>
      <c r="MR262" s="56"/>
      <c r="MS262" s="56"/>
      <c r="MT262" s="56"/>
      <c r="MU262" s="56"/>
      <c r="MV262" s="56"/>
      <c r="MW262" s="56"/>
      <c r="MX262" s="56"/>
      <c r="MY262" s="56"/>
      <c r="MZ262" s="56"/>
      <c r="NA262" s="56"/>
      <c r="NB262" s="56"/>
      <c r="NC262" s="56"/>
      <c r="ND262" s="56"/>
      <c r="NE262" s="56"/>
      <c r="NF262" s="56"/>
      <c r="NG262" s="56"/>
      <c r="NH262" s="56"/>
      <c r="NI262" s="56"/>
      <c r="NJ262" s="56"/>
      <c r="NK262" s="56"/>
      <c r="NL262" s="56"/>
      <c r="NM262" s="56"/>
      <c r="NN262" s="56"/>
      <c r="NO262" s="56"/>
      <c r="NP262" s="56"/>
      <c r="NQ262" s="56"/>
      <c r="NR262" s="56"/>
      <c r="NS262" s="56"/>
      <c r="NT262" s="56"/>
      <c r="NU262" s="56"/>
      <c r="NV262" s="56"/>
      <c r="NW262" s="56"/>
      <c r="NX262" s="56"/>
      <c r="NY262" s="56"/>
      <c r="NZ262" s="56"/>
      <c r="OA262" s="56"/>
      <c r="OB262" s="56"/>
      <c r="OC262" s="56"/>
      <c r="OD262" s="56"/>
      <c r="OE262" s="56"/>
      <c r="OF262" s="56"/>
      <c r="OG262" s="56"/>
      <c r="OH262" s="56"/>
      <c r="OI262" s="56"/>
      <c r="OJ262" s="56"/>
      <c r="OK262" s="56"/>
      <c r="OL262" s="56"/>
      <c r="OM262" s="56"/>
      <c r="ON262" s="56"/>
      <c r="OO262" s="56"/>
      <c r="OP262" s="56"/>
      <c r="OQ262" s="56"/>
      <c r="OR262" s="56"/>
      <c r="OS262" s="56"/>
      <c r="OT262" s="56"/>
      <c r="OU262" s="56"/>
      <c r="OV262" s="56"/>
      <c r="OW262" s="56"/>
      <c r="OX262" s="56"/>
      <c r="OY262" s="56"/>
      <c r="OZ262" s="56"/>
      <c r="PA262" s="56"/>
      <c r="PB262" s="56"/>
      <c r="PC262" s="56"/>
      <c r="PD262" s="56"/>
      <c r="PE262" s="56"/>
      <c r="PF262" s="56"/>
      <c r="PG262" s="56"/>
      <c r="PH262" s="56"/>
      <c r="PI262" s="56"/>
      <c r="PJ262" s="56"/>
      <c r="PK262" s="56"/>
      <c r="PL262" s="56"/>
      <c r="PM262" s="56"/>
      <c r="PN262" s="56"/>
      <c r="PO262" s="56"/>
      <c r="PP262" s="56"/>
      <c r="PQ262" s="56"/>
      <c r="PR262" s="56"/>
      <c r="PS262" s="56"/>
      <c r="PT262" s="56"/>
      <c r="PU262" s="56"/>
      <c r="PV262" s="56"/>
      <c r="PW262" s="56"/>
      <c r="PX262" s="56"/>
      <c r="PY262" s="56"/>
      <c r="PZ262" s="56"/>
      <c r="QA262" s="56"/>
      <c r="QB262" s="56"/>
      <c r="QC262" s="56"/>
      <c r="QD262" s="56"/>
      <c r="QE262" s="56"/>
      <c r="QF262" s="56"/>
      <c r="QG262" s="56"/>
      <c r="QH262" s="56"/>
      <c r="QI262" s="56"/>
      <c r="QJ262" s="56"/>
      <c r="QK262" s="56"/>
      <c r="QL262" s="56"/>
      <c r="QM262" s="56"/>
      <c r="QN262" s="56"/>
      <c r="QO262" s="56"/>
      <c r="QP262" s="56"/>
      <c r="QQ262" s="56"/>
      <c r="QR262" s="56"/>
      <c r="QS262" s="56"/>
      <c r="QT262" s="56"/>
      <c r="QU262" s="56"/>
      <c r="QV262" s="56"/>
      <c r="QW262" s="56"/>
      <c r="QX262" s="56"/>
      <c r="QY262" s="56"/>
      <c r="QZ262" s="56"/>
      <c r="RA262" s="56"/>
      <c r="RB262" s="56"/>
      <c r="RC262" s="56"/>
      <c r="RD262" s="56"/>
      <c r="RE262" s="56"/>
      <c r="RF262" s="56"/>
      <c r="RG262" s="56"/>
      <c r="RH262" s="56"/>
      <c r="RI262" s="56"/>
      <c r="RJ262" s="56"/>
      <c r="RK262" s="56"/>
      <c r="RL262" s="56"/>
      <c r="RM262" s="56"/>
      <c r="RN262" s="56"/>
      <c r="RO262" s="56"/>
      <c r="RP262" s="56"/>
      <c r="RQ262" s="56"/>
      <c r="RR262" s="56"/>
      <c r="RS262" s="56"/>
      <c r="RT262" s="56"/>
      <c r="RU262" s="56"/>
      <c r="RV262" s="56"/>
      <c r="RW262" s="56"/>
      <c r="RX262" s="56"/>
      <c r="RY262" s="56"/>
      <c r="RZ262" s="56"/>
      <c r="SA262" s="56"/>
      <c r="SB262" s="56"/>
      <c r="SC262" s="56"/>
      <c r="SD262" s="56"/>
      <c r="SE262" s="56"/>
      <c r="SF262" s="56"/>
      <c r="SG262" s="56"/>
      <c r="SH262" s="56"/>
      <c r="SI262" s="56"/>
      <c r="SJ262" s="56"/>
      <c r="SK262" s="56"/>
      <c r="SL262" s="56"/>
      <c r="SM262" s="56"/>
      <c r="SN262" s="56"/>
      <c r="SO262" s="56"/>
      <c r="SP262" s="56"/>
      <c r="SQ262" s="56"/>
      <c r="SR262" s="56"/>
      <c r="SS262" s="56"/>
      <c r="ST262" s="56"/>
      <c r="SU262" s="56"/>
      <c r="SV262" s="56"/>
      <c r="SW262" s="56"/>
      <c r="SX262" s="56"/>
      <c r="SY262" s="56"/>
      <c r="SZ262" s="56"/>
      <c r="TA262" s="56"/>
      <c r="TB262" s="56"/>
      <c r="TC262" s="56"/>
      <c r="TD262" s="56"/>
      <c r="TE262" s="56"/>
      <c r="TF262" s="56"/>
      <c r="TG262" s="56"/>
      <c r="TH262" s="56"/>
      <c r="TI262" s="56"/>
      <c r="TJ262" s="56"/>
      <c r="TK262" s="56"/>
      <c r="TL262" s="56"/>
      <c r="TM262" s="56"/>
      <c r="TN262" s="56"/>
      <c r="TO262" s="56"/>
      <c r="TP262" s="56"/>
      <c r="TQ262" s="56"/>
      <c r="TR262" s="56"/>
      <c r="TS262" s="56"/>
      <c r="TT262" s="56"/>
      <c r="TU262" s="56"/>
      <c r="TV262" s="56"/>
      <c r="TW262" s="56"/>
      <c r="TX262" s="56"/>
      <c r="TY262" s="56"/>
      <c r="TZ262" s="56"/>
      <c r="UA262" s="56"/>
      <c r="UB262" s="56"/>
      <c r="UC262" s="56"/>
      <c r="UD262" s="56"/>
      <c r="UE262" s="56"/>
      <c r="UF262" s="56"/>
      <c r="UG262" s="56"/>
      <c r="UH262" s="56"/>
      <c r="UI262" s="56"/>
      <c r="UJ262" s="56"/>
      <c r="UK262" s="56"/>
      <c r="UL262" s="56"/>
      <c r="UM262" s="56"/>
      <c r="UN262" s="56"/>
      <c r="UO262" s="56"/>
      <c r="UP262" s="56"/>
      <c r="UQ262" s="56"/>
      <c r="UR262" s="56"/>
      <c r="US262" s="56"/>
      <c r="UT262" s="56"/>
      <c r="UU262" s="56"/>
      <c r="UV262" s="56"/>
      <c r="UW262" s="56"/>
      <c r="UX262" s="56"/>
      <c r="UY262" s="56"/>
      <c r="UZ262" s="56"/>
      <c r="VA262" s="56"/>
      <c r="VB262" s="56"/>
      <c r="VC262" s="56"/>
      <c r="VD262" s="56"/>
      <c r="VE262" s="56"/>
      <c r="VF262" s="56"/>
      <c r="VG262" s="56"/>
      <c r="VH262" s="56"/>
      <c r="VI262" s="56"/>
      <c r="VJ262" s="56"/>
      <c r="VK262" s="56"/>
      <c r="VL262" s="56"/>
      <c r="VM262" s="56"/>
      <c r="VN262" s="56"/>
      <c r="VO262" s="56"/>
      <c r="VP262" s="56"/>
      <c r="VQ262" s="56"/>
      <c r="VR262" s="56"/>
      <c r="VS262" s="56"/>
      <c r="VT262" s="56"/>
      <c r="VU262" s="56"/>
      <c r="VV262" s="56"/>
      <c r="VW262" s="56"/>
      <c r="VX262" s="56"/>
      <c r="VY262" s="56"/>
      <c r="VZ262" s="56"/>
      <c r="WA262" s="56"/>
      <c r="WB262" s="56"/>
      <c r="WC262" s="56"/>
      <c r="WD262" s="56"/>
      <c r="WE262" s="56"/>
      <c r="WF262" s="56"/>
      <c r="WG262" s="56"/>
      <c r="WH262" s="56"/>
      <c r="WI262" s="56"/>
      <c r="WJ262" s="56"/>
      <c r="WK262" s="56"/>
      <c r="WL262" s="56"/>
      <c r="WM262" s="56"/>
      <c r="WN262" s="56"/>
      <c r="WO262" s="56"/>
      <c r="WP262" s="56"/>
      <c r="WQ262" s="56"/>
      <c r="WR262" s="56"/>
      <c r="WS262" s="56"/>
      <c r="WT262" s="56"/>
      <c r="WU262" s="56"/>
      <c r="WV262" s="56"/>
      <c r="WW262" s="56"/>
      <c r="WX262" s="56"/>
      <c r="WY262" s="56"/>
      <c r="WZ262" s="56"/>
      <c r="XA262" s="56"/>
      <c r="XB262" s="56"/>
      <c r="XC262" s="56"/>
      <c r="XD262" s="56"/>
      <c r="XE262" s="56"/>
      <c r="XF262" s="56"/>
      <c r="XG262" s="56"/>
      <c r="XH262" s="56"/>
      <c r="XI262" s="56"/>
      <c r="XJ262" s="56"/>
      <c r="XK262" s="56"/>
      <c r="XL262" s="56"/>
      <c r="XM262" s="56"/>
      <c r="XN262" s="56"/>
      <c r="XO262" s="56"/>
      <c r="XP262" s="56"/>
      <c r="XQ262" s="56"/>
      <c r="XR262" s="56"/>
      <c r="XS262" s="56"/>
      <c r="XT262" s="56"/>
      <c r="XU262" s="56"/>
      <c r="XV262" s="56"/>
      <c r="XW262" s="56"/>
      <c r="XX262" s="56"/>
      <c r="XY262" s="56"/>
      <c r="XZ262" s="56"/>
      <c r="YA262" s="56"/>
      <c r="YB262" s="56"/>
      <c r="YC262" s="56"/>
      <c r="YD262" s="56"/>
      <c r="YE262" s="56"/>
      <c r="YF262" s="56"/>
      <c r="YG262" s="56"/>
      <c r="YH262" s="56"/>
      <c r="YI262" s="56"/>
      <c r="YJ262" s="56"/>
      <c r="YK262" s="56"/>
      <c r="YL262" s="56"/>
      <c r="YM262" s="56"/>
      <c r="YN262" s="56"/>
      <c r="YO262" s="56"/>
      <c r="YP262" s="56"/>
      <c r="YQ262" s="56"/>
      <c r="YR262" s="56"/>
      <c r="YS262" s="56"/>
      <c r="YT262" s="56"/>
      <c r="YU262" s="56"/>
      <c r="YV262" s="56"/>
      <c r="YW262" s="56"/>
      <c r="YX262" s="56"/>
      <c r="YY262" s="56"/>
      <c r="YZ262" s="56"/>
      <c r="ZA262" s="56"/>
      <c r="ZB262" s="56"/>
      <c r="ZC262" s="56"/>
      <c r="ZD262" s="56"/>
      <c r="ZE262" s="56"/>
      <c r="ZF262" s="56"/>
      <c r="ZG262" s="56"/>
      <c r="ZH262" s="56"/>
      <c r="ZI262" s="56"/>
      <c r="ZJ262" s="56"/>
      <c r="ZK262" s="56"/>
      <c r="ZL262" s="56"/>
      <c r="ZM262" s="56"/>
      <c r="ZN262" s="56"/>
      <c r="ZO262" s="56"/>
      <c r="ZP262" s="56"/>
      <c r="ZQ262" s="56"/>
      <c r="ZR262" s="56"/>
      <c r="ZS262" s="56"/>
      <c r="ZT262" s="56"/>
      <c r="ZU262" s="56"/>
      <c r="ZV262" s="56"/>
      <c r="ZW262" s="56"/>
      <c r="ZX262" s="56"/>
      <c r="ZY262" s="56"/>
      <c r="ZZ262" s="56"/>
      <c r="AAA262" s="56"/>
      <c r="AAB262" s="56"/>
      <c r="AAC262" s="56"/>
      <c r="AAD262" s="56"/>
      <c r="AAE262" s="56"/>
      <c r="AAF262" s="56"/>
      <c r="AAG262" s="56"/>
      <c r="AAH262" s="56"/>
      <c r="AAI262" s="56"/>
      <c r="AAJ262" s="56"/>
      <c r="AAK262" s="56"/>
      <c r="AAL262" s="56"/>
      <c r="AAM262" s="56"/>
      <c r="AAN262" s="56"/>
      <c r="AAO262" s="56"/>
      <c r="AAP262" s="56"/>
      <c r="AAQ262" s="56"/>
      <c r="AAR262" s="56"/>
      <c r="AAS262" s="56"/>
      <c r="AAT262" s="56"/>
      <c r="AAU262" s="56"/>
      <c r="AAV262" s="56"/>
      <c r="AAW262" s="56"/>
      <c r="AAX262" s="56"/>
      <c r="AAY262" s="56"/>
      <c r="AAZ262" s="56"/>
      <c r="ABA262" s="56"/>
      <c r="ABB262" s="56"/>
      <c r="ABC262" s="56"/>
      <c r="ABD262" s="56"/>
      <c r="ABE262" s="56"/>
      <c r="ABF262" s="56"/>
      <c r="ABG262" s="56"/>
      <c r="ABH262" s="56"/>
      <c r="ABI262" s="56"/>
      <c r="ABJ262" s="56"/>
      <c r="ABK262" s="56"/>
      <c r="ABL262" s="56"/>
      <c r="ABM262" s="56"/>
      <c r="ABN262" s="56"/>
      <c r="ABO262" s="56"/>
      <c r="ABP262" s="56"/>
      <c r="ABQ262" s="56"/>
      <c r="ABR262" s="56"/>
      <c r="ABS262" s="56"/>
      <c r="ABT262" s="56"/>
      <c r="ABU262" s="56"/>
      <c r="ABV262" s="56"/>
      <c r="ABW262" s="56"/>
      <c r="ABX262" s="56"/>
      <c r="ABY262" s="56"/>
      <c r="ABZ262" s="56"/>
      <c r="ACA262" s="56"/>
      <c r="ACB262" s="56"/>
      <c r="ACC262" s="56"/>
      <c r="ACD262" s="56"/>
      <c r="ACE262" s="56"/>
      <c r="ACF262" s="56"/>
      <c r="ACG262" s="56"/>
      <c r="ACH262" s="56"/>
      <c r="ACI262" s="56"/>
      <c r="ACJ262" s="56"/>
      <c r="ACK262" s="56"/>
      <c r="ACL262" s="56"/>
      <c r="ACM262" s="56"/>
      <c r="ACN262" s="56"/>
      <c r="ACO262" s="56"/>
      <c r="ACP262" s="56"/>
      <c r="ACQ262" s="56"/>
      <c r="ACR262" s="56"/>
      <c r="ACS262" s="56"/>
      <c r="ACT262" s="56"/>
      <c r="ACU262" s="56"/>
      <c r="ACV262" s="56"/>
      <c r="ACW262" s="56"/>
      <c r="ACX262" s="56"/>
      <c r="ACY262" s="56"/>
      <c r="ACZ262" s="56"/>
      <c r="ADA262" s="56"/>
      <c r="ADB262" s="56"/>
      <c r="ADC262" s="56"/>
      <c r="ADD262" s="56"/>
      <c r="ADE262" s="56"/>
      <c r="ADF262" s="56"/>
      <c r="ADG262" s="56"/>
      <c r="ADH262" s="56"/>
      <c r="ADI262" s="56"/>
      <c r="ADJ262" s="56"/>
      <c r="ADK262" s="56"/>
      <c r="ADL262" s="56"/>
      <c r="ADM262" s="56"/>
      <c r="ADN262" s="56"/>
      <c r="ADO262" s="56"/>
      <c r="ADP262" s="56"/>
      <c r="ADQ262" s="56"/>
      <c r="ADR262" s="56"/>
      <c r="ADS262" s="56"/>
      <c r="ADT262" s="56"/>
      <c r="ADU262" s="56"/>
      <c r="ADV262" s="56"/>
      <c r="ADW262" s="56"/>
      <c r="ADX262" s="56"/>
      <c r="ADY262" s="56"/>
      <c r="ADZ262" s="56"/>
      <c r="AEA262" s="56"/>
      <c r="AEB262" s="56"/>
      <c r="AEC262" s="56"/>
      <c r="AED262" s="56"/>
      <c r="AEE262" s="56"/>
      <c r="AEF262" s="56"/>
      <c r="AEG262" s="56"/>
      <c r="AEH262" s="56"/>
      <c r="AEI262" s="56"/>
      <c r="AEJ262" s="56"/>
      <c r="AEK262" s="56"/>
      <c r="AEL262" s="56"/>
      <c r="AEM262" s="56"/>
      <c r="AEN262" s="56"/>
      <c r="AEO262" s="56"/>
      <c r="AEP262" s="56"/>
      <c r="AEQ262" s="56"/>
      <c r="AER262" s="56"/>
      <c r="AES262" s="56"/>
      <c r="AET262" s="56"/>
      <c r="AEU262" s="56"/>
      <c r="AEV262" s="56"/>
      <c r="AEW262" s="56"/>
      <c r="AEX262" s="56"/>
      <c r="AEY262" s="56"/>
      <c r="AEZ262" s="56"/>
      <c r="AFA262" s="56"/>
      <c r="AFB262" s="56"/>
      <c r="AFC262" s="56"/>
      <c r="AFD262" s="56"/>
      <c r="AFE262" s="56"/>
      <c r="AFF262" s="56"/>
      <c r="AFG262" s="56"/>
      <c r="AFH262" s="56"/>
      <c r="AFI262" s="56"/>
      <c r="AFJ262" s="56"/>
      <c r="AFK262" s="56"/>
      <c r="AFL262" s="56"/>
      <c r="AFM262" s="56"/>
      <c r="AFN262" s="56"/>
      <c r="AFO262" s="56"/>
      <c r="AFP262" s="56"/>
      <c r="AFQ262" s="56"/>
      <c r="AFR262" s="56"/>
      <c r="AFS262" s="56"/>
      <c r="AFT262" s="56"/>
      <c r="AFU262" s="56"/>
      <c r="AFV262" s="56"/>
      <c r="AFW262" s="56"/>
      <c r="AFX262" s="56"/>
      <c r="AFY262" s="56"/>
      <c r="AFZ262" s="56"/>
      <c r="AGA262" s="56"/>
      <c r="AGB262" s="56"/>
      <c r="AGC262" s="56"/>
      <c r="AGD262" s="56"/>
      <c r="AGE262" s="56"/>
      <c r="AGF262" s="56"/>
      <c r="AGG262" s="56"/>
      <c r="AGH262" s="56"/>
      <c r="AGI262" s="56"/>
      <c r="AGJ262" s="56"/>
      <c r="AGK262" s="56"/>
      <c r="AGL262" s="56"/>
      <c r="AGM262" s="56"/>
      <c r="AGN262" s="56"/>
      <c r="AGO262" s="56"/>
      <c r="AGP262" s="56"/>
      <c r="AGQ262" s="56"/>
      <c r="AGR262" s="56"/>
      <c r="AGS262" s="56"/>
      <c r="AGT262" s="56"/>
      <c r="AGU262" s="56"/>
      <c r="AGV262" s="56"/>
      <c r="AGW262" s="56"/>
      <c r="AGX262" s="56"/>
      <c r="AGY262" s="56"/>
      <c r="AGZ262" s="56"/>
      <c r="AHA262" s="56"/>
      <c r="AHB262" s="56"/>
      <c r="AHC262" s="56"/>
      <c r="AHD262" s="56"/>
      <c r="AHE262" s="56"/>
      <c r="AHF262" s="56"/>
      <c r="AHG262" s="56"/>
      <c r="AHH262" s="56"/>
      <c r="AHI262" s="56"/>
      <c r="AHJ262" s="56"/>
      <c r="AHK262" s="56"/>
      <c r="AHL262" s="56"/>
      <c r="AHM262" s="56"/>
      <c r="AHN262" s="56"/>
      <c r="AHO262" s="56"/>
      <c r="AHP262" s="56"/>
      <c r="AHQ262" s="56"/>
      <c r="AHR262" s="56"/>
      <c r="AHS262" s="56"/>
      <c r="AHT262" s="56"/>
      <c r="AHU262" s="56"/>
      <c r="AHV262" s="56"/>
      <c r="AHW262" s="56"/>
      <c r="AHX262" s="56"/>
      <c r="AHY262" s="56"/>
      <c r="AHZ262" s="56"/>
      <c r="AIA262" s="56"/>
      <c r="AIB262" s="56"/>
      <c r="AIC262" s="56"/>
      <c r="AID262" s="56"/>
      <c r="AIE262" s="56"/>
      <c r="AIF262" s="56"/>
      <c r="AIG262" s="56"/>
      <c r="AIH262" s="56"/>
      <c r="AII262" s="56"/>
      <c r="AIJ262" s="56"/>
      <c r="AIK262" s="56"/>
      <c r="AIL262" s="56"/>
      <c r="AIM262" s="56"/>
      <c r="AIN262" s="56"/>
      <c r="AIO262" s="56"/>
      <c r="AIP262" s="56"/>
      <c r="AIQ262" s="56"/>
      <c r="AIR262" s="56"/>
      <c r="AIS262" s="56"/>
      <c r="AIT262" s="56"/>
      <c r="AIU262" s="56"/>
      <c r="AIV262" s="56"/>
      <c r="AIW262" s="56"/>
      <c r="AIX262" s="56"/>
      <c r="AIY262" s="56"/>
      <c r="AIZ262" s="56"/>
      <c r="AJA262" s="56"/>
      <c r="AJB262" s="56"/>
      <c r="AJC262" s="56"/>
      <c r="AJD262" s="56"/>
      <c r="AJE262" s="56"/>
      <c r="AJF262" s="56"/>
      <c r="AJG262" s="56"/>
      <c r="AJH262" s="56"/>
      <c r="AJI262" s="56"/>
      <c r="AJJ262" s="56"/>
      <c r="AJK262" s="56"/>
      <c r="AJL262" s="56"/>
      <c r="AJM262" s="56"/>
      <c r="AJN262" s="56"/>
      <c r="AJO262" s="56"/>
      <c r="AJP262" s="56"/>
      <c r="AJQ262" s="56"/>
      <c r="AJR262" s="56"/>
      <c r="AJS262" s="56"/>
      <c r="AJT262" s="56"/>
      <c r="AJU262" s="56"/>
      <c r="AJV262" s="56"/>
      <c r="AJW262" s="56"/>
      <c r="AJX262" s="56"/>
      <c r="AJY262" s="56"/>
      <c r="AJZ262" s="56"/>
      <c r="AKA262" s="56"/>
      <c r="AKB262" s="56"/>
      <c r="AKC262" s="56"/>
      <c r="AKD262" s="56"/>
      <c r="AKE262" s="56"/>
      <c r="AKF262" s="56"/>
      <c r="AKG262" s="56"/>
      <c r="AKH262" s="56"/>
      <c r="AKI262" s="56"/>
      <c r="AKJ262" s="56"/>
      <c r="AKK262" s="56"/>
      <c r="AKL262" s="56"/>
      <c r="AKM262" s="56"/>
      <c r="AKN262" s="56"/>
      <c r="AKO262" s="56"/>
      <c r="AKP262" s="56"/>
      <c r="AKQ262" s="56"/>
      <c r="AKR262" s="56"/>
      <c r="AKS262" s="56"/>
      <c r="AKT262" s="56"/>
      <c r="AKU262" s="56"/>
      <c r="AKV262" s="56"/>
      <c r="AKW262" s="56"/>
      <c r="AKX262" s="56"/>
      <c r="AKY262" s="56"/>
      <c r="AKZ262" s="56"/>
      <c r="ALA262" s="56"/>
      <c r="ALB262" s="56"/>
      <c r="ALC262" s="56"/>
      <c r="ALD262" s="56"/>
      <c r="ALE262" s="56"/>
      <c r="ALF262" s="56"/>
      <c r="ALG262" s="56"/>
      <c r="ALH262" s="56"/>
      <c r="ALI262" s="56"/>
      <c r="ALJ262" s="56"/>
      <c r="ALK262" s="56"/>
      <c r="ALL262" s="56"/>
      <c r="ALM262" s="56"/>
      <c r="ALN262" s="56"/>
      <c r="ALO262" s="56"/>
      <c r="ALP262" s="56"/>
      <c r="ALQ262" s="56"/>
      <c r="ALR262" s="56"/>
      <c r="ALS262" s="56"/>
      <c r="ALT262" s="56"/>
      <c r="ALU262" s="56"/>
      <c r="ALV262" s="56"/>
      <c r="ALW262" s="56"/>
      <c r="ALX262" s="56"/>
      <c r="ALY262" s="56"/>
      <c r="ALZ262" s="56"/>
      <c r="AMA262" s="56"/>
      <c r="AMB262" s="56"/>
      <c r="AMC262" s="56"/>
      <c r="AMD262" s="56"/>
      <c r="AME262" s="56"/>
      <c r="AMF262" s="56"/>
      <c r="AMG262" s="56"/>
      <c r="AMH262" s="56"/>
      <c r="AMI262" s="56"/>
      <c r="AMJ262" s="56"/>
      <c r="AMK262" s="56"/>
      <c r="AML262" s="56"/>
      <c r="AMM262" s="56"/>
      <c r="AMN262" s="56"/>
    </row>
    <row r="263" spans="1:1028" ht="18" customHeight="1" x14ac:dyDescent="0.7">
      <c r="A263" s="44" t="s">
        <v>613</v>
      </c>
      <c r="B263" s="56" t="s">
        <v>1582</v>
      </c>
      <c r="C263" s="57"/>
      <c r="E263" s="57" t="s">
        <v>1545</v>
      </c>
      <c r="G263" s="57" t="s">
        <v>1578</v>
      </c>
      <c r="H263" s="55" t="s">
        <v>1549</v>
      </c>
      <c r="I263" s="57">
        <v>1</v>
      </c>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v>1</v>
      </c>
      <c r="AH263" s="57"/>
      <c r="AI263" s="57"/>
      <c r="AJ263" s="57"/>
      <c r="AK263" s="57"/>
      <c r="AL263" s="57"/>
      <c r="AM263" s="57">
        <v>4</v>
      </c>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56"/>
      <c r="EF263" s="56"/>
      <c r="EG263" s="56"/>
      <c r="EH263" s="56"/>
      <c r="EI263" s="56"/>
      <c r="EJ263" s="56"/>
      <c r="EK263" s="56"/>
      <c r="EL263" s="56"/>
      <c r="EM263" s="56"/>
      <c r="EN263" s="56"/>
      <c r="EO263" s="56"/>
      <c r="EP263" s="56"/>
      <c r="EQ263" s="56"/>
      <c r="ER263" s="56"/>
      <c r="ES263" s="56"/>
      <c r="ET263" s="56"/>
      <c r="EU263" s="56"/>
      <c r="EV263" s="56"/>
      <c r="EW263" s="56"/>
      <c r="EX263" s="56"/>
      <c r="EY263" s="56"/>
      <c r="EZ263" s="56"/>
      <c r="FA263" s="56"/>
      <c r="FB263" s="56"/>
      <c r="FC263" s="56"/>
      <c r="FD263" s="56"/>
      <c r="FE263" s="56"/>
      <c r="FF263" s="56"/>
      <c r="FG263" s="56"/>
      <c r="FH263" s="56"/>
      <c r="FI263" s="56"/>
      <c r="FJ263" s="56"/>
      <c r="FK263" s="56"/>
      <c r="FL263" s="56"/>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c r="HX263" s="56"/>
      <c r="HY263" s="56"/>
      <c r="HZ263" s="56"/>
      <c r="IA263" s="56"/>
      <c r="IB263" s="56"/>
      <c r="IC263" s="56"/>
      <c r="ID263" s="56"/>
      <c r="IE263" s="56"/>
      <c r="IF263" s="56"/>
      <c r="IG263" s="56"/>
      <c r="IH263" s="56"/>
      <c r="II263" s="56"/>
      <c r="IJ263" s="56"/>
      <c r="IK263" s="56"/>
      <c r="IL263" s="56"/>
      <c r="IM263" s="56"/>
      <c r="IN263" s="56"/>
      <c r="IO263" s="56"/>
      <c r="IP263" s="56"/>
      <c r="IQ263" s="56"/>
      <c r="IR263" s="56"/>
      <c r="IS263" s="56"/>
      <c r="IT263" s="56"/>
      <c r="IU263" s="56"/>
      <c r="IV263" s="56"/>
      <c r="IW263" s="56"/>
      <c r="IX263" s="56"/>
      <c r="IY263" s="56"/>
      <c r="IZ263" s="56"/>
      <c r="JA263" s="56"/>
      <c r="JB263" s="56"/>
      <c r="JC263" s="56"/>
      <c r="JD263" s="56"/>
      <c r="JE263" s="56"/>
      <c r="JF263" s="56"/>
      <c r="JG263" s="56"/>
      <c r="JH263" s="56"/>
      <c r="JI263" s="56"/>
      <c r="JJ263" s="56"/>
      <c r="JK263" s="56"/>
      <c r="JL263" s="56"/>
      <c r="JM263" s="56"/>
      <c r="JN263" s="56"/>
      <c r="JO263" s="56"/>
      <c r="JP263" s="56"/>
      <c r="JQ263" s="56"/>
      <c r="JR263" s="56"/>
      <c r="JS263" s="56"/>
      <c r="JT263" s="56"/>
      <c r="JU263" s="56"/>
      <c r="JV263" s="56"/>
      <c r="JW263" s="56"/>
      <c r="JX263" s="56"/>
      <c r="JY263" s="56"/>
      <c r="JZ263" s="56"/>
      <c r="KA263" s="56"/>
      <c r="KB263" s="56"/>
      <c r="KC263" s="56"/>
      <c r="KD263" s="56"/>
      <c r="KE263" s="56"/>
      <c r="KF263" s="56"/>
      <c r="KG263" s="56"/>
      <c r="KH263" s="56"/>
      <c r="KI263" s="56"/>
      <c r="KJ263" s="56"/>
      <c r="KK263" s="56"/>
      <c r="KL263" s="56"/>
      <c r="KM263" s="56"/>
      <c r="KN263" s="56"/>
      <c r="KO263" s="56"/>
      <c r="KP263" s="56"/>
      <c r="KQ263" s="56"/>
      <c r="KR263" s="56"/>
      <c r="KS263" s="56"/>
      <c r="KT263" s="56"/>
      <c r="KU263" s="56"/>
      <c r="KV263" s="56"/>
      <c r="KW263" s="56"/>
      <c r="KX263" s="56"/>
      <c r="KY263" s="56"/>
      <c r="KZ263" s="56"/>
      <c r="LA263" s="56"/>
      <c r="LB263" s="56"/>
      <c r="LC263" s="56"/>
      <c r="LD263" s="56"/>
      <c r="LE263" s="56"/>
      <c r="LF263" s="56"/>
      <c r="LG263" s="56"/>
      <c r="LH263" s="56"/>
      <c r="LI263" s="56"/>
      <c r="LJ263" s="56"/>
      <c r="LK263" s="56"/>
      <c r="LL263" s="56"/>
      <c r="LM263" s="56"/>
      <c r="LN263" s="56"/>
      <c r="LO263" s="56"/>
      <c r="LP263" s="56"/>
      <c r="LQ263" s="56"/>
      <c r="LR263" s="56"/>
      <c r="LS263" s="56"/>
      <c r="LT263" s="56"/>
      <c r="LU263" s="56"/>
      <c r="LV263" s="56"/>
      <c r="LW263" s="56"/>
      <c r="LX263" s="56"/>
      <c r="LY263" s="56"/>
      <c r="LZ263" s="56"/>
      <c r="MA263" s="56"/>
      <c r="MB263" s="56"/>
      <c r="MC263" s="56"/>
      <c r="MD263" s="56"/>
      <c r="ME263" s="56"/>
      <c r="MF263" s="56"/>
      <c r="MG263" s="56"/>
      <c r="MH263" s="56"/>
      <c r="MI263" s="56"/>
      <c r="MJ263" s="56"/>
      <c r="MK263" s="56"/>
      <c r="ML263" s="56"/>
      <c r="MM263" s="56"/>
      <c r="MN263" s="56"/>
      <c r="MO263" s="56"/>
      <c r="MP263" s="56"/>
      <c r="MQ263" s="56"/>
      <c r="MR263" s="56"/>
      <c r="MS263" s="56"/>
      <c r="MT263" s="56"/>
      <c r="MU263" s="56"/>
      <c r="MV263" s="56"/>
      <c r="MW263" s="56"/>
      <c r="MX263" s="56"/>
      <c r="MY263" s="56"/>
      <c r="MZ263" s="56"/>
      <c r="NA263" s="56"/>
      <c r="NB263" s="56"/>
      <c r="NC263" s="56"/>
      <c r="ND263" s="56"/>
      <c r="NE263" s="56"/>
      <c r="NF263" s="56"/>
      <c r="NG263" s="56"/>
      <c r="NH263" s="56"/>
      <c r="NI263" s="56"/>
      <c r="NJ263" s="56"/>
      <c r="NK263" s="56"/>
      <c r="NL263" s="56"/>
      <c r="NM263" s="56"/>
      <c r="NN263" s="56"/>
      <c r="NO263" s="56"/>
      <c r="NP263" s="56"/>
      <c r="NQ263" s="56"/>
      <c r="NR263" s="56"/>
      <c r="NS263" s="56"/>
      <c r="NT263" s="56"/>
      <c r="NU263" s="56"/>
      <c r="NV263" s="56"/>
      <c r="NW263" s="56"/>
      <c r="NX263" s="56"/>
      <c r="NY263" s="56"/>
      <c r="NZ263" s="56"/>
      <c r="OA263" s="56"/>
      <c r="OB263" s="56"/>
      <c r="OC263" s="56"/>
      <c r="OD263" s="56"/>
      <c r="OE263" s="56"/>
      <c r="OF263" s="56"/>
      <c r="OG263" s="56"/>
      <c r="OH263" s="56"/>
      <c r="OI263" s="56"/>
      <c r="OJ263" s="56"/>
      <c r="OK263" s="56"/>
      <c r="OL263" s="56"/>
      <c r="OM263" s="56"/>
      <c r="ON263" s="56"/>
      <c r="OO263" s="56"/>
      <c r="OP263" s="56"/>
      <c r="OQ263" s="56"/>
      <c r="OR263" s="56"/>
      <c r="OS263" s="56"/>
      <c r="OT263" s="56"/>
      <c r="OU263" s="56"/>
      <c r="OV263" s="56"/>
      <c r="OW263" s="56"/>
      <c r="OX263" s="56"/>
      <c r="OY263" s="56"/>
      <c r="OZ263" s="56"/>
      <c r="PA263" s="56"/>
      <c r="PB263" s="56"/>
      <c r="PC263" s="56"/>
      <c r="PD263" s="56"/>
      <c r="PE263" s="56"/>
      <c r="PF263" s="56"/>
      <c r="PG263" s="56"/>
      <c r="PH263" s="56"/>
      <c r="PI263" s="56"/>
      <c r="PJ263" s="56"/>
      <c r="PK263" s="56"/>
      <c r="PL263" s="56"/>
      <c r="PM263" s="56"/>
      <c r="PN263" s="56"/>
      <c r="PO263" s="56"/>
      <c r="PP263" s="56"/>
      <c r="PQ263" s="56"/>
      <c r="PR263" s="56"/>
      <c r="PS263" s="56"/>
      <c r="PT263" s="56"/>
      <c r="PU263" s="56"/>
      <c r="PV263" s="56"/>
      <c r="PW263" s="56"/>
      <c r="PX263" s="56"/>
      <c r="PY263" s="56"/>
      <c r="PZ263" s="56"/>
      <c r="QA263" s="56"/>
      <c r="QB263" s="56"/>
      <c r="QC263" s="56"/>
      <c r="QD263" s="56"/>
      <c r="QE263" s="56"/>
      <c r="QF263" s="56"/>
      <c r="QG263" s="56"/>
      <c r="QH263" s="56"/>
      <c r="QI263" s="56"/>
      <c r="QJ263" s="56"/>
      <c r="QK263" s="56"/>
      <c r="QL263" s="56"/>
      <c r="QM263" s="56"/>
      <c r="QN263" s="56"/>
      <c r="QO263" s="56"/>
      <c r="QP263" s="56"/>
      <c r="QQ263" s="56"/>
      <c r="QR263" s="56"/>
      <c r="QS263" s="56"/>
      <c r="QT263" s="56"/>
      <c r="QU263" s="56"/>
      <c r="QV263" s="56"/>
      <c r="QW263" s="56"/>
      <c r="QX263" s="56"/>
      <c r="QY263" s="56"/>
      <c r="QZ263" s="56"/>
      <c r="RA263" s="56"/>
      <c r="RB263" s="56"/>
      <c r="RC263" s="56"/>
      <c r="RD263" s="56"/>
      <c r="RE263" s="56"/>
      <c r="RF263" s="56"/>
      <c r="RG263" s="56"/>
      <c r="RH263" s="56"/>
      <c r="RI263" s="56"/>
      <c r="RJ263" s="56"/>
      <c r="RK263" s="56"/>
      <c r="RL263" s="56"/>
      <c r="RM263" s="56"/>
      <c r="RN263" s="56"/>
      <c r="RO263" s="56"/>
      <c r="RP263" s="56"/>
      <c r="RQ263" s="56"/>
      <c r="RR263" s="56"/>
      <c r="RS263" s="56"/>
      <c r="RT263" s="56"/>
      <c r="RU263" s="56"/>
      <c r="RV263" s="56"/>
      <c r="RW263" s="56"/>
      <c r="RX263" s="56"/>
      <c r="RY263" s="56"/>
      <c r="RZ263" s="56"/>
      <c r="SA263" s="56"/>
      <c r="SB263" s="56"/>
      <c r="SC263" s="56"/>
      <c r="SD263" s="56"/>
      <c r="SE263" s="56"/>
      <c r="SF263" s="56"/>
      <c r="SG263" s="56"/>
      <c r="SH263" s="56"/>
      <c r="SI263" s="56"/>
      <c r="SJ263" s="56"/>
      <c r="SK263" s="56"/>
      <c r="SL263" s="56"/>
      <c r="SM263" s="56"/>
      <c r="SN263" s="56"/>
      <c r="SO263" s="56"/>
      <c r="SP263" s="56"/>
      <c r="SQ263" s="56"/>
      <c r="SR263" s="56"/>
      <c r="SS263" s="56"/>
      <c r="ST263" s="56"/>
      <c r="SU263" s="56"/>
      <c r="SV263" s="56"/>
      <c r="SW263" s="56"/>
      <c r="SX263" s="56"/>
      <c r="SY263" s="56"/>
      <c r="SZ263" s="56"/>
      <c r="TA263" s="56"/>
      <c r="TB263" s="56"/>
      <c r="TC263" s="56"/>
      <c r="TD263" s="56"/>
      <c r="TE263" s="56"/>
      <c r="TF263" s="56"/>
      <c r="TG263" s="56"/>
      <c r="TH263" s="56"/>
      <c r="TI263" s="56"/>
      <c r="TJ263" s="56"/>
      <c r="TK263" s="56"/>
      <c r="TL263" s="56"/>
      <c r="TM263" s="56"/>
      <c r="TN263" s="56"/>
      <c r="TO263" s="56"/>
      <c r="TP263" s="56"/>
      <c r="TQ263" s="56"/>
      <c r="TR263" s="56"/>
      <c r="TS263" s="56"/>
      <c r="TT263" s="56"/>
      <c r="TU263" s="56"/>
      <c r="TV263" s="56"/>
      <c r="TW263" s="56"/>
      <c r="TX263" s="56"/>
      <c r="TY263" s="56"/>
      <c r="TZ263" s="56"/>
      <c r="UA263" s="56"/>
      <c r="UB263" s="56"/>
      <c r="UC263" s="56"/>
      <c r="UD263" s="56"/>
      <c r="UE263" s="56"/>
      <c r="UF263" s="56"/>
      <c r="UG263" s="56"/>
      <c r="UH263" s="56"/>
      <c r="UI263" s="56"/>
      <c r="UJ263" s="56"/>
      <c r="UK263" s="56"/>
      <c r="UL263" s="56"/>
      <c r="UM263" s="56"/>
      <c r="UN263" s="56"/>
      <c r="UO263" s="56"/>
      <c r="UP263" s="56"/>
      <c r="UQ263" s="56"/>
      <c r="UR263" s="56"/>
      <c r="US263" s="56"/>
      <c r="UT263" s="56"/>
      <c r="UU263" s="56"/>
      <c r="UV263" s="56"/>
      <c r="UW263" s="56"/>
      <c r="UX263" s="56"/>
      <c r="UY263" s="56"/>
      <c r="UZ263" s="56"/>
      <c r="VA263" s="56"/>
      <c r="VB263" s="56"/>
      <c r="VC263" s="56"/>
      <c r="VD263" s="56"/>
      <c r="VE263" s="56"/>
      <c r="VF263" s="56"/>
      <c r="VG263" s="56"/>
      <c r="VH263" s="56"/>
      <c r="VI263" s="56"/>
      <c r="VJ263" s="56"/>
      <c r="VK263" s="56"/>
      <c r="VL263" s="56"/>
      <c r="VM263" s="56"/>
      <c r="VN263" s="56"/>
      <c r="VO263" s="56"/>
      <c r="VP263" s="56"/>
      <c r="VQ263" s="56"/>
      <c r="VR263" s="56"/>
      <c r="VS263" s="56"/>
      <c r="VT263" s="56"/>
      <c r="VU263" s="56"/>
      <c r="VV263" s="56"/>
      <c r="VW263" s="56"/>
      <c r="VX263" s="56"/>
      <c r="VY263" s="56"/>
      <c r="VZ263" s="56"/>
      <c r="WA263" s="56"/>
      <c r="WB263" s="56"/>
      <c r="WC263" s="56"/>
      <c r="WD263" s="56"/>
      <c r="WE263" s="56"/>
      <c r="WF263" s="56"/>
      <c r="WG263" s="56"/>
      <c r="WH263" s="56"/>
      <c r="WI263" s="56"/>
      <c r="WJ263" s="56"/>
      <c r="WK263" s="56"/>
      <c r="WL263" s="56"/>
      <c r="WM263" s="56"/>
      <c r="WN263" s="56"/>
      <c r="WO263" s="56"/>
      <c r="WP263" s="56"/>
      <c r="WQ263" s="56"/>
      <c r="WR263" s="56"/>
      <c r="WS263" s="56"/>
      <c r="WT263" s="56"/>
      <c r="WU263" s="56"/>
      <c r="WV263" s="56"/>
      <c r="WW263" s="56"/>
      <c r="WX263" s="56"/>
      <c r="WY263" s="56"/>
      <c r="WZ263" s="56"/>
      <c r="XA263" s="56"/>
      <c r="XB263" s="56"/>
      <c r="XC263" s="56"/>
      <c r="XD263" s="56"/>
      <c r="XE263" s="56"/>
      <c r="XF263" s="56"/>
      <c r="XG263" s="56"/>
      <c r="XH263" s="56"/>
      <c r="XI263" s="56"/>
      <c r="XJ263" s="56"/>
      <c r="XK263" s="56"/>
      <c r="XL263" s="56"/>
      <c r="XM263" s="56"/>
      <c r="XN263" s="56"/>
      <c r="XO263" s="56"/>
      <c r="XP263" s="56"/>
      <c r="XQ263" s="56"/>
      <c r="XR263" s="56"/>
      <c r="XS263" s="56"/>
      <c r="XT263" s="56"/>
      <c r="XU263" s="56"/>
      <c r="XV263" s="56"/>
      <c r="XW263" s="56"/>
      <c r="XX263" s="56"/>
      <c r="XY263" s="56"/>
      <c r="XZ263" s="56"/>
      <c r="YA263" s="56"/>
      <c r="YB263" s="56"/>
      <c r="YC263" s="56"/>
      <c r="YD263" s="56"/>
      <c r="YE263" s="56"/>
      <c r="YF263" s="56"/>
      <c r="YG263" s="56"/>
      <c r="YH263" s="56"/>
      <c r="YI263" s="56"/>
      <c r="YJ263" s="56"/>
      <c r="YK263" s="56"/>
      <c r="YL263" s="56"/>
      <c r="YM263" s="56"/>
      <c r="YN263" s="56"/>
      <c r="YO263" s="56"/>
      <c r="YP263" s="56"/>
      <c r="YQ263" s="56"/>
      <c r="YR263" s="56"/>
      <c r="YS263" s="56"/>
      <c r="YT263" s="56"/>
      <c r="YU263" s="56"/>
      <c r="YV263" s="56"/>
      <c r="YW263" s="56"/>
      <c r="YX263" s="56"/>
      <c r="YY263" s="56"/>
      <c r="YZ263" s="56"/>
      <c r="ZA263" s="56"/>
      <c r="ZB263" s="56"/>
      <c r="ZC263" s="56"/>
      <c r="ZD263" s="56"/>
      <c r="ZE263" s="56"/>
      <c r="ZF263" s="56"/>
      <c r="ZG263" s="56"/>
      <c r="ZH263" s="56"/>
      <c r="ZI263" s="56"/>
      <c r="ZJ263" s="56"/>
      <c r="ZK263" s="56"/>
      <c r="ZL263" s="56"/>
      <c r="ZM263" s="56"/>
      <c r="ZN263" s="56"/>
      <c r="ZO263" s="56"/>
      <c r="ZP263" s="56"/>
      <c r="ZQ263" s="56"/>
      <c r="ZR263" s="56"/>
      <c r="ZS263" s="56"/>
      <c r="ZT263" s="56"/>
      <c r="ZU263" s="56"/>
      <c r="ZV263" s="56"/>
      <c r="ZW263" s="56"/>
      <c r="ZX263" s="56"/>
      <c r="ZY263" s="56"/>
      <c r="ZZ263" s="56"/>
      <c r="AAA263" s="56"/>
      <c r="AAB263" s="56"/>
      <c r="AAC263" s="56"/>
      <c r="AAD263" s="56"/>
      <c r="AAE263" s="56"/>
      <c r="AAF263" s="56"/>
      <c r="AAG263" s="56"/>
      <c r="AAH263" s="56"/>
      <c r="AAI263" s="56"/>
      <c r="AAJ263" s="56"/>
      <c r="AAK263" s="56"/>
      <c r="AAL263" s="56"/>
      <c r="AAM263" s="56"/>
      <c r="AAN263" s="56"/>
      <c r="AAO263" s="56"/>
      <c r="AAP263" s="56"/>
      <c r="AAQ263" s="56"/>
      <c r="AAR263" s="56"/>
      <c r="AAS263" s="56"/>
      <c r="AAT263" s="56"/>
      <c r="AAU263" s="56"/>
      <c r="AAV263" s="56"/>
      <c r="AAW263" s="56"/>
      <c r="AAX263" s="56"/>
      <c r="AAY263" s="56"/>
      <c r="AAZ263" s="56"/>
      <c r="ABA263" s="56"/>
      <c r="ABB263" s="56"/>
      <c r="ABC263" s="56"/>
      <c r="ABD263" s="56"/>
      <c r="ABE263" s="56"/>
      <c r="ABF263" s="56"/>
      <c r="ABG263" s="56"/>
      <c r="ABH263" s="56"/>
      <c r="ABI263" s="56"/>
      <c r="ABJ263" s="56"/>
      <c r="ABK263" s="56"/>
      <c r="ABL263" s="56"/>
      <c r="ABM263" s="56"/>
      <c r="ABN263" s="56"/>
      <c r="ABO263" s="56"/>
      <c r="ABP263" s="56"/>
      <c r="ABQ263" s="56"/>
      <c r="ABR263" s="56"/>
      <c r="ABS263" s="56"/>
      <c r="ABT263" s="56"/>
      <c r="ABU263" s="56"/>
      <c r="ABV263" s="56"/>
      <c r="ABW263" s="56"/>
      <c r="ABX263" s="56"/>
      <c r="ABY263" s="56"/>
      <c r="ABZ263" s="56"/>
      <c r="ACA263" s="56"/>
      <c r="ACB263" s="56"/>
      <c r="ACC263" s="56"/>
      <c r="ACD263" s="56"/>
      <c r="ACE263" s="56"/>
      <c r="ACF263" s="56"/>
      <c r="ACG263" s="56"/>
      <c r="ACH263" s="56"/>
      <c r="ACI263" s="56"/>
      <c r="ACJ263" s="56"/>
      <c r="ACK263" s="56"/>
      <c r="ACL263" s="56"/>
      <c r="ACM263" s="56"/>
      <c r="ACN263" s="56"/>
      <c r="ACO263" s="56"/>
      <c r="ACP263" s="56"/>
      <c r="ACQ263" s="56"/>
      <c r="ACR263" s="56"/>
      <c r="ACS263" s="56"/>
      <c r="ACT263" s="56"/>
      <c r="ACU263" s="56"/>
      <c r="ACV263" s="56"/>
      <c r="ACW263" s="56"/>
      <c r="ACX263" s="56"/>
      <c r="ACY263" s="56"/>
      <c r="ACZ263" s="56"/>
      <c r="ADA263" s="56"/>
      <c r="ADB263" s="56"/>
      <c r="ADC263" s="56"/>
      <c r="ADD263" s="56"/>
      <c r="ADE263" s="56"/>
      <c r="ADF263" s="56"/>
      <c r="ADG263" s="56"/>
      <c r="ADH263" s="56"/>
      <c r="ADI263" s="56"/>
      <c r="ADJ263" s="56"/>
      <c r="ADK263" s="56"/>
      <c r="ADL263" s="56"/>
      <c r="ADM263" s="56"/>
      <c r="ADN263" s="56"/>
      <c r="ADO263" s="56"/>
      <c r="ADP263" s="56"/>
      <c r="ADQ263" s="56"/>
      <c r="ADR263" s="56"/>
      <c r="ADS263" s="56"/>
      <c r="ADT263" s="56"/>
      <c r="ADU263" s="56"/>
      <c r="ADV263" s="56"/>
      <c r="ADW263" s="56"/>
      <c r="ADX263" s="56"/>
      <c r="ADY263" s="56"/>
      <c r="ADZ263" s="56"/>
      <c r="AEA263" s="56"/>
      <c r="AEB263" s="56"/>
      <c r="AEC263" s="56"/>
      <c r="AED263" s="56"/>
      <c r="AEE263" s="56"/>
      <c r="AEF263" s="56"/>
      <c r="AEG263" s="56"/>
      <c r="AEH263" s="56"/>
      <c r="AEI263" s="56"/>
      <c r="AEJ263" s="56"/>
      <c r="AEK263" s="56"/>
      <c r="AEL263" s="56"/>
      <c r="AEM263" s="56"/>
      <c r="AEN263" s="56"/>
      <c r="AEO263" s="56"/>
      <c r="AEP263" s="56"/>
      <c r="AEQ263" s="56"/>
      <c r="AER263" s="56"/>
      <c r="AES263" s="56"/>
      <c r="AET263" s="56"/>
      <c r="AEU263" s="56"/>
      <c r="AEV263" s="56"/>
      <c r="AEW263" s="56"/>
      <c r="AEX263" s="56"/>
      <c r="AEY263" s="56"/>
      <c r="AEZ263" s="56"/>
      <c r="AFA263" s="56"/>
      <c r="AFB263" s="56"/>
      <c r="AFC263" s="56"/>
      <c r="AFD263" s="56"/>
      <c r="AFE263" s="56"/>
      <c r="AFF263" s="56"/>
      <c r="AFG263" s="56"/>
      <c r="AFH263" s="56"/>
      <c r="AFI263" s="56"/>
      <c r="AFJ263" s="56"/>
      <c r="AFK263" s="56"/>
      <c r="AFL263" s="56"/>
      <c r="AFM263" s="56"/>
      <c r="AFN263" s="56"/>
      <c r="AFO263" s="56"/>
      <c r="AFP263" s="56"/>
      <c r="AFQ263" s="56"/>
      <c r="AFR263" s="56"/>
      <c r="AFS263" s="56"/>
      <c r="AFT263" s="56"/>
      <c r="AFU263" s="56"/>
      <c r="AFV263" s="56"/>
      <c r="AFW263" s="56"/>
      <c r="AFX263" s="56"/>
      <c r="AFY263" s="56"/>
      <c r="AFZ263" s="56"/>
      <c r="AGA263" s="56"/>
      <c r="AGB263" s="56"/>
      <c r="AGC263" s="56"/>
      <c r="AGD263" s="56"/>
      <c r="AGE263" s="56"/>
      <c r="AGF263" s="56"/>
      <c r="AGG263" s="56"/>
      <c r="AGH263" s="56"/>
      <c r="AGI263" s="56"/>
      <c r="AGJ263" s="56"/>
      <c r="AGK263" s="56"/>
      <c r="AGL263" s="56"/>
      <c r="AGM263" s="56"/>
      <c r="AGN263" s="56"/>
      <c r="AGO263" s="56"/>
      <c r="AGP263" s="56"/>
      <c r="AGQ263" s="56"/>
      <c r="AGR263" s="56"/>
      <c r="AGS263" s="56"/>
      <c r="AGT263" s="56"/>
      <c r="AGU263" s="56"/>
      <c r="AGV263" s="56"/>
      <c r="AGW263" s="56"/>
      <c r="AGX263" s="56"/>
      <c r="AGY263" s="56"/>
      <c r="AGZ263" s="56"/>
      <c r="AHA263" s="56"/>
      <c r="AHB263" s="56"/>
      <c r="AHC263" s="56"/>
      <c r="AHD263" s="56"/>
      <c r="AHE263" s="56"/>
      <c r="AHF263" s="56"/>
      <c r="AHG263" s="56"/>
      <c r="AHH263" s="56"/>
      <c r="AHI263" s="56"/>
      <c r="AHJ263" s="56"/>
      <c r="AHK263" s="56"/>
      <c r="AHL263" s="56"/>
      <c r="AHM263" s="56"/>
      <c r="AHN263" s="56"/>
      <c r="AHO263" s="56"/>
      <c r="AHP263" s="56"/>
      <c r="AHQ263" s="56"/>
      <c r="AHR263" s="56"/>
      <c r="AHS263" s="56"/>
      <c r="AHT263" s="56"/>
      <c r="AHU263" s="56"/>
      <c r="AHV263" s="56"/>
      <c r="AHW263" s="56"/>
      <c r="AHX263" s="56"/>
      <c r="AHY263" s="56"/>
      <c r="AHZ263" s="56"/>
      <c r="AIA263" s="56"/>
      <c r="AIB263" s="56"/>
      <c r="AIC263" s="56"/>
      <c r="AID263" s="56"/>
      <c r="AIE263" s="56"/>
      <c r="AIF263" s="56"/>
      <c r="AIG263" s="56"/>
      <c r="AIH263" s="56"/>
      <c r="AII263" s="56"/>
      <c r="AIJ263" s="56"/>
      <c r="AIK263" s="56"/>
      <c r="AIL263" s="56"/>
      <c r="AIM263" s="56"/>
      <c r="AIN263" s="56"/>
      <c r="AIO263" s="56"/>
      <c r="AIP263" s="56"/>
      <c r="AIQ263" s="56"/>
      <c r="AIR263" s="56"/>
      <c r="AIS263" s="56"/>
      <c r="AIT263" s="56"/>
      <c r="AIU263" s="56"/>
      <c r="AIV263" s="56"/>
      <c r="AIW263" s="56"/>
      <c r="AIX263" s="56"/>
      <c r="AIY263" s="56"/>
      <c r="AIZ263" s="56"/>
      <c r="AJA263" s="56"/>
      <c r="AJB263" s="56"/>
      <c r="AJC263" s="56"/>
      <c r="AJD263" s="56"/>
      <c r="AJE263" s="56"/>
      <c r="AJF263" s="56"/>
      <c r="AJG263" s="56"/>
      <c r="AJH263" s="56"/>
      <c r="AJI263" s="56"/>
      <c r="AJJ263" s="56"/>
      <c r="AJK263" s="56"/>
      <c r="AJL263" s="56"/>
      <c r="AJM263" s="56"/>
      <c r="AJN263" s="56"/>
      <c r="AJO263" s="56"/>
      <c r="AJP263" s="56"/>
      <c r="AJQ263" s="56"/>
      <c r="AJR263" s="56"/>
      <c r="AJS263" s="56"/>
      <c r="AJT263" s="56"/>
      <c r="AJU263" s="56"/>
      <c r="AJV263" s="56"/>
      <c r="AJW263" s="56"/>
      <c r="AJX263" s="56"/>
      <c r="AJY263" s="56"/>
      <c r="AJZ263" s="56"/>
      <c r="AKA263" s="56"/>
      <c r="AKB263" s="56"/>
      <c r="AKC263" s="56"/>
      <c r="AKD263" s="56"/>
      <c r="AKE263" s="56"/>
      <c r="AKF263" s="56"/>
      <c r="AKG263" s="56"/>
      <c r="AKH263" s="56"/>
      <c r="AKI263" s="56"/>
      <c r="AKJ263" s="56"/>
      <c r="AKK263" s="56"/>
      <c r="AKL263" s="56"/>
      <c r="AKM263" s="56"/>
      <c r="AKN263" s="56"/>
      <c r="AKO263" s="56"/>
      <c r="AKP263" s="56"/>
      <c r="AKQ263" s="56"/>
      <c r="AKR263" s="56"/>
      <c r="AKS263" s="56"/>
      <c r="AKT263" s="56"/>
      <c r="AKU263" s="56"/>
      <c r="AKV263" s="56"/>
      <c r="AKW263" s="56"/>
      <c r="AKX263" s="56"/>
      <c r="AKY263" s="56"/>
      <c r="AKZ263" s="56"/>
      <c r="ALA263" s="56"/>
      <c r="ALB263" s="56"/>
      <c r="ALC263" s="56"/>
      <c r="ALD263" s="56"/>
      <c r="ALE263" s="56"/>
      <c r="ALF263" s="56"/>
      <c r="ALG263" s="56"/>
      <c r="ALH263" s="56"/>
      <c r="ALI263" s="56"/>
      <c r="ALJ263" s="56"/>
      <c r="ALK263" s="56"/>
      <c r="ALL263" s="56"/>
      <c r="ALM263" s="56"/>
      <c r="ALN263" s="56"/>
      <c r="ALO263" s="56"/>
      <c r="ALP263" s="56"/>
      <c r="ALQ263" s="56"/>
      <c r="ALR263" s="56"/>
      <c r="ALS263" s="56"/>
      <c r="ALT263" s="56"/>
      <c r="ALU263" s="56"/>
      <c r="ALV263" s="56"/>
      <c r="ALW263" s="56"/>
      <c r="ALX263" s="56"/>
      <c r="ALY263" s="56"/>
      <c r="ALZ263" s="56"/>
      <c r="AMA263" s="56"/>
      <c r="AMB263" s="56"/>
      <c r="AMC263" s="56"/>
      <c r="AMD263" s="56"/>
      <c r="AME263" s="56"/>
      <c r="AMF263" s="56"/>
      <c r="AMG263" s="56"/>
      <c r="AMH263" s="56"/>
      <c r="AMI263" s="56"/>
      <c r="AMJ263" s="56"/>
      <c r="AMK263" s="56"/>
      <c r="AML263" s="56"/>
      <c r="AMM263" s="56"/>
      <c r="AMN263" s="56"/>
    </row>
    <row r="264" spans="1:1028" ht="18" customHeight="1" x14ac:dyDescent="0.7">
      <c r="A264" s="44" t="s">
        <v>615</v>
      </c>
      <c r="B264" s="1" t="s">
        <v>931</v>
      </c>
      <c r="G264" s="2" t="s">
        <v>73</v>
      </c>
      <c r="H264" s="55">
        <v>43826</v>
      </c>
      <c r="I264" s="2">
        <v>1</v>
      </c>
      <c r="V264" s="2">
        <v>1</v>
      </c>
      <c r="AC264" s="2">
        <v>1</v>
      </c>
      <c r="AD264" s="2">
        <v>1</v>
      </c>
      <c r="AG264" s="2">
        <v>1</v>
      </c>
      <c r="AM264" s="2">
        <v>1</v>
      </c>
    </row>
    <row r="265" spans="1:1028" ht="18" customHeight="1" x14ac:dyDescent="0.7">
      <c r="A265" s="44" t="s">
        <v>617</v>
      </c>
      <c r="B265" s="1" t="s">
        <v>932</v>
      </c>
      <c r="G265" s="2" t="s">
        <v>245</v>
      </c>
      <c r="H265" s="55">
        <v>43655</v>
      </c>
      <c r="I265" s="2">
        <v>1</v>
      </c>
      <c r="J265" s="2">
        <v>1</v>
      </c>
      <c r="K265" s="2">
        <v>1</v>
      </c>
      <c r="Q265" s="2">
        <v>1</v>
      </c>
      <c r="S265" s="2">
        <v>1</v>
      </c>
      <c r="Z265" s="2">
        <v>1</v>
      </c>
      <c r="AA265" s="2">
        <v>1</v>
      </c>
      <c r="AB265" s="2">
        <v>1</v>
      </c>
      <c r="AC265" s="2">
        <v>1</v>
      </c>
      <c r="AD265" s="2">
        <v>1</v>
      </c>
      <c r="AF265" s="2">
        <v>1</v>
      </c>
      <c r="AG265" s="2">
        <v>1</v>
      </c>
      <c r="AM265" s="2">
        <v>3</v>
      </c>
    </row>
    <row r="266" spans="1:1028" ht="18" customHeight="1" x14ac:dyDescent="0.7">
      <c r="A266" s="44" t="s">
        <v>619</v>
      </c>
      <c r="B266" s="1" t="s">
        <v>933</v>
      </c>
      <c r="G266" s="2" t="s">
        <v>101</v>
      </c>
      <c r="H266" s="55">
        <v>43776</v>
      </c>
      <c r="I266" s="2">
        <v>1</v>
      </c>
      <c r="V266" s="2">
        <v>1</v>
      </c>
      <c r="Z266" s="2">
        <v>1</v>
      </c>
      <c r="AD266" s="2">
        <v>1</v>
      </c>
      <c r="AF266" s="2">
        <v>1</v>
      </c>
      <c r="AG266" s="2">
        <v>1</v>
      </c>
    </row>
    <row r="267" spans="1:1028" ht="18" customHeight="1" x14ac:dyDescent="0.7">
      <c r="A267" s="44" t="s">
        <v>621</v>
      </c>
      <c r="B267" s="1" t="s">
        <v>934</v>
      </c>
      <c r="G267" s="2" t="s">
        <v>220</v>
      </c>
      <c r="H267" s="55">
        <v>43735</v>
      </c>
      <c r="I267" s="2">
        <v>1</v>
      </c>
      <c r="S267" s="2">
        <v>1</v>
      </c>
      <c r="Z267" s="2">
        <v>1</v>
      </c>
      <c r="AE267" s="2">
        <v>1</v>
      </c>
      <c r="AF267" s="2">
        <v>1</v>
      </c>
      <c r="AG267" s="2">
        <v>1</v>
      </c>
    </row>
    <row r="268" spans="1:1028" ht="18" customHeight="1" x14ac:dyDescent="0.7">
      <c r="A268" s="44" t="s">
        <v>623</v>
      </c>
      <c r="B268" s="1" t="s">
        <v>935</v>
      </c>
      <c r="G268" s="2" t="s">
        <v>76</v>
      </c>
      <c r="H268" s="55">
        <v>43853</v>
      </c>
      <c r="I268" s="2">
        <v>1</v>
      </c>
      <c r="K268" s="2">
        <v>1</v>
      </c>
      <c r="S268" s="2">
        <v>1</v>
      </c>
      <c r="AF268" s="2">
        <v>1</v>
      </c>
      <c r="AG268" s="2">
        <v>1</v>
      </c>
      <c r="AM268" s="2">
        <v>1</v>
      </c>
    </row>
    <row r="269" spans="1:1028" ht="18" customHeight="1" x14ac:dyDescent="0.7">
      <c r="A269" s="44" t="s">
        <v>625</v>
      </c>
      <c r="B269" s="1" t="s">
        <v>936</v>
      </c>
      <c r="G269" s="2" t="s">
        <v>104</v>
      </c>
      <c r="H269" s="55">
        <v>43857</v>
      </c>
      <c r="I269" s="2">
        <v>1</v>
      </c>
      <c r="K269" s="2">
        <v>1</v>
      </c>
      <c r="S269" s="2">
        <v>1</v>
      </c>
      <c r="Z269" s="2">
        <v>1</v>
      </c>
      <c r="AE269" s="2">
        <v>1</v>
      </c>
      <c r="AF269" s="2">
        <v>1</v>
      </c>
    </row>
    <row r="270" spans="1:1028" ht="18" customHeight="1" x14ac:dyDescent="0.7">
      <c r="A270" s="44" t="s">
        <v>627</v>
      </c>
      <c r="B270" s="1" t="s">
        <v>937</v>
      </c>
      <c r="C270" s="2" t="s">
        <v>213</v>
      </c>
      <c r="G270" s="2" t="s">
        <v>101</v>
      </c>
      <c r="H270" s="55" t="s">
        <v>61</v>
      </c>
      <c r="I270" s="2">
        <v>1</v>
      </c>
      <c r="K270" s="2">
        <v>1</v>
      </c>
      <c r="T270" s="2">
        <v>1</v>
      </c>
      <c r="Z270" s="2">
        <v>1</v>
      </c>
      <c r="AE270" s="2">
        <v>1</v>
      </c>
      <c r="AM270" s="2">
        <v>1</v>
      </c>
    </row>
    <row r="271" spans="1:1028" ht="18" customHeight="1" x14ac:dyDescent="0.7">
      <c r="A271" s="44" t="s">
        <v>628</v>
      </c>
      <c r="B271" s="1" t="s">
        <v>938</v>
      </c>
      <c r="G271" s="2" t="s">
        <v>73</v>
      </c>
      <c r="H271" s="55">
        <v>43666</v>
      </c>
      <c r="I271" s="2">
        <v>1</v>
      </c>
      <c r="Z271" s="2">
        <v>1</v>
      </c>
      <c r="AB271" s="2">
        <v>1</v>
      </c>
      <c r="AE271" s="2">
        <v>1</v>
      </c>
      <c r="AG271" s="2">
        <v>1</v>
      </c>
    </row>
    <row r="272" spans="1:1028" ht="18" customHeight="1" x14ac:dyDescent="0.7">
      <c r="A272" s="44" t="s">
        <v>630</v>
      </c>
      <c r="B272" s="1" t="s">
        <v>939</v>
      </c>
      <c r="G272" s="2" t="s">
        <v>265</v>
      </c>
      <c r="H272" s="55">
        <v>43709</v>
      </c>
      <c r="I272" s="2">
        <v>1</v>
      </c>
      <c r="K272" s="2">
        <v>1</v>
      </c>
      <c r="Z272" s="2">
        <v>1</v>
      </c>
      <c r="AA272" s="2">
        <v>1</v>
      </c>
      <c r="AB272" s="2">
        <v>1</v>
      </c>
      <c r="AC272" s="2">
        <v>1</v>
      </c>
      <c r="AF272" s="2">
        <v>1</v>
      </c>
      <c r="AG272" s="2">
        <v>1</v>
      </c>
      <c r="AM272" s="2">
        <v>6</v>
      </c>
    </row>
    <row r="273" spans="1:1028" ht="18" customHeight="1" x14ac:dyDescent="0.7">
      <c r="A273" s="44" t="s">
        <v>632</v>
      </c>
      <c r="B273" s="1" t="s">
        <v>940</v>
      </c>
      <c r="C273" s="2" t="s">
        <v>213</v>
      </c>
      <c r="G273" s="2" t="s">
        <v>155</v>
      </c>
      <c r="H273" s="55">
        <v>43774</v>
      </c>
      <c r="I273" s="2">
        <v>1</v>
      </c>
      <c r="O273" s="2">
        <v>1</v>
      </c>
      <c r="Z273" s="2">
        <v>1</v>
      </c>
      <c r="AG273" s="2">
        <v>1</v>
      </c>
      <c r="AM273" s="2">
        <v>1</v>
      </c>
    </row>
    <row r="274" spans="1:1028" ht="18" customHeight="1" x14ac:dyDescent="0.7">
      <c r="A274" s="44" t="s">
        <v>634</v>
      </c>
      <c r="B274" s="1" t="s">
        <v>941</v>
      </c>
      <c r="G274" s="2" t="s">
        <v>76</v>
      </c>
      <c r="H274" s="55">
        <v>43837</v>
      </c>
      <c r="M274" s="2">
        <v>1</v>
      </c>
      <c r="N274" s="2">
        <v>1</v>
      </c>
      <c r="Y274" s="2">
        <v>1</v>
      </c>
      <c r="AD274" s="2">
        <v>1</v>
      </c>
      <c r="AE274" s="2">
        <v>1</v>
      </c>
      <c r="AF274" s="2">
        <v>1</v>
      </c>
    </row>
    <row r="275" spans="1:1028" ht="18" customHeight="1" x14ac:dyDescent="0.7">
      <c r="A275" s="44" t="s">
        <v>636</v>
      </c>
      <c r="B275" s="1" t="s">
        <v>942</v>
      </c>
      <c r="G275" s="2" t="s">
        <v>73</v>
      </c>
      <c r="H275" s="55">
        <v>43630</v>
      </c>
      <c r="I275" s="2">
        <v>1</v>
      </c>
      <c r="Z275" s="2">
        <v>1</v>
      </c>
      <c r="AF275" s="2">
        <v>1</v>
      </c>
      <c r="AM275" s="2">
        <v>1</v>
      </c>
    </row>
    <row r="276" spans="1:1028" ht="18" customHeight="1" x14ac:dyDescent="0.7">
      <c r="A276" s="44" t="s">
        <v>638</v>
      </c>
      <c r="B276" s="1" t="s">
        <v>943</v>
      </c>
      <c r="G276" s="2" t="s">
        <v>225</v>
      </c>
      <c r="H276" s="55">
        <v>43581</v>
      </c>
      <c r="K276" s="2">
        <v>1</v>
      </c>
      <c r="N276" s="2">
        <v>1</v>
      </c>
      <c r="P276" s="2">
        <v>1</v>
      </c>
      <c r="S276" s="2">
        <v>1</v>
      </c>
      <c r="X276" s="2">
        <v>1</v>
      </c>
      <c r="Z276" s="2">
        <v>1</v>
      </c>
    </row>
    <row r="277" spans="1:1028" ht="18" customHeight="1" x14ac:dyDescent="0.7">
      <c r="A277" s="44" t="s">
        <v>641</v>
      </c>
      <c r="B277" s="56" t="s">
        <v>1672</v>
      </c>
      <c r="C277" s="57"/>
      <c r="F277" s="57" t="s">
        <v>1656</v>
      </c>
      <c r="G277" s="57" t="s">
        <v>1673</v>
      </c>
      <c r="H277" s="55">
        <v>43952</v>
      </c>
      <c r="I277" s="57">
        <v>1</v>
      </c>
      <c r="J277" s="57"/>
      <c r="K277" s="57">
        <v>1</v>
      </c>
      <c r="L277" s="57">
        <v>1</v>
      </c>
      <c r="M277" s="57"/>
      <c r="N277" s="57"/>
      <c r="O277" s="57"/>
      <c r="P277" s="57"/>
      <c r="Q277" s="57"/>
      <c r="R277" s="57"/>
      <c r="S277" s="57"/>
      <c r="T277" s="57"/>
      <c r="U277" s="57"/>
      <c r="V277" s="57"/>
      <c r="W277" s="57"/>
      <c r="X277" s="57">
        <v>1</v>
      </c>
      <c r="Y277" s="57"/>
      <c r="Z277" s="57"/>
      <c r="AA277" s="57"/>
      <c r="AB277" s="57"/>
      <c r="AC277" s="57"/>
      <c r="AD277" s="57"/>
      <c r="AE277" s="57"/>
      <c r="AF277" s="57">
        <v>1</v>
      </c>
      <c r="AG277" s="57">
        <v>1</v>
      </c>
      <c r="AH277" s="57"/>
      <c r="AI277" s="57"/>
      <c r="AJ277" s="57"/>
      <c r="AK277" s="57"/>
      <c r="AL277" s="57"/>
      <c r="AM277" s="57"/>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6"/>
      <c r="BY277" s="56"/>
      <c r="BZ277" s="56"/>
      <c r="CA277" s="56"/>
      <c r="CB277" s="56"/>
      <c r="CC277" s="56"/>
      <c r="CD277" s="56"/>
      <c r="CE277" s="56"/>
      <c r="CF277" s="56"/>
      <c r="CG277" s="56"/>
      <c r="CH277" s="56"/>
      <c r="CI277" s="56"/>
      <c r="CJ277" s="56"/>
      <c r="CK277" s="56"/>
      <c r="CL277" s="56"/>
      <c r="CM277" s="56"/>
      <c r="CN277" s="56"/>
      <c r="CO277" s="56"/>
      <c r="CP277" s="56"/>
      <c r="CQ277" s="56"/>
      <c r="CR277" s="56"/>
      <c r="CS277" s="56"/>
      <c r="CT277" s="56"/>
      <c r="CU277" s="56"/>
      <c r="CV277" s="56"/>
      <c r="CW277" s="56"/>
      <c r="CX277" s="56"/>
      <c r="CY277" s="56"/>
      <c r="CZ277" s="56"/>
      <c r="DA277" s="56"/>
      <c r="DB277" s="56"/>
      <c r="DC277" s="56"/>
      <c r="DD277" s="56"/>
      <c r="DE277" s="56"/>
      <c r="DF277" s="56"/>
      <c r="DG277" s="56"/>
      <c r="DH277" s="56"/>
      <c r="DI277" s="56"/>
      <c r="DJ277" s="56"/>
      <c r="DK277" s="56"/>
      <c r="DL277" s="56"/>
      <c r="DM277" s="56"/>
      <c r="DN277" s="56"/>
      <c r="DO277" s="56"/>
      <c r="DP277" s="56"/>
      <c r="DQ277" s="56"/>
      <c r="DR277" s="56"/>
      <c r="DS277" s="56"/>
      <c r="DT277" s="56"/>
      <c r="DU277" s="56"/>
      <c r="DV277" s="56"/>
      <c r="DW277" s="56"/>
      <c r="DX277" s="56"/>
      <c r="DY277" s="56"/>
      <c r="DZ277" s="56"/>
      <c r="EA277" s="56"/>
      <c r="EB277" s="56"/>
      <c r="EC277" s="56"/>
      <c r="ED277" s="56"/>
      <c r="EE277" s="56"/>
      <c r="EF277" s="56"/>
      <c r="EG277" s="56"/>
      <c r="EH277" s="56"/>
      <c r="EI277" s="56"/>
      <c r="EJ277" s="56"/>
      <c r="EK277" s="56"/>
      <c r="EL277" s="56"/>
      <c r="EM277" s="56"/>
      <c r="EN277" s="56"/>
      <c r="EO277" s="56"/>
      <c r="EP277" s="56"/>
      <c r="EQ277" s="56"/>
      <c r="ER277" s="56"/>
      <c r="ES277" s="56"/>
      <c r="ET277" s="56"/>
      <c r="EU277" s="56"/>
      <c r="EV277" s="56"/>
      <c r="EW277" s="56"/>
      <c r="EX277" s="56"/>
      <c r="EY277" s="56"/>
      <c r="EZ277" s="56"/>
      <c r="FA277" s="56"/>
      <c r="FB277" s="56"/>
      <c r="FC277" s="56"/>
      <c r="FD277" s="56"/>
      <c r="FE277" s="56"/>
      <c r="FF277" s="56"/>
      <c r="FG277" s="56"/>
      <c r="FH277" s="56"/>
      <c r="FI277" s="56"/>
      <c r="FJ277" s="56"/>
      <c r="FK277" s="56"/>
      <c r="FL277" s="56"/>
      <c r="FM277" s="56"/>
      <c r="FN277" s="56"/>
      <c r="FO277" s="56"/>
      <c r="FP277" s="56"/>
      <c r="FQ277" s="56"/>
      <c r="FR277" s="56"/>
      <c r="FS277" s="56"/>
      <c r="FT277" s="56"/>
      <c r="FU277" s="56"/>
      <c r="FV277" s="56"/>
      <c r="FW277" s="56"/>
      <c r="FX277" s="56"/>
      <c r="FY277" s="56"/>
      <c r="FZ277" s="56"/>
      <c r="GA277" s="56"/>
      <c r="GB277" s="56"/>
      <c r="GC277" s="56"/>
      <c r="GD277" s="56"/>
      <c r="GE277" s="56"/>
      <c r="GF277" s="56"/>
      <c r="GG277" s="56"/>
      <c r="GH277" s="56"/>
      <c r="GI277" s="56"/>
      <c r="GJ277" s="56"/>
      <c r="GK277" s="56"/>
      <c r="GL277" s="56"/>
      <c r="GM277" s="56"/>
      <c r="GN277" s="56"/>
      <c r="GO277" s="56"/>
      <c r="GP277" s="56"/>
      <c r="GQ277" s="56"/>
      <c r="GR277" s="56"/>
      <c r="GS277" s="56"/>
      <c r="GT277" s="56"/>
      <c r="GU277" s="56"/>
      <c r="GV277" s="56"/>
      <c r="GW277" s="56"/>
      <c r="GX277" s="56"/>
      <c r="GY277" s="56"/>
      <c r="GZ277" s="56"/>
      <c r="HA277" s="56"/>
      <c r="HB277" s="56"/>
      <c r="HC277" s="56"/>
      <c r="HD277" s="56"/>
      <c r="HE277" s="56"/>
      <c r="HF277" s="56"/>
      <c r="HG277" s="56"/>
      <c r="HH277" s="56"/>
      <c r="HI277" s="56"/>
      <c r="HJ277" s="56"/>
      <c r="HK277" s="56"/>
      <c r="HL277" s="56"/>
      <c r="HM277" s="56"/>
      <c r="HN277" s="56"/>
      <c r="HO277" s="56"/>
      <c r="HP277" s="56"/>
      <c r="HQ277" s="56"/>
      <c r="HR277" s="56"/>
      <c r="HS277" s="56"/>
      <c r="HT277" s="56"/>
      <c r="HU277" s="56"/>
      <c r="HV277" s="56"/>
      <c r="HW277" s="56"/>
      <c r="HX277" s="56"/>
      <c r="HY277" s="56"/>
      <c r="HZ277" s="56"/>
      <c r="IA277" s="56"/>
      <c r="IB277" s="56"/>
      <c r="IC277" s="56"/>
      <c r="ID277" s="56"/>
      <c r="IE277" s="56"/>
      <c r="IF277" s="56"/>
      <c r="IG277" s="56"/>
      <c r="IH277" s="56"/>
      <c r="II277" s="56"/>
      <c r="IJ277" s="56"/>
      <c r="IK277" s="56"/>
      <c r="IL277" s="56"/>
      <c r="IM277" s="56"/>
      <c r="IN277" s="56"/>
      <c r="IO277" s="56"/>
      <c r="IP277" s="56"/>
      <c r="IQ277" s="56"/>
      <c r="IR277" s="56"/>
      <c r="IS277" s="56"/>
      <c r="IT277" s="56"/>
      <c r="IU277" s="56"/>
      <c r="IV277" s="56"/>
      <c r="IW277" s="56"/>
      <c r="IX277" s="56"/>
      <c r="IY277" s="56"/>
      <c r="IZ277" s="56"/>
      <c r="JA277" s="56"/>
      <c r="JB277" s="56"/>
      <c r="JC277" s="56"/>
      <c r="JD277" s="56"/>
      <c r="JE277" s="56"/>
      <c r="JF277" s="56"/>
      <c r="JG277" s="56"/>
      <c r="JH277" s="56"/>
      <c r="JI277" s="56"/>
      <c r="JJ277" s="56"/>
      <c r="JK277" s="56"/>
      <c r="JL277" s="56"/>
      <c r="JM277" s="56"/>
      <c r="JN277" s="56"/>
      <c r="JO277" s="56"/>
      <c r="JP277" s="56"/>
      <c r="JQ277" s="56"/>
      <c r="JR277" s="56"/>
      <c r="JS277" s="56"/>
      <c r="JT277" s="56"/>
      <c r="JU277" s="56"/>
      <c r="JV277" s="56"/>
      <c r="JW277" s="56"/>
      <c r="JX277" s="56"/>
      <c r="JY277" s="56"/>
      <c r="JZ277" s="56"/>
      <c r="KA277" s="56"/>
      <c r="KB277" s="56"/>
      <c r="KC277" s="56"/>
      <c r="KD277" s="56"/>
      <c r="KE277" s="56"/>
      <c r="KF277" s="56"/>
      <c r="KG277" s="56"/>
      <c r="KH277" s="56"/>
      <c r="KI277" s="56"/>
      <c r="KJ277" s="56"/>
      <c r="KK277" s="56"/>
      <c r="KL277" s="56"/>
      <c r="KM277" s="56"/>
      <c r="KN277" s="56"/>
      <c r="KO277" s="56"/>
      <c r="KP277" s="56"/>
      <c r="KQ277" s="56"/>
      <c r="KR277" s="56"/>
      <c r="KS277" s="56"/>
      <c r="KT277" s="56"/>
      <c r="KU277" s="56"/>
      <c r="KV277" s="56"/>
      <c r="KW277" s="56"/>
      <c r="KX277" s="56"/>
      <c r="KY277" s="56"/>
      <c r="KZ277" s="56"/>
      <c r="LA277" s="56"/>
      <c r="LB277" s="56"/>
      <c r="LC277" s="56"/>
      <c r="LD277" s="56"/>
      <c r="LE277" s="56"/>
      <c r="LF277" s="56"/>
      <c r="LG277" s="56"/>
      <c r="LH277" s="56"/>
      <c r="LI277" s="56"/>
      <c r="LJ277" s="56"/>
      <c r="LK277" s="56"/>
      <c r="LL277" s="56"/>
      <c r="LM277" s="56"/>
      <c r="LN277" s="56"/>
      <c r="LO277" s="56"/>
      <c r="LP277" s="56"/>
      <c r="LQ277" s="56"/>
      <c r="LR277" s="56"/>
      <c r="LS277" s="56"/>
      <c r="LT277" s="56"/>
      <c r="LU277" s="56"/>
      <c r="LV277" s="56"/>
      <c r="LW277" s="56"/>
      <c r="LX277" s="56"/>
      <c r="LY277" s="56"/>
      <c r="LZ277" s="56"/>
      <c r="MA277" s="56"/>
      <c r="MB277" s="56"/>
      <c r="MC277" s="56"/>
      <c r="MD277" s="56"/>
      <c r="ME277" s="56"/>
      <c r="MF277" s="56"/>
      <c r="MG277" s="56"/>
      <c r="MH277" s="56"/>
      <c r="MI277" s="56"/>
      <c r="MJ277" s="56"/>
      <c r="MK277" s="56"/>
      <c r="ML277" s="56"/>
      <c r="MM277" s="56"/>
      <c r="MN277" s="56"/>
      <c r="MO277" s="56"/>
      <c r="MP277" s="56"/>
      <c r="MQ277" s="56"/>
      <c r="MR277" s="56"/>
      <c r="MS277" s="56"/>
      <c r="MT277" s="56"/>
      <c r="MU277" s="56"/>
      <c r="MV277" s="56"/>
      <c r="MW277" s="56"/>
      <c r="MX277" s="56"/>
      <c r="MY277" s="56"/>
      <c r="MZ277" s="56"/>
      <c r="NA277" s="56"/>
      <c r="NB277" s="56"/>
      <c r="NC277" s="56"/>
      <c r="ND277" s="56"/>
      <c r="NE277" s="56"/>
      <c r="NF277" s="56"/>
      <c r="NG277" s="56"/>
      <c r="NH277" s="56"/>
      <c r="NI277" s="56"/>
      <c r="NJ277" s="56"/>
      <c r="NK277" s="56"/>
      <c r="NL277" s="56"/>
      <c r="NM277" s="56"/>
      <c r="NN277" s="56"/>
      <c r="NO277" s="56"/>
      <c r="NP277" s="56"/>
      <c r="NQ277" s="56"/>
      <c r="NR277" s="56"/>
      <c r="NS277" s="56"/>
      <c r="NT277" s="56"/>
      <c r="NU277" s="56"/>
      <c r="NV277" s="56"/>
      <c r="NW277" s="56"/>
      <c r="NX277" s="56"/>
      <c r="NY277" s="56"/>
      <c r="NZ277" s="56"/>
      <c r="OA277" s="56"/>
      <c r="OB277" s="56"/>
      <c r="OC277" s="56"/>
      <c r="OD277" s="56"/>
      <c r="OE277" s="56"/>
      <c r="OF277" s="56"/>
      <c r="OG277" s="56"/>
      <c r="OH277" s="56"/>
      <c r="OI277" s="56"/>
      <c r="OJ277" s="56"/>
      <c r="OK277" s="56"/>
      <c r="OL277" s="56"/>
      <c r="OM277" s="56"/>
      <c r="ON277" s="56"/>
      <c r="OO277" s="56"/>
      <c r="OP277" s="56"/>
      <c r="OQ277" s="56"/>
      <c r="OR277" s="56"/>
      <c r="OS277" s="56"/>
      <c r="OT277" s="56"/>
      <c r="OU277" s="56"/>
      <c r="OV277" s="56"/>
      <c r="OW277" s="56"/>
      <c r="OX277" s="56"/>
      <c r="OY277" s="56"/>
      <c r="OZ277" s="56"/>
      <c r="PA277" s="56"/>
      <c r="PB277" s="56"/>
      <c r="PC277" s="56"/>
      <c r="PD277" s="56"/>
      <c r="PE277" s="56"/>
      <c r="PF277" s="56"/>
      <c r="PG277" s="56"/>
      <c r="PH277" s="56"/>
      <c r="PI277" s="56"/>
      <c r="PJ277" s="56"/>
      <c r="PK277" s="56"/>
      <c r="PL277" s="56"/>
      <c r="PM277" s="56"/>
      <c r="PN277" s="56"/>
      <c r="PO277" s="56"/>
      <c r="PP277" s="56"/>
      <c r="PQ277" s="56"/>
      <c r="PR277" s="56"/>
      <c r="PS277" s="56"/>
      <c r="PT277" s="56"/>
      <c r="PU277" s="56"/>
      <c r="PV277" s="56"/>
      <c r="PW277" s="56"/>
      <c r="PX277" s="56"/>
      <c r="PY277" s="56"/>
      <c r="PZ277" s="56"/>
      <c r="QA277" s="56"/>
      <c r="QB277" s="56"/>
      <c r="QC277" s="56"/>
      <c r="QD277" s="56"/>
      <c r="QE277" s="56"/>
      <c r="QF277" s="56"/>
      <c r="QG277" s="56"/>
      <c r="QH277" s="56"/>
      <c r="QI277" s="56"/>
      <c r="QJ277" s="56"/>
      <c r="QK277" s="56"/>
      <c r="QL277" s="56"/>
      <c r="QM277" s="56"/>
      <c r="QN277" s="56"/>
      <c r="QO277" s="56"/>
      <c r="QP277" s="56"/>
      <c r="QQ277" s="56"/>
      <c r="QR277" s="56"/>
      <c r="QS277" s="56"/>
      <c r="QT277" s="56"/>
      <c r="QU277" s="56"/>
      <c r="QV277" s="56"/>
      <c r="QW277" s="56"/>
      <c r="QX277" s="56"/>
      <c r="QY277" s="56"/>
      <c r="QZ277" s="56"/>
      <c r="RA277" s="56"/>
      <c r="RB277" s="56"/>
      <c r="RC277" s="56"/>
      <c r="RD277" s="56"/>
      <c r="RE277" s="56"/>
      <c r="RF277" s="56"/>
      <c r="RG277" s="56"/>
      <c r="RH277" s="56"/>
      <c r="RI277" s="56"/>
      <c r="RJ277" s="56"/>
      <c r="RK277" s="56"/>
      <c r="RL277" s="56"/>
      <c r="RM277" s="56"/>
      <c r="RN277" s="56"/>
      <c r="RO277" s="56"/>
      <c r="RP277" s="56"/>
      <c r="RQ277" s="56"/>
      <c r="RR277" s="56"/>
      <c r="RS277" s="56"/>
      <c r="RT277" s="56"/>
      <c r="RU277" s="56"/>
      <c r="RV277" s="56"/>
      <c r="RW277" s="56"/>
      <c r="RX277" s="56"/>
      <c r="RY277" s="56"/>
      <c r="RZ277" s="56"/>
      <c r="SA277" s="56"/>
      <c r="SB277" s="56"/>
      <c r="SC277" s="56"/>
      <c r="SD277" s="56"/>
      <c r="SE277" s="56"/>
      <c r="SF277" s="56"/>
      <c r="SG277" s="56"/>
      <c r="SH277" s="56"/>
      <c r="SI277" s="56"/>
      <c r="SJ277" s="56"/>
      <c r="SK277" s="56"/>
      <c r="SL277" s="56"/>
      <c r="SM277" s="56"/>
      <c r="SN277" s="56"/>
      <c r="SO277" s="56"/>
      <c r="SP277" s="56"/>
      <c r="SQ277" s="56"/>
      <c r="SR277" s="56"/>
      <c r="SS277" s="56"/>
      <c r="ST277" s="56"/>
      <c r="SU277" s="56"/>
      <c r="SV277" s="56"/>
      <c r="SW277" s="56"/>
      <c r="SX277" s="56"/>
      <c r="SY277" s="56"/>
      <c r="SZ277" s="56"/>
      <c r="TA277" s="56"/>
      <c r="TB277" s="56"/>
      <c r="TC277" s="56"/>
      <c r="TD277" s="56"/>
      <c r="TE277" s="56"/>
      <c r="TF277" s="56"/>
      <c r="TG277" s="56"/>
      <c r="TH277" s="56"/>
      <c r="TI277" s="56"/>
      <c r="TJ277" s="56"/>
      <c r="TK277" s="56"/>
      <c r="TL277" s="56"/>
      <c r="TM277" s="56"/>
      <c r="TN277" s="56"/>
      <c r="TO277" s="56"/>
      <c r="TP277" s="56"/>
      <c r="TQ277" s="56"/>
      <c r="TR277" s="56"/>
      <c r="TS277" s="56"/>
      <c r="TT277" s="56"/>
      <c r="TU277" s="56"/>
      <c r="TV277" s="56"/>
      <c r="TW277" s="56"/>
      <c r="TX277" s="56"/>
      <c r="TY277" s="56"/>
      <c r="TZ277" s="56"/>
      <c r="UA277" s="56"/>
      <c r="UB277" s="56"/>
      <c r="UC277" s="56"/>
      <c r="UD277" s="56"/>
      <c r="UE277" s="56"/>
      <c r="UF277" s="56"/>
      <c r="UG277" s="56"/>
      <c r="UH277" s="56"/>
      <c r="UI277" s="56"/>
      <c r="UJ277" s="56"/>
      <c r="UK277" s="56"/>
      <c r="UL277" s="56"/>
      <c r="UM277" s="56"/>
      <c r="UN277" s="56"/>
      <c r="UO277" s="56"/>
      <c r="UP277" s="56"/>
      <c r="UQ277" s="56"/>
      <c r="UR277" s="56"/>
      <c r="US277" s="56"/>
      <c r="UT277" s="56"/>
      <c r="UU277" s="56"/>
      <c r="UV277" s="56"/>
      <c r="UW277" s="56"/>
      <c r="UX277" s="56"/>
      <c r="UY277" s="56"/>
      <c r="UZ277" s="56"/>
      <c r="VA277" s="56"/>
      <c r="VB277" s="56"/>
      <c r="VC277" s="56"/>
      <c r="VD277" s="56"/>
      <c r="VE277" s="56"/>
      <c r="VF277" s="56"/>
      <c r="VG277" s="56"/>
      <c r="VH277" s="56"/>
      <c r="VI277" s="56"/>
      <c r="VJ277" s="56"/>
      <c r="VK277" s="56"/>
      <c r="VL277" s="56"/>
      <c r="VM277" s="56"/>
      <c r="VN277" s="56"/>
      <c r="VO277" s="56"/>
      <c r="VP277" s="56"/>
      <c r="VQ277" s="56"/>
      <c r="VR277" s="56"/>
      <c r="VS277" s="56"/>
      <c r="VT277" s="56"/>
      <c r="VU277" s="56"/>
      <c r="VV277" s="56"/>
      <c r="VW277" s="56"/>
      <c r="VX277" s="56"/>
      <c r="VY277" s="56"/>
      <c r="VZ277" s="56"/>
      <c r="WA277" s="56"/>
      <c r="WB277" s="56"/>
      <c r="WC277" s="56"/>
      <c r="WD277" s="56"/>
      <c r="WE277" s="56"/>
      <c r="WF277" s="56"/>
      <c r="WG277" s="56"/>
      <c r="WH277" s="56"/>
      <c r="WI277" s="56"/>
      <c r="WJ277" s="56"/>
      <c r="WK277" s="56"/>
      <c r="WL277" s="56"/>
      <c r="WM277" s="56"/>
      <c r="WN277" s="56"/>
      <c r="WO277" s="56"/>
      <c r="WP277" s="56"/>
      <c r="WQ277" s="56"/>
      <c r="WR277" s="56"/>
      <c r="WS277" s="56"/>
      <c r="WT277" s="56"/>
      <c r="WU277" s="56"/>
      <c r="WV277" s="56"/>
      <c r="WW277" s="56"/>
      <c r="WX277" s="56"/>
      <c r="WY277" s="56"/>
      <c r="WZ277" s="56"/>
      <c r="XA277" s="56"/>
      <c r="XB277" s="56"/>
      <c r="XC277" s="56"/>
      <c r="XD277" s="56"/>
      <c r="XE277" s="56"/>
      <c r="XF277" s="56"/>
      <c r="XG277" s="56"/>
      <c r="XH277" s="56"/>
      <c r="XI277" s="56"/>
      <c r="XJ277" s="56"/>
      <c r="XK277" s="56"/>
      <c r="XL277" s="56"/>
      <c r="XM277" s="56"/>
      <c r="XN277" s="56"/>
      <c r="XO277" s="56"/>
      <c r="XP277" s="56"/>
      <c r="XQ277" s="56"/>
      <c r="XR277" s="56"/>
      <c r="XS277" s="56"/>
      <c r="XT277" s="56"/>
      <c r="XU277" s="56"/>
      <c r="XV277" s="56"/>
      <c r="XW277" s="56"/>
      <c r="XX277" s="56"/>
      <c r="XY277" s="56"/>
      <c r="XZ277" s="56"/>
      <c r="YA277" s="56"/>
      <c r="YB277" s="56"/>
      <c r="YC277" s="56"/>
      <c r="YD277" s="56"/>
      <c r="YE277" s="56"/>
      <c r="YF277" s="56"/>
      <c r="YG277" s="56"/>
      <c r="YH277" s="56"/>
      <c r="YI277" s="56"/>
      <c r="YJ277" s="56"/>
      <c r="YK277" s="56"/>
      <c r="YL277" s="56"/>
      <c r="YM277" s="56"/>
      <c r="YN277" s="56"/>
      <c r="YO277" s="56"/>
      <c r="YP277" s="56"/>
      <c r="YQ277" s="56"/>
      <c r="YR277" s="56"/>
      <c r="YS277" s="56"/>
      <c r="YT277" s="56"/>
      <c r="YU277" s="56"/>
      <c r="YV277" s="56"/>
      <c r="YW277" s="56"/>
      <c r="YX277" s="56"/>
      <c r="YY277" s="56"/>
      <c r="YZ277" s="56"/>
      <c r="ZA277" s="56"/>
      <c r="ZB277" s="56"/>
      <c r="ZC277" s="56"/>
      <c r="ZD277" s="56"/>
      <c r="ZE277" s="56"/>
      <c r="ZF277" s="56"/>
      <c r="ZG277" s="56"/>
      <c r="ZH277" s="56"/>
      <c r="ZI277" s="56"/>
      <c r="ZJ277" s="56"/>
      <c r="ZK277" s="56"/>
      <c r="ZL277" s="56"/>
      <c r="ZM277" s="56"/>
      <c r="ZN277" s="56"/>
      <c r="ZO277" s="56"/>
      <c r="ZP277" s="56"/>
      <c r="ZQ277" s="56"/>
      <c r="ZR277" s="56"/>
      <c r="ZS277" s="56"/>
      <c r="ZT277" s="56"/>
      <c r="ZU277" s="56"/>
      <c r="ZV277" s="56"/>
      <c r="ZW277" s="56"/>
      <c r="ZX277" s="56"/>
      <c r="ZY277" s="56"/>
      <c r="ZZ277" s="56"/>
      <c r="AAA277" s="56"/>
      <c r="AAB277" s="56"/>
      <c r="AAC277" s="56"/>
      <c r="AAD277" s="56"/>
      <c r="AAE277" s="56"/>
      <c r="AAF277" s="56"/>
      <c r="AAG277" s="56"/>
      <c r="AAH277" s="56"/>
      <c r="AAI277" s="56"/>
      <c r="AAJ277" s="56"/>
      <c r="AAK277" s="56"/>
      <c r="AAL277" s="56"/>
      <c r="AAM277" s="56"/>
      <c r="AAN277" s="56"/>
      <c r="AAO277" s="56"/>
      <c r="AAP277" s="56"/>
      <c r="AAQ277" s="56"/>
      <c r="AAR277" s="56"/>
      <c r="AAS277" s="56"/>
      <c r="AAT277" s="56"/>
      <c r="AAU277" s="56"/>
      <c r="AAV277" s="56"/>
      <c r="AAW277" s="56"/>
      <c r="AAX277" s="56"/>
      <c r="AAY277" s="56"/>
      <c r="AAZ277" s="56"/>
      <c r="ABA277" s="56"/>
      <c r="ABB277" s="56"/>
      <c r="ABC277" s="56"/>
      <c r="ABD277" s="56"/>
      <c r="ABE277" s="56"/>
      <c r="ABF277" s="56"/>
      <c r="ABG277" s="56"/>
      <c r="ABH277" s="56"/>
      <c r="ABI277" s="56"/>
      <c r="ABJ277" s="56"/>
      <c r="ABK277" s="56"/>
      <c r="ABL277" s="56"/>
      <c r="ABM277" s="56"/>
      <c r="ABN277" s="56"/>
      <c r="ABO277" s="56"/>
      <c r="ABP277" s="56"/>
      <c r="ABQ277" s="56"/>
      <c r="ABR277" s="56"/>
      <c r="ABS277" s="56"/>
      <c r="ABT277" s="56"/>
      <c r="ABU277" s="56"/>
      <c r="ABV277" s="56"/>
      <c r="ABW277" s="56"/>
      <c r="ABX277" s="56"/>
      <c r="ABY277" s="56"/>
      <c r="ABZ277" s="56"/>
      <c r="ACA277" s="56"/>
      <c r="ACB277" s="56"/>
      <c r="ACC277" s="56"/>
      <c r="ACD277" s="56"/>
      <c r="ACE277" s="56"/>
      <c r="ACF277" s="56"/>
      <c r="ACG277" s="56"/>
      <c r="ACH277" s="56"/>
      <c r="ACI277" s="56"/>
      <c r="ACJ277" s="56"/>
      <c r="ACK277" s="56"/>
      <c r="ACL277" s="56"/>
      <c r="ACM277" s="56"/>
      <c r="ACN277" s="56"/>
      <c r="ACO277" s="56"/>
      <c r="ACP277" s="56"/>
      <c r="ACQ277" s="56"/>
      <c r="ACR277" s="56"/>
      <c r="ACS277" s="56"/>
      <c r="ACT277" s="56"/>
      <c r="ACU277" s="56"/>
      <c r="ACV277" s="56"/>
      <c r="ACW277" s="56"/>
      <c r="ACX277" s="56"/>
      <c r="ACY277" s="56"/>
      <c r="ACZ277" s="56"/>
      <c r="ADA277" s="56"/>
      <c r="ADB277" s="56"/>
      <c r="ADC277" s="56"/>
      <c r="ADD277" s="56"/>
      <c r="ADE277" s="56"/>
      <c r="ADF277" s="56"/>
      <c r="ADG277" s="56"/>
      <c r="ADH277" s="56"/>
      <c r="ADI277" s="56"/>
      <c r="ADJ277" s="56"/>
      <c r="ADK277" s="56"/>
      <c r="ADL277" s="56"/>
      <c r="ADM277" s="56"/>
      <c r="ADN277" s="56"/>
      <c r="ADO277" s="56"/>
      <c r="ADP277" s="56"/>
      <c r="ADQ277" s="56"/>
      <c r="ADR277" s="56"/>
      <c r="ADS277" s="56"/>
      <c r="ADT277" s="56"/>
      <c r="ADU277" s="56"/>
      <c r="ADV277" s="56"/>
      <c r="ADW277" s="56"/>
      <c r="ADX277" s="56"/>
      <c r="ADY277" s="56"/>
      <c r="ADZ277" s="56"/>
      <c r="AEA277" s="56"/>
      <c r="AEB277" s="56"/>
      <c r="AEC277" s="56"/>
      <c r="AED277" s="56"/>
      <c r="AEE277" s="56"/>
      <c r="AEF277" s="56"/>
      <c r="AEG277" s="56"/>
      <c r="AEH277" s="56"/>
      <c r="AEI277" s="56"/>
      <c r="AEJ277" s="56"/>
      <c r="AEK277" s="56"/>
      <c r="AEL277" s="56"/>
      <c r="AEM277" s="56"/>
      <c r="AEN277" s="56"/>
      <c r="AEO277" s="56"/>
      <c r="AEP277" s="56"/>
      <c r="AEQ277" s="56"/>
      <c r="AER277" s="56"/>
      <c r="AES277" s="56"/>
      <c r="AET277" s="56"/>
      <c r="AEU277" s="56"/>
      <c r="AEV277" s="56"/>
      <c r="AEW277" s="56"/>
      <c r="AEX277" s="56"/>
      <c r="AEY277" s="56"/>
      <c r="AEZ277" s="56"/>
      <c r="AFA277" s="56"/>
      <c r="AFB277" s="56"/>
      <c r="AFC277" s="56"/>
      <c r="AFD277" s="56"/>
      <c r="AFE277" s="56"/>
      <c r="AFF277" s="56"/>
      <c r="AFG277" s="56"/>
      <c r="AFH277" s="56"/>
      <c r="AFI277" s="56"/>
      <c r="AFJ277" s="56"/>
      <c r="AFK277" s="56"/>
      <c r="AFL277" s="56"/>
      <c r="AFM277" s="56"/>
      <c r="AFN277" s="56"/>
      <c r="AFO277" s="56"/>
      <c r="AFP277" s="56"/>
      <c r="AFQ277" s="56"/>
      <c r="AFR277" s="56"/>
      <c r="AFS277" s="56"/>
      <c r="AFT277" s="56"/>
      <c r="AFU277" s="56"/>
      <c r="AFV277" s="56"/>
      <c r="AFW277" s="56"/>
      <c r="AFX277" s="56"/>
      <c r="AFY277" s="56"/>
      <c r="AFZ277" s="56"/>
      <c r="AGA277" s="56"/>
      <c r="AGB277" s="56"/>
      <c r="AGC277" s="56"/>
      <c r="AGD277" s="56"/>
      <c r="AGE277" s="56"/>
      <c r="AGF277" s="56"/>
      <c r="AGG277" s="56"/>
      <c r="AGH277" s="56"/>
      <c r="AGI277" s="56"/>
      <c r="AGJ277" s="56"/>
      <c r="AGK277" s="56"/>
      <c r="AGL277" s="56"/>
      <c r="AGM277" s="56"/>
      <c r="AGN277" s="56"/>
      <c r="AGO277" s="56"/>
      <c r="AGP277" s="56"/>
      <c r="AGQ277" s="56"/>
      <c r="AGR277" s="56"/>
      <c r="AGS277" s="56"/>
      <c r="AGT277" s="56"/>
      <c r="AGU277" s="56"/>
      <c r="AGV277" s="56"/>
      <c r="AGW277" s="56"/>
      <c r="AGX277" s="56"/>
      <c r="AGY277" s="56"/>
      <c r="AGZ277" s="56"/>
      <c r="AHA277" s="56"/>
      <c r="AHB277" s="56"/>
      <c r="AHC277" s="56"/>
      <c r="AHD277" s="56"/>
      <c r="AHE277" s="56"/>
      <c r="AHF277" s="56"/>
      <c r="AHG277" s="56"/>
      <c r="AHH277" s="56"/>
      <c r="AHI277" s="56"/>
      <c r="AHJ277" s="56"/>
      <c r="AHK277" s="56"/>
      <c r="AHL277" s="56"/>
      <c r="AHM277" s="56"/>
      <c r="AHN277" s="56"/>
      <c r="AHO277" s="56"/>
      <c r="AHP277" s="56"/>
      <c r="AHQ277" s="56"/>
      <c r="AHR277" s="56"/>
      <c r="AHS277" s="56"/>
      <c r="AHT277" s="56"/>
      <c r="AHU277" s="56"/>
      <c r="AHV277" s="56"/>
      <c r="AHW277" s="56"/>
      <c r="AHX277" s="56"/>
      <c r="AHY277" s="56"/>
      <c r="AHZ277" s="56"/>
      <c r="AIA277" s="56"/>
      <c r="AIB277" s="56"/>
      <c r="AIC277" s="56"/>
      <c r="AID277" s="56"/>
      <c r="AIE277" s="56"/>
      <c r="AIF277" s="56"/>
      <c r="AIG277" s="56"/>
      <c r="AIH277" s="56"/>
      <c r="AII277" s="56"/>
      <c r="AIJ277" s="56"/>
      <c r="AIK277" s="56"/>
      <c r="AIL277" s="56"/>
      <c r="AIM277" s="56"/>
      <c r="AIN277" s="56"/>
      <c r="AIO277" s="56"/>
      <c r="AIP277" s="56"/>
      <c r="AIQ277" s="56"/>
      <c r="AIR277" s="56"/>
      <c r="AIS277" s="56"/>
      <c r="AIT277" s="56"/>
      <c r="AIU277" s="56"/>
      <c r="AIV277" s="56"/>
      <c r="AIW277" s="56"/>
      <c r="AIX277" s="56"/>
      <c r="AIY277" s="56"/>
      <c r="AIZ277" s="56"/>
      <c r="AJA277" s="56"/>
      <c r="AJB277" s="56"/>
      <c r="AJC277" s="56"/>
      <c r="AJD277" s="56"/>
      <c r="AJE277" s="56"/>
      <c r="AJF277" s="56"/>
      <c r="AJG277" s="56"/>
      <c r="AJH277" s="56"/>
      <c r="AJI277" s="56"/>
      <c r="AJJ277" s="56"/>
      <c r="AJK277" s="56"/>
      <c r="AJL277" s="56"/>
      <c r="AJM277" s="56"/>
      <c r="AJN277" s="56"/>
      <c r="AJO277" s="56"/>
      <c r="AJP277" s="56"/>
      <c r="AJQ277" s="56"/>
      <c r="AJR277" s="56"/>
      <c r="AJS277" s="56"/>
      <c r="AJT277" s="56"/>
      <c r="AJU277" s="56"/>
      <c r="AJV277" s="56"/>
      <c r="AJW277" s="56"/>
      <c r="AJX277" s="56"/>
      <c r="AJY277" s="56"/>
      <c r="AJZ277" s="56"/>
      <c r="AKA277" s="56"/>
      <c r="AKB277" s="56"/>
      <c r="AKC277" s="56"/>
      <c r="AKD277" s="56"/>
      <c r="AKE277" s="56"/>
      <c r="AKF277" s="56"/>
      <c r="AKG277" s="56"/>
      <c r="AKH277" s="56"/>
      <c r="AKI277" s="56"/>
      <c r="AKJ277" s="56"/>
      <c r="AKK277" s="56"/>
      <c r="AKL277" s="56"/>
      <c r="AKM277" s="56"/>
      <c r="AKN277" s="56"/>
      <c r="AKO277" s="56"/>
      <c r="AKP277" s="56"/>
      <c r="AKQ277" s="56"/>
      <c r="AKR277" s="56"/>
      <c r="AKS277" s="56"/>
      <c r="AKT277" s="56"/>
      <c r="AKU277" s="56"/>
      <c r="AKV277" s="56"/>
      <c r="AKW277" s="56"/>
      <c r="AKX277" s="56"/>
      <c r="AKY277" s="56"/>
      <c r="AKZ277" s="56"/>
      <c r="ALA277" s="56"/>
      <c r="ALB277" s="56"/>
      <c r="ALC277" s="56"/>
      <c r="ALD277" s="56"/>
      <c r="ALE277" s="56"/>
      <c r="ALF277" s="56"/>
      <c r="ALG277" s="56"/>
      <c r="ALH277" s="56"/>
      <c r="ALI277" s="56"/>
      <c r="ALJ277" s="56"/>
      <c r="ALK277" s="56"/>
      <c r="ALL277" s="56"/>
      <c r="ALM277" s="56"/>
      <c r="ALN277" s="56"/>
      <c r="ALO277" s="56"/>
      <c r="ALP277" s="56"/>
      <c r="ALQ277" s="56"/>
      <c r="ALR277" s="56"/>
      <c r="ALS277" s="56"/>
      <c r="ALT277" s="56"/>
      <c r="ALU277" s="56"/>
      <c r="ALV277" s="56"/>
      <c r="ALW277" s="56"/>
      <c r="ALX277" s="56"/>
      <c r="ALY277" s="56"/>
      <c r="ALZ277" s="56"/>
      <c r="AMA277" s="56"/>
      <c r="AMB277" s="56"/>
      <c r="AMC277" s="56"/>
      <c r="AMD277" s="56"/>
      <c r="AME277" s="56"/>
      <c r="AMF277" s="56"/>
      <c r="AMG277" s="56"/>
      <c r="AMH277" s="56"/>
      <c r="AMI277" s="56"/>
      <c r="AMJ277" s="56"/>
      <c r="AMK277" s="56"/>
      <c r="AML277" s="56"/>
      <c r="AMM277" s="56"/>
      <c r="AMN277" s="56"/>
    </row>
    <row r="278" spans="1:1028" ht="18" customHeight="1" x14ac:dyDescent="0.7">
      <c r="A278" s="44" t="s">
        <v>643</v>
      </c>
      <c r="B278" s="1" t="s">
        <v>944</v>
      </c>
      <c r="G278" s="2" t="s">
        <v>133</v>
      </c>
      <c r="H278" s="55">
        <v>43721</v>
      </c>
      <c r="S278" s="2">
        <v>1</v>
      </c>
      <c r="AA278" s="2">
        <v>1</v>
      </c>
      <c r="AF278" s="2">
        <v>1</v>
      </c>
      <c r="AM278" s="2">
        <v>1</v>
      </c>
    </row>
    <row r="279" spans="1:1028" ht="18" customHeight="1" x14ac:dyDescent="0.7">
      <c r="A279" s="44" t="s">
        <v>645</v>
      </c>
      <c r="B279" s="1" t="s">
        <v>945</v>
      </c>
      <c r="G279" s="2" t="s">
        <v>133</v>
      </c>
      <c r="H279" s="55">
        <v>43675</v>
      </c>
      <c r="I279" s="2">
        <v>1</v>
      </c>
      <c r="J279" s="2">
        <v>1</v>
      </c>
      <c r="K279" s="2">
        <v>1</v>
      </c>
      <c r="P279" s="2">
        <v>1</v>
      </c>
      <c r="V279" s="2">
        <v>1</v>
      </c>
      <c r="Z279" s="2">
        <v>1</v>
      </c>
      <c r="AD279" s="2">
        <v>1</v>
      </c>
      <c r="AF279" s="2">
        <v>1</v>
      </c>
      <c r="AG279" s="2">
        <v>1</v>
      </c>
      <c r="AM279" s="2">
        <v>3</v>
      </c>
    </row>
    <row r="280" spans="1:1028" ht="18" customHeight="1" x14ac:dyDescent="0.7">
      <c r="A280" s="44" t="s">
        <v>647</v>
      </c>
      <c r="B280" s="1" t="s">
        <v>946</v>
      </c>
      <c r="C280" s="2" t="s">
        <v>213</v>
      </c>
      <c r="G280" s="2" t="s">
        <v>236</v>
      </c>
      <c r="H280" s="55">
        <v>43881</v>
      </c>
      <c r="I280" s="2">
        <v>1</v>
      </c>
      <c r="K280" s="2">
        <v>1</v>
      </c>
      <c r="Z280" s="2">
        <v>1</v>
      </c>
      <c r="AF280" s="2">
        <v>1</v>
      </c>
      <c r="AG280" s="2">
        <v>1</v>
      </c>
    </row>
    <row r="281" spans="1:1028" ht="18" customHeight="1" x14ac:dyDescent="0.7">
      <c r="A281" s="44" t="s">
        <v>649</v>
      </c>
      <c r="B281" s="1" t="s">
        <v>947</v>
      </c>
      <c r="G281" s="2" t="s">
        <v>220</v>
      </c>
      <c r="H281" s="55">
        <v>43710</v>
      </c>
      <c r="I281" s="2">
        <v>1</v>
      </c>
      <c r="K281" s="2">
        <v>1</v>
      </c>
      <c r="V281" s="2">
        <v>1</v>
      </c>
      <c r="Z281" s="2">
        <v>1</v>
      </c>
      <c r="AA281" s="2">
        <v>1</v>
      </c>
      <c r="AF281" s="2">
        <v>1</v>
      </c>
      <c r="AG281" s="2">
        <v>1</v>
      </c>
      <c r="AM281" s="2">
        <v>4</v>
      </c>
    </row>
    <row r="282" spans="1:1028" ht="18" customHeight="1" x14ac:dyDescent="0.7">
      <c r="A282" s="44" t="s">
        <v>651</v>
      </c>
      <c r="B282" s="1" t="s">
        <v>948</v>
      </c>
      <c r="G282" s="2" t="s">
        <v>245</v>
      </c>
      <c r="H282" s="55" t="s">
        <v>61</v>
      </c>
      <c r="I282" s="2">
        <v>1</v>
      </c>
      <c r="K282" s="2">
        <v>1</v>
      </c>
      <c r="L282" s="2">
        <v>1</v>
      </c>
      <c r="M282" s="2">
        <v>1</v>
      </c>
      <c r="N282" s="2">
        <v>1</v>
      </c>
      <c r="S282" s="2">
        <v>1</v>
      </c>
      <c r="T282" s="2">
        <v>1</v>
      </c>
      <c r="V282" s="2">
        <v>1</v>
      </c>
      <c r="AA282" s="2">
        <v>1</v>
      </c>
    </row>
    <row r="283" spans="1:1028" ht="18" customHeight="1" x14ac:dyDescent="0.7">
      <c r="A283" s="44" t="s">
        <v>653</v>
      </c>
      <c r="B283" s="56" t="s">
        <v>1434</v>
      </c>
      <c r="C283" s="57"/>
      <c r="D283" s="57" t="s">
        <v>1395</v>
      </c>
      <c r="G283" s="57" t="s">
        <v>1426</v>
      </c>
      <c r="H283" s="55">
        <v>43916</v>
      </c>
      <c r="I283" s="57">
        <v>1</v>
      </c>
      <c r="J283" s="57"/>
      <c r="K283" s="57"/>
      <c r="L283" s="57"/>
      <c r="M283" s="57"/>
      <c r="N283" s="57"/>
      <c r="O283" s="57"/>
      <c r="P283" s="57"/>
      <c r="Q283" s="57"/>
      <c r="R283" s="57"/>
      <c r="S283" s="57">
        <v>1</v>
      </c>
      <c r="T283" s="57"/>
      <c r="U283" s="57"/>
      <c r="V283" s="57"/>
      <c r="W283" s="57"/>
      <c r="X283" s="57"/>
      <c r="Y283" s="57"/>
      <c r="Z283" s="57">
        <v>1</v>
      </c>
      <c r="AA283" s="57"/>
      <c r="AB283" s="57"/>
      <c r="AC283" s="57"/>
      <c r="AD283" s="57">
        <v>1</v>
      </c>
      <c r="AE283" s="57">
        <v>1</v>
      </c>
      <c r="AF283" s="57">
        <v>1</v>
      </c>
      <c r="AG283" s="57">
        <v>1</v>
      </c>
      <c r="AH283" s="57"/>
      <c r="AI283" s="57"/>
      <c r="AJ283" s="57"/>
      <c r="AK283" s="57"/>
      <c r="AL283" s="57"/>
      <c r="AM283" s="57">
        <v>1</v>
      </c>
      <c r="AO283" s="56"/>
      <c r="AP283" s="56"/>
      <c r="AQ283" s="56"/>
      <c r="AR283" s="56"/>
      <c r="AS283" s="56"/>
      <c r="AT283" s="56"/>
      <c r="AU283" s="56"/>
      <c r="AV283" s="56"/>
      <c r="AW283" s="56"/>
      <c r="AX283" s="56"/>
      <c r="AY283" s="56"/>
      <c r="AZ283" s="56"/>
      <c r="BA283" s="56"/>
      <c r="BB283" s="56"/>
      <c r="BC283" s="56"/>
      <c r="BD283" s="56"/>
      <c r="BE283" s="56"/>
      <c r="BF283" s="56"/>
      <c r="BG283" s="56"/>
      <c r="BH283" s="56"/>
      <c r="BI283" s="56"/>
      <c r="BJ283" s="56"/>
      <c r="BK283" s="56"/>
      <c r="BL283" s="56"/>
      <c r="BM283" s="56"/>
      <c r="BN283" s="56"/>
      <c r="BO283" s="56"/>
      <c r="BP283" s="56"/>
      <c r="BQ283" s="56"/>
      <c r="BR283" s="56"/>
      <c r="BS283" s="56"/>
      <c r="BT283" s="56"/>
      <c r="BU283" s="56"/>
      <c r="BV283" s="56"/>
      <c r="BW283" s="56"/>
      <c r="BX283" s="56"/>
      <c r="BY283" s="56"/>
      <c r="BZ283" s="56"/>
      <c r="CA283" s="56"/>
      <c r="CB283" s="56"/>
      <c r="CC283" s="56"/>
      <c r="CD283" s="56"/>
      <c r="CE283" s="56"/>
      <c r="CF283" s="56"/>
      <c r="CG283" s="56"/>
      <c r="CH283" s="56"/>
      <c r="CI283" s="56"/>
      <c r="CJ283" s="56"/>
      <c r="CK283" s="56"/>
      <c r="CL283" s="56"/>
      <c r="CM283" s="56"/>
      <c r="CN283" s="56"/>
      <c r="CO283" s="56"/>
      <c r="CP283" s="56"/>
      <c r="CQ283" s="56"/>
      <c r="CR283" s="56"/>
      <c r="CS283" s="56"/>
      <c r="CT283" s="56"/>
      <c r="CU283" s="56"/>
      <c r="CV283" s="56"/>
      <c r="CW283" s="56"/>
      <c r="CX283" s="56"/>
      <c r="CY283" s="56"/>
      <c r="CZ283" s="56"/>
      <c r="DA283" s="56"/>
      <c r="DB283" s="56"/>
      <c r="DC283" s="56"/>
      <c r="DD283" s="56"/>
      <c r="DE283" s="56"/>
      <c r="DF283" s="56"/>
      <c r="DG283" s="56"/>
      <c r="DH283" s="56"/>
      <c r="DI283" s="56"/>
      <c r="DJ283" s="56"/>
      <c r="DK283" s="56"/>
      <c r="DL283" s="56"/>
      <c r="DM283" s="56"/>
      <c r="DN283" s="56"/>
      <c r="DO283" s="56"/>
      <c r="DP283" s="56"/>
      <c r="DQ283" s="56"/>
      <c r="DR283" s="56"/>
      <c r="DS283" s="56"/>
      <c r="DT283" s="56"/>
      <c r="DU283" s="56"/>
      <c r="DV283" s="56"/>
      <c r="DW283" s="56"/>
      <c r="DX283" s="56"/>
      <c r="DY283" s="56"/>
      <c r="DZ283" s="56"/>
      <c r="EA283" s="56"/>
      <c r="EB283" s="56"/>
      <c r="EC283" s="56"/>
      <c r="ED283" s="56"/>
      <c r="EE283" s="56"/>
      <c r="EF283" s="56"/>
      <c r="EG283" s="56"/>
      <c r="EH283" s="56"/>
      <c r="EI283" s="56"/>
      <c r="EJ283" s="56"/>
      <c r="EK283" s="56"/>
      <c r="EL283" s="56"/>
      <c r="EM283" s="56"/>
      <c r="EN283" s="56"/>
      <c r="EO283" s="56"/>
      <c r="EP283" s="56"/>
      <c r="EQ283" s="56"/>
      <c r="ER283" s="56"/>
      <c r="ES283" s="56"/>
      <c r="ET283" s="56"/>
      <c r="EU283" s="56"/>
      <c r="EV283" s="56"/>
      <c r="EW283" s="56"/>
      <c r="EX283" s="56"/>
      <c r="EY283" s="56"/>
      <c r="EZ283" s="56"/>
      <c r="FA283" s="56"/>
      <c r="FB283" s="56"/>
      <c r="FC283" s="56"/>
      <c r="FD283" s="56"/>
      <c r="FE283" s="56"/>
      <c r="FF283" s="56"/>
      <c r="FG283" s="56"/>
      <c r="FH283" s="56"/>
      <c r="FI283" s="56"/>
      <c r="FJ283" s="56"/>
      <c r="FK283" s="56"/>
      <c r="FL283" s="56"/>
      <c r="FM283" s="56"/>
      <c r="FN283" s="56"/>
      <c r="FO283" s="56"/>
      <c r="FP283" s="56"/>
      <c r="FQ283" s="56"/>
      <c r="FR283" s="56"/>
      <c r="FS283" s="56"/>
      <c r="FT283" s="56"/>
      <c r="FU283" s="56"/>
      <c r="FV283" s="56"/>
      <c r="FW283" s="56"/>
      <c r="FX283" s="56"/>
      <c r="FY283" s="56"/>
      <c r="FZ283" s="56"/>
      <c r="GA283" s="56"/>
      <c r="GB283" s="56"/>
      <c r="GC283" s="56"/>
      <c r="GD283" s="56"/>
      <c r="GE283" s="56"/>
      <c r="GF283" s="56"/>
      <c r="GG283" s="56"/>
      <c r="GH283" s="56"/>
      <c r="GI283" s="56"/>
      <c r="GJ283" s="56"/>
      <c r="GK283" s="56"/>
      <c r="GL283" s="56"/>
      <c r="GM283" s="56"/>
      <c r="GN283" s="56"/>
      <c r="GO283" s="56"/>
      <c r="GP283" s="56"/>
      <c r="GQ283" s="56"/>
      <c r="GR283" s="56"/>
      <c r="GS283" s="56"/>
      <c r="GT283" s="56"/>
      <c r="GU283" s="56"/>
      <c r="GV283" s="56"/>
      <c r="GW283" s="56"/>
      <c r="GX283" s="56"/>
      <c r="GY283" s="56"/>
      <c r="GZ283" s="56"/>
      <c r="HA283" s="56"/>
      <c r="HB283" s="56"/>
      <c r="HC283" s="56"/>
      <c r="HD283" s="56"/>
      <c r="HE283" s="56"/>
      <c r="HF283" s="56"/>
      <c r="HG283" s="56"/>
      <c r="HH283" s="56"/>
      <c r="HI283" s="56"/>
      <c r="HJ283" s="56"/>
      <c r="HK283" s="56"/>
      <c r="HL283" s="56"/>
      <c r="HM283" s="56"/>
      <c r="HN283" s="56"/>
      <c r="HO283" s="56"/>
      <c r="HP283" s="56"/>
      <c r="HQ283" s="56"/>
      <c r="HR283" s="56"/>
      <c r="HS283" s="56"/>
      <c r="HT283" s="56"/>
      <c r="HU283" s="56"/>
      <c r="HV283" s="56"/>
      <c r="HW283" s="56"/>
      <c r="HX283" s="56"/>
      <c r="HY283" s="56"/>
      <c r="HZ283" s="56"/>
      <c r="IA283" s="56"/>
      <c r="IB283" s="56"/>
      <c r="IC283" s="56"/>
      <c r="ID283" s="56"/>
      <c r="IE283" s="56"/>
      <c r="IF283" s="56"/>
      <c r="IG283" s="56"/>
      <c r="IH283" s="56"/>
      <c r="II283" s="56"/>
      <c r="IJ283" s="56"/>
      <c r="IK283" s="56"/>
      <c r="IL283" s="56"/>
      <c r="IM283" s="56"/>
      <c r="IN283" s="56"/>
      <c r="IO283" s="56"/>
      <c r="IP283" s="56"/>
      <c r="IQ283" s="56"/>
      <c r="IR283" s="56"/>
      <c r="IS283" s="56"/>
      <c r="IT283" s="56"/>
      <c r="IU283" s="56"/>
      <c r="IV283" s="56"/>
      <c r="IW283" s="56"/>
      <c r="IX283" s="56"/>
      <c r="IY283" s="56"/>
      <c r="IZ283" s="56"/>
      <c r="JA283" s="56"/>
      <c r="JB283" s="56"/>
      <c r="JC283" s="56"/>
      <c r="JD283" s="56"/>
      <c r="JE283" s="56"/>
      <c r="JF283" s="56"/>
      <c r="JG283" s="56"/>
      <c r="JH283" s="56"/>
      <c r="JI283" s="56"/>
      <c r="JJ283" s="56"/>
      <c r="JK283" s="56"/>
      <c r="JL283" s="56"/>
      <c r="JM283" s="56"/>
      <c r="JN283" s="56"/>
      <c r="JO283" s="56"/>
      <c r="JP283" s="56"/>
      <c r="JQ283" s="56"/>
      <c r="JR283" s="56"/>
      <c r="JS283" s="56"/>
      <c r="JT283" s="56"/>
      <c r="JU283" s="56"/>
      <c r="JV283" s="56"/>
      <c r="JW283" s="56"/>
      <c r="JX283" s="56"/>
      <c r="JY283" s="56"/>
      <c r="JZ283" s="56"/>
      <c r="KA283" s="56"/>
      <c r="KB283" s="56"/>
      <c r="KC283" s="56"/>
      <c r="KD283" s="56"/>
      <c r="KE283" s="56"/>
      <c r="KF283" s="56"/>
      <c r="KG283" s="56"/>
      <c r="KH283" s="56"/>
      <c r="KI283" s="56"/>
      <c r="KJ283" s="56"/>
      <c r="KK283" s="56"/>
      <c r="KL283" s="56"/>
      <c r="KM283" s="56"/>
      <c r="KN283" s="56"/>
      <c r="KO283" s="56"/>
      <c r="KP283" s="56"/>
      <c r="KQ283" s="56"/>
      <c r="KR283" s="56"/>
      <c r="KS283" s="56"/>
      <c r="KT283" s="56"/>
      <c r="KU283" s="56"/>
      <c r="KV283" s="56"/>
      <c r="KW283" s="56"/>
      <c r="KX283" s="56"/>
      <c r="KY283" s="56"/>
      <c r="KZ283" s="56"/>
      <c r="LA283" s="56"/>
      <c r="LB283" s="56"/>
      <c r="LC283" s="56"/>
      <c r="LD283" s="56"/>
      <c r="LE283" s="56"/>
      <c r="LF283" s="56"/>
      <c r="LG283" s="56"/>
      <c r="LH283" s="56"/>
      <c r="LI283" s="56"/>
      <c r="LJ283" s="56"/>
      <c r="LK283" s="56"/>
      <c r="LL283" s="56"/>
      <c r="LM283" s="56"/>
      <c r="LN283" s="56"/>
      <c r="LO283" s="56"/>
      <c r="LP283" s="56"/>
      <c r="LQ283" s="56"/>
      <c r="LR283" s="56"/>
      <c r="LS283" s="56"/>
      <c r="LT283" s="56"/>
      <c r="LU283" s="56"/>
      <c r="LV283" s="56"/>
      <c r="LW283" s="56"/>
      <c r="LX283" s="56"/>
      <c r="LY283" s="56"/>
      <c r="LZ283" s="56"/>
      <c r="MA283" s="56"/>
      <c r="MB283" s="56"/>
      <c r="MC283" s="56"/>
      <c r="MD283" s="56"/>
      <c r="ME283" s="56"/>
      <c r="MF283" s="56"/>
      <c r="MG283" s="56"/>
      <c r="MH283" s="56"/>
      <c r="MI283" s="56"/>
      <c r="MJ283" s="56"/>
      <c r="MK283" s="56"/>
      <c r="ML283" s="56"/>
      <c r="MM283" s="56"/>
      <c r="MN283" s="56"/>
      <c r="MO283" s="56"/>
      <c r="MP283" s="56"/>
      <c r="MQ283" s="56"/>
      <c r="MR283" s="56"/>
      <c r="MS283" s="56"/>
      <c r="MT283" s="56"/>
      <c r="MU283" s="56"/>
      <c r="MV283" s="56"/>
      <c r="MW283" s="56"/>
      <c r="MX283" s="56"/>
      <c r="MY283" s="56"/>
      <c r="MZ283" s="56"/>
      <c r="NA283" s="56"/>
      <c r="NB283" s="56"/>
      <c r="NC283" s="56"/>
      <c r="ND283" s="56"/>
      <c r="NE283" s="56"/>
      <c r="NF283" s="56"/>
      <c r="NG283" s="56"/>
      <c r="NH283" s="56"/>
      <c r="NI283" s="56"/>
      <c r="NJ283" s="56"/>
      <c r="NK283" s="56"/>
      <c r="NL283" s="56"/>
      <c r="NM283" s="56"/>
      <c r="NN283" s="56"/>
      <c r="NO283" s="56"/>
      <c r="NP283" s="56"/>
      <c r="NQ283" s="56"/>
      <c r="NR283" s="56"/>
      <c r="NS283" s="56"/>
      <c r="NT283" s="56"/>
      <c r="NU283" s="56"/>
      <c r="NV283" s="56"/>
      <c r="NW283" s="56"/>
      <c r="NX283" s="56"/>
      <c r="NY283" s="56"/>
      <c r="NZ283" s="56"/>
      <c r="OA283" s="56"/>
      <c r="OB283" s="56"/>
      <c r="OC283" s="56"/>
      <c r="OD283" s="56"/>
      <c r="OE283" s="56"/>
      <c r="OF283" s="56"/>
      <c r="OG283" s="56"/>
      <c r="OH283" s="56"/>
      <c r="OI283" s="56"/>
      <c r="OJ283" s="56"/>
      <c r="OK283" s="56"/>
      <c r="OL283" s="56"/>
      <c r="OM283" s="56"/>
      <c r="ON283" s="56"/>
      <c r="OO283" s="56"/>
      <c r="OP283" s="56"/>
      <c r="OQ283" s="56"/>
      <c r="OR283" s="56"/>
      <c r="OS283" s="56"/>
      <c r="OT283" s="56"/>
      <c r="OU283" s="56"/>
      <c r="OV283" s="56"/>
      <c r="OW283" s="56"/>
      <c r="OX283" s="56"/>
      <c r="OY283" s="56"/>
      <c r="OZ283" s="56"/>
      <c r="PA283" s="56"/>
      <c r="PB283" s="56"/>
      <c r="PC283" s="56"/>
      <c r="PD283" s="56"/>
      <c r="PE283" s="56"/>
      <c r="PF283" s="56"/>
      <c r="PG283" s="56"/>
      <c r="PH283" s="56"/>
      <c r="PI283" s="56"/>
      <c r="PJ283" s="56"/>
      <c r="PK283" s="56"/>
      <c r="PL283" s="56"/>
      <c r="PM283" s="56"/>
      <c r="PN283" s="56"/>
      <c r="PO283" s="56"/>
      <c r="PP283" s="56"/>
      <c r="PQ283" s="56"/>
      <c r="PR283" s="56"/>
      <c r="PS283" s="56"/>
      <c r="PT283" s="56"/>
      <c r="PU283" s="56"/>
      <c r="PV283" s="56"/>
      <c r="PW283" s="56"/>
      <c r="PX283" s="56"/>
      <c r="PY283" s="56"/>
      <c r="PZ283" s="56"/>
      <c r="QA283" s="56"/>
      <c r="QB283" s="56"/>
      <c r="QC283" s="56"/>
      <c r="QD283" s="56"/>
      <c r="QE283" s="56"/>
      <c r="QF283" s="56"/>
      <c r="QG283" s="56"/>
      <c r="QH283" s="56"/>
      <c r="QI283" s="56"/>
      <c r="QJ283" s="56"/>
      <c r="QK283" s="56"/>
      <c r="QL283" s="56"/>
      <c r="QM283" s="56"/>
      <c r="QN283" s="56"/>
      <c r="QO283" s="56"/>
      <c r="QP283" s="56"/>
      <c r="QQ283" s="56"/>
      <c r="QR283" s="56"/>
      <c r="QS283" s="56"/>
      <c r="QT283" s="56"/>
      <c r="QU283" s="56"/>
      <c r="QV283" s="56"/>
      <c r="QW283" s="56"/>
      <c r="QX283" s="56"/>
      <c r="QY283" s="56"/>
      <c r="QZ283" s="56"/>
      <c r="RA283" s="56"/>
      <c r="RB283" s="56"/>
      <c r="RC283" s="56"/>
      <c r="RD283" s="56"/>
      <c r="RE283" s="56"/>
      <c r="RF283" s="56"/>
      <c r="RG283" s="56"/>
      <c r="RH283" s="56"/>
      <c r="RI283" s="56"/>
      <c r="RJ283" s="56"/>
      <c r="RK283" s="56"/>
      <c r="RL283" s="56"/>
      <c r="RM283" s="56"/>
      <c r="RN283" s="56"/>
      <c r="RO283" s="56"/>
      <c r="RP283" s="56"/>
      <c r="RQ283" s="56"/>
      <c r="RR283" s="56"/>
      <c r="RS283" s="56"/>
      <c r="RT283" s="56"/>
      <c r="RU283" s="56"/>
      <c r="RV283" s="56"/>
      <c r="RW283" s="56"/>
      <c r="RX283" s="56"/>
      <c r="RY283" s="56"/>
      <c r="RZ283" s="56"/>
      <c r="SA283" s="56"/>
      <c r="SB283" s="56"/>
      <c r="SC283" s="56"/>
      <c r="SD283" s="56"/>
      <c r="SE283" s="56"/>
      <c r="SF283" s="56"/>
      <c r="SG283" s="56"/>
      <c r="SH283" s="56"/>
      <c r="SI283" s="56"/>
      <c r="SJ283" s="56"/>
      <c r="SK283" s="56"/>
      <c r="SL283" s="56"/>
      <c r="SM283" s="56"/>
      <c r="SN283" s="56"/>
      <c r="SO283" s="56"/>
      <c r="SP283" s="56"/>
      <c r="SQ283" s="56"/>
      <c r="SR283" s="56"/>
      <c r="SS283" s="56"/>
      <c r="ST283" s="56"/>
      <c r="SU283" s="56"/>
      <c r="SV283" s="56"/>
      <c r="SW283" s="56"/>
      <c r="SX283" s="56"/>
      <c r="SY283" s="56"/>
      <c r="SZ283" s="56"/>
      <c r="TA283" s="56"/>
      <c r="TB283" s="56"/>
      <c r="TC283" s="56"/>
      <c r="TD283" s="56"/>
      <c r="TE283" s="56"/>
      <c r="TF283" s="56"/>
      <c r="TG283" s="56"/>
      <c r="TH283" s="56"/>
      <c r="TI283" s="56"/>
      <c r="TJ283" s="56"/>
      <c r="TK283" s="56"/>
      <c r="TL283" s="56"/>
      <c r="TM283" s="56"/>
      <c r="TN283" s="56"/>
      <c r="TO283" s="56"/>
      <c r="TP283" s="56"/>
      <c r="TQ283" s="56"/>
      <c r="TR283" s="56"/>
      <c r="TS283" s="56"/>
      <c r="TT283" s="56"/>
      <c r="TU283" s="56"/>
      <c r="TV283" s="56"/>
      <c r="TW283" s="56"/>
      <c r="TX283" s="56"/>
      <c r="TY283" s="56"/>
      <c r="TZ283" s="56"/>
      <c r="UA283" s="56"/>
      <c r="UB283" s="56"/>
      <c r="UC283" s="56"/>
      <c r="UD283" s="56"/>
      <c r="UE283" s="56"/>
      <c r="UF283" s="56"/>
      <c r="UG283" s="56"/>
      <c r="UH283" s="56"/>
      <c r="UI283" s="56"/>
      <c r="UJ283" s="56"/>
      <c r="UK283" s="56"/>
      <c r="UL283" s="56"/>
      <c r="UM283" s="56"/>
      <c r="UN283" s="56"/>
      <c r="UO283" s="56"/>
      <c r="UP283" s="56"/>
      <c r="UQ283" s="56"/>
      <c r="UR283" s="56"/>
      <c r="US283" s="56"/>
      <c r="UT283" s="56"/>
      <c r="UU283" s="56"/>
      <c r="UV283" s="56"/>
      <c r="UW283" s="56"/>
      <c r="UX283" s="56"/>
      <c r="UY283" s="56"/>
      <c r="UZ283" s="56"/>
      <c r="VA283" s="56"/>
      <c r="VB283" s="56"/>
      <c r="VC283" s="56"/>
      <c r="VD283" s="56"/>
      <c r="VE283" s="56"/>
      <c r="VF283" s="56"/>
      <c r="VG283" s="56"/>
      <c r="VH283" s="56"/>
      <c r="VI283" s="56"/>
      <c r="VJ283" s="56"/>
      <c r="VK283" s="56"/>
      <c r="VL283" s="56"/>
      <c r="VM283" s="56"/>
      <c r="VN283" s="56"/>
      <c r="VO283" s="56"/>
      <c r="VP283" s="56"/>
      <c r="VQ283" s="56"/>
      <c r="VR283" s="56"/>
      <c r="VS283" s="56"/>
      <c r="VT283" s="56"/>
      <c r="VU283" s="56"/>
      <c r="VV283" s="56"/>
      <c r="VW283" s="56"/>
      <c r="VX283" s="56"/>
      <c r="VY283" s="56"/>
      <c r="VZ283" s="56"/>
      <c r="WA283" s="56"/>
      <c r="WB283" s="56"/>
      <c r="WC283" s="56"/>
      <c r="WD283" s="56"/>
      <c r="WE283" s="56"/>
      <c r="WF283" s="56"/>
      <c r="WG283" s="56"/>
      <c r="WH283" s="56"/>
      <c r="WI283" s="56"/>
      <c r="WJ283" s="56"/>
      <c r="WK283" s="56"/>
      <c r="WL283" s="56"/>
      <c r="WM283" s="56"/>
      <c r="WN283" s="56"/>
      <c r="WO283" s="56"/>
      <c r="WP283" s="56"/>
      <c r="WQ283" s="56"/>
      <c r="WR283" s="56"/>
      <c r="WS283" s="56"/>
      <c r="WT283" s="56"/>
      <c r="WU283" s="56"/>
      <c r="WV283" s="56"/>
      <c r="WW283" s="56"/>
      <c r="WX283" s="56"/>
      <c r="WY283" s="56"/>
      <c r="WZ283" s="56"/>
      <c r="XA283" s="56"/>
      <c r="XB283" s="56"/>
      <c r="XC283" s="56"/>
      <c r="XD283" s="56"/>
      <c r="XE283" s="56"/>
      <c r="XF283" s="56"/>
      <c r="XG283" s="56"/>
      <c r="XH283" s="56"/>
      <c r="XI283" s="56"/>
      <c r="XJ283" s="56"/>
      <c r="XK283" s="56"/>
      <c r="XL283" s="56"/>
      <c r="XM283" s="56"/>
      <c r="XN283" s="56"/>
      <c r="XO283" s="56"/>
      <c r="XP283" s="56"/>
      <c r="XQ283" s="56"/>
      <c r="XR283" s="56"/>
      <c r="XS283" s="56"/>
      <c r="XT283" s="56"/>
      <c r="XU283" s="56"/>
      <c r="XV283" s="56"/>
      <c r="XW283" s="56"/>
      <c r="XX283" s="56"/>
      <c r="XY283" s="56"/>
      <c r="XZ283" s="56"/>
      <c r="YA283" s="56"/>
      <c r="YB283" s="56"/>
      <c r="YC283" s="56"/>
      <c r="YD283" s="56"/>
      <c r="YE283" s="56"/>
      <c r="YF283" s="56"/>
      <c r="YG283" s="56"/>
      <c r="YH283" s="56"/>
      <c r="YI283" s="56"/>
      <c r="YJ283" s="56"/>
      <c r="YK283" s="56"/>
      <c r="YL283" s="56"/>
      <c r="YM283" s="56"/>
      <c r="YN283" s="56"/>
      <c r="YO283" s="56"/>
      <c r="YP283" s="56"/>
      <c r="YQ283" s="56"/>
      <c r="YR283" s="56"/>
      <c r="YS283" s="56"/>
      <c r="YT283" s="56"/>
      <c r="YU283" s="56"/>
      <c r="YV283" s="56"/>
      <c r="YW283" s="56"/>
      <c r="YX283" s="56"/>
      <c r="YY283" s="56"/>
      <c r="YZ283" s="56"/>
      <c r="ZA283" s="56"/>
      <c r="ZB283" s="56"/>
      <c r="ZC283" s="56"/>
      <c r="ZD283" s="56"/>
      <c r="ZE283" s="56"/>
      <c r="ZF283" s="56"/>
      <c r="ZG283" s="56"/>
      <c r="ZH283" s="56"/>
      <c r="ZI283" s="56"/>
      <c r="ZJ283" s="56"/>
      <c r="ZK283" s="56"/>
      <c r="ZL283" s="56"/>
      <c r="ZM283" s="56"/>
      <c r="ZN283" s="56"/>
      <c r="ZO283" s="56"/>
      <c r="ZP283" s="56"/>
      <c r="ZQ283" s="56"/>
      <c r="ZR283" s="56"/>
      <c r="ZS283" s="56"/>
      <c r="ZT283" s="56"/>
      <c r="ZU283" s="56"/>
      <c r="ZV283" s="56"/>
      <c r="ZW283" s="56"/>
      <c r="ZX283" s="56"/>
      <c r="ZY283" s="56"/>
      <c r="ZZ283" s="56"/>
      <c r="AAA283" s="56"/>
      <c r="AAB283" s="56"/>
      <c r="AAC283" s="56"/>
      <c r="AAD283" s="56"/>
      <c r="AAE283" s="56"/>
      <c r="AAF283" s="56"/>
      <c r="AAG283" s="56"/>
      <c r="AAH283" s="56"/>
      <c r="AAI283" s="56"/>
      <c r="AAJ283" s="56"/>
      <c r="AAK283" s="56"/>
      <c r="AAL283" s="56"/>
      <c r="AAM283" s="56"/>
      <c r="AAN283" s="56"/>
      <c r="AAO283" s="56"/>
      <c r="AAP283" s="56"/>
      <c r="AAQ283" s="56"/>
      <c r="AAR283" s="56"/>
      <c r="AAS283" s="56"/>
      <c r="AAT283" s="56"/>
      <c r="AAU283" s="56"/>
      <c r="AAV283" s="56"/>
      <c r="AAW283" s="56"/>
      <c r="AAX283" s="56"/>
      <c r="AAY283" s="56"/>
      <c r="AAZ283" s="56"/>
      <c r="ABA283" s="56"/>
      <c r="ABB283" s="56"/>
      <c r="ABC283" s="56"/>
      <c r="ABD283" s="56"/>
      <c r="ABE283" s="56"/>
      <c r="ABF283" s="56"/>
      <c r="ABG283" s="56"/>
      <c r="ABH283" s="56"/>
      <c r="ABI283" s="56"/>
      <c r="ABJ283" s="56"/>
      <c r="ABK283" s="56"/>
      <c r="ABL283" s="56"/>
      <c r="ABM283" s="56"/>
      <c r="ABN283" s="56"/>
      <c r="ABO283" s="56"/>
      <c r="ABP283" s="56"/>
      <c r="ABQ283" s="56"/>
      <c r="ABR283" s="56"/>
      <c r="ABS283" s="56"/>
      <c r="ABT283" s="56"/>
      <c r="ABU283" s="56"/>
      <c r="ABV283" s="56"/>
      <c r="ABW283" s="56"/>
      <c r="ABX283" s="56"/>
      <c r="ABY283" s="56"/>
      <c r="ABZ283" s="56"/>
      <c r="ACA283" s="56"/>
      <c r="ACB283" s="56"/>
      <c r="ACC283" s="56"/>
      <c r="ACD283" s="56"/>
      <c r="ACE283" s="56"/>
      <c r="ACF283" s="56"/>
      <c r="ACG283" s="56"/>
      <c r="ACH283" s="56"/>
      <c r="ACI283" s="56"/>
      <c r="ACJ283" s="56"/>
      <c r="ACK283" s="56"/>
      <c r="ACL283" s="56"/>
      <c r="ACM283" s="56"/>
      <c r="ACN283" s="56"/>
      <c r="ACO283" s="56"/>
      <c r="ACP283" s="56"/>
      <c r="ACQ283" s="56"/>
      <c r="ACR283" s="56"/>
      <c r="ACS283" s="56"/>
      <c r="ACT283" s="56"/>
      <c r="ACU283" s="56"/>
      <c r="ACV283" s="56"/>
      <c r="ACW283" s="56"/>
      <c r="ACX283" s="56"/>
      <c r="ACY283" s="56"/>
      <c r="ACZ283" s="56"/>
      <c r="ADA283" s="56"/>
      <c r="ADB283" s="56"/>
      <c r="ADC283" s="56"/>
      <c r="ADD283" s="56"/>
      <c r="ADE283" s="56"/>
      <c r="ADF283" s="56"/>
      <c r="ADG283" s="56"/>
      <c r="ADH283" s="56"/>
      <c r="ADI283" s="56"/>
      <c r="ADJ283" s="56"/>
      <c r="ADK283" s="56"/>
      <c r="ADL283" s="56"/>
      <c r="ADM283" s="56"/>
      <c r="ADN283" s="56"/>
      <c r="ADO283" s="56"/>
      <c r="ADP283" s="56"/>
      <c r="ADQ283" s="56"/>
      <c r="ADR283" s="56"/>
      <c r="ADS283" s="56"/>
      <c r="ADT283" s="56"/>
      <c r="ADU283" s="56"/>
      <c r="ADV283" s="56"/>
      <c r="ADW283" s="56"/>
      <c r="ADX283" s="56"/>
      <c r="ADY283" s="56"/>
      <c r="ADZ283" s="56"/>
      <c r="AEA283" s="56"/>
      <c r="AEB283" s="56"/>
      <c r="AEC283" s="56"/>
      <c r="AED283" s="56"/>
      <c r="AEE283" s="56"/>
      <c r="AEF283" s="56"/>
      <c r="AEG283" s="56"/>
      <c r="AEH283" s="56"/>
      <c r="AEI283" s="56"/>
      <c r="AEJ283" s="56"/>
      <c r="AEK283" s="56"/>
      <c r="AEL283" s="56"/>
      <c r="AEM283" s="56"/>
      <c r="AEN283" s="56"/>
      <c r="AEO283" s="56"/>
      <c r="AEP283" s="56"/>
      <c r="AEQ283" s="56"/>
      <c r="AER283" s="56"/>
      <c r="AES283" s="56"/>
      <c r="AET283" s="56"/>
      <c r="AEU283" s="56"/>
      <c r="AEV283" s="56"/>
      <c r="AEW283" s="56"/>
      <c r="AEX283" s="56"/>
      <c r="AEY283" s="56"/>
      <c r="AEZ283" s="56"/>
      <c r="AFA283" s="56"/>
      <c r="AFB283" s="56"/>
      <c r="AFC283" s="56"/>
      <c r="AFD283" s="56"/>
      <c r="AFE283" s="56"/>
      <c r="AFF283" s="56"/>
      <c r="AFG283" s="56"/>
      <c r="AFH283" s="56"/>
      <c r="AFI283" s="56"/>
      <c r="AFJ283" s="56"/>
      <c r="AFK283" s="56"/>
      <c r="AFL283" s="56"/>
      <c r="AFM283" s="56"/>
      <c r="AFN283" s="56"/>
      <c r="AFO283" s="56"/>
      <c r="AFP283" s="56"/>
      <c r="AFQ283" s="56"/>
      <c r="AFR283" s="56"/>
      <c r="AFS283" s="56"/>
      <c r="AFT283" s="56"/>
      <c r="AFU283" s="56"/>
      <c r="AFV283" s="56"/>
      <c r="AFW283" s="56"/>
      <c r="AFX283" s="56"/>
      <c r="AFY283" s="56"/>
      <c r="AFZ283" s="56"/>
      <c r="AGA283" s="56"/>
      <c r="AGB283" s="56"/>
      <c r="AGC283" s="56"/>
      <c r="AGD283" s="56"/>
      <c r="AGE283" s="56"/>
      <c r="AGF283" s="56"/>
      <c r="AGG283" s="56"/>
      <c r="AGH283" s="56"/>
      <c r="AGI283" s="56"/>
      <c r="AGJ283" s="56"/>
      <c r="AGK283" s="56"/>
      <c r="AGL283" s="56"/>
      <c r="AGM283" s="56"/>
      <c r="AGN283" s="56"/>
      <c r="AGO283" s="56"/>
      <c r="AGP283" s="56"/>
      <c r="AGQ283" s="56"/>
      <c r="AGR283" s="56"/>
      <c r="AGS283" s="56"/>
      <c r="AGT283" s="56"/>
      <c r="AGU283" s="56"/>
      <c r="AGV283" s="56"/>
      <c r="AGW283" s="56"/>
      <c r="AGX283" s="56"/>
      <c r="AGY283" s="56"/>
      <c r="AGZ283" s="56"/>
      <c r="AHA283" s="56"/>
      <c r="AHB283" s="56"/>
      <c r="AHC283" s="56"/>
      <c r="AHD283" s="56"/>
      <c r="AHE283" s="56"/>
      <c r="AHF283" s="56"/>
      <c r="AHG283" s="56"/>
      <c r="AHH283" s="56"/>
      <c r="AHI283" s="56"/>
      <c r="AHJ283" s="56"/>
      <c r="AHK283" s="56"/>
      <c r="AHL283" s="56"/>
      <c r="AHM283" s="56"/>
      <c r="AHN283" s="56"/>
      <c r="AHO283" s="56"/>
      <c r="AHP283" s="56"/>
      <c r="AHQ283" s="56"/>
      <c r="AHR283" s="56"/>
      <c r="AHS283" s="56"/>
      <c r="AHT283" s="56"/>
      <c r="AHU283" s="56"/>
      <c r="AHV283" s="56"/>
      <c r="AHW283" s="56"/>
      <c r="AHX283" s="56"/>
      <c r="AHY283" s="56"/>
      <c r="AHZ283" s="56"/>
      <c r="AIA283" s="56"/>
      <c r="AIB283" s="56"/>
      <c r="AIC283" s="56"/>
      <c r="AID283" s="56"/>
      <c r="AIE283" s="56"/>
      <c r="AIF283" s="56"/>
      <c r="AIG283" s="56"/>
      <c r="AIH283" s="56"/>
      <c r="AII283" s="56"/>
      <c r="AIJ283" s="56"/>
      <c r="AIK283" s="56"/>
      <c r="AIL283" s="56"/>
      <c r="AIM283" s="56"/>
      <c r="AIN283" s="56"/>
      <c r="AIO283" s="56"/>
      <c r="AIP283" s="56"/>
      <c r="AIQ283" s="56"/>
      <c r="AIR283" s="56"/>
      <c r="AIS283" s="56"/>
      <c r="AIT283" s="56"/>
      <c r="AIU283" s="56"/>
      <c r="AIV283" s="56"/>
      <c r="AIW283" s="56"/>
      <c r="AIX283" s="56"/>
      <c r="AIY283" s="56"/>
      <c r="AIZ283" s="56"/>
      <c r="AJA283" s="56"/>
      <c r="AJB283" s="56"/>
      <c r="AJC283" s="56"/>
      <c r="AJD283" s="56"/>
      <c r="AJE283" s="56"/>
      <c r="AJF283" s="56"/>
      <c r="AJG283" s="56"/>
      <c r="AJH283" s="56"/>
      <c r="AJI283" s="56"/>
      <c r="AJJ283" s="56"/>
      <c r="AJK283" s="56"/>
      <c r="AJL283" s="56"/>
      <c r="AJM283" s="56"/>
      <c r="AJN283" s="56"/>
      <c r="AJO283" s="56"/>
      <c r="AJP283" s="56"/>
      <c r="AJQ283" s="56"/>
      <c r="AJR283" s="56"/>
      <c r="AJS283" s="56"/>
      <c r="AJT283" s="56"/>
      <c r="AJU283" s="56"/>
      <c r="AJV283" s="56"/>
      <c r="AJW283" s="56"/>
      <c r="AJX283" s="56"/>
      <c r="AJY283" s="56"/>
      <c r="AJZ283" s="56"/>
      <c r="AKA283" s="56"/>
      <c r="AKB283" s="56"/>
      <c r="AKC283" s="56"/>
      <c r="AKD283" s="56"/>
      <c r="AKE283" s="56"/>
      <c r="AKF283" s="56"/>
      <c r="AKG283" s="56"/>
      <c r="AKH283" s="56"/>
      <c r="AKI283" s="56"/>
      <c r="AKJ283" s="56"/>
      <c r="AKK283" s="56"/>
      <c r="AKL283" s="56"/>
      <c r="AKM283" s="56"/>
      <c r="AKN283" s="56"/>
      <c r="AKO283" s="56"/>
      <c r="AKP283" s="56"/>
      <c r="AKQ283" s="56"/>
      <c r="AKR283" s="56"/>
      <c r="AKS283" s="56"/>
      <c r="AKT283" s="56"/>
      <c r="AKU283" s="56"/>
      <c r="AKV283" s="56"/>
      <c r="AKW283" s="56"/>
      <c r="AKX283" s="56"/>
      <c r="AKY283" s="56"/>
      <c r="AKZ283" s="56"/>
      <c r="ALA283" s="56"/>
      <c r="ALB283" s="56"/>
      <c r="ALC283" s="56"/>
      <c r="ALD283" s="56"/>
      <c r="ALE283" s="56"/>
      <c r="ALF283" s="56"/>
      <c r="ALG283" s="56"/>
      <c r="ALH283" s="56"/>
      <c r="ALI283" s="56"/>
      <c r="ALJ283" s="56"/>
      <c r="ALK283" s="56"/>
      <c r="ALL283" s="56"/>
      <c r="ALM283" s="56"/>
      <c r="ALN283" s="56"/>
      <c r="ALO283" s="56"/>
      <c r="ALP283" s="56"/>
      <c r="ALQ283" s="56"/>
      <c r="ALR283" s="56"/>
      <c r="ALS283" s="56"/>
      <c r="ALT283" s="56"/>
      <c r="ALU283" s="56"/>
      <c r="ALV283" s="56"/>
      <c r="ALW283" s="56"/>
      <c r="ALX283" s="56"/>
      <c r="ALY283" s="56"/>
      <c r="ALZ283" s="56"/>
      <c r="AMA283" s="56"/>
      <c r="AMB283" s="56"/>
      <c r="AMC283" s="56"/>
      <c r="AMD283" s="56"/>
      <c r="AME283" s="56"/>
      <c r="AMF283" s="56"/>
      <c r="AMG283" s="56"/>
      <c r="AMH283" s="56"/>
      <c r="AMI283" s="56"/>
      <c r="AMJ283" s="56"/>
      <c r="AMK283" s="56"/>
      <c r="AML283" s="56"/>
      <c r="AMM283" s="56"/>
      <c r="AMN283" s="56"/>
    </row>
    <row r="284" spans="1:1028" ht="18" customHeight="1" x14ac:dyDescent="0.7">
      <c r="A284" s="44" t="s">
        <v>655</v>
      </c>
      <c r="B284" s="56" t="s">
        <v>1435</v>
      </c>
      <c r="C284" s="57"/>
      <c r="D284" s="57" t="s">
        <v>1395</v>
      </c>
      <c r="G284" s="57" t="s">
        <v>1403</v>
      </c>
      <c r="H284" s="55" t="s">
        <v>1404</v>
      </c>
      <c r="I284" s="57">
        <v>1</v>
      </c>
      <c r="J284" s="57"/>
      <c r="K284" s="57">
        <v>1</v>
      </c>
      <c r="L284" s="57"/>
      <c r="M284" s="57"/>
      <c r="N284" s="57"/>
      <c r="O284" s="57"/>
      <c r="P284" s="57"/>
      <c r="Q284" s="57"/>
      <c r="R284" s="57"/>
      <c r="S284" s="57"/>
      <c r="T284" s="57"/>
      <c r="U284" s="57"/>
      <c r="V284" s="57"/>
      <c r="W284" s="57"/>
      <c r="X284" s="57"/>
      <c r="Y284" s="57"/>
      <c r="Z284" s="57">
        <v>1</v>
      </c>
      <c r="AA284" s="57"/>
      <c r="AB284" s="57"/>
      <c r="AC284" s="57"/>
      <c r="AD284" s="57">
        <v>1</v>
      </c>
      <c r="AE284" s="57"/>
      <c r="AF284" s="57"/>
      <c r="AG284" s="57">
        <v>1</v>
      </c>
      <c r="AH284" s="57"/>
      <c r="AI284" s="57"/>
      <c r="AJ284" s="57"/>
      <c r="AK284" s="57"/>
      <c r="AL284" s="57"/>
      <c r="AM284" s="57">
        <v>1</v>
      </c>
      <c r="AO284" s="56"/>
      <c r="AP284" s="56"/>
      <c r="AQ284" s="56"/>
      <c r="AR284" s="56"/>
      <c r="AS284" s="56"/>
      <c r="AT284" s="56"/>
      <c r="AU284" s="56"/>
      <c r="AV284" s="56"/>
      <c r="AW284" s="56"/>
      <c r="AX284" s="56"/>
      <c r="AY284" s="56"/>
      <c r="AZ284" s="56"/>
      <c r="BA284" s="56"/>
      <c r="BB284" s="56"/>
      <c r="BC284" s="56"/>
      <c r="BD284" s="56"/>
      <c r="BE284" s="56"/>
      <c r="BF284" s="56"/>
      <c r="BG284" s="56"/>
      <c r="BH284" s="56"/>
      <c r="BI284" s="56"/>
      <c r="BJ284" s="56"/>
      <c r="BK284" s="56"/>
      <c r="BL284" s="56"/>
      <c r="BM284" s="56"/>
      <c r="BN284" s="56"/>
      <c r="BO284" s="56"/>
      <c r="BP284" s="56"/>
      <c r="BQ284" s="56"/>
      <c r="BR284" s="56"/>
      <c r="BS284" s="56"/>
      <c r="BT284" s="56"/>
      <c r="BU284" s="56"/>
      <c r="BV284" s="56"/>
      <c r="BW284" s="56"/>
      <c r="BX284" s="56"/>
      <c r="BY284" s="56"/>
      <c r="BZ284" s="56"/>
      <c r="CA284" s="56"/>
      <c r="CB284" s="56"/>
      <c r="CC284" s="56"/>
      <c r="CD284" s="56"/>
      <c r="CE284" s="56"/>
      <c r="CF284" s="56"/>
      <c r="CG284" s="56"/>
      <c r="CH284" s="56"/>
      <c r="CI284" s="56"/>
      <c r="CJ284" s="56"/>
      <c r="CK284" s="56"/>
      <c r="CL284" s="56"/>
      <c r="CM284" s="56"/>
      <c r="CN284" s="56"/>
      <c r="CO284" s="56"/>
      <c r="CP284" s="56"/>
      <c r="CQ284" s="56"/>
      <c r="CR284" s="56"/>
      <c r="CS284" s="56"/>
      <c r="CT284" s="56"/>
      <c r="CU284" s="56"/>
      <c r="CV284" s="56"/>
      <c r="CW284" s="56"/>
      <c r="CX284" s="56"/>
      <c r="CY284" s="56"/>
      <c r="CZ284" s="56"/>
      <c r="DA284" s="56"/>
      <c r="DB284" s="56"/>
      <c r="DC284" s="56"/>
      <c r="DD284" s="56"/>
      <c r="DE284" s="56"/>
      <c r="DF284" s="56"/>
      <c r="DG284" s="56"/>
      <c r="DH284" s="56"/>
      <c r="DI284" s="56"/>
      <c r="DJ284" s="56"/>
      <c r="DK284" s="56"/>
      <c r="DL284" s="56"/>
      <c r="DM284" s="56"/>
      <c r="DN284" s="56"/>
      <c r="DO284" s="56"/>
      <c r="DP284" s="56"/>
      <c r="DQ284" s="56"/>
      <c r="DR284" s="56"/>
      <c r="DS284" s="56"/>
      <c r="DT284" s="56"/>
      <c r="DU284" s="56"/>
      <c r="DV284" s="56"/>
      <c r="DW284" s="56"/>
      <c r="DX284" s="56"/>
      <c r="DY284" s="56"/>
      <c r="DZ284" s="56"/>
      <c r="EA284" s="56"/>
      <c r="EB284" s="56"/>
      <c r="EC284" s="56"/>
      <c r="ED284" s="56"/>
      <c r="EE284" s="56"/>
      <c r="EF284" s="56"/>
      <c r="EG284" s="56"/>
      <c r="EH284" s="56"/>
      <c r="EI284" s="56"/>
      <c r="EJ284" s="56"/>
      <c r="EK284" s="56"/>
      <c r="EL284" s="56"/>
      <c r="EM284" s="56"/>
      <c r="EN284" s="56"/>
      <c r="EO284" s="56"/>
      <c r="EP284" s="56"/>
      <c r="EQ284" s="56"/>
      <c r="ER284" s="56"/>
      <c r="ES284" s="56"/>
      <c r="ET284" s="56"/>
      <c r="EU284" s="56"/>
      <c r="EV284" s="56"/>
      <c r="EW284" s="56"/>
      <c r="EX284" s="56"/>
      <c r="EY284" s="56"/>
      <c r="EZ284" s="56"/>
      <c r="FA284" s="56"/>
      <c r="FB284" s="56"/>
      <c r="FC284" s="56"/>
      <c r="FD284" s="56"/>
      <c r="FE284" s="56"/>
      <c r="FF284" s="56"/>
      <c r="FG284" s="56"/>
      <c r="FH284" s="56"/>
      <c r="FI284" s="56"/>
      <c r="FJ284" s="56"/>
      <c r="FK284" s="56"/>
      <c r="FL284" s="56"/>
      <c r="FM284" s="56"/>
      <c r="FN284" s="56"/>
      <c r="FO284" s="56"/>
      <c r="FP284" s="56"/>
      <c r="FQ284" s="56"/>
      <c r="FR284" s="56"/>
      <c r="FS284" s="56"/>
      <c r="FT284" s="56"/>
      <c r="FU284" s="56"/>
      <c r="FV284" s="56"/>
      <c r="FW284" s="56"/>
      <c r="FX284" s="56"/>
      <c r="FY284" s="56"/>
      <c r="FZ284" s="56"/>
      <c r="GA284" s="56"/>
      <c r="GB284" s="56"/>
      <c r="GC284" s="56"/>
      <c r="GD284" s="56"/>
      <c r="GE284" s="56"/>
      <c r="GF284" s="56"/>
      <c r="GG284" s="56"/>
      <c r="GH284" s="56"/>
      <c r="GI284" s="56"/>
      <c r="GJ284" s="56"/>
      <c r="GK284" s="56"/>
      <c r="GL284" s="56"/>
      <c r="GM284" s="56"/>
      <c r="GN284" s="56"/>
      <c r="GO284" s="56"/>
      <c r="GP284" s="56"/>
      <c r="GQ284" s="56"/>
      <c r="GR284" s="56"/>
      <c r="GS284" s="56"/>
      <c r="GT284" s="56"/>
      <c r="GU284" s="56"/>
      <c r="GV284" s="56"/>
      <c r="GW284" s="56"/>
      <c r="GX284" s="56"/>
      <c r="GY284" s="56"/>
      <c r="GZ284" s="56"/>
      <c r="HA284" s="56"/>
      <c r="HB284" s="56"/>
      <c r="HC284" s="56"/>
      <c r="HD284" s="56"/>
      <c r="HE284" s="56"/>
      <c r="HF284" s="56"/>
      <c r="HG284" s="56"/>
      <c r="HH284" s="56"/>
      <c r="HI284" s="56"/>
      <c r="HJ284" s="56"/>
      <c r="HK284" s="56"/>
      <c r="HL284" s="56"/>
      <c r="HM284" s="56"/>
      <c r="HN284" s="56"/>
      <c r="HO284" s="56"/>
      <c r="HP284" s="56"/>
      <c r="HQ284" s="56"/>
      <c r="HR284" s="56"/>
      <c r="HS284" s="56"/>
      <c r="HT284" s="56"/>
      <c r="HU284" s="56"/>
      <c r="HV284" s="56"/>
      <c r="HW284" s="56"/>
      <c r="HX284" s="56"/>
      <c r="HY284" s="56"/>
      <c r="HZ284" s="56"/>
      <c r="IA284" s="56"/>
      <c r="IB284" s="56"/>
      <c r="IC284" s="56"/>
      <c r="ID284" s="56"/>
      <c r="IE284" s="56"/>
      <c r="IF284" s="56"/>
      <c r="IG284" s="56"/>
      <c r="IH284" s="56"/>
      <c r="II284" s="56"/>
      <c r="IJ284" s="56"/>
      <c r="IK284" s="56"/>
      <c r="IL284" s="56"/>
      <c r="IM284" s="56"/>
      <c r="IN284" s="56"/>
      <c r="IO284" s="56"/>
      <c r="IP284" s="56"/>
      <c r="IQ284" s="56"/>
      <c r="IR284" s="56"/>
      <c r="IS284" s="56"/>
      <c r="IT284" s="56"/>
      <c r="IU284" s="56"/>
      <c r="IV284" s="56"/>
      <c r="IW284" s="56"/>
      <c r="IX284" s="56"/>
      <c r="IY284" s="56"/>
      <c r="IZ284" s="56"/>
      <c r="JA284" s="56"/>
      <c r="JB284" s="56"/>
      <c r="JC284" s="56"/>
      <c r="JD284" s="56"/>
      <c r="JE284" s="56"/>
      <c r="JF284" s="56"/>
      <c r="JG284" s="56"/>
      <c r="JH284" s="56"/>
      <c r="JI284" s="56"/>
      <c r="JJ284" s="56"/>
      <c r="JK284" s="56"/>
      <c r="JL284" s="56"/>
      <c r="JM284" s="56"/>
      <c r="JN284" s="56"/>
      <c r="JO284" s="56"/>
      <c r="JP284" s="56"/>
      <c r="JQ284" s="56"/>
      <c r="JR284" s="56"/>
      <c r="JS284" s="56"/>
      <c r="JT284" s="56"/>
      <c r="JU284" s="56"/>
      <c r="JV284" s="56"/>
      <c r="JW284" s="56"/>
      <c r="JX284" s="56"/>
      <c r="JY284" s="56"/>
      <c r="JZ284" s="56"/>
      <c r="KA284" s="56"/>
      <c r="KB284" s="56"/>
      <c r="KC284" s="56"/>
      <c r="KD284" s="56"/>
      <c r="KE284" s="56"/>
      <c r="KF284" s="56"/>
      <c r="KG284" s="56"/>
      <c r="KH284" s="56"/>
      <c r="KI284" s="56"/>
      <c r="KJ284" s="56"/>
      <c r="KK284" s="56"/>
      <c r="KL284" s="56"/>
      <c r="KM284" s="56"/>
      <c r="KN284" s="56"/>
      <c r="KO284" s="56"/>
      <c r="KP284" s="56"/>
      <c r="KQ284" s="56"/>
      <c r="KR284" s="56"/>
      <c r="KS284" s="56"/>
      <c r="KT284" s="56"/>
      <c r="KU284" s="56"/>
      <c r="KV284" s="56"/>
      <c r="KW284" s="56"/>
      <c r="KX284" s="56"/>
      <c r="KY284" s="56"/>
      <c r="KZ284" s="56"/>
      <c r="LA284" s="56"/>
      <c r="LB284" s="56"/>
      <c r="LC284" s="56"/>
      <c r="LD284" s="56"/>
      <c r="LE284" s="56"/>
      <c r="LF284" s="56"/>
      <c r="LG284" s="56"/>
      <c r="LH284" s="56"/>
      <c r="LI284" s="56"/>
      <c r="LJ284" s="56"/>
      <c r="LK284" s="56"/>
      <c r="LL284" s="56"/>
      <c r="LM284" s="56"/>
      <c r="LN284" s="56"/>
      <c r="LO284" s="56"/>
      <c r="LP284" s="56"/>
      <c r="LQ284" s="56"/>
      <c r="LR284" s="56"/>
      <c r="LS284" s="56"/>
      <c r="LT284" s="56"/>
      <c r="LU284" s="56"/>
      <c r="LV284" s="56"/>
      <c r="LW284" s="56"/>
      <c r="LX284" s="56"/>
      <c r="LY284" s="56"/>
      <c r="LZ284" s="56"/>
      <c r="MA284" s="56"/>
      <c r="MB284" s="56"/>
      <c r="MC284" s="56"/>
      <c r="MD284" s="56"/>
      <c r="ME284" s="56"/>
      <c r="MF284" s="56"/>
      <c r="MG284" s="56"/>
      <c r="MH284" s="56"/>
      <c r="MI284" s="56"/>
      <c r="MJ284" s="56"/>
      <c r="MK284" s="56"/>
      <c r="ML284" s="56"/>
      <c r="MM284" s="56"/>
      <c r="MN284" s="56"/>
      <c r="MO284" s="56"/>
      <c r="MP284" s="56"/>
      <c r="MQ284" s="56"/>
      <c r="MR284" s="56"/>
      <c r="MS284" s="56"/>
      <c r="MT284" s="56"/>
      <c r="MU284" s="56"/>
      <c r="MV284" s="56"/>
      <c r="MW284" s="56"/>
      <c r="MX284" s="56"/>
      <c r="MY284" s="56"/>
      <c r="MZ284" s="56"/>
      <c r="NA284" s="56"/>
      <c r="NB284" s="56"/>
      <c r="NC284" s="56"/>
      <c r="ND284" s="56"/>
      <c r="NE284" s="56"/>
      <c r="NF284" s="56"/>
      <c r="NG284" s="56"/>
      <c r="NH284" s="56"/>
      <c r="NI284" s="56"/>
      <c r="NJ284" s="56"/>
      <c r="NK284" s="56"/>
      <c r="NL284" s="56"/>
      <c r="NM284" s="56"/>
      <c r="NN284" s="56"/>
      <c r="NO284" s="56"/>
      <c r="NP284" s="56"/>
      <c r="NQ284" s="56"/>
      <c r="NR284" s="56"/>
      <c r="NS284" s="56"/>
      <c r="NT284" s="56"/>
      <c r="NU284" s="56"/>
      <c r="NV284" s="56"/>
      <c r="NW284" s="56"/>
      <c r="NX284" s="56"/>
      <c r="NY284" s="56"/>
      <c r="NZ284" s="56"/>
      <c r="OA284" s="56"/>
      <c r="OB284" s="56"/>
      <c r="OC284" s="56"/>
      <c r="OD284" s="56"/>
      <c r="OE284" s="56"/>
      <c r="OF284" s="56"/>
      <c r="OG284" s="56"/>
      <c r="OH284" s="56"/>
      <c r="OI284" s="56"/>
      <c r="OJ284" s="56"/>
      <c r="OK284" s="56"/>
      <c r="OL284" s="56"/>
      <c r="OM284" s="56"/>
      <c r="ON284" s="56"/>
      <c r="OO284" s="56"/>
      <c r="OP284" s="56"/>
      <c r="OQ284" s="56"/>
      <c r="OR284" s="56"/>
      <c r="OS284" s="56"/>
      <c r="OT284" s="56"/>
      <c r="OU284" s="56"/>
      <c r="OV284" s="56"/>
      <c r="OW284" s="56"/>
      <c r="OX284" s="56"/>
      <c r="OY284" s="56"/>
      <c r="OZ284" s="56"/>
      <c r="PA284" s="56"/>
      <c r="PB284" s="56"/>
      <c r="PC284" s="56"/>
      <c r="PD284" s="56"/>
      <c r="PE284" s="56"/>
      <c r="PF284" s="56"/>
      <c r="PG284" s="56"/>
      <c r="PH284" s="56"/>
      <c r="PI284" s="56"/>
      <c r="PJ284" s="56"/>
      <c r="PK284" s="56"/>
      <c r="PL284" s="56"/>
      <c r="PM284" s="56"/>
      <c r="PN284" s="56"/>
      <c r="PO284" s="56"/>
      <c r="PP284" s="56"/>
      <c r="PQ284" s="56"/>
      <c r="PR284" s="56"/>
      <c r="PS284" s="56"/>
      <c r="PT284" s="56"/>
      <c r="PU284" s="56"/>
      <c r="PV284" s="56"/>
      <c r="PW284" s="56"/>
      <c r="PX284" s="56"/>
      <c r="PY284" s="56"/>
      <c r="PZ284" s="56"/>
      <c r="QA284" s="56"/>
      <c r="QB284" s="56"/>
      <c r="QC284" s="56"/>
      <c r="QD284" s="56"/>
      <c r="QE284" s="56"/>
      <c r="QF284" s="56"/>
      <c r="QG284" s="56"/>
      <c r="QH284" s="56"/>
      <c r="QI284" s="56"/>
      <c r="QJ284" s="56"/>
      <c r="QK284" s="56"/>
      <c r="QL284" s="56"/>
      <c r="QM284" s="56"/>
      <c r="QN284" s="56"/>
      <c r="QO284" s="56"/>
      <c r="QP284" s="56"/>
      <c r="QQ284" s="56"/>
      <c r="QR284" s="56"/>
      <c r="QS284" s="56"/>
      <c r="QT284" s="56"/>
      <c r="QU284" s="56"/>
      <c r="QV284" s="56"/>
      <c r="QW284" s="56"/>
      <c r="QX284" s="56"/>
      <c r="QY284" s="56"/>
      <c r="QZ284" s="56"/>
      <c r="RA284" s="56"/>
      <c r="RB284" s="56"/>
      <c r="RC284" s="56"/>
      <c r="RD284" s="56"/>
      <c r="RE284" s="56"/>
      <c r="RF284" s="56"/>
      <c r="RG284" s="56"/>
      <c r="RH284" s="56"/>
      <c r="RI284" s="56"/>
      <c r="RJ284" s="56"/>
      <c r="RK284" s="56"/>
      <c r="RL284" s="56"/>
      <c r="RM284" s="56"/>
      <c r="RN284" s="56"/>
      <c r="RO284" s="56"/>
      <c r="RP284" s="56"/>
      <c r="RQ284" s="56"/>
      <c r="RR284" s="56"/>
      <c r="RS284" s="56"/>
      <c r="RT284" s="56"/>
      <c r="RU284" s="56"/>
      <c r="RV284" s="56"/>
      <c r="RW284" s="56"/>
      <c r="RX284" s="56"/>
      <c r="RY284" s="56"/>
      <c r="RZ284" s="56"/>
      <c r="SA284" s="56"/>
      <c r="SB284" s="56"/>
      <c r="SC284" s="56"/>
      <c r="SD284" s="56"/>
      <c r="SE284" s="56"/>
      <c r="SF284" s="56"/>
      <c r="SG284" s="56"/>
      <c r="SH284" s="56"/>
      <c r="SI284" s="56"/>
      <c r="SJ284" s="56"/>
      <c r="SK284" s="56"/>
      <c r="SL284" s="56"/>
      <c r="SM284" s="56"/>
      <c r="SN284" s="56"/>
      <c r="SO284" s="56"/>
      <c r="SP284" s="56"/>
      <c r="SQ284" s="56"/>
      <c r="SR284" s="56"/>
      <c r="SS284" s="56"/>
      <c r="ST284" s="56"/>
      <c r="SU284" s="56"/>
      <c r="SV284" s="56"/>
      <c r="SW284" s="56"/>
      <c r="SX284" s="56"/>
      <c r="SY284" s="56"/>
      <c r="SZ284" s="56"/>
      <c r="TA284" s="56"/>
      <c r="TB284" s="56"/>
      <c r="TC284" s="56"/>
      <c r="TD284" s="56"/>
      <c r="TE284" s="56"/>
      <c r="TF284" s="56"/>
      <c r="TG284" s="56"/>
      <c r="TH284" s="56"/>
      <c r="TI284" s="56"/>
      <c r="TJ284" s="56"/>
      <c r="TK284" s="56"/>
      <c r="TL284" s="56"/>
      <c r="TM284" s="56"/>
      <c r="TN284" s="56"/>
      <c r="TO284" s="56"/>
      <c r="TP284" s="56"/>
      <c r="TQ284" s="56"/>
      <c r="TR284" s="56"/>
      <c r="TS284" s="56"/>
      <c r="TT284" s="56"/>
      <c r="TU284" s="56"/>
      <c r="TV284" s="56"/>
      <c r="TW284" s="56"/>
      <c r="TX284" s="56"/>
      <c r="TY284" s="56"/>
      <c r="TZ284" s="56"/>
      <c r="UA284" s="56"/>
      <c r="UB284" s="56"/>
      <c r="UC284" s="56"/>
      <c r="UD284" s="56"/>
      <c r="UE284" s="56"/>
      <c r="UF284" s="56"/>
      <c r="UG284" s="56"/>
      <c r="UH284" s="56"/>
      <c r="UI284" s="56"/>
      <c r="UJ284" s="56"/>
      <c r="UK284" s="56"/>
      <c r="UL284" s="56"/>
      <c r="UM284" s="56"/>
      <c r="UN284" s="56"/>
      <c r="UO284" s="56"/>
      <c r="UP284" s="56"/>
      <c r="UQ284" s="56"/>
      <c r="UR284" s="56"/>
      <c r="US284" s="56"/>
      <c r="UT284" s="56"/>
      <c r="UU284" s="56"/>
      <c r="UV284" s="56"/>
      <c r="UW284" s="56"/>
      <c r="UX284" s="56"/>
      <c r="UY284" s="56"/>
      <c r="UZ284" s="56"/>
      <c r="VA284" s="56"/>
      <c r="VB284" s="56"/>
      <c r="VC284" s="56"/>
      <c r="VD284" s="56"/>
      <c r="VE284" s="56"/>
      <c r="VF284" s="56"/>
      <c r="VG284" s="56"/>
      <c r="VH284" s="56"/>
      <c r="VI284" s="56"/>
      <c r="VJ284" s="56"/>
      <c r="VK284" s="56"/>
      <c r="VL284" s="56"/>
      <c r="VM284" s="56"/>
      <c r="VN284" s="56"/>
      <c r="VO284" s="56"/>
      <c r="VP284" s="56"/>
      <c r="VQ284" s="56"/>
      <c r="VR284" s="56"/>
      <c r="VS284" s="56"/>
      <c r="VT284" s="56"/>
      <c r="VU284" s="56"/>
      <c r="VV284" s="56"/>
      <c r="VW284" s="56"/>
      <c r="VX284" s="56"/>
      <c r="VY284" s="56"/>
      <c r="VZ284" s="56"/>
      <c r="WA284" s="56"/>
      <c r="WB284" s="56"/>
      <c r="WC284" s="56"/>
      <c r="WD284" s="56"/>
      <c r="WE284" s="56"/>
      <c r="WF284" s="56"/>
      <c r="WG284" s="56"/>
      <c r="WH284" s="56"/>
      <c r="WI284" s="56"/>
      <c r="WJ284" s="56"/>
      <c r="WK284" s="56"/>
      <c r="WL284" s="56"/>
      <c r="WM284" s="56"/>
      <c r="WN284" s="56"/>
      <c r="WO284" s="56"/>
      <c r="WP284" s="56"/>
      <c r="WQ284" s="56"/>
      <c r="WR284" s="56"/>
      <c r="WS284" s="56"/>
      <c r="WT284" s="56"/>
      <c r="WU284" s="56"/>
      <c r="WV284" s="56"/>
      <c r="WW284" s="56"/>
      <c r="WX284" s="56"/>
      <c r="WY284" s="56"/>
      <c r="WZ284" s="56"/>
      <c r="XA284" s="56"/>
      <c r="XB284" s="56"/>
      <c r="XC284" s="56"/>
      <c r="XD284" s="56"/>
      <c r="XE284" s="56"/>
      <c r="XF284" s="56"/>
      <c r="XG284" s="56"/>
      <c r="XH284" s="56"/>
      <c r="XI284" s="56"/>
      <c r="XJ284" s="56"/>
      <c r="XK284" s="56"/>
      <c r="XL284" s="56"/>
      <c r="XM284" s="56"/>
      <c r="XN284" s="56"/>
      <c r="XO284" s="56"/>
      <c r="XP284" s="56"/>
      <c r="XQ284" s="56"/>
      <c r="XR284" s="56"/>
      <c r="XS284" s="56"/>
      <c r="XT284" s="56"/>
      <c r="XU284" s="56"/>
      <c r="XV284" s="56"/>
      <c r="XW284" s="56"/>
      <c r="XX284" s="56"/>
      <c r="XY284" s="56"/>
      <c r="XZ284" s="56"/>
      <c r="YA284" s="56"/>
      <c r="YB284" s="56"/>
      <c r="YC284" s="56"/>
      <c r="YD284" s="56"/>
      <c r="YE284" s="56"/>
      <c r="YF284" s="56"/>
      <c r="YG284" s="56"/>
      <c r="YH284" s="56"/>
      <c r="YI284" s="56"/>
      <c r="YJ284" s="56"/>
      <c r="YK284" s="56"/>
      <c r="YL284" s="56"/>
      <c r="YM284" s="56"/>
      <c r="YN284" s="56"/>
      <c r="YO284" s="56"/>
      <c r="YP284" s="56"/>
      <c r="YQ284" s="56"/>
      <c r="YR284" s="56"/>
      <c r="YS284" s="56"/>
      <c r="YT284" s="56"/>
      <c r="YU284" s="56"/>
      <c r="YV284" s="56"/>
      <c r="YW284" s="56"/>
      <c r="YX284" s="56"/>
      <c r="YY284" s="56"/>
      <c r="YZ284" s="56"/>
      <c r="ZA284" s="56"/>
      <c r="ZB284" s="56"/>
      <c r="ZC284" s="56"/>
      <c r="ZD284" s="56"/>
      <c r="ZE284" s="56"/>
      <c r="ZF284" s="56"/>
      <c r="ZG284" s="56"/>
      <c r="ZH284" s="56"/>
      <c r="ZI284" s="56"/>
      <c r="ZJ284" s="56"/>
      <c r="ZK284" s="56"/>
      <c r="ZL284" s="56"/>
      <c r="ZM284" s="56"/>
      <c r="ZN284" s="56"/>
      <c r="ZO284" s="56"/>
      <c r="ZP284" s="56"/>
      <c r="ZQ284" s="56"/>
      <c r="ZR284" s="56"/>
      <c r="ZS284" s="56"/>
      <c r="ZT284" s="56"/>
      <c r="ZU284" s="56"/>
      <c r="ZV284" s="56"/>
      <c r="ZW284" s="56"/>
      <c r="ZX284" s="56"/>
      <c r="ZY284" s="56"/>
      <c r="ZZ284" s="56"/>
      <c r="AAA284" s="56"/>
      <c r="AAB284" s="56"/>
      <c r="AAC284" s="56"/>
      <c r="AAD284" s="56"/>
      <c r="AAE284" s="56"/>
      <c r="AAF284" s="56"/>
      <c r="AAG284" s="56"/>
      <c r="AAH284" s="56"/>
      <c r="AAI284" s="56"/>
      <c r="AAJ284" s="56"/>
      <c r="AAK284" s="56"/>
      <c r="AAL284" s="56"/>
      <c r="AAM284" s="56"/>
      <c r="AAN284" s="56"/>
      <c r="AAO284" s="56"/>
      <c r="AAP284" s="56"/>
      <c r="AAQ284" s="56"/>
      <c r="AAR284" s="56"/>
      <c r="AAS284" s="56"/>
      <c r="AAT284" s="56"/>
      <c r="AAU284" s="56"/>
      <c r="AAV284" s="56"/>
      <c r="AAW284" s="56"/>
      <c r="AAX284" s="56"/>
      <c r="AAY284" s="56"/>
      <c r="AAZ284" s="56"/>
      <c r="ABA284" s="56"/>
      <c r="ABB284" s="56"/>
      <c r="ABC284" s="56"/>
      <c r="ABD284" s="56"/>
      <c r="ABE284" s="56"/>
      <c r="ABF284" s="56"/>
      <c r="ABG284" s="56"/>
      <c r="ABH284" s="56"/>
      <c r="ABI284" s="56"/>
      <c r="ABJ284" s="56"/>
      <c r="ABK284" s="56"/>
      <c r="ABL284" s="56"/>
      <c r="ABM284" s="56"/>
      <c r="ABN284" s="56"/>
      <c r="ABO284" s="56"/>
      <c r="ABP284" s="56"/>
      <c r="ABQ284" s="56"/>
      <c r="ABR284" s="56"/>
      <c r="ABS284" s="56"/>
      <c r="ABT284" s="56"/>
      <c r="ABU284" s="56"/>
      <c r="ABV284" s="56"/>
      <c r="ABW284" s="56"/>
      <c r="ABX284" s="56"/>
      <c r="ABY284" s="56"/>
      <c r="ABZ284" s="56"/>
      <c r="ACA284" s="56"/>
      <c r="ACB284" s="56"/>
      <c r="ACC284" s="56"/>
      <c r="ACD284" s="56"/>
      <c r="ACE284" s="56"/>
      <c r="ACF284" s="56"/>
      <c r="ACG284" s="56"/>
      <c r="ACH284" s="56"/>
      <c r="ACI284" s="56"/>
      <c r="ACJ284" s="56"/>
      <c r="ACK284" s="56"/>
      <c r="ACL284" s="56"/>
      <c r="ACM284" s="56"/>
      <c r="ACN284" s="56"/>
      <c r="ACO284" s="56"/>
      <c r="ACP284" s="56"/>
      <c r="ACQ284" s="56"/>
      <c r="ACR284" s="56"/>
      <c r="ACS284" s="56"/>
      <c r="ACT284" s="56"/>
      <c r="ACU284" s="56"/>
      <c r="ACV284" s="56"/>
      <c r="ACW284" s="56"/>
      <c r="ACX284" s="56"/>
      <c r="ACY284" s="56"/>
      <c r="ACZ284" s="56"/>
      <c r="ADA284" s="56"/>
      <c r="ADB284" s="56"/>
      <c r="ADC284" s="56"/>
      <c r="ADD284" s="56"/>
      <c r="ADE284" s="56"/>
      <c r="ADF284" s="56"/>
      <c r="ADG284" s="56"/>
      <c r="ADH284" s="56"/>
      <c r="ADI284" s="56"/>
      <c r="ADJ284" s="56"/>
      <c r="ADK284" s="56"/>
      <c r="ADL284" s="56"/>
      <c r="ADM284" s="56"/>
      <c r="ADN284" s="56"/>
      <c r="ADO284" s="56"/>
      <c r="ADP284" s="56"/>
      <c r="ADQ284" s="56"/>
      <c r="ADR284" s="56"/>
      <c r="ADS284" s="56"/>
      <c r="ADT284" s="56"/>
      <c r="ADU284" s="56"/>
      <c r="ADV284" s="56"/>
      <c r="ADW284" s="56"/>
      <c r="ADX284" s="56"/>
      <c r="ADY284" s="56"/>
      <c r="ADZ284" s="56"/>
      <c r="AEA284" s="56"/>
      <c r="AEB284" s="56"/>
      <c r="AEC284" s="56"/>
      <c r="AED284" s="56"/>
      <c r="AEE284" s="56"/>
      <c r="AEF284" s="56"/>
      <c r="AEG284" s="56"/>
      <c r="AEH284" s="56"/>
      <c r="AEI284" s="56"/>
      <c r="AEJ284" s="56"/>
      <c r="AEK284" s="56"/>
      <c r="AEL284" s="56"/>
      <c r="AEM284" s="56"/>
      <c r="AEN284" s="56"/>
      <c r="AEO284" s="56"/>
      <c r="AEP284" s="56"/>
      <c r="AEQ284" s="56"/>
      <c r="AER284" s="56"/>
      <c r="AES284" s="56"/>
      <c r="AET284" s="56"/>
      <c r="AEU284" s="56"/>
      <c r="AEV284" s="56"/>
      <c r="AEW284" s="56"/>
      <c r="AEX284" s="56"/>
      <c r="AEY284" s="56"/>
      <c r="AEZ284" s="56"/>
      <c r="AFA284" s="56"/>
      <c r="AFB284" s="56"/>
      <c r="AFC284" s="56"/>
      <c r="AFD284" s="56"/>
      <c r="AFE284" s="56"/>
      <c r="AFF284" s="56"/>
      <c r="AFG284" s="56"/>
      <c r="AFH284" s="56"/>
      <c r="AFI284" s="56"/>
      <c r="AFJ284" s="56"/>
      <c r="AFK284" s="56"/>
      <c r="AFL284" s="56"/>
      <c r="AFM284" s="56"/>
      <c r="AFN284" s="56"/>
      <c r="AFO284" s="56"/>
      <c r="AFP284" s="56"/>
      <c r="AFQ284" s="56"/>
      <c r="AFR284" s="56"/>
      <c r="AFS284" s="56"/>
      <c r="AFT284" s="56"/>
      <c r="AFU284" s="56"/>
      <c r="AFV284" s="56"/>
      <c r="AFW284" s="56"/>
      <c r="AFX284" s="56"/>
      <c r="AFY284" s="56"/>
      <c r="AFZ284" s="56"/>
      <c r="AGA284" s="56"/>
      <c r="AGB284" s="56"/>
      <c r="AGC284" s="56"/>
      <c r="AGD284" s="56"/>
      <c r="AGE284" s="56"/>
      <c r="AGF284" s="56"/>
      <c r="AGG284" s="56"/>
      <c r="AGH284" s="56"/>
      <c r="AGI284" s="56"/>
      <c r="AGJ284" s="56"/>
      <c r="AGK284" s="56"/>
      <c r="AGL284" s="56"/>
      <c r="AGM284" s="56"/>
      <c r="AGN284" s="56"/>
      <c r="AGO284" s="56"/>
      <c r="AGP284" s="56"/>
      <c r="AGQ284" s="56"/>
      <c r="AGR284" s="56"/>
      <c r="AGS284" s="56"/>
      <c r="AGT284" s="56"/>
      <c r="AGU284" s="56"/>
      <c r="AGV284" s="56"/>
      <c r="AGW284" s="56"/>
      <c r="AGX284" s="56"/>
      <c r="AGY284" s="56"/>
      <c r="AGZ284" s="56"/>
      <c r="AHA284" s="56"/>
      <c r="AHB284" s="56"/>
      <c r="AHC284" s="56"/>
      <c r="AHD284" s="56"/>
      <c r="AHE284" s="56"/>
      <c r="AHF284" s="56"/>
      <c r="AHG284" s="56"/>
      <c r="AHH284" s="56"/>
      <c r="AHI284" s="56"/>
      <c r="AHJ284" s="56"/>
      <c r="AHK284" s="56"/>
      <c r="AHL284" s="56"/>
      <c r="AHM284" s="56"/>
      <c r="AHN284" s="56"/>
      <c r="AHO284" s="56"/>
      <c r="AHP284" s="56"/>
      <c r="AHQ284" s="56"/>
      <c r="AHR284" s="56"/>
      <c r="AHS284" s="56"/>
      <c r="AHT284" s="56"/>
      <c r="AHU284" s="56"/>
      <c r="AHV284" s="56"/>
      <c r="AHW284" s="56"/>
      <c r="AHX284" s="56"/>
      <c r="AHY284" s="56"/>
      <c r="AHZ284" s="56"/>
      <c r="AIA284" s="56"/>
      <c r="AIB284" s="56"/>
      <c r="AIC284" s="56"/>
      <c r="AID284" s="56"/>
      <c r="AIE284" s="56"/>
      <c r="AIF284" s="56"/>
      <c r="AIG284" s="56"/>
      <c r="AIH284" s="56"/>
      <c r="AII284" s="56"/>
      <c r="AIJ284" s="56"/>
      <c r="AIK284" s="56"/>
      <c r="AIL284" s="56"/>
      <c r="AIM284" s="56"/>
      <c r="AIN284" s="56"/>
      <c r="AIO284" s="56"/>
      <c r="AIP284" s="56"/>
      <c r="AIQ284" s="56"/>
      <c r="AIR284" s="56"/>
      <c r="AIS284" s="56"/>
      <c r="AIT284" s="56"/>
      <c r="AIU284" s="56"/>
      <c r="AIV284" s="56"/>
      <c r="AIW284" s="56"/>
      <c r="AIX284" s="56"/>
      <c r="AIY284" s="56"/>
      <c r="AIZ284" s="56"/>
      <c r="AJA284" s="56"/>
      <c r="AJB284" s="56"/>
      <c r="AJC284" s="56"/>
      <c r="AJD284" s="56"/>
      <c r="AJE284" s="56"/>
      <c r="AJF284" s="56"/>
      <c r="AJG284" s="56"/>
      <c r="AJH284" s="56"/>
      <c r="AJI284" s="56"/>
      <c r="AJJ284" s="56"/>
      <c r="AJK284" s="56"/>
      <c r="AJL284" s="56"/>
      <c r="AJM284" s="56"/>
      <c r="AJN284" s="56"/>
      <c r="AJO284" s="56"/>
      <c r="AJP284" s="56"/>
      <c r="AJQ284" s="56"/>
      <c r="AJR284" s="56"/>
      <c r="AJS284" s="56"/>
      <c r="AJT284" s="56"/>
      <c r="AJU284" s="56"/>
      <c r="AJV284" s="56"/>
      <c r="AJW284" s="56"/>
      <c r="AJX284" s="56"/>
      <c r="AJY284" s="56"/>
      <c r="AJZ284" s="56"/>
      <c r="AKA284" s="56"/>
      <c r="AKB284" s="56"/>
      <c r="AKC284" s="56"/>
      <c r="AKD284" s="56"/>
      <c r="AKE284" s="56"/>
      <c r="AKF284" s="56"/>
      <c r="AKG284" s="56"/>
      <c r="AKH284" s="56"/>
      <c r="AKI284" s="56"/>
      <c r="AKJ284" s="56"/>
      <c r="AKK284" s="56"/>
      <c r="AKL284" s="56"/>
      <c r="AKM284" s="56"/>
      <c r="AKN284" s="56"/>
      <c r="AKO284" s="56"/>
      <c r="AKP284" s="56"/>
      <c r="AKQ284" s="56"/>
      <c r="AKR284" s="56"/>
      <c r="AKS284" s="56"/>
      <c r="AKT284" s="56"/>
      <c r="AKU284" s="56"/>
      <c r="AKV284" s="56"/>
      <c r="AKW284" s="56"/>
      <c r="AKX284" s="56"/>
      <c r="AKY284" s="56"/>
      <c r="AKZ284" s="56"/>
      <c r="ALA284" s="56"/>
      <c r="ALB284" s="56"/>
      <c r="ALC284" s="56"/>
      <c r="ALD284" s="56"/>
      <c r="ALE284" s="56"/>
      <c r="ALF284" s="56"/>
      <c r="ALG284" s="56"/>
      <c r="ALH284" s="56"/>
      <c r="ALI284" s="56"/>
      <c r="ALJ284" s="56"/>
      <c r="ALK284" s="56"/>
      <c r="ALL284" s="56"/>
      <c r="ALM284" s="56"/>
      <c r="ALN284" s="56"/>
      <c r="ALO284" s="56"/>
      <c r="ALP284" s="56"/>
      <c r="ALQ284" s="56"/>
      <c r="ALR284" s="56"/>
      <c r="ALS284" s="56"/>
      <c r="ALT284" s="56"/>
      <c r="ALU284" s="56"/>
      <c r="ALV284" s="56"/>
      <c r="ALW284" s="56"/>
      <c r="ALX284" s="56"/>
      <c r="ALY284" s="56"/>
      <c r="ALZ284" s="56"/>
      <c r="AMA284" s="56"/>
      <c r="AMB284" s="56"/>
      <c r="AMC284" s="56"/>
      <c r="AMD284" s="56"/>
      <c r="AME284" s="56"/>
      <c r="AMF284" s="56"/>
      <c r="AMG284" s="56"/>
      <c r="AMH284" s="56"/>
      <c r="AMI284" s="56"/>
      <c r="AMJ284" s="56"/>
      <c r="AMK284" s="56"/>
      <c r="AML284" s="56"/>
      <c r="AMM284" s="56"/>
      <c r="AMN284" s="56"/>
    </row>
    <row r="285" spans="1:1028" ht="18" customHeight="1" x14ac:dyDescent="0.7">
      <c r="A285" s="44" t="s">
        <v>657</v>
      </c>
      <c r="B285" s="1" t="s">
        <v>949</v>
      </c>
      <c r="G285" s="2" t="s">
        <v>879</v>
      </c>
      <c r="H285" s="55" t="s">
        <v>61</v>
      </c>
      <c r="I285" s="2">
        <v>1</v>
      </c>
      <c r="K285" s="2">
        <v>1</v>
      </c>
      <c r="O285" s="2">
        <v>1</v>
      </c>
      <c r="S285" s="2">
        <v>1</v>
      </c>
      <c r="AB285" s="2">
        <v>1</v>
      </c>
      <c r="AF285" s="2">
        <v>1</v>
      </c>
      <c r="AG285" s="2">
        <v>1</v>
      </c>
      <c r="AM285" s="2">
        <v>1</v>
      </c>
    </row>
    <row r="286" spans="1:1028" ht="18" customHeight="1" x14ac:dyDescent="0.7">
      <c r="A286" s="44" t="s">
        <v>659</v>
      </c>
      <c r="B286" s="1" t="s">
        <v>950</v>
      </c>
      <c r="G286" s="2" t="s">
        <v>242</v>
      </c>
      <c r="H286" s="55">
        <v>43798</v>
      </c>
      <c r="I286" s="2">
        <v>1</v>
      </c>
      <c r="V286" s="2">
        <v>1</v>
      </c>
      <c r="AB286" s="2">
        <v>1</v>
      </c>
      <c r="AD286" s="2">
        <v>1</v>
      </c>
      <c r="AF286" s="2">
        <v>1</v>
      </c>
      <c r="AG286" s="2">
        <v>1</v>
      </c>
    </row>
    <row r="287" spans="1:1028" ht="18" customHeight="1" x14ac:dyDescent="0.7">
      <c r="A287" s="44" t="s">
        <v>661</v>
      </c>
      <c r="B287" s="1" t="s">
        <v>951</v>
      </c>
      <c r="G287" s="2" t="s">
        <v>460</v>
      </c>
      <c r="H287" s="55">
        <v>43614</v>
      </c>
      <c r="I287" s="2">
        <v>1</v>
      </c>
      <c r="K287" s="2">
        <v>1</v>
      </c>
      <c r="V287" s="2">
        <v>1</v>
      </c>
      <c r="AB287" s="2">
        <v>1</v>
      </c>
      <c r="AG287" s="2">
        <v>1</v>
      </c>
      <c r="AM287" s="2">
        <v>1</v>
      </c>
    </row>
    <row r="288" spans="1:1028" ht="18" customHeight="1" x14ac:dyDescent="0.7">
      <c r="A288" s="44" t="s">
        <v>663</v>
      </c>
      <c r="B288" s="1" t="s">
        <v>952</v>
      </c>
      <c r="G288" s="2" t="s">
        <v>88</v>
      </c>
      <c r="H288" s="55" t="s">
        <v>61</v>
      </c>
      <c r="I288" s="2">
        <v>1</v>
      </c>
      <c r="K288" s="2">
        <v>1</v>
      </c>
      <c r="V288" s="2">
        <v>1</v>
      </c>
      <c r="Z288" s="2">
        <v>1</v>
      </c>
      <c r="AF288" s="2">
        <v>1</v>
      </c>
      <c r="AG288" s="2">
        <v>1</v>
      </c>
      <c r="AM288" s="2">
        <v>4</v>
      </c>
    </row>
    <row r="289" spans="1:1028" ht="18" customHeight="1" x14ac:dyDescent="0.7">
      <c r="A289" s="44" t="s">
        <v>665</v>
      </c>
      <c r="B289" s="1" t="s">
        <v>953</v>
      </c>
      <c r="G289" s="2" t="s">
        <v>460</v>
      </c>
      <c r="H289" s="55">
        <v>43825</v>
      </c>
      <c r="I289" s="2">
        <v>1</v>
      </c>
      <c r="K289" s="2">
        <v>1</v>
      </c>
      <c r="R289" s="2">
        <v>1</v>
      </c>
      <c r="S289" s="2">
        <v>1</v>
      </c>
      <c r="W289" s="2">
        <v>1</v>
      </c>
      <c r="AA289" s="2">
        <v>1</v>
      </c>
      <c r="AG289" s="2">
        <v>1</v>
      </c>
    </row>
    <row r="290" spans="1:1028" ht="18" customHeight="1" x14ac:dyDescent="0.7">
      <c r="A290" s="44" t="s">
        <v>667</v>
      </c>
      <c r="B290" s="1" t="s">
        <v>954</v>
      </c>
      <c r="G290" s="2" t="s">
        <v>272</v>
      </c>
      <c r="H290" s="55">
        <v>43831</v>
      </c>
      <c r="I290" s="2">
        <v>1</v>
      </c>
      <c r="K290" s="2">
        <v>1</v>
      </c>
      <c r="S290" s="2">
        <v>1</v>
      </c>
      <c r="U290" s="2">
        <v>1</v>
      </c>
      <c r="AF290" s="2">
        <v>1</v>
      </c>
      <c r="AG290" s="2">
        <v>1</v>
      </c>
    </row>
    <row r="291" spans="1:1028" ht="18" customHeight="1" x14ac:dyDescent="0.7">
      <c r="A291" s="44" t="s">
        <v>669</v>
      </c>
      <c r="B291" s="1" t="s">
        <v>955</v>
      </c>
      <c r="G291" s="2" t="s">
        <v>76</v>
      </c>
      <c r="H291" s="55">
        <v>43735</v>
      </c>
      <c r="I291" s="2">
        <v>1</v>
      </c>
      <c r="K291" s="2">
        <v>1</v>
      </c>
      <c r="Z291" s="2">
        <v>1</v>
      </c>
      <c r="AF291" s="2">
        <v>1</v>
      </c>
      <c r="AG291" s="2">
        <v>1</v>
      </c>
      <c r="AM291" s="2">
        <v>1</v>
      </c>
    </row>
    <row r="292" spans="1:1028" ht="18" customHeight="1" x14ac:dyDescent="0.7">
      <c r="A292" s="44" t="s">
        <v>671</v>
      </c>
      <c r="B292" s="56" t="s">
        <v>1436</v>
      </c>
      <c r="C292" s="57"/>
      <c r="D292" s="57" t="s">
        <v>1395</v>
      </c>
      <c r="G292" s="57" t="s">
        <v>1433</v>
      </c>
      <c r="H292" s="55" t="s">
        <v>1404</v>
      </c>
      <c r="I292" s="57">
        <v>1</v>
      </c>
      <c r="J292" s="57"/>
      <c r="K292" s="57"/>
      <c r="L292" s="57">
        <v>1</v>
      </c>
      <c r="M292" s="57"/>
      <c r="N292" s="57"/>
      <c r="O292" s="57"/>
      <c r="P292" s="57"/>
      <c r="Q292" s="57"/>
      <c r="R292" s="57"/>
      <c r="S292" s="57"/>
      <c r="T292" s="57"/>
      <c r="U292" s="57"/>
      <c r="V292" s="57"/>
      <c r="W292" s="57"/>
      <c r="X292" s="57"/>
      <c r="Y292" s="57"/>
      <c r="Z292" s="57">
        <v>1</v>
      </c>
      <c r="AA292" s="57"/>
      <c r="AB292" s="57"/>
      <c r="AC292" s="57"/>
      <c r="AD292" s="57"/>
      <c r="AE292" s="57">
        <v>1</v>
      </c>
      <c r="AF292" s="57">
        <v>1</v>
      </c>
      <c r="AG292" s="57">
        <v>1</v>
      </c>
      <c r="AH292" s="57"/>
      <c r="AI292" s="57"/>
      <c r="AJ292" s="57"/>
      <c r="AK292" s="57"/>
      <c r="AL292" s="57"/>
      <c r="AM292" s="57"/>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56"/>
      <c r="DZ292" s="56"/>
      <c r="EA292" s="56"/>
      <c r="EB292" s="56"/>
      <c r="EC292" s="56"/>
      <c r="ED292" s="56"/>
      <c r="EE292" s="56"/>
      <c r="EF292" s="56"/>
      <c r="EG292" s="56"/>
      <c r="EH292" s="56"/>
      <c r="EI292" s="56"/>
      <c r="EJ292" s="56"/>
      <c r="EK292" s="56"/>
      <c r="EL292" s="56"/>
      <c r="EM292" s="56"/>
      <c r="EN292" s="56"/>
      <c r="EO292" s="56"/>
      <c r="EP292" s="56"/>
      <c r="EQ292" s="56"/>
      <c r="ER292" s="56"/>
      <c r="ES292" s="56"/>
      <c r="ET292" s="56"/>
      <c r="EU292" s="56"/>
      <c r="EV292" s="56"/>
      <c r="EW292" s="56"/>
      <c r="EX292" s="56"/>
      <c r="EY292" s="56"/>
      <c r="EZ292" s="56"/>
      <c r="FA292" s="56"/>
      <c r="FB292" s="56"/>
      <c r="FC292" s="56"/>
      <c r="FD292" s="56"/>
      <c r="FE292" s="56"/>
      <c r="FF292" s="56"/>
      <c r="FG292" s="56"/>
      <c r="FH292" s="56"/>
      <c r="FI292" s="56"/>
      <c r="FJ292" s="56"/>
      <c r="FK292" s="56"/>
      <c r="FL292" s="56"/>
      <c r="FM292" s="56"/>
      <c r="FN292" s="56"/>
      <c r="FO292" s="56"/>
      <c r="FP292" s="56"/>
      <c r="FQ292" s="56"/>
      <c r="FR292" s="56"/>
      <c r="FS292" s="56"/>
      <c r="FT292" s="56"/>
      <c r="FU292" s="56"/>
      <c r="FV292" s="56"/>
      <c r="FW292" s="56"/>
      <c r="FX292" s="56"/>
      <c r="FY292" s="56"/>
      <c r="FZ292" s="56"/>
      <c r="GA292" s="56"/>
      <c r="GB292" s="56"/>
      <c r="GC292" s="56"/>
      <c r="GD292" s="56"/>
      <c r="GE292" s="56"/>
      <c r="GF292" s="56"/>
      <c r="GG292" s="56"/>
      <c r="GH292" s="56"/>
      <c r="GI292" s="56"/>
      <c r="GJ292" s="56"/>
      <c r="GK292" s="56"/>
      <c r="GL292" s="56"/>
      <c r="GM292" s="56"/>
      <c r="GN292" s="56"/>
      <c r="GO292" s="56"/>
      <c r="GP292" s="56"/>
      <c r="GQ292" s="56"/>
      <c r="GR292" s="56"/>
      <c r="GS292" s="56"/>
      <c r="GT292" s="56"/>
      <c r="GU292" s="56"/>
      <c r="GV292" s="56"/>
      <c r="GW292" s="56"/>
      <c r="GX292" s="56"/>
      <c r="GY292" s="56"/>
      <c r="GZ292" s="56"/>
      <c r="HA292" s="56"/>
      <c r="HB292" s="56"/>
      <c r="HC292" s="56"/>
      <c r="HD292" s="56"/>
      <c r="HE292" s="56"/>
      <c r="HF292" s="56"/>
      <c r="HG292" s="56"/>
      <c r="HH292" s="56"/>
      <c r="HI292" s="56"/>
      <c r="HJ292" s="56"/>
      <c r="HK292" s="56"/>
      <c r="HL292" s="56"/>
      <c r="HM292" s="56"/>
      <c r="HN292" s="56"/>
      <c r="HO292" s="56"/>
      <c r="HP292" s="56"/>
      <c r="HQ292" s="56"/>
      <c r="HR292" s="56"/>
      <c r="HS292" s="56"/>
      <c r="HT292" s="56"/>
      <c r="HU292" s="56"/>
      <c r="HV292" s="56"/>
      <c r="HW292" s="56"/>
      <c r="HX292" s="56"/>
      <c r="HY292" s="56"/>
      <c r="HZ292" s="56"/>
      <c r="IA292" s="56"/>
      <c r="IB292" s="56"/>
      <c r="IC292" s="56"/>
      <c r="ID292" s="56"/>
      <c r="IE292" s="56"/>
      <c r="IF292" s="56"/>
      <c r="IG292" s="56"/>
      <c r="IH292" s="56"/>
      <c r="II292" s="56"/>
      <c r="IJ292" s="56"/>
      <c r="IK292" s="56"/>
      <c r="IL292" s="56"/>
      <c r="IM292" s="56"/>
      <c r="IN292" s="56"/>
      <c r="IO292" s="56"/>
      <c r="IP292" s="56"/>
      <c r="IQ292" s="56"/>
      <c r="IR292" s="56"/>
      <c r="IS292" s="56"/>
      <c r="IT292" s="56"/>
      <c r="IU292" s="56"/>
      <c r="IV292" s="56"/>
      <c r="IW292" s="56"/>
      <c r="IX292" s="56"/>
      <c r="IY292" s="56"/>
      <c r="IZ292" s="56"/>
      <c r="JA292" s="56"/>
      <c r="JB292" s="56"/>
      <c r="JC292" s="56"/>
      <c r="JD292" s="56"/>
      <c r="JE292" s="56"/>
      <c r="JF292" s="56"/>
      <c r="JG292" s="56"/>
      <c r="JH292" s="56"/>
      <c r="JI292" s="56"/>
      <c r="JJ292" s="56"/>
      <c r="JK292" s="56"/>
      <c r="JL292" s="56"/>
      <c r="JM292" s="56"/>
      <c r="JN292" s="56"/>
      <c r="JO292" s="56"/>
      <c r="JP292" s="56"/>
      <c r="JQ292" s="56"/>
      <c r="JR292" s="56"/>
      <c r="JS292" s="56"/>
      <c r="JT292" s="56"/>
      <c r="JU292" s="56"/>
      <c r="JV292" s="56"/>
      <c r="JW292" s="56"/>
      <c r="JX292" s="56"/>
      <c r="JY292" s="56"/>
      <c r="JZ292" s="56"/>
      <c r="KA292" s="56"/>
      <c r="KB292" s="56"/>
      <c r="KC292" s="56"/>
      <c r="KD292" s="56"/>
      <c r="KE292" s="56"/>
      <c r="KF292" s="56"/>
      <c r="KG292" s="56"/>
      <c r="KH292" s="56"/>
      <c r="KI292" s="56"/>
      <c r="KJ292" s="56"/>
      <c r="KK292" s="56"/>
      <c r="KL292" s="56"/>
      <c r="KM292" s="56"/>
      <c r="KN292" s="56"/>
      <c r="KO292" s="56"/>
      <c r="KP292" s="56"/>
      <c r="KQ292" s="56"/>
      <c r="KR292" s="56"/>
      <c r="KS292" s="56"/>
      <c r="KT292" s="56"/>
      <c r="KU292" s="56"/>
      <c r="KV292" s="56"/>
      <c r="KW292" s="56"/>
      <c r="KX292" s="56"/>
      <c r="KY292" s="56"/>
      <c r="KZ292" s="56"/>
      <c r="LA292" s="56"/>
      <c r="LB292" s="56"/>
      <c r="LC292" s="56"/>
      <c r="LD292" s="56"/>
      <c r="LE292" s="56"/>
      <c r="LF292" s="56"/>
      <c r="LG292" s="56"/>
      <c r="LH292" s="56"/>
      <c r="LI292" s="56"/>
      <c r="LJ292" s="56"/>
      <c r="LK292" s="56"/>
      <c r="LL292" s="56"/>
      <c r="LM292" s="56"/>
      <c r="LN292" s="56"/>
      <c r="LO292" s="56"/>
      <c r="LP292" s="56"/>
      <c r="LQ292" s="56"/>
      <c r="LR292" s="56"/>
      <c r="LS292" s="56"/>
      <c r="LT292" s="56"/>
      <c r="LU292" s="56"/>
      <c r="LV292" s="56"/>
      <c r="LW292" s="56"/>
      <c r="LX292" s="56"/>
      <c r="LY292" s="56"/>
      <c r="LZ292" s="56"/>
      <c r="MA292" s="56"/>
      <c r="MB292" s="56"/>
      <c r="MC292" s="56"/>
      <c r="MD292" s="56"/>
      <c r="ME292" s="56"/>
      <c r="MF292" s="56"/>
      <c r="MG292" s="56"/>
      <c r="MH292" s="56"/>
      <c r="MI292" s="56"/>
      <c r="MJ292" s="56"/>
      <c r="MK292" s="56"/>
      <c r="ML292" s="56"/>
      <c r="MM292" s="56"/>
      <c r="MN292" s="56"/>
      <c r="MO292" s="56"/>
      <c r="MP292" s="56"/>
      <c r="MQ292" s="56"/>
      <c r="MR292" s="56"/>
      <c r="MS292" s="56"/>
      <c r="MT292" s="56"/>
      <c r="MU292" s="56"/>
      <c r="MV292" s="56"/>
      <c r="MW292" s="56"/>
      <c r="MX292" s="56"/>
      <c r="MY292" s="56"/>
      <c r="MZ292" s="56"/>
      <c r="NA292" s="56"/>
      <c r="NB292" s="56"/>
      <c r="NC292" s="56"/>
      <c r="ND292" s="56"/>
      <c r="NE292" s="56"/>
      <c r="NF292" s="56"/>
      <c r="NG292" s="56"/>
      <c r="NH292" s="56"/>
      <c r="NI292" s="56"/>
      <c r="NJ292" s="56"/>
      <c r="NK292" s="56"/>
      <c r="NL292" s="56"/>
      <c r="NM292" s="56"/>
      <c r="NN292" s="56"/>
      <c r="NO292" s="56"/>
      <c r="NP292" s="56"/>
      <c r="NQ292" s="56"/>
      <c r="NR292" s="56"/>
      <c r="NS292" s="56"/>
      <c r="NT292" s="56"/>
      <c r="NU292" s="56"/>
      <c r="NV292" s="56"/>
      <c r="NW292" s="56"/>
      <c r="NX292" s="56"/>
      <c r="NY292" s="56"/>
      <c r="NZ292" s="56"/>
      <c r="OA292" s="56"/>
      <c r="OB292" s="56"/>
      <c r="OC292" s="56"/>
      <c r="OD292" s="56"/>
      <c r="OE292" s="56"/>
      <c r="OF292" s="56"/>
      <c r="OG292" s="56"/>
      <c r="OH292" s="56"/>
      <c r="OI292" s="56"/>
      <c r="OJ292" s="56"/>
      <c r="OK292" s="56"/>
      <c r="OL292" s="56"/>
      <c r="OM292" s="56"/>
      <c r="ON292" s="56"/>
      <c r="OO292" s="56"/>
      <c r="OP292" s="56"/>
      <c r="OQ292" s="56"/>
      <c r="OR292" s="56"/>
      <c r="OS292" s="56"/>
      <c r="OT292" s="56"/>
      <c r="OU292" s="56"/>
      <c r="OV292" s="56"/>
      <c r="OW292" s="56"/>
      <c r="OX292" s="56"/>
      <c r="OY292" s="56"/>
      <c r="OZ292" s="56"/>
      <c r="PA292" s="56"/>
      <c r="PB292" s="56"/>
      <c r="PC292" s="56"/>
      <c r="PD292" s="56"/>
      <c r="PE292" s="56"/>
      <c r="PF292" s="56"/>
      <c r="PG292" s="56"/>
      <c r="PH292" s="56"/>
      <c r="PI292" s="56"/>
      <c r="PJ292" s="56"/>
      <c r="PK292" s="56"/>
      <c r="PL292" s="56"/>
      <c r="PM292" s="56"/>
      <c r="PN292" s="56"/>
      <c r="PO292" s="56"/>
      <c r="PP292" s="56"/>
      <c r="PQ292" s="56"/>
      <c r="PR292" s="56"/>
      <c r="PS292" s="56"/>
      <c r="PT292" s="56"/>
      <c r="PU292" s="56"/>
      <c r="PV292" s="56"/>
      <c r="PW292" s="56"/>
      <c r="PX292" s="56"/>
      <c r="PY292" s="56"/>
      <c r="PZ292" s="56"/>
      <c r="QA292" s="56"/>
      <c r="QB292" s="56"/>
      <c r="QC292" s="56"/>
      <c r="QD292" s="56"/>
      <c r="QE292" s="56"/>
      <c r="QF292" s="56"/>
      <c r="QG292" s="56"/>
      <c r="QH292" s="56"/>
      <c r="QI292" s="56"/>
      <c r="QJ292" s="56"/>
      <c r="QK292" s="56"/>
      <c r="QL292" s="56"/>
      <c r="QM292" s="56"/>
      <c r="QN292" s="56"/>
      <c r="QO292" s="56"/>
      <c r="QP292" s="56"/>
      <c r="QQ292" s="56"/>
      <c r="QR292" s="56"/>
      <c r="QS292" s="56"/>
      <c r="QT292" s="56"/>
      <c r="QU292" s="56"/>
      <c r="QV292" s="56"/>
      <c r="QW292" s="56"/>
      <c r="QX292" s="56"/>
      <c r="QY292" s="56"/>
      <c r="QZ292" s="56"/>
      <c r="RA292" s="56"/>
      <c r="RB292" s="56"/>
      <c r="RC292" s="56"/>
      <c r="RD292" s="56"/>
      <c r="RE292" s="56"/>
      <c r="RF292" s="56"/>
      <c r="RG292" s="56"/>
      <c r="RH292" s="56"/>
      <c r="RI292" s="56"/>
      <c r="RJ292" s="56"/>
      <c r="RK292" s="56"/>
      <c r="RL292" s="56"/>
      <c r="RM292" s="56"/>
      <c r="RN292" s="56"/>
      <c r="RO292" s="56"/>
      <c r="RP292" s="56"/>
      <c r="RQ292" s="56"/>
      <c r="RR292" s="56"/>
      <c r="RS292" s="56"/>
      <c r="RT292" s="56"/>
      <c r="RU292" s="56"/>
      <c r="RV292" s="56"/>
      <c r="RW292" s="56"/>
      <c r="RX292" s="56"/>
      <c r="RY292" s="56"/>
      <c r="RZ292" s="56"/>
      <c r="SA292" s="56"/>
      <c r="SB292" s="56"/>
      <c r="SC292" s="56"/>
      <c r="SD292" s="56"/>
      <c r="SE292" s="56"/>
      <c r="SF292" s="56"/>
      <c r="SG292" s="56"/>
      <c r="SH292" s="56"/>
      <c r="SI292" s="56"/>
      <c r="SJ292" s="56"/>
      <c r="SK292" s="56"/>
      <c r="SL292" s="56"/>
      <c r="SM292" s="56"/>
      <c r="SN292" s="56"/>
      <c r="SO292" s="56"/>
      <c r="SP292" s="56"/>
      <c r="SQ292" s="56"/>
      <c r="SR292" s="56"/>
      <c r="SS292" s="56"/>
      <c r="ST292" s="56"/>
      <c r="SU292" s="56"/>
      <c r="SV292" s="56"/>
      <c r="SW292" s="56"/>
      <c r="SX292" s="56"/>
      <c r="SY292" s="56"/>
      <c r="SZ292" s="56"/>
      <c r="TA292" s="56"/>
      <c r="TB292" s="56"/>
      <c r="TC292" s="56"/>
      <c r="TD292" s="56"/>
      <c r="TE292" s="56"/>
      <c r="TF292" s="56"/>
      <c r="TG292" s="56"/>
      <c r="TH292" s="56"/>
      <c r="TI292" s="56"/>
      <c r="TJ292" s="56"/>
      <c r="TK292" s="56"/>
      <c r="TL292" s="56"/>
      <c r="TM292" s="56"/>
      <c r="TN292" s="56"/>
      <c r="TO292" s="56"/>
      <c r="TP292" s="56"/>
      <c r="TQ292" s="56"/>
      <c r="TR292" s="56"/>
      <c r="TS292" s="56"/>
      <c r="TT292" s="56"/>
      <c r="TU292" s="56"/>
      <c r="TV292" s="56"/>
      <c r="TW292" s="56"/>
      <c r="TX292" s="56"/>
      <c r="TY292" s="56"/>
      <c r="TZ292" s="56"/>
      <c r="UA292" s="56"/>
      <c r="UB292" s="56"/>
      <c r="UC292" s="56"/>
      <c r="UD292" s="56"/>
      <c r="UE292" s="56"/>
      <c r="UF292" s="56"/>
      <c r="UG292" s="56"/>
      <c r="UH292" s="56"/>
      <c r="UI292" s="56"/>
      <c r="UJ292" s="56"/>
      <c r="UK292" s="56"/>
      <c r="UL292" s="56"/>
      <c r="UM292" s="56"/>
      <c r="UN292" s="56"/>
      <c r="UO292" s="56"/>
      <c r="UP292" s="56"/>
      <c r="UQ292" s="56"/>
      <c r="UR292" s="56"/>
      <c r="US292" s="56"/>
      <c r="UT292" s="56"/>
      <c r="UU292" s="56"/>
      <c r="UV292" s="56"/>
      <c r="UW292" s="56"/>
      <c r="UX292" s="56"/>
      <c r="UY292" s="56"/>
      <c r="UZ292" s="56"/>
      <c r="VA292" s="56"/>
      <c r="VB292" s="56"/>
      <c r="VC292" s="56"/>
      <c r="VD292" s="56"/>
      <c r="VE292" s="56"/>
      <c r="VF292" s="56"/>
      <c r="VG292" s="56"/>
      <c r="VH292" s="56"/>
      <c r="VI292" s="56"/>
      <c r="VJ292" s="56"/>
      <c r="VK292" s="56"/>
      <c r="VL292" s="56"/>
      <c r="VM292" s="56"/>
      <c r="VN292" s="56"/>
      <c r="VO292" s="56"/>
      <c r="VP292" s="56"/>
      <c r="VQ292" s="56"/>
      <c r="VR292" s="56"/>
      <c r="VS292" s="56"/>
      <c r="VT292" s="56"/>
      <c r="VU292" s="56"/>
      <c r="VV292" s="56"/>
      <c r="VW292" s="56"/>
      <c r="VX292" s="56"/>
      <c r="VY292" s="56"/>
      <c r="VZ292" s="56"/>
      <c r="WA292" s="56"/>
      <c r="WB292" s="56"/>
      <c r="WC292" s="56"/>
      <c r="WD292" s="56"/>
      <c r="WE292" s="56"/>
      <c r="WF292" s="56"/>
      <c r="WG292" s="56"/>
      <c r="WH292" s="56"/>
      <c r="WI292" s="56"/>
      <c r="WJ292" s="56"/>
      <c r="WK292" s="56"/>
      <c r="WL292" s="56"/>
      <c r="WM292" s="56"/>
      <c r="WN292" s="56"/>
      <c r="WO292" s="56"/>
      <c r="WP292" s="56"/>
      <c r="WQ292" s="56"/>
      <c r="WR292" s="56"/>
      <c r="WS292" s="56"/>
      <c r="WT292" s="56"/>
      <c r="WU292" s="56"/>
      <c r="WV292" s="56"/>
      <c r="WW292" s="56"/>
      <c r="WX292" s="56"/>
      <c r="WY292" s="56"/>
      <c r="WZ292" s="56"/>
      <c r="XA292" s="56"/>
      <c r="XB292" s="56"/>
      <c r="XC292" s="56"/>
      <c r="XD292" s="56"/>
      <c r="XE292" s="56"/>
      <c r="XF292" s="56"/>
      <c r="XG292" s="56"/>
      <c r="XH292" s="56"/>
      <c r="XI292" s="56"/>
      <c r="XJ292" s="56"/>
      <c r="XK292" s="56"/>
      <c r="XL292" s="56"/>
      <c r="XM292" s="56"/>
      <c r="XN292" s="56"/>
      <c r="XO292" s="56"/>
      <c r="XP292" s="56"/>
      <c r="XQ292" s="56"/>
      <c r="XR292" s="56"/>
      <c r="XS292" s="56"/>
      <c r="XT292" s="56"/>
      <c r="XU292" s="56"/>
      <c r="XV292" s="56"/>
      <c r="XW292" s="56"/>
      <c r="XX292" s="56"/>
      <c r="XY292" s="56"/>
      <c r="XZ292" s="56"/>
      <c r="YA292" s="56"/>
      <c r="YB292" s="56"/>
      <c r="YC292" s="56"/>
      <c r="YD292" s="56"/>
      <c r="YE292" s="56"/>
      <c r="YF292" s="56"/>
      <c r="YG292" s="56"/>
      <c r="YH292" s="56"/>
      <c r="YI292" s="56"/>
      <c r="YJ292" s="56"/>
      <c r="YK292" s="56"/>
      <c r="YL292" s="56"/>
      <c r="YM292" s="56"/>
      <c r="YN292" s="56"/>
      <c r="YO292" s="56"/>
      <c r="YP292" s="56"/>
      <c r="YQ292" s="56"/>
      <c r="YR292" s="56"/>
      <c r="YS292" s="56"/>
      <c r="YT292" s="56"/>
      <c r="YU292" s="56"/>
      <c r="YV292" s="56"/>
      <c r="YW292" s="56"/>
      <c r="YX292" s="56"/>
      <c r="YY292" s="56"/>
      <c r="YZ292" s="56"/>
      <c r="ZA292" s="56"/>
      <c r="ZB292" s="56"/>
      <c r="ZC292" s="56"/>
      <c r="ZD292" s="56"/>
      <c r="ZE292" s="56"/>
      <c r="ZF292" s="56"/>
      <c r="ZG292" s="56"/>
      <c r="ZH292" s="56"/>
      <c r="ZI292" s="56"/>
      <c r="ZJ292" s="56"/>
      <c r="ZK292" s="56"/>
      <c r="ZL292" s="56"/>
      <c r="ZM292" s="56"/>
      <c r="ZN292" s="56"/>
      <c r="ZO292" s="56"/>
      <c r="ZP292" s="56"/>
      <c r="ZQ292" s="56"/>
      <c r="ZR292" s="56"/>
      <c r="ZS292" s="56"/>
      <c r="ZT292" s="56"/>
      <c r="ZU292" s="56"/>
      <c r="ZV292" s="56"/>
      <c r="ZW292" s="56"/>
      <c r="ZX292" s="56"/>
      <c r="ZY292" s="56"/>
      <c r="ZZ292" s="56"/>
      <c r="AAA292" s="56"/>
      <c r="AAB292" s="56"/>
      <c r="AAC292" s="56"/>
      <c r="AAD292" s="56"/>
      <c r="AAE292" s="56"/>
      <c r="AAF292" s="56"/>
      <c r="AAG292" s="56"/>
      <c r="AAH292" s="56"/>
      <c r="AAI292" s="56"/>
      <c r="AAJ292" s="56"/>
      <c r="AAK292" s="56"/>
      <c r="AAL292" s="56"/>
      <c r="AAM292" s="56"/>
      <c r="AAN292" s="56"/>
      <c r="AAO292" s="56"/>
      <c r="AAP292" s="56"/>
      <c r="AAQ292" s="56"/>
      <c r="AAR292" s="56"/>
      <c r="AAS292" s="56"/>
      <c r="AAT292" s="56"/>
      <c r="AAU292" s="56"/>
      <c r="AAV292" s="56"/>
      <c r="AAW292" s="56"/>
      <c r="AAX292" s="56"/>
      <c r="AAY292" s="56"/>
      <c r="AAZ292" s="56"/>
      <c r="ABA292" s="56"/>
      <c r="ABB292" s="56"/>
      <c r="ABC292" s="56"/>
      <c r="ABD292" s="56"/>
      <c r="ABE292" s="56"/>
      <c r="ABF292" s="56"/>
      <c r="ABG292" s="56"/>
      <c r="ABH292" s="56"/>
      <c r="ABI292" s="56"/>
      <c r="ABJ292" s="56"/>
      <c r="ABK292" s="56"/>
      <c r="ABL292" s="56"/>
      <c r="ABM292" s="56"/>
      <c r="ABN292" s="56"/>
      <c r="ABO292" s="56"/>
      <c r="ABP292" s="56"/>
      <c r="ABQ292" s="56"/>
      <c r="ABR292" s="56"/>
      <c r="ABS292" s="56"/>
      <c r="ABT292" s="56"/>
      <c r="ABU292" s="56"/>
      <c r="ABV292" s="56"/>
      <c r="ABW292" s="56"/>
      <c r="ABX292" s="56"/>
      <c r="ABY292" s="56"/>
      <c r="ABZ292" s="56"/>
      <c r="ACA292" s="56"/>
      <c r="ACB292" s="56"/>
      <c r="ACC292" s="56"/>
      <c r="ACD292" s="56"/>
      <c r="ACE292" s="56"/>
      <c r="ACF292" s="56"/>
      <c r="ACG292" s="56"/>
      <c r="ACH292" s="56"/>
      <c r="ACI292" s="56"/>
      <c r="ACJ292" s="56"/>
      <c r="ACK292" s="56"/>
      <c r="ACL292" s="56"/>
      <c r="ACM292" s="56"/>
      <c r="ACN292" s="56"/>
      <c r="ACO292" s="56"/>
      <c r="ACP292" s="56"/>
      <c r="ACQ292" s="56"/>
      <c r="ACR292" s="56"/>
      <c r="ACS292" s="56"/>
      <c r="ACT292" s="56"/>
      <c r="ACU292" s="56"/>
      <c r="ACV292" s="56"/>
      <c r="ACW292" s="56"/>
      <c r="ACX292" s="56"/>
      <c r="ACY292" s="56"/>
      <c r="ACZ292" s="56"/>
      <c r="ADA292" s="56"/>
      <c r="ADB292" s="56"/>
      <c r="ADC292" s="56"/>
      <c r="ADD292" s="56"/>
      <c r="ADE292" s="56"/>
      <c r="ADF292" s="56"/>
      <c r="ADG292" s="56"/>
      <c r="ADH292" s="56"/>
      <c r="ADI292" s="56"/>
      <c r="ADJ292" s="56"/>
      <c r="ADK292" s="56"/>
      <c r="ADL292" s="56"/>
      <c r="ADM292" s="56"/>
      <c r="ADN292" s="56"/>
      <c r="ADO292" s="56"/>
      <c r="ADP292" s="56"/>
      <c r="ADQ292" s="56"/>
      <c r="ADR292" s="56"/>
      <c r="ADS292" s="56"/>
      <c r="ADT292" s="56"/>
      <c r="ADU292" s="56"/>
      <c r="ADV292" s="56"/>
      <c r="ADW292" s="56"/>
      <c r="ADX292" s="56"/>
      <c r="ADY292" s="56"/>
      <c r="ADZ292" s="56"/>
      <c r="AEA292" s="56"/>
      <c r="AEB292" s="56"/>
      <c r="AEC292" s="56"/>
      <c r="AED292" s="56"/>
      <c r="AEE292" s="56"/>
      <c r="AEF292" s="56"/>
      <c r="AEG292" s="56"/>
      <c r="AEH292" s="56"/>
      <c r="AEI292" s="56"/>
      <c r="AEJ292" s="56"/>
      <c r="AEK292" s="56"/>
      <c r="AEL292" s="56"/>
      <c r="AEM292" s="56"/>
      <c r="AEN292" s="56"/>
      <c r="AEO292" s="56"/>
      <c r="AEP292" s="56"/>
      <c r="AEQ292" s="56"/>
      <c r="AER292" s="56"/>
      <c r="AES292" s="56"/>
      <c r="AET292" s="56"/>
      <c r="AEU292" s="56"/>
      <c r="AEV292" s="56"/>
      <c r="AEW292" s="56"/>
      <c r="AEX292" s="56"/>
      <c r="AEY292" s="56"/>
      <c r="AEZ292" s="56"/>
      <c r="AFA292" s="56"/>
      <c r="AFB292" s="56"/>
      <c r="AFC292" s="56"/>
      <c r="AFD292" s="56"/>
      <c r="AFE292" s="56"/>
      <c r="AFF292" s="56"/>
      <c r="AFG292" s="56"/>
      <c r="AFH292" s="56"/>
      <c r="AFI292" s="56"/>
      <c r="AFJ292" s="56"/>
      <c r="AFK292" s="56"/>
      <c r="AFL292" s="56"/>
      <c r="AFM292" s="56"/>
      <c r="AFN292" s="56"/>
      <c r="AFO292" s="56"/>
      <c r="AFP292" s="56"/>
      <c r="AFQ292" s="56"/>
      <c r="AFR292" s="56"/>
      <c r="AFS292" s="56"/>
      <c r="AFT292" s="56"/>
      <c r="AFU292" s="56"/>
      <c r="AFV292" s="56"/>
      <c r="AFW292" s="56"/>
      <c r="AFX292" s="56"/>
      <c r="AFY292" s="56"/>
      <c r="AFZ292" s="56"/>
      <c r="AGA292" s="56"/>
      <c r="AGB292" s="56"/>
      <c r="AGC292" s="56"/>
      <c r="AGD292" s="56"/>
      <c r="AGE292" s="56"/>
      <c r="AGF292" s="56"/>
      <c r="AGG292" s="56"/>
      <c r="AGH292" s="56"/>
      <c r="AGI292" s="56"/>
      <c r="AGJ292" s="56"/>
      <c r="AGK292" s="56"/>
      <c r="AGL292" s="56"/>
      <c r="AGM292" s="56"/>
      <c r="AGN292" s="56"/>
      <c r="AGO292" s="56"/>
      <c r="AGP292" s="56"/>
      <c r="AGQ292" s="56"/>
      <c r="AGR292" s="56"/>
      <c r="AGS292" s="56"/>
      <c r="AGT292" s="56"/>
      <c r="AGU292" s="56"/>
      <c r="AGV292" s="56"/>
      <c r="AGW292" s="56"/>
      <c r="AGX292" s="56"/>
      <c r="AGY292" s="56"/>
      <c r="AGZ292" s="56"/>
      <c r="AHA292" s="56"/>
      <c r="AHB292" s="56"/>
      <c r="AHC292" s="56"/>
      <c r="AHD292" s="56"/>
      <c r="AHE292" s="56"/>
      <c r="AHF292" s="56"/>
      <c r="AHG292" s="56"/>
      <c r="AHH292" s="56"/>
      <c r="AHI292" s="56"/>
      <c r="AHJ292" s="56"/>
      <c r="AHK292" s="56"/>
      <c r="AHL292" s="56"/>
      <c r="AHM292" s="56"/>
      <c r="AHN292" s="56"/>
      <c r="AHO292" s="56"/>
      <c r="AHP292" s="56"/>
      <c r="AHQ292" s="56"/>
      <c r="AHR292" s="56"/>
      <c r="AHS292" s="56"/>
      <c r="AHT292" s="56"/>
      <c r="AHU292" s="56"/>
      <c r="AHV292" s="56"/>
      <c r="AHW292" s="56"/>
      <c r="AHX292" s="56"/>
      <c r="AHY292" s="56"/>
      <c r="AHZ292" s="56"/>
      <c r="AIA292" s="56"/>
      <c r="AIB292" s="56"/>
      <c r="AIC292" s="56"/>
      <c r="AID292" s="56"/>
      <c r="AIE292" s="56"/>
      <c r="AIF292" s="56"/>
      <c r="AIG292" s="56"/>
      <c r="AIH292" s="56"/>
      <c r="AII292" s="56"/>
      <c r="AIJ292" s="56"/>
      <c r="AIK292" s="56"/>
      <c r="AIL292" s="56"/>
      <c r="AIM292" s="56"/>
      <c r="AIN292" s="56"/>
      <c r="AIO292" s="56"/>
      <c r="AIP292" s="56"/>
      <c r="AIQ292" s="56"/>
      <c r="AIR292" s="56"/>
      <c r="AIS292" s="56"/>
      <c r="AIT292" s="56"/>
      <c r="AIU292" s="56"/>
      <c r="AIV292" s="56"/>
      <c r="AIW292" s="56"/>
      <c r="AIX292" s="56"/>
      <c r="AIY292" s="56"/>
      <c r="AIZ292" s="56"/>
      <c r="AJA292" s="56"/>
      <c r="AJB292" s="56"/>
      <c r="AJC292" s="56"/>
      <c r="AJD292" s="56"/>
      <c r="AJE292" s="56"/>
      <c r="AJF292" s="56"/>
      <c r="AJG292" s="56"/>
      <c r="AJH292" s="56"/>
      <c r="AJI292" s="56"/>
      <c r="AJJ292" s="56"/>
      <c r="AJK292" s="56"/>
      <c r="AJL292" s="56"/>
      <c r="AJM292" s="56"/>
      <c r="AJN292" s="56"/>
      <c r="AJO292" s="56"/>
      <c r="AJP292" s="56"/>
      <c r="AJQ292" s="56"/>
      <c r="AJR292" s="56"/>
      <c r="AJS292" s="56"/>
      <c r="AJT292" s="56"/>
      <c r="AJU292" s="56"/>
      <c r="AJV292" s="56"/>
      <c r="AJW292" s="56"/>
      <c r="AJX292" s="56"/>
      <c r="AJY292" s="56"/>
      <c r="AJZ292" s="56"/>
      <c r="AKA292" s="56"/>
      <c r="AKB292" s="56"/>
      <c r="AKC292" s="56"/>
      <c r="AKD292" s="56"/>
      <c r="AKE292" s="56"/>
      <c r="AKF292" s="56"/>
      <c r="AKG292" s="56"/>
      <c r="AKH292" s="56"/>
      <c r="AKI292" s="56"/>
      <c r="AKJ292" s="56"/>
      <c r="AKK292" s="56"/>
      <c r="AKL292" s="56"/>
      <c r="AKM292" s="56"/>
      <c r="AKN292" s="56"/>
      <c r="AKO292" s="56"/>
      <c r="AKP292" s="56"/>
      <c r="AKQ292" s="56"/>
      <c r="AKR292" s="56"/>
      <c r="AKS292" s="56"/>
      <c r="AKT292" s="56"/>
      <c r="AKU292" s="56"/>
      <c r="AKV292" s="56"/>
      <c r="AKW292" s="56"/>
      <c r="AKX292" s="56"/>
      <c r="AKY292" s="56"/>
      <c r="AKZ292" s="56"/>
      <c r="ALA292" s="56"/>
      <c r="ALB292" s="56"/>
      <c r="ALC292" s="56"/>
      <c r="ALD292" s="56"/>
      <c r="ALE292" s="56"/>
      <c r="ALF292" s="56"/>
      <c r="ALG292" s="56"/>
      <c r="ALH292" s="56"/>
      <c r="ALI292" s="56"/>
      <c r="ALJ292" s="56"/>
      <c r="ALK292" s="56"/>
      <c r="ALL292" s="56"/>
      <c r="ALM292" s="56"/>
      <c r="ALN292" s="56"/>
      <c r="ALO292" s="56"/>
      <c r="ALP292" s="56"/>
      <c r="ALQ292" s="56"/>
      <c r="ALR292" s="56"/>
      <c r="ALS292" s="56"/>
      <c r="ALT292" s="56"/>
      <c r="ALU292" s="56"/>
      <c r="ALV292" s="56"/>
      <c r="ALW292" s="56"/>
      <c r="ALX292" s="56"/>
      <c r="ALY292" s="56"/>
      <c r="ALZ292" s="56"/>
      <c r="AMA292" s="56"/>
      <c r="AMB292" s="56"/>
      <c r="AMC292" s="56"/>
      <c r="AMD292" s="56"/>
      <c r="AME292" s="56"/>
      <c r="AMF292" s="56"/>
      <c r="AMG292" s="56"/>
      <c r="AMH292" s="56"/>
      <c r="AMI292" s="56"/>
      <c r="AMJ292" s="56"/>
      <c r="AMK292" s="56"/>
      <c r="AML292" s="56"/>
      <c r="AMM292" s="56"/>
      <c r="AMN292" s="56"/>
    </row>
    <row r="293" spans="1:1028" ht="18" customHeight="1" x14ac:dyDescent="0.7">
      <c r="A293" s="44" t="s">
        <v>673</v>
      </c>
      <c r="B293" s="1" t="s">
        <v>956</v>
      </c>
      <c r="G293" s="2" t="s">
        <v>73</v>
      </c>
      <c r="H293" s="55">
        <v>43811</v>
      </c>
      <c r="I293" s="2">
        <v>1</v>
      </c>
      <c r="Z293" s="2">
        <v>1</v>
      </c>
      <c r="AA293" s="2">
        <v>1</v>
      </c>
      <c r="AD293" s="2">
        <v>1</v>
      </c>
      <c r="AG293" s="2">
        <v>1</v>
      </c>
      <c r="AM293" s="2">
        <v>1</v>
      </c>
    </row>
    <row r="294" spans="1:1028" ht="18" customHeight="1" x14ac:dyDescent="0.7">
      <c r="A294" s="44" t="s">
        <v>675</v>
      </c>
      <c r="B294" s="1" t="s">
        <v>957</v>
      </c>
      <c r="G294" s="2" t="s">
        <v>245</v>
      </c>
      <c r="H294" s="55" t="s">
        <v>61</v>
      </c>
      <c r="K294" s="2">
        <v>1</v>
      </c>
      <c r="S294" s="2">
        <v>1</v>
      </c>
      <c r="V294" s="2">
        <v>1</v>
      </c>
    </row>
    <row r="295" spans="1:1028" ht="18" customHeight="1" x14ac:dyDescent="0.7">
      <c r="A295" s="44" t="s">
        <v>677</v>
      </c>
      <c r="B295" s="1" t="s">
        <v>958</v>
      </c>
      <c r="G295" s="2" t="s">
        <v>879</v>
      </c>
      <c r="H295" s="55">
        <v>43810</v>
      </c>
      <c r="I295" s="2">
        <v>1</v>
      </c>
      <c r="K295" s="2">
        <v>1</v>
      </c>
      <c r="M295" s="2">
        <v>1</v>
      </c>
      <c r="Y295" s="2">
        <v>1</v>
      </c>
      <c r="Z295" s="2">
        <v>1</v>
      </c>
      <c r="AG295" s="2">
        <v>1</v>
      </c>
    </row>
    <row r="296" spans="1:1028" ht="18" customHeight="1" x14ac:dyDescent="0.7">
      <c r="A296" s="44" t="s">
        <v>679</v>
      </c>
      <c r="B296" s="56" t="s">
        <v>1437</v>
      </c>
      <c r="C296" s="57"/>
      <c r="D296" s="57" t="s">
        <v>1395</v>
      </c>
      <c r="G296" s="57" t="s">
        <v>1426</v>
      </c>
      <c r="H296" s="55">
        <v>43913</v>
      </c>
      <c r="I296" s="57">
        <v>1</v>
      </c>
      <c r="J296" s="57"/>
      <c r="K296" s="57"/>
      <c r="L296" s="57"/>
      <c r="M296" s="57"/>
      <c r="N296" s="57"/>
      <c r="O296" s="57"/>
      <c r="P296" s="57"/>
      <c r="Q296" s="57"/>
      <c r="R296" s="57"/>
      <c r="S296" s="57">
        <v>1</v>
      </c>
      <c r="T296" s="57"/>
      <c r="U296" s="57"/>
      <c r="V296" s="57"/>
      <c r="W296" s="57"/>
      <c r="X296" s="57"/>
      <c r="Y296" s="57"/>
      <c r="Z296" s="57">
        <v>1</v>
      </c>
      <c r="AA296" s="57"/>
      <c r="AB296" s="57">
        <v>1</v>
      </c>
      <c r="AC296" s="57"/>
      <c r="AD296" s="57"/>
      <c r="AE296" s="57">
        <v>1</v>
      </c>
      <c r="AF296" s="57"/>
      <c r="AG296" s="57"/>
      <c r="AH296" s="57"/>
      <c r="AI296" s="57"/>
      <c r="AJ296" s="57"/>
      <c r="AK296" s="57"/>
      <c r="AL296" s="57"/>
      <c r="AM296" s="57">
        <v>1</v>
      </c>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DL296" s="56"/>
      <c r="DM296" s="56"/>
      <c r="DN296" s="56"/>
      <c r="DO296" s="56"/>
      <c r="DP296" s="56"/>
      <c r="DQ296" s="56"/>
      <c r="DR296" s="56"/>
      <c r="DS296" s="56"/>
      <c r="DT296" s="56"/>
      <c r="DU296" s="56"/>
      <c r="DV296" s="56"/>
      <c r="DW296" s="56"/>
      <c r="DX296" s="56"/>
      <c r="DY296" s="56"/>
      <c r="DZ296" s="56"/>
      <c r="EA296" s="56"/>
      <c r="EB296" s="56"/>
      <c r="EC296" s="56"/>
      <c r="ED296" s="56"/>
      <c r="EE296" s="56"/>
      <c r="EF296" s="56"/>
      <c r="EG296" s="56"/>
      <c r="EH296" s="56"/>
      <c r="EI296" s="56"/>
      <c r="EJ296" s="56"/>
      <c r="EK296" s="56"/>
      <c r="EL296" s="56"/>
      <c r="EM296" s="56"/>
      <c r="EN296" s="56"/>
      <c r="EO296" s="56"/>
      <c r="EP296" s="56"/>
      <c r="EQ296" s="56"/>
      <c r="ER296" s="56"/>
      <c r="ES296" s="56"/>
      <c r="ET296" s="56"/>
      <c r="EU296" s="56"/>
      <c r="EV296" s="56"/>
      <c r="EW296" s="56"/>
      <c r="EX296" s="56"/>
      <c r="EY296" s="56"/>
      <c r="EZ296" s="56"/>
      <c r="FA296" s="56"/>
      <c r="FB296" s="56"/>
      <c r="FC296" s="56"/>
      <c r="FD296" s="56"/>
      <c r="FE296" s="56"/>
      <c r="FF296" s="56"/>
      <c r="FG296" s="56"/>
      <c r="FH296" s="56"/>
      <c r="FI296" s="56"/>
      <c r="FJ296" s="56"/>
      <c r="FK296" s="56"/>
      <c r="FL296" s="56"/>
      <c r="FM296" s="56"/>
      <c r="FN296" s="56"/>
      <c r="FO296" s="56"/>
      <c r="FP296" s="56"/>
      <c r="FQ296" s="56"/>
      <c r="FR296" s="56"/>
      <c r="FS296" s="56"/>
      <c r="FT296" s="56"/>
      <c r="FU296" s="56"/>
      <c r="FV296" s="56"/>
      <c r="FW296" s="56"/>
      <c r="FX296" s="56"/>
      <c r="FY296" s="56"/>
      <c r="FZ296" s="56"/>
      <c r="GA296" s="56"/>
      <c r="GB296" s="56"/>
      <c r="GC296" s="56"/>
      <c r="GD296" s="56"/>
      <c r="GE296" s="56"/>
      <c r="GF296" s="56"/>
      <c r="GG296" s="56"/>
      <c r="GH296" s="56"/>
      <c r="GI296" s="56"/>
      <c r="GJ296" s="56"/>
      <c r="GK296" s="56"/>
      <c r="GL296" s="56"/>
      <c r="GM296" s="56"/>
      <c r="GN296" s="56"/>
      <c r="GO296" s="56"/>
      <c r="GP296" s="56"/>
      <c r="GQ296" s="56"/>
      <c r="GR296" s="56"/>
      <c r="GS296" s="56"/>
      <c r="GT296" s="56"/>
      <c r="GU296" s="56"/>
      <c r="GV296" s="56"/>
      <c r="GW296" s="56"/>
      <c r="GX296" s="56"/>
      <c r="GY296" s="56"/>
      <c r="GZ296" s="56"/>
      <c r="HA296" s="56"/>
      <c r="HB296" s="56"/>
      <c r="HC296" s="56"/>
      <c r="HD296" s="56"/>
      <c r="HE296" s="56"/>
      <c r="HF296" s="56"/>
      <c r="HG296" s="56"/>
      <c r="HH296" s="56"/>
      <c r="HI296" s="56"/>
      <c r="HJ296" s="56"/>
      <c r="HK296" s="56"/>
      <c r="HL296" s="56"/>
      <c r="HM296" s="56"/>
      <c r="HN296" s="56"/>
      <c r="HO296" s="56"/>
      <c r="HP296" s="56"/>
      <c r="HQ296" s="56"/>
      <c r="HR296" s="56"/>
      <c r="HS296" s="56"/>
      <c r="HT296" s="56"/>
      <c r="HU296" s="56"/>
      <c r="HV296" s="56"/>
      <c r="HW296" s="56"/>
      <c r="HX296" s="56"/>
      <c r="HY296" s="56"/>
      <c r="HZ296" s="56"/>
      <c r="IA296" s="56"/>
      <c r="IB296" s="56"/>
      <c r="IC296" s="56"/>
      <c r="ID296" s="56"/>
      <c r="IE296" s="56"/>
      <c r="IF296" s="56"/>
      <c r="IG296" s="56"/>
      <c r="IH296" s="56"/>
      <c r="II296" s="56"/>
      <c r="IJ296" s="56"/>
      <c r="IK296" s="56"/>
      <c r="IL296" s="56"/>
      <c r="IM296" s="56"/>
      <c r="IN296" s="56"/>
      <c r="IO296" s="56"/>
      <c r="IP296" s="56"/>
      <c r="IQ296" s="56"/>
      <c r="IR296" s="56"/>
      <c r="IS296" s="56"/>
      <c r="IT296" s="56"/>
      <c r="IU296" s="56"/>
      <c r="IV296" s="56"/>
      <c r="IW296" s="56"/>
      <c r="IX296" s="56"/>
      <c r="IY296" s="56"/>
      <c r="IZ296" s="56"/>
      <c r="JA296" s="56"/>
      <c r="JB296" s="56"/>
      <c r="JC296" s="56"/>
      <c r="JD296" s="56"/>
      <c r="JE296" s="56"/>
      <c r="JF296" s="56"/>
      <c r="JG296" s="56"/>
      <c r="JH296" s="56"/>
      <c r="JI296" s="56"/>
      <c r="JJ296" s="56"/>
      <c r="JK296" s="56"/>
      <c r="JL296" s="56"/>
      <c r="JM296" s="56"/>
      <c r="JN296" s="56"/>
      <c r="JO296" s="56"/>
      <c r="JP296" s="56"/>
      <c r="JQ296" s="56"/>
      <c r="JR296" s="56"/>
      <c r="JS296" s="56"/>
      <c r="JT296" s="56"/>
      <c r="JU296" s="56"/>
      <c r="JV296" s="56"/>
      <c r="JW296" s="56"/>
      <c r="JX296" s="56"/>
      <c r="JY296" s="56"/>
      <c r="JZ296" s="56"/>
      <c r="KA296" s="56"/>
      <c r="KB296" s="56"/>
      <c r="KC296" s="56"/>
      <c r="KD296" s="56"/>
      <c r="KE296" s="56"/>
      <c r="KF296" s="56"/>
      <c r="KG296" s="56"/>
      <c r="KH296" s="56"/>
      <c r="KI296" s="56"/>
      <c r="KJ296" s="56"/>
      <c r="KK296" s="56"/>
      <c r="KL296" s="56"/>
      <c r="KM296" s="56"/>
      <c r="KN296" s="56"/>
      <c r="KO296" s="56"/>
      <c r="KP296" s="56"/>
      <c r="KQ296" s="56"/>
      <c r="KR296" s="56"/>
      <c r="KS296" s="56"/>
      <c r="KT296" s="56"/>
      <c r="KU296" s="56"/>
      <c r="KV296" s="56"/>
      <c r="KW296" s="56"/>
      <c r="KX296" s="56"/>
      <c r="KY296" s="56"/>
      <c r="KZ296" s="56"/>
      <c r="LA296" s="56"/>
      <c r="LB296" s="56"/>
      <c r="LC296" s="56"/>
      <c r="LD296" s="56"/>
      <c r="LE296" s="56"/>
      <c r="LF296" s="56"/>
      <c r="LG296" s="56"/>
      <c r="LH296" s="56"/>
      <c r="LI296" s="56"/>
      <c r="LJ296" s="56"/>
      <c r="LK296" s="56"/>
      <c r="LL296" s="56"/>
      <c r="LM296" s="56"/>
      <c r="LN296" s="56"/>
      <c r="LO296" s="56"/>
      <c r="LP296" s="56"/>
      <c r="LQ296" s="56"/>
      <c r="LR296" s="56"/>
      <c r="LS296" s="56"/>
      <c r="LT296" s="56"/>
      <c r="LU296" s="56"/>
      <c r="LV296" s="56"/>
      <c r="LW296" s="56"/>
      <c r="LX296" s="56"/>
      <c r="LY296" s="56"/>
      <c r="LZ296" s="56"/>
      <c r="MA296" s="56"/>
      <c r="MB296" s="56"/>
      <c r="MC296" s="56"/>
      <c r="MD296" s="56"/>
      <c r="ME296" s="56"/>
      <c r="MF296" s="56"/>
      <c r="MG296" s="56"/>
      <c r="MH296" s="56"/>
      <c r="MI296" s="56"/>
      <c r="MJ296" s="56"/>
      <c r="MK296" s="56"/>
      <c r="ML296" s="56"/>
      <c r="MM296" s="56"/>
      <c r="MN296" s="56"/>
      <c r="MO296" s="56"/>
      <c r="MP296" s="56"/>
      <c r="MQ296" s="56"/>
      <c r="MR296" s="56"/>
      <c r="MS296" s="56"/>
      <c r="MT296" s="56"/>
      <c r="MU296" s="56"/>
      <c r="MV296" s="56"/>
      <c r="MW296" s="56"/>
      <c r="MX296" s="56"/>
      <c r="MY296" s="56"/>
      <c r="MZ296" s="56"/>
      <c r="NA296" s="56"/>
      <c r="NB296" s="56"/>
      <c r="NC296" s="56"/>
      <c r="ND296" s="56"/>
      <c r="NE296" s="56"/>
      <c r="NF296" s="56"/>
      <c r="NG296" s="56"/>
      <c r="NH296" s="56"/>
      <c r="NI296" s="56"/>
      <c r="NJ296" s="56"/>
      <c r="NK296" s="56"/>
      <c r="NL296" s="56"/>
      <c r="NM296" s="56"/>
      <c r="NN296" s="56"/>
      <c r="NO296" s="56"/>
      <c r="NP296" s="56"/>
      <c r="NQ296" s="56"/>
      <c r="NR296" s="56"/>
      <c r="NS296" s="56"/>
      <c r="NT296" s="56"/>
      <c r="NU296" s="56"/>
      <c r="NV296" s="56"/>
      <c r="NW296" s="56"/>
      <c r="NX296" s="56"/>
      <c r="NY296" s="56"/>
      <c r="NZ296" s="56"/>
      <c r="OA296" s="56"/>
      <c r="OB296" s="56"/>
      <c r="OC296" s="56"/>
      <c r="OD296" s="56"/>
      <c r="OE296" s="56"/>
      <c r="OF296" s="56"/>
      <c r="OG296" s="56"/>
      <c r="OH296" s="56"/>
      <c r="OI296" s="56"/>
      <c r="OJ296" s="56"/>
      <c r="OK296" s="56"/>
      <c r="OL296" s="56"/>
      <c r="OM296" s="56"/>
      <c r="ON296" s="56"/>
      <c r="OO296" s="56"/>
      <c r="OP296" s="56"/>
      <c r="OQ296" s="56"/>
      <c r="OR296" s="56"/>
      <c r="OS296" s="56"/>
      <c r="OT296" s="56"/>
      <c r="OU296" s="56"/>
      <c r="OV296" s="56"/>
      <c r="OW296" s="56"/>
      <c r="OX296" s="56"/>
      <c r="OY296" s="56"/>
      <c r="OZ296" s="56"/>
      <c r="PA296" s="56"/>
      <c r="PB296" s="56"/>
      <c r="PC296" s="56"/>
      <c r="PD296" s="56"/>
      <c r="PE296" s="56"/>
      <c r="PF296" s="56"/>
      <c r="PG296" s="56"/>
      <c r="PH296" s="56"/>
      <c r="PI296" s="56"/>
      <c r="PJ296" s="56"/>
      <c r="PK296" s="56"/>
      <c r="PL296" s="56"/>
      <c r="PM296" s="56"/>
      <c r="PN296" s="56"/>
      <c r="PO296" s="56"/>
      <c r="PP296" s="56"/>
      <c r="PQ296" s="56"/>
      <c r="PR296" s="56"/>
      <c r="PS296" s="56"/>
      <c r="PT296" s="56"/>
      <c r="PU296" s="56"/>
      <c r="PV296" s="56"/>
      <c r="PW296" s="56"/>
      <c r="PX296" s="56"/>
      <c r="PY296" s="56"/>
      <c r="PZ296" s="56"/>
      <c r="QA296" s="56"/>
      <c r="QB296" s="56"/>
      <c r="QC296" s="56"/>
      <c r="QD296" s="56"/>
      <c r="QE296" s="56"/>
      <c r="QF296" s="56"/>
      <c r="QG296" s="56"/>
      <c r="QH296" s="56"/>
      <c r="QI296" s="56"/>
      <c r="QJ296" s="56"/>
      <c r="QK296" s="56"/>
      <c r="QL296" s="56"/>
      <c r="QM296" s="56"/>
      <c r="QN296" s="56"/>
      <c r="QO296" s="56"/>
      <c r="QP296" s="56"/>
      <c r="QQ296" s="56"/>
      <c r="QR296" s="56"/>
      <c r="QS296" s="56"/>
      <c r="QT296" s="56"/>
      <c r="QU296" s="56"/>
      <c r="QV296" s="56"/>
      <c r="QW296" s="56"/>
      <c r="QX296" s="56"/>
      <c r="QY296" s="56"/>
      <c r="QZ296" s="56"/>
      <c r="RA296" s="56"/>
      <c r="RB296" s="56"/>
      <c r="RC296" s="56"/>
      <c r="RD296" s="56"/>
      <c r="RE296" s="56"/>
      <c r="RF296" s="56"/>
      <c r="RG296" s="56"/>
      <c r="RH296" s="56"/>
      <c r="RI296" s="56"/>
      <c r="RJ296" s="56"/>
      <c r="RK296" s="56"/>
      <c r="RL296" s="56"/>
      <c r="RM296" s="56"/>
      <c r="RN296" s="56"/>
      <c r="RO296" s="56"/>
      <c r="RP296" s="56"/>
      <c r="RQ296" s="56"/>
      <c r="RR296" s="56"/>
      <c r="RS296" s="56"/>
      <c r="RT296" s="56"/>
      <c r="RU296" s="56"/>
      <c r="RV296" s="56"/>
      <c r="RW296" s="56"/>
      <c r="RX296" s="56"/>
      <c r="RY296" s="56"/>
      <c r="RZ296" s="56"/>
      <c r="SA296" s="56"/>
      <c r="SB296" s="56"/>
      <c r="SC296" s="56"/>
      <c r="SD296" s="56"/>
      <c r="SE296" s="56"/>
      <c r="SF296" s="56"/>
      <c r="SG296" s="56"/>
      <c r="SH296" s="56"/>
      <c r="SI296" s="56"/>
      <c r="SJ296" s="56"/>
      <c r="SK296" s="56"/>
      <c r="SL296" s="56"/>
      <c r="SM296" s="56"/>
      <c r="SN296" s="56"/>
      <c r="SO296" s="56"/>
      <c r="SP296" s="56"/>
      <c r="SQ296" s="56"/>
      <c r="SR296" s="56"/>
      <c r="SS296" s="56"/>
      <c r="ST296" s="56"/>
      <c r="SU296" s="56"/>
      <c r="SV296" s="56"/>
      <c r="SW296" s="56"/>
      <c r="SX296" s="56"/>
      <c r="SY296" s="56"/>
      <c r="SZ296" s="56"/>
      <c r="TA296" s="56"/>
      <c r="TB296" s="56"/>
      <c r="TC296" s="56"/>
      <c r="TD296" s="56"/>
      <c r="TE296" s="56"/>
      <c r="TF296" s="56"/>
      <c r="TG296" s="56"/>
      <c r="TH296" s="56"/>
      <c r="TI296" s="56"/>
      <c r="TJ296" s="56"/>
      <c r="TK296" s="56"/>
      <c r="TL296" s="56"/>
      <c r="TM296" s="56"/>
      <c r="TN296" s="56"/>
      <c r="TO296" s="56"/>
      <c r="TP296" s="56"/>
      <c r="TQ296" s="56"/>
      <c r="TR296" s="56"/>
      <c r="TS296" s="56"/>
      <c r="TT296" s="56"/>
      <c r="TU296" s="56"/>
      <c r="TV296" s="56"/>
      <c r="TW296" s="56"/>
      <c r="TX296" s="56"/>
      <c r="TY296" s="56"/>
      <c r="TZ296" s="56"/>
      <c r="UA296" s="56"/>
      <c r="UB296" s="56"/>
      <c r="UC296" s="56"/>
      <c r="UD296" s="56"/>
      <c r="UE296" s="56"/>
      <c r="UF296" s="56"/>
      <c r="UG296" s="56"/>
      <c r="UH296" s="56"/>
      <c r="UI296" s="56"/>
      <c r="UJ296" s="56"/>
      <c r="UK296" s="56"/>
      <c r="UL296" s="56"/>
      <c r="UM296" s="56"/>
      <c r="UN296" s="56"/>
      <c r="UO296" s="56"/>
      <c r="UP296" s="56"/>
      <c r="UQ296" s="56"/>
      <c r="UR296" s="56"/>
      <c r="US296" s="56"/>
      <c r="UT296" s="56"/>
      <c r="UU296" s="56"/>
      <c r="UV296" s="56"/>
      <c r="UW296" s="56"/>
      <c r="UX296" s="56"/>
      <c r="UY296" s="56"/>
      <c r="UZ296" s="56"/>
      <c r="VA296" s="56"/>
      <c r="VB296" s="56"/>
      <c r="VC296" s="56"/>
      <c r="VD296" s="56"/>
      <c r="VE296" s="56"/>
      <c r="VF296" s="56"/>
      <c r="VG296" s="56"/>
      <c r="VH296" s="56"/>
      <c r="VI296" s="56"/>
      <c r="VJ296" s="56"/>
      <c r="VK296" s="56"/>
      <c r="VL296" s="56"/>
      <c r="VM296" s="56"/>
      <c r="VN296" s="56"/>
      <c r="VO296" s="56"/>
      <c r="VP296" s="56"/>
      <c r="VQ296" s="56"/>
      <c r="VR296" s="56"/>
      <c r="VS296" s="56"/>
      <c r="VT296" s="56"/>
      <c r="VU296" s="56"/>
      <c r="VV296" s="56"/>
      <c r="VW296" s="56"/>
      <c r="VX296" s="56"/>
      <c r="VY296" s="56"/>
      <c r="VZ296" s="56"/>
      <c r="WA296" s="56"/>
      <c r="WB296" s="56"/>
      <c r="WC296" s="56"/>
      <c r="WD296" s="56"/>
      <c r="WE296" s="56"/>
      <c r="WF296" s="56"/>
      <c r="WG296" s="56"/>
      <c r="WH296" s="56"/>
      <c r="WI296" s="56"/>
      <c r="WJ296" s="56"/>
      <c r="WK296" s="56"/>
      <c r="WL296" s="56"/>
      <c r="WM296" s="56"/>
      <c r="WN296" s="56"/>
      <c r="WO296" s="56"/>
      <c r="WP296" s="56"/>
      <c r="WQ296" s="56"/>
      <c r="WR296" s="56"/>
      <c r="WS296" s="56"/>
      <c r="WT296" s="56"/>
      <c r="WU296" s="56"/>
      <c r="WV296" s="56"/>
      <c r="WW296" s="56"/>
      <c r="WX296" s="56"/>
      <c r="WY296" s="56"/>
      <c r="WZ296" s="56"/>
      <c r="XA296" s="56"/>
      <c r="XB296" s="56"/>
      <c r="XC296" s="56"/>
      <c r="XD296" s="56"/>
      <c r="XE296" s="56"/>
      <c r="XF296" s="56"/>
      <c r="XG296" s="56"/>
      <c r="XH296" s="56"/>
      <c r="XI296" s="56"/>
      <c r="XJ296" s="56"/>
      <c r="XK296" s="56"/>
      <c r="XL296" s="56"/>
      <c r="XM296" s="56"/>
      <c r="XN296" s="56"/>
      <c r="XO296" s="56"/>
      <c r="XP296" s="56"/>
      <c r="XQ296" s="56"/>
      <c r="XR296" s="56"/>
      <c r="XS296" s="56"/>
      <c r="XT296" s="56"/>
      <c r="XU296" s="56"/>
      <c r="XV296" s="56"/>
      <c r="XW296" s="56"/>
      <c r="XX296" s="56"/>
      <c r="XY296" s="56"/>
      <c r="XZ296" s="56"/>
      <c r="YA296" s="56"/>
      <c r="YB296" s="56"/>
      <c r="YC296" s="56"/>
      <c r="YD296" s="56"/>
      <c r="YE296" s="56"/>
      <c r="YF296" s="56"/>
      <c r="YG296" s="56"/>
      <c r="YH296" s="56"/>
      <c r="YI296" s="56"/>
      <c r="YJ296" s="56"/>
      <c r="YK296" s="56"/>
      <c r="YL296" s="56"/>
      <c r="YM296" s="56"/>
      <c r="YN296" s="56"/>
      <c r="YO296" s="56"/>
      <c r="YP296" s="56"/>
      <c r="YQ296" s="56"/>
      <c r="YR296" s="56"/>
      <c r="YS296" s="56"/>
      <c r="YT296" s="56"/>
      <c r="YU296" s="56"/>
      <c r="YV296" s="56"/>
      <c r="YW296" s="56"/>
      <c r="YX296" s="56"/>
      <c r="YY296" s="56"/>
      <c r="YZ296" s="56"/>
      <c r="ZA296" s="56"/>
      <c r="ZB296" s="56"/>
      <c r="ZC296" s="56"/>
      <c r="ZD296" s="56"/>
      <c r="ZE296" s="56"/>
      <c r="ZF296" s="56"/>
      <c r="ZG296" s="56"/>
      <c r="ZH296" s="56"/>
      <c r="ZI296" s="56"/>
      <c r="ZJ296" s="56"/>
      <c r="ZK296" s="56"/>
      <c r="ZL296" s="56"/>
      <c r="ZM296" s="56"/>
      <c r="ZN296" s="56"/>
      <c r="ZO296" s="56"/>
      <c r="ZP296" s="56"/>
      <c r="ZQ296" s="56"/>
      <c r="ZR296" s="56"/>
      <c r="ZS296" s="56"/>
      <c r="ZT296" s="56"/>
      <c r="ZU296" s="56"/>
      <c r="ZV296" s="56"/>
      <c r="ZW296" s="56"/>
      <c r="ZX296" s="56"/>
      <c r="ZY296" s="56"/>
      <c r="ZZ296" s="56"/>
      <c r="AAA296" s="56"/>
      <c r="AAB296" s="56"/>
      <c r="AAC296" s="56"/>
      <c r="AAD296" s="56"/>
      <c r="AAE296" s="56"/>
      <c r="AAF296" s="56"/>
      <c r="AAG296" s="56"/>
      <c r="AAH296" s="56"/>
      <c r="AAI296" s="56"/>
      <c r="AAJ296" s="56"/>
      <c r="AAK296" s="56"/>
      <c r="AAL296" s="56"/>
      <c r="AAM296" s="56"/>
      <c r="AAN296" s="56"/>
      <c r="AAO296" s="56"/>
      <c r="AAP296" s="56"/>
      <c r="AAQ296" s="56"/>
      <c r="AAR296" s="56"/>
      <c r="AAS296" s="56"/>
      <c r="AAT296" s="56"/>
      <c r="AAU296" s="56"/>
      <c r="AAV296" s="56"/>
      <c r="AAW296" s="56"/>
      <c r="AAX296" s="56"/>
      <c r="AAY296" s="56"/>
      <c r="AAZ296" s="56"/>
      <c r="ABA296" s="56"/>
      <c r="ABB296" s="56"/>
      <c r="ABC296" s="56"/>
      <c r="ABD296" s="56"/>
      <c r="ABE296" s="56"/>
      <c r="ABF296" s="56"/>
      <c r="ABG296" s="56"/>
      <c r="ABH296" s="56"/>
      <c r="ABI296" s="56"/>
      <c r="ABJ296" s="56"/>
      <c r="ABK296" s="56"/>
      <c r="ABL296" s="56"/>
      <c r="ABM296" s="56"/>
      <c r="ABN296" s="56"/>
      <c r="ABO296" s="56"/>
      <c r="ABP296" s="56"/>
      <c r="ABQ296" s="56"/>
      <c r="ABR296" s="56"/>
      <c r="ABS296" s="56"/>
      <c r="ABT296" s="56"/>
      <c r="ABU296" s="56"/>
      <c r="ABV296" s="56"/>
      <c r="ABW296" s="56"/>
      <c r="ABX296" s="56"/>
      <c r="ABY296" s="56"/>
      <c r="ABZ296" s="56"/>
      <c r="ACA296" s="56"/>
      <c r="ACB296" s="56"/>
      <c r="ACC296" s="56"/>
      <c r="ACD296" s="56"/>
      <c r="ACE296" s="56"/>
      <c r="ACF296" s="56"/>
      <c r="ACG296" s="56"/>
      <c r="ACH296" s="56"/>
      <c r="ACI296" s="56"/>
      <c r="ACJ296" s="56"/>
      <c r="ACK296" s="56"/>
      <c r="ACL296" s="56"/>
      <c r="ACM296" s="56"/>
      <c r="ACN296" s="56"/>
      <c r="ACO296" s="56"/>
      <c r="ACP296" s="56"/>
      <c r="ACQ296" s="56"/>
      <c r="ACR296" s="56"/>
      <c r="ACS296" s="56"/>
      <c r="ACT296" s="56"/>
      <c r="ACU296" s="56"/>
      <c r="ACV296" s="56"/>
      <c r="ACW296" s="56"/>
      <c r="ACX296" s="56"/>
      <c r="ACY296" s="56"/>
      <c r="ACZ296" s="56"/>
      <c r="ADA296" s="56"/>
      <c r="ADB296" s="56"/>
      <c r="ADC296" s="56"/>
      <c r="ADD296" s="56"/>
      <c r="ADE296" s="56"/>
      <c r="ADF296" s="56"/>
      <c r="ADG296" s="56"/>
      <c r="ADH296" s="56"/>
      <c r="ADI296" s="56"/>
      <c r="ADJ296" s="56"/>
      <c r="ADK296" s="56"/>
      <c r="ADL296" s="56"/>
      <c r="ADM296" s="56"/>
      <c r="ADN296" s="56"/>
      <c r="ADO296" s="56"/>
      <c r="ADP296" s="56"/>
      <c r="ADQ296" s="56"/>
      <c r="ADR296" s="56"/>
      <c r="ADS296" s="56"/>
      <c r="ADT296" s="56"/>
      <c r="ADU296" s="56"/>
      <c r="ADV296" s="56"/>
      <c r="ADW296" s="56"/>
      <c r="ADX296" s="56"/>
      <c r="ADY296" s="56"/>
      <c r="ADZ296" s="56"/>
      <c r="AEA296" s="56"/>
      <c r="AEB296" s="56"/>
      <c r="AEC296" s="56"/>
      <c r="AED296" s="56"/>
      <c r="AEE296" s="56"/>
      <c r="AEF296" s="56"/>
      <c r="AEG296" s="56"/>
      <c r="AEH296" s="56"/>
      <c r="AEI296" s="56"/>
      <c r="AEJ296" s="56"/>
      <c r="AEK296" s="56"/>
      <c r="AEL296" s="56"/>
      <c r="AEM296" s="56"/>
      <c r="AEN296" s="56"/>
      <c r="AEO296" s="56"/>
      <c r="AEP296" s="56"/>
      <c r="AEQ296" s="56"/>
      <c r="AER296" s="56"/>
      <c r="AES296" s="56"/>
      <c r="AET296" s="56"/>
      <c r="AEU296" s="56"/>
      <c r="AEV296" s="56"/>
      <c r="AEW296" s="56"/>
      <c r="AEX296" s="56"/>
      <c r="AEY296" s="56"/>
      <c r="AEZ296" s="56"/>
      <c r="AFA296" s="56"/>
      <c r="AFB296" s="56"/>
      <c r="AFC296" s="56"/>
      <c r="AFD296" s="56"/>
      <c r="AFE296" s="56"/>
      <c r="AFF296" s="56"/>
      <c r="AFG296" s="56"/>
      <c r="AFH296" s="56"/>
      <c r="AFI296" s="56"/>
      <c r="AFJ296" s="56"/>
      <c r="AFK296" s="56"/>
      <c r="AFL296" s="56"/>
      <c r="AFM296" s="56"/>
      <c r="AFN296" s="56"/>
      <c r="AFO296" s="56"/>
      <c r="AFP296" s="56"/>
      <c r="AFQ296" s="56"/>
      <c r="AFR296" s="56"/>
      <c r="AFS296" s="56"/>
      <c r="AFT296" s="56"/>
      <c r="AFU296" s="56"/>
      <c r="AFV296" s="56"/>
      <c r="AFW296" s="56"/>
      <c r="AFX296" s="56"/>
      <c r="AFY296" s="56"/>
      <c r="AFZ296" s="56"/>
      <c r="AGA296" s="56"/>
      <c r="AGB296" s="56"/>
      <c r="AGC296" s="56"/>
      <c r="AGD296" s="56"/>
      <c r="AGE296" s="56"/>
      <c r="AGF296" s="56"/>
      <c r="AGG296" s="56"/>
      <c r="AGH296" s="56"/>
      <c r="AGI296" s="56"/>
      <c r="AGJ296" s="56"/>
      <c r="AGK296" s="56"/>
      <c r="AGL296" s="56"/>
      <c r="AGM296" s="56"/>
      <c r="AGN296" s="56"/>
      <c r="AGO296" s="56"/>
      <c r="AGP296" s="56"/>
      <c r="AGQ296" s="56"/>
      <c r="AGR296" s="56"/>
      <c r="AGS296" s="56"/>
      <c r="AGT296" s="56"/>
      <c r="AGU296" s="56"/>
      <c r="AGV296" s="56"/>
      <c r="AGW296" s="56"/>
      <c r="AGX296" s="56"/>
      <c r="AGY296" s="56"/>
      <c r="AGZ296" s="56"/>
      <c r="AHA296" s="56"/>
      <c r="AHB296" s="56"/>
      <c r="AHC296" s="56"/>
      <c r="AHD296" s="56"/>
      <c r="AHE296" s="56"/>
      <c r="AHF296" s="56"/>
      <c r="AHG296" s="56"/>
      <c r="AHH296" s="56"/>
      <c r="AHI296" s="56"/>
      <c r="AHJ296" s="56"/>
      <c r="AHK296" s="56"/>
      <c r="AHL296" s="56"/>
      <c r="AHM296" s="56"/>
      <c r="AHN296" s="56"/>
      <c r="AHO296" s="56"/>
      <c r="AHP296" s="56"/>
      <c r="AHQ296" s="56"/>
      <c r="AHR296" s="56"/>
      <c r="AHS296" s="56"/>
      <c r="AHT296" s="56"/>
      <c r="AHU296" s="56"/>
      <c r="AHV296" s="56"/>
      <c r="AHW296" s="56"/>
      <c r="AHX296" s="56"/>
      <c r="AHY296" s="56"/>
      <c r="AHZ296" s="56"/>
      <c r="AIA296" s="56"/>
      <c r="AIB296" s="56"/>
      <c r="AIC296" s="56"/>
      <c r="AID296" s="56"/>
      <c r="AIE296" s="56"/>
      <c r="AIF296" s="56"/>
      <c r="AIG296" s="56"/>
      <c r="AIH296" s="56"/>
      <c r="AII296" s="56"/>
      <c r="AIJ296" s="56"/>
      <c r="AIK296" s="56"/>
      <c r="AIL296" s="56"/>
      <c r="AIM296" s="56"/>
      <c r="AIN296" s="56"/>
      <c r="AIO296" s="56"/>
      <c r="AIP296" s="56"/>
      <c r="AIQ296" s="56"/>
      <c r="AIR296" s="56"/>
      <c r="AIS296" s="56"/>
      <c r="AIT296" s="56"/>
      <c r="AIU296" s="56"/>
      <c r="AIV296" s="56"/>
      <c r="AIW296" s="56"/>
      <c r="AIX296" s="56"/>
      <c r="AIY296" s="56"/>
      <c r="AIZ296" s="56"/>
      <c r="AJA296" s="56"/>
      <c r="AJB296" s="56"/>
      <c r="AJC296" s="56"/>
      <c r="AJD296" s="56"/>
      <c r="AJE296" s="56"/>
      <c r="AJF296" s="56"/>
      <c r="AJG296" s="56"/>
      <c r="AJH296" s="56"/>
      <c r="AJI296" s="56"/>
      <c r="AJJ296" s="56"/>
      <c r="AJK296" s="56"/>
      <c r="AJL296" s="56"/>
      <c r="AJM296" s="56"/>
      <c r="AJN296" s="56"/>
      <c r="AJO296" s="56"/>
      <c r="AJP296" s="56"/>
      <c r="AJQ296" s="56"/>
      <c r="AJR296" s="56"/>
      <c r="AJS296" s="56"/>
      <c r="AJT296" s="56"/>
      <c r="AJU296" s="56"/>
      <c r="AJV296" s="56"/>
      <c r="AJW296" s="56"/>
      <c r="AJX296" s="56"/>
      <c r="AJY296" s="56"/>
      <c r="AJZ296" s="56"/>
      <c r="AKA296" s="56"/>
      <c r="AKB296" s="56"/>
      <c r="AKC296" s="56"/>
      <c r="AKD296" s="56"/>
      <c r="AKE296" s="56"/>
      <c r="AKF296" s="56"/>
      <c r="AKG296" s="56"/>
      <c r="AKH296" s="56"/>
      <c r="AKI296" s="56"/>
      <c r="AKJ296" s="56"/>
      <c r="AKK296" s="56"/>
      <c r="AKL296" s="56"/>
      <c r="AKM296" s="56"/>
      <c r="AKN296" s="56"/>
      <c r="AKO296" s="56"/>
      <c r="AKP296" s="56"/>
      <c r="AKQ296" s="56"/>
      <c r="AKR296" s="56"/>
      <c r="AKS296" s="56"/>
      <c r="AKT296" s="56"/>
      <c r="AKU296" s="56"/>
      <c r="AKV296" s="56"/>
      <c r="AKW296" s="56"/>
      <c r="AKX296" s="56"/>
      <c r="AKY296" s="56"/>
      <c r="AKZ296" s="56"/>
      <c r="ALA296" s="56"/>
      <c r="ALB296" s="56"/>
      <c r="ALC296" s="56"/>
      <c r="ALD296" s="56"/>
      <c r="ALE296" s="56"/>
      <c r="ALF296" s="56"/>
      <c r="ALG296" s="56"/>
      <c r="ALH296" s="56"/>
      <c r="ALI296" s="56"/>
      <c r="ALJ296" s="56"/>
      <c r="ALK296" s="56"/>
      <c r="ALL296" s="56"/>
      <c r="ALM296" s="56"/>
      <c r="ALN296" s="56"/>
      <c r="ALO296" s="56"/>
      <c r="ALP296" s="56"/>
      <c r="ALQ296" s="56"/>
      <c r="ALR296" s="56"/>
      <c r="ALS296" s="56"/>
      <c r="ALT296" s="56"/>
      <c r="ALU296" s="56"/>
      <c r="ALV296" s="56"/>
      <c r="ALW296" s="56"/>
      <c r="ALX296" s="56"/>
      <c r="ALY296" s="56"/>
      <c r="ALZ296" s="56"/>
      <c r="AMA296" s="56"/>
      <c r="AMB296" s="56"/>
      <c r="AMC296" s="56"/>
      <c r="AMD296" s="56"/>
      <c r="AME296" s="56"/>
      <c r="AMF296" s="56"/>
      <c r="AMG296" s="56"/>
      <c r="AMH296" s="56"/>
      <c r="AMI296" s="56"/>
      <c r="AMJ296" s="56"/>
      <c r="AMK296" s="56"/>
      <c r="AML296" s="56"/>
      <c r="AMM296" s="56"/>
      <c r="AMN296" s="56"/>
    </row>
    <row r="297" spans="1:1028" ht="18" customHeight="1" x14ac:dyDescent="0.7">
      <c r="A297" s="44" t="s">
        <v>681</v>
      </c>
      <c r="B297" s="1" t="s">
        <v>959</v>
      </c>
      <c r="G297" s="2" t="s">
        <v>242</v>
      </c>
      <c r="H297" s="55">
        <v>43783</v>
      </c>
      <c r="J297" s="2">
        <v>1</v>
      </c>
      <c r="P297" s="2">
        <v>1</v>
      </c>
      <c r="Q297" s="2">
        <v>1</v>
      </c>
      <c r="S297" s="2">
        <v>1</v>
      </c>
      <c r="U297" s="2">
        <v>1</v>
      </c>
      <c r="Z297" s="2">
        <v>1</v>
      </c>
    </row>
    <row r="298" spans="1:1028" ht="18" customHeight="1" x14ac:dyDescent="0.7">
      <c r="A298" s="44" t="s">
        <v>683</v>
      </c>
      <c r="B298" s="1" t="s">
        <v>960</v>
      </c>
      <c r="G298" s="2" t="s">
        <v>272</v>
      </c>
      <c r="H298" s="55">
        <v>43710</v>
      </c>
      <c r="I298" s="2">
        <v>1</v>
      </c>
      <c r="S298" s="2">
        <v>1</v>
      </c>
      <c r="Z298" s="2">
        <v>1</v>
      </c>
      <c r="AF298" s="2">
        <v>1</v>
      </c>
      <c r="AG298" s="2">
        <v>1</v>
      </c>
    </row>
    <row r="299" spans="1:1028" ht="18" customHeight="1" x14ac:dyDescent="0.7">
      <c r="A299" s="44" t="s">
        <v>685</v>
      </c>
      <c r="B299" s="56" t="s">
        <v>1438</v>
      </c>
      <c r="C299" s="57"/>
      <c r="D299" s="57" t="s">
        <v>1395</v>
      </c>
      <c r="G299" s="57" t="s">
        <v>1439</v>
      </c>
      <c r="H299" s="55">
        <v>43900</v>
      </c>
      <c r="I299" s="57">
        <v>1</v>
      </c>
      <c r="J299" s="57"/>
      <c r="K299" s="57">
        <v>1</v>
      </c>
      <c r="L299" s="57"/>
      <c r="M299" s="57">
        <v>1</v>
      </c>
      <c r="N299" s="57"/>
      <c r="O299" s="57"/>
      <c r="P299" s="57"/>
      <c r="Q299" s="57"/>
      <c r="R299" s="57"/>
      <c r="S299" s="57"/>
      <c r="T299" s="57"/>
      <c r="U299" s="57"/>
      <c r="V299" s="57"/>
      <c r="W299" s="57"/>
      <c r="X299" s="57"/>
      <c r="Y299" s="57"/>
      <c r="Z299" s="57">
        <v>1</v>
      </c>
      <c r="AA299" s="57"/>
      <c r="AB299" s="57"/>
      <c r="AC299" s="57"/>
      <c r="AD299" s="57"/>
      <c r="AE299" s="57"/>
      <c r="AF299" s="57"/>
      <c r="AG299" s="57">
        <v>1</v>
      </c>
      <c r="AH299" s="57"/>
      <c r="AI299" s="57"/>
      <c r="AJ299" s="57"/>
      <c r="AK299" s="57"/>
      <c r="AL299" s="57"/>
      <c r="AM299" s="57">
        <v>1</v>
      </c>
      <c r="AO299" s="56"/>
      <c r="AP299" s="56"/>
      <c r="AQ299" s="56"/>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c r="CO299" s="56"/>
      <c r="CP299" s="56"/>
      <c r="CQ299" s="56"/>
      <c r="CR299" s="56"/>
      <c r="CS299" s="56"/>
      <c r="CT299" s="56"/>
      <c r="CU299" s="56"/>
      <c r="CV299" s="56"/>
      <c r="CW299" s="56"/>
      <c r="CX299" s="56"/>
      <c r="CY299" s="56"/>
      <c r="CZ299" s="56"/>
      <c r="DA299" s="56"/>
      <c r="DB299" s="56"/>
      <c r="DC299" s="56"/>
      <c r="DD299" s="56"/>
      <c r="DE299" s="56"/>
      <c r="DF299" s="56"/>
      <c r="DG299" s="56"/>
      <c r="DH299" s="56"/>
      <c r="DI299" s="56"/>
      <c r="DJ299" s="56"/>
      <c r="DK299" s="56"/>
      <c r="DL299" s="56"/>
      <c r="DM299" s="56"/>
      <c r="DN299" s="56"/>
      <c r="DO299" s="56"/>
      <c r="DP299" s="56"/>
      <c r="DQ299" s="56"/>
      <c r="DR299" s="56"/>
      <c r="DS299" s="56"/>
      <c r="DT299" s="56"/>
      <c r="DU299" s="56"/>
      <c r="DV299" s="56"/>
      <c r="DW299" s="56"/>
      <c r="DX299" s="56"/>
      <c r="DY299" s="56"/>
      <c r="DZ299" s="56"/>
      <c r="EA299" s="56"/>
      <c r="EB299" s="56"/>
      <c r="EC299" s="56"/>
      <c r="ED299" s="56"/>
      <c r="EE299" s="56"/>
      <c r="EF299" s="56"/>
      <c r="EG299" s="56"/>
      <c r="EH299" s="56"/>
      <c r="EI299" s="56"/>
      <c r="EJ299" s="56"/>
      <c r="EK299" s="56"/>
      <c r="EL299" s="56"/>
      <c r="EM299" s="56"/>
      <c r="EN299" s="56"/>
      <c r="EO299" s="56"/>
      <c r="EP299" s="56"/>
      <c r="EQ299" s="56"/>
      <c r="ER299" s="56"/>
      <c r="ES299" s="56"/>
      <c r="ET299" s="56"/>
      <c r="EU299" s="56"/>
      <c r="EV299" s="56"/>
      <c r="EW299" s="56"/>
      <c r="EX299" s="56"/>
      <c r="EY299" s="56"/>
      <c r="EZ299" s="56"/>
      <c r="FA299" s="56"/>
      <c r="FB299" s="56"/>
      <c r="FC299" s="56"/>
      <c r="FD299" s="56"/>
      <c r="FE299" s="56"/>
      <c r="FF299" s="56"/>
      <c r="FG299" s="56"/>
      <c r="FH299" s="56"/>
      <c r="FI299" s="56"/>
      <c r="FJ299" s="56"/>
      <c r="FK299" s="56"/>
      <c r="FL299" s="56"/>
      <c r="FM299" s="56"/>
      <c r="FN299" s="56"/>
      <c r="FO299" s="56"/>
      <c r="FP299" s="56"/>
      <c r="FQ299" s="56"/>
      <c r="FR299" s="56"/>
      <c r="FS299" s="56"/>
      <c r="FT299" s="56"/>
      <c r="FU299" s="56"/>
      <c r="FV299" s="56"/>
      <c r="FW299" s="56"/>
      <c r="FX299" s="56"/>
      <c r="FY299" s="56"/>
      <c r="FZ299" s="56"/>
      <c r="GA299" s="56"/>
      <c r="GB299" s="56"/>
      <c r="GC299" s="56"/>
      <c r="GD299" s="56"/>
      <c r="GE299" s="56"/>
      <c r="GF299" s="56"/>
      <c r="GG299" s="56"/>
      <c r="GH299" s="56"/>
      <c r="GI299" s="56"/>
      <c r="GJ299" s="56"/>
      <c r="GK299" s="56"/>
      <c r="GL299" s="56"/>
      <c r="GM299" s="56"/>
      <c r="GN299" s="56"/>
      <c r="GO299" s="56"/>
      <c r="GP299" s="56"/>
      <c r="GQ299" s="56"/>
      <c r="GR299" s="56"/>
      <c r="GS299" s="56"/>
      <c r="GT299" s="56"/>
      <c r="GU299" s="56"/>
      <c r="GV299" s="56"/>
      <c r="GW299" s="56"/>
      <c r="GX299" s="56"/>
      <c r="GY299" s="56"/>
      <c r="GZ299" s="56"/>
      <c r="HA299" s="56"/>
      <c r="HB299" s="56"/>
      <c r="HC299" s="56"/>
      <c r="HD299" s="56"/>
      <c r="HE299" s="56"/>
      <c r="HF299" s="56"/>
      <c r="HG299" s="56"/>
      <c r="HH299" s="56"/>
      <c r="HI299" s="56"/>
      <c r="HJ299" s="56"/>
      <c r="HK299" s="56"/>
      <c r="HL299" s="56"/>
      <c r="HM299" s="56"/>
      <c r="HN299" s="56"/>
      <c r="HO299" s="56"/>
      <c r="HP299" s="56"/>
      <c r="HQ299" s="56"/>
      <c r="HR299" s="56"/>
      <c r="HS299" s="56"/>
      <c r="HT299" s="56"/>
      <c r="HU299" s="56"/>
      <c r="HV299" s="56"/>
      <c r="HW299" s="56"/>
      <c r="HX299" s="56"/>
      <c r="HY299" s="56"/>
      <c r="HZ299" s="56"/>
      <c r="IA299" s="56"/>
      <c r="IB299" s="56"/>
      <c r="IC299" s="56"/>
      <c r="ID299" s="56"/>
      <c r="IE299" s="56"/>
      <c r="IF299" s="56"/>
      <c r="IG299" s="56"/>
      <c r="IH299" s="56"/>
      <c r="II299" s="56"/>
      <c r="IJ299" s="56"/>
      <c r="IK299" s="56"/>
      <c r="IL299" s="56"/>
      <c r="IM299" s="56"/>
      <c r="IN299" s="56"/>
      <c r="IO299" s="56"/>
      <c r="IP299" s="56"/>
      <c r="IQ299" s="56"/>
      <c r="IR299" s="56"/>
      <c r="IS299" s="56"/>
      <c r="IT299" s="56"/>
      <c r="IU299" s="56"/>
      <c r="IV299" s="56"/>
      <c r="IW299" s="56"/>
      <c r="IX299" s="56"/>
      <c r="IY299" s="56"/>
      <c r="IZ299" s="56"/>
      <c r="JA299" s="56"/>
      <c r="JB299" s="56"/>
      <c r="JC299" s="56"/>
      <c r="JD299" s="56"/>
      <c r="JE299" s="56"/>
      <c r="JF299" s="56"/>
      <c r="JG299" s="56"/>
      <c r="JH299" s="56"/>
      <c r="JI299" s="56"/>
      <c r="JJ299" s="56"/>
      <c r="JK299" s="56"/>
      <c r="JL299" s="56"/>
      <c r="JM299" s="56"/>
      <c r="JN299" s="56"/>
      <c r="JO299" s="56"/>
      <c r="JP299" s="56"/>
      <c r="JQ299" s="56"/>
      <c r="JR299" s="56"/>
      <c r="JS299" s="56"/>
      <c r="JT299" s="56"/>
      <c r="JU299" s="56"/>
      <c r="JV299" s="56"/>
      <c r="JW299" s="56"/>
      <c r="JX299" s="56"/>
      <c r="JY299" s="56"/>
      <c r="JZ299" s="56"/>
      <c r="KA299" s="56"/>
      <c r="KB299" s="56"/>
      <c r="KC299" s="56"/>
      <c r="KD299" s="56"/>
      <c r="KE299" s="56"/>
      <c r="KF299" s="56"/>
      <c r="KG299" s="56"/>
      <c r="KH299" s="56"/>
      <c r="KI299" s="56"/>
      <c r="KJ299" s="56"/>
      <c r="KK299" s="56"/>
      <c r="KL299" s="56"/>
      <c r="KM299" s="56"/>
      <c r="KN299" s="56"/>
      <c r="KO299" s="56"/>
      <c r="KP299" s="56"/>
      <c r="KQ299" s="56"/>
      <c r="KR299" s="56"/>
      <c r="KS299" s="56"/>
      <c r="KT299" s="56"/>
      <c r="KU299" s="56"/>
      <c r="KV299" s="56"/>
      <c r="KW299" s="56"/>
      <c r="KX299" s="56"/>
      <c r="KY299" s="56"/>
      <c r="KZ299" s="56"/>
      <c r="LA299" s="56"/>
      <c r="LB299" s="56"/>
      <c r="LC299" s="56"/>
      <c r="LD299" s="56"/>
      <c r="LE299" s="56"/>
      <c r="LF299" s="56"/>
      <c r="LG299" s="56"/>
      <c r="LH299" s="56"/>
      <c r="LI299" s="56"/>
      <c r="LJ299" s="56"/>
      <c r="LK299" s="56"/>
      <c r="LL299" s="56"/>
      <c r="LM299" s="56"/>
      <c r="LN299" s="56"/>
      <c r="LO299" s="56"/>
      <c r="LP299" s="56"/>
      <c r="LQ299" s="56"/>
      <c r="LR299" s="56"/>
      <c r="LS299" s="56"/>
      <c r="LT299" s="56"/>
      <c r="LU299" s="56"/>
      <c r="LV299" s="56"/>
      <c r="LW299" s="56"/>
      <c r="LX299" s="56"/>
      <c r="LY299" s="56"/>
      <c r="LZ299" s="56"/>
      <c r="MA299" s="56"/>
      <c r="MB299" s="56"/>
      <c r="MC299" s="56"/>
      <c r="MD299" s="56"/>
      <c r="ME299" s="56"/>
      <c r="MF299" s="56"/>
      <c r="MG299" s="56"/>
      <c r="MH299" s="56"/>
      <c r="MI299" s="56"/>
      <c r="MJ299" s="56"/>
      <c r="MK299" s="56"/>
      <c r="ML299" s="56"/>
      <c r="MM299" s="56"/>
      <c r="MN299" s="56"/>
      <c r="MO299" s="56"/>
      <c r="MP299" s="56"/>
      <c r="MQ299" s="56"/>
      <c r="MR299" s="56"/>
      <c r="MS299" s="56"/>
      <c r="MT299" s="56"/>
      <c r="MU299" s="56"/>
      <c r="MV299" s="56"/>
      <c r="MW299" s="56"/>
      <c r="MX299" s="56"/>
      <c r="MY299" s="56"/>
      <c r="MZ299" s="56"/>
      <c r="NA299" s="56"/>
      <c r="NB299" s="56"/>
      <c r="NC299" s="56"/>
      <c r="ND299" s="56"/>
      <c r="NE299" s="56"/>
      <c r="NF299" s="56"/>
      <c r="NG299" s="56"/>
      <c r="NH299" s="56"/>
      <c r="NI299" s="56"/>
      <c r="NJ299" s="56"/>
      <c r="NK299" s="56"/>
      <c r="NL299" s="56"/>
      <c r="NM299" s="56"/>
      <c r="NN299" s="56"/>
      <c r="NO299" s="56"/>
      <c r="NP299" s="56"/>
      <c r="NQ299" s="56"/>
      <c r="NR299" s="56"/>
      <c r="NS299" s="56"/>
      <c r="NT299" s="56"/>
      <c r="NU299" s="56"/>
      <c r="NV299" s="56"/>
      <c r="NW299" s="56"/>
      <c r="NX299" s="56"/>
      <c r="NY299" s="56"/>
      <c r="NZ299" s="56"/>
      <c r="OA299" s="56"/>
      <c r="OB299" s="56"/>
      <c r="OC299" s="56"/>
      <c r="OD299" s="56"/>
      <c r="OE299" s="56"/>
      <c r="OF299" s="56"/>
      <c r="OG299" s="56"/>
      <c r="OH299" s="56"/>
      <c r="OI299" s="56"/>
      <c r="OJ299" s="56"/>
      <c r="OK299" s="56"/>
      <c r="OL299" s="56"/>
      <c r="OM299" s="56"/>
      <c r="ON299" s="56"/>
      <c r="OO299" s="56"/>
      <c r="OP299" s="56"/>
      <c r="OQ299" s="56"/>
      <c r="OR299" s="56"/>
      <c r="OS299" s="56"/>
      <c r="OT299" s="56"/>
      <c r="OU299" s="56"/>
      <c r="OV299" s="56"/>
      <c r="OW299" s="56"/>
      <c r="OX299" s="56"/>
      <c r="OY299" s="56"/>
      <c r="OZ299" s="56"/>
      <c r="PA299" s="56"/>
      <c r="PB299" s="56"/>
      <c r="PC299" s="56"/>
      <c r="PD299" s="56"/>
      <c r="PE299" s="56"/>
      <c r="PF299" s="56"/>
      <c r="PG299" s="56"/>
      <c r="PH299" s="56"/>
      <c r="PI299" s="56"/>
      <c r="PJ299" s="56"/>
      <c r="PK299" s="56"/>
      <c r="PL299" s="56"/>
      <c r="PM299" s="56"/>
      <c r="PN299" s="56"/>
      <c r="PO299" s="56"/>
      <c r="PP299" s="56"/>
      <c r="PQ299" s="56"/>
      <c r="PR299" s="56"/>
      <c r="PS299" s="56"/>
      <c r="PT299" s="56"/>
      <c r="PU299" s="56"/>
      <c r="PV299" s="56"/>
      <c r="PW299" s="56"/>
      <c r="PX299" s="56"/>
      <c r="PY299" s="56"/>
      <c r="PZ299" s="56"/>
      <c r="QA299" s="56"/>
      <c r="QB299" s="56"/>
      <c r="QC299" s="56"/>
      <c r="QD299" s="56"/>
      <c r="QE299" s="56"/>
      <c r="QF299" s="56"/>
      <c r="QG299" s="56"/>
      <c r="QH299" s="56"/>
      <c r="QI299" s="56"/>
      <c r="QJ299" s="56"/>
      <c r="QK299" s="56"/>
      <c r="QL299" s="56"/>
      <c r="QM299" s="56"/>
      <c r="QN299" s="56"/>
      <c r="QO299" s="56"/>
      <c r="QP299" s="56"/>
      <c r="QQ299" s="56"/>
      <c r="QR299" s="56"/>
      <c r="QS299" s="56"/>
      <c r="QT299" s="56"/>
      <c r="QU299" s="56"/>
      <c r="QV299" s="56"/>
      <c r="QW299" s="56"/>
      <c r="QX299" s="56"/>
      <c r="QY299" s="56"/>
      <c r="QZ299" s="56"/>
      <c r="RA299" s="56"/>
      <c r="RB299" s="56"/>
      <c r="RC299" s="56"/>
      <c r="RD299" s="56"/>
      <c r="RE299" s="56"/>
      <c r="RF299" s="56"/>
      <c r="RG299" s="56"/>
      <c r="RH299" s="56"/>
      <c r="RI299" s="56"/>
      <c r="RJ299" s="56"/>
      <c r="RK299" s="56"/>
      <c r="RL299" s="56"/>
      <c r="RM299" s="56"/>
      <c r="RN299" s="56"/>
      <c r="RO299" s="56"/>
      <c r="RP299" s="56"/>
      <c r="RQ299" s="56"/>
      <c r="RR299" s="56"/>
      <c r="RS299" s="56"/>
      <c r="RT299" s="56"/>
      <c r="RU299" s="56"/>
      <c r="RV299" s="56"/>
      <c r="RW299" s="56"/>
      <c r="RX299" s="56"/>
      <c r="RY299" s="56"/>
      <c r="RZ299" s="56"/>
      <c r="SA299" s="56"/>
      <c r="SB299" s="56"/>
      <c r="SC299" s="56"/>
      <c r="SD299" s="56"/>
      <c r="SE299" s="56"/>
      <c r="SF299" s="56"/>
      <c r="SG299" s="56"/>
      <c r="SH299" s="56"/>
      <c r="SI299" s="56"/>
      <c r="SJ299" s="56"/>
      <c r="SK299" s="56"/>
      <c r="SL299" s="56"/>
      <c r="SM299" s="56"/>
      <c r="SN299" s="56"/>
      <c r="SO299" s="56"/>
      <c r="SP299" s="56"/>
      <c r="SQ299" s="56"/>
      <c r="SR299" s="56"/>
      <c r="SS299" s="56"/>
      <c r="ST299" s="56"/>
      <c r="SU299" s="56"/>
      <c r="SV299" s="56"/>
      <c r="SW299" s="56"/>
      <c r="SX299" s="56"/>
      <c r="SY299" s="56"/>
      <c r="SZ299" s="56"/>
      <c r="TA299" s="56"/>
      <c r="TB299" s="56"/>
      <c r="TC299" s="56"/>
      <c r="TD299" s="56"/>
      <c r="TE299" s="56"/>
      <c r="TF299" s="56"/>
      <c r="TG299" s="56"/>
      <c r="TH299" s="56"/>
      <c r="TI299" s="56"/>
      <c r="TJ299" s="56"/>
      <c r="TK299" s="56"/>
      <c r="TL299" s="56"/>
      <c r="TM299" s="56"/>
      <c r="TN299" s="56"/>
      <c r="TO299" s="56"/>
      <c r="TP299" s="56"/>
      <c r="TQ299" s="56"/>
      <c r="TR299" s="56"/>
      <c r="TS299" s="56"/>
      <c r="TT299" s="56"/>
      <c r="TU299" s="56"/>
      <c r="TV299" s="56"/>
      <c r="TW299" s="56"/>
      <c r="TX299" s="56"/>
      <c r="TY299" s="56"/>
      <c r="TZ299" s="56"/>
      <c r="UA299" s="56"/>
      <c r="UB299" s="56"/>
      <c r="UC299" s="56"/>
      <c r="UD299" s="56"/>
      <c r="UE299" s="56"/>
      <c r="UF299" s="56"/>
      <c r="UG299" s="56"/>
      <c r="UH299" s="56"/>
      <c r="UI299" s="56"/>
      <c r="UJ299" s="56"/>
      <c r="UK299" s="56"/>
      <c r="UL299" s="56"/>
      <c r="UM299" s="56"/>
      <c r="UN299" s="56"/>
      <c r="UO299" s="56"/>
      <c r="UP299" s="56"/>
      <c r="UQ299" s="56"/>
      <c r="UR299" s="56"/>
      <c r="US299" s="56"/>
      <c r="UT299" s="56"/>
      <c r="UU299" s="56"/>
      <c r="UV299" s="56"/>
      <c r="UW299" s="56"/>
      <c r="UX299" s="56"/>
      <c r="UY299" s="56"/>
      <c r="UZ299" s="56"/>
      <c r="VA299" s="56"/>
      <c r="VB299" s="56"/>
      <c r="VC299" s="56"/>
      <c r="VD299" s="56"/>
      <c r="VE299" s="56"/>
      <c r="VF299" s="56"/>
      <c r="VG299" s="56"/>
      <c r="VH299" s="56"/>
      <c r="VI299" s="56"/>
      <c r="VJ299" s="56"/>
      <c r="VK299" s="56"/>
      <c r="VL299" s="56"/>
      <c r="VM299" s="56"/>
      <c r="VN299" s="56"/>
      <c r="VO299" s="56"/>
      <c r="VP299" s="56"/>
      <c r="VQ299" s="56"/>
      <c r="VR299" s="56"/>
      <c r="VS299" s="56"/>
      <c r="VT299" s="56"/>
      <c r="VU299" s="56"/>
      <c r="VV299" s="56"/>
      <c r="VW299" s="56"/>
      <c r="VX299" s="56"/>
      <c r="VY299" s="56"/>
      <c r="VZ299" s="56"/>
      <c r="WA299" s="56"/>
      <c r="WB299" s="56"/>
      <c r="WC299" s="56"/>
      <c r="WD299" s="56"/>
      <c r="WE299" s="56"/>
      <c r="WF299" s="56"/>
      <c r="WG299" s="56"/>
      <c r="WH299" s="56"/>
      <c r="WI299" s="56"/>
      <c r="WJ299" s="56"/>
      <c r="WK299" s="56"/>
      <c r="WL299" s="56"/>
      <c r="WM299" s="56"/>
      <c r="WN299" s="56"/>
      <c r="WO299" s="56"/>
      <c r="WP299" s="56"/>
      <c r="WQ299" s="56"/>
      <c r="WR299" s="56"/>
      <c r="WS299" s="56"/>
      <c r="WT299" s="56"/>
      <c r="WU299" s="56"/>
      <c r="WV299" s="56"/>
      <c r="WW299" s="56"/>
      <c r="WX299" s="56"/>
      <c r="WY299" s="56"/>
      <c r="WZ299" s="56"/>
      <c r="XA299" s="56"/>
      <c r="XB299" s="56"/>
      <c r="XC299" s="56"/>
      <c r="XD299" s="56"/>
      <c r="XE299" s="56"/>
      <c r="XF299" s="56"/>
      <c r="XG299" s="56"/>
      <c r="XH299" s="56"/>
      <c r="XI299" s="56"/>
      <c r="XJ299" s="56"/>
      <c r="XK299" s="56"/>
      <c r="XL299" s="56"/>
      <c r="XM299" s="56"/>
      <c r="XN299" s="56"/>
      <c r="XO299" s="56"/>
      <c r="XP299" s="56"/>
      <c r="XQ299" s="56"/>
      <c r="XR299" s="56"/>
      <c r="XS299" s="56"/>
      <c r="XT299" s="56"/>
      <c r="XU299" s="56"/>
      <c r="XV299" s="56"/>
      <c r="XW299" s="56"/>
      <c r="XX299" s="56"/>
      <c r="XY299" s="56"/>
      <c r="XZ299" s="56"/>
      <c r="YA299" s="56"/>
      <c r="YB299" s="56"/>
      <c r="YC299" s="56"/>
      <c r="YD299" s="56"/>
      <c r="YE299" s="56"/>
      <c r="YF299" s="56"/>
      <c r="YG299" s="56"/>
      <c r="YH299" s="56"/>
      <c r="YI299" s="56"/>
      <c r="YJ299" s="56"/>
      <c r="YK299" s="56"/>
      <c r="YL299" s="56"/>
      <c r="YM299" s="56"/>
      <c r="YN299" s="56"/>
      <c r="YO299" s="56"/>
      <c r="YP299" s="56"/>
      <c r="YQ299" s="56"/>
      <c r="YR299" s="56"/>
      <c r="YS299" s="56"/>
      <c r="YT299" s="56"/>
      <c r="YU299" s="56"/>
      <c r="YV299" s="56"/>
      <c r="YW299" s="56"/>
      <c r="YX299" s="56"/>
      <c r="YY299" s="56"/>
      <c r="YZ299" s="56"/>
      <c r="ZA299" s="56"/>
      <c r="ZB299" s="56"/>
      <c r="ZC299" s="56"/>
      <c r="ZD299" s="56"/>
      <c r="ZE299" s="56"/>
      <c r="ZF299" s="56"/>
      <c r="ZG299" s="56"/>
      <c r="ZH299" s="56"/>
      <c r="ZI299" s="56"/>
      <c r="ZJ299" s="56"/>
      <c r="ZK299" s="56"/>
      <c r="ZL299" s="56"/>
      <c r="ZM299" s="56"/>
      <c r="ZN299" s="56"/>
      <c r="ZO299" s="56"/>
      <c r="ZP299" s="56"/>
      <c r="ZQ299" s="56"/>
      <c r="ZR299" s="56"/>
      <c r="ZS299" s="56"/>
      <c r="ZT299" s="56"/>
      <c r="ZU299" s="56"/>
      <c r="ZV299" s="56"/>
      <c r="ZW299" s="56"/>
      <c r="ZX299" s="56"/>
      <c r="ZY299" s="56"/>
      <c r="ZZ299" s="56"/>
      <c r="AAA299" s="56"/>
      <c r="AAB299" s="56"/>
      <c r="AAC299" s="56"/>
      <c r="AAD299" s="56"/>
      <c r="AAE299" s="56"/>
      <c r="AAF299" s="56"/>
      <c r="AAG299" s="56"/>
      <c r="AAH299" s="56"/>
      <c r="AAI299" s="56"/>
      <c r="AAJ299" s="56"/>
      <c r="AAK299" s="56"/>
      <c r="AAL299" s="56"/>
      <c r="AAM299" s="56"/>
      <c r="AAN299" s="56"/>
      <c r="AAO299" s="56"/>
      <c r="AAP299" s="56"/>
      <c r="AAQ299" s="56"/>
      <c r="AAR299" s="56"/>
      <c r="AAS299" s="56"/>
      <c r="AAT299" s="56"/>
      <c r="AAU299" s="56"/>
      <c r="AAV299" s="56"/>
      <c r="AAW299" s="56"/>
      <c r="AAX299" s="56"/>
      <c r="AAY299" s="56"/>
      <c r="AAZ299" s="56"/>
      <c r="ABA299" s="56"/>
      <c r="ABB299" s="56"/>
      <c r="ABC299" s="56"/>
      <c r="ABD299" s="56"/>
      <c r="ABE299" s="56"/>
      <c r="ABF299" s="56"/>
      <c r="ABG299" s="56"/>
      <c r="ABH299" s="56"/>
      <c r="ABI299" s="56"/>
      <c r="ABJ299" s="56"/>
      <c r="ABK299" s="56"/>
      <c r="ABL299" s="56"/>
      <c r="ABM299" s="56"/>
      <c r="ABN299" s="56"/>
      <c r="ABO299" s="56"/>
      <c r="ABP299" s="56"/>
      <c r="ABQ299" s="56"/>
      <c r="ABR299" s="56"/>
      <c r="ABS299" s="56"/>
      <c r="ABT299" s="56"/>
      <c r="ABU299" s="56"/>
      <c r="ABV299" s="56"/>
      <c r="ABW299" s="56"/>
      <c r="ABX299" s="56"/>
      <c r="ABY299" s="56"/>
      <c r="ABZ299" s="56"/>
      <c r="ACA299" s="56"/>
      <c r="ACB299" s="56"/>
      <c r="ACC299" s="56"/>
      <c r="ACD299" s="56"/>
      <c r="ACE299" s="56"/>
      <c r="ACF299" s="56"/>
      <c r="ACG299" s="56"/>
      <c r="ACH299" s="56"/>
      <c r="ACI299" s="56"/>
      <c r="ACJ299" s="56"/>
      <c r="ACK299" s="56"/>
      <c r="ACL299" s="56"/>
      <c r="ACM299" s="56"/>
      <c r="ACN299" s="56"/>
      <c r="ACO299" s="56"/>
      <c r="ACP299" s="56"/>
      <c r="ACQ299" s="56"/>
      <c r="ACR299" s="56"/>
      <c r="ACS299" s="56"/>
      <c r="ACT299" s="56"/>
      <c r="ACU299" s="56"/>
      <c r="ACV299" s="56"/>
      <c r="ACW299" s="56"/>
      <c r="ACX299" s="56"/>
      <c r="ACY299" s="56"/>
      <c r="ACZ299" s="56"/>
      <c r="ADA299" s="56"/>
      <c r="ADB299" s="56"/>
      <c r="ADC299" s="56"/>
      <c r="ADD299" s="56"/>
      <c r="ADE299" s="56"/>
      <c r="ADF299" s="56"/>
      <c r="ADG299" s="56"/>
      <c r="ADH299" s="56"/>
      <c r="ADI299" s="56"/>
      <c r="ADJ299" s="56"/>
      <c r="ADK299" s="56"/>
      <c r="ADL299" s="56"/>
      <c r="ADM299" s="56"/>
      <c r="ADN299" s="56"/>
      <c r="ADO299" s="56"/>
      <c r="ADP299" s="56"/>
      <c r="ADQ299" s="56"/>
      <c r="ADR299" s="56"/>
      <c r="ADS299" s="56"/>
      <c r="ADT299" s="56"/>
      <c r="ADU299" s="56"/>
      <c r="ADV299" s="56"/>
      <c r="ADW299" s="56"/>
      <c r="ADX299" s="56"/>
      <c r="ADY299" s="56"/>
      <c r="ADZ299" s="56"/>
      <c r="AEA299" s="56"/>
      <c r="AEB299" s="56"/>
      <c r="AEC299" s="56"/>
      <c r="AED299" s="56"/>
      <c r="AEE299" s="56"/>
      <c r="AEF299" s="56"/>
      <c r="AEG299" s="56"/>
      <c r="AEH299" s="56"/>
      <c r="AEI299" s="56"/>
      <c r="AEJ299" s="56"/>
      <c r="AEK299" s="56"/>
      <c r="AEL299" s="56"/>
      <c r="AEM299" s="56"/>
      <c r="AEN299" s="56"/>
      <c r="AEO299" s="56"/>
      <c r="AEP299" s="56"/>
      <c r="AEQ299" s="56"/>
      <c r="AER299" s="56"/>
      <c r="AES299" s="56"/>
      <c r="AET299" s="56"/>
      <c r="AEU299" s="56"/>
      <c r="AEV299" s="56"/>
      <c r="AEW299" s="56"/>
      <c r="AEX299" s="56"/>
      <c r="AEY299" s="56"/>
      <c r="AEZ299" s="56"/>
      <c r="AFA299" s="56"/>
      <c r="AFB299" s="56"/>
      <c r="AFC299" s="56"/>
      <c r="AFD299" s="56"/>
      <c r="AFE299" s="56"/>
      <c r="AFF299" s="56"/>
      <c r="AFG299" s="56"/>
      <c r="AFH299" s="56"/>
      <c r="AFI299" s="56"/>
      <c r="AFJ299" s="56"/>
      <c r="AFK299" s="56"/>
      <c r="AFL299" s="56"/>
      <c r="AFM299" s="56"/>
      <c r="AFN299" s="56"/>
      <c r="AFO299" s="56"/>
      <c r="AFP299" s="56"/>
      <c r="AFQ299" s="56"/>
      <c r="AFR299" s="56"/>
      <c r="AFS299" s="56"/>
      <c r="AFT299" s="56"/>
      <c r="AFU299" s="56"/>
      <c r="AFV299" s="56"/>
      <c r="AFW299" s="56"/>
      <c r="AFX299" s="56"/>
      <c r="AFY299" s="56"/>
      <c r="AFZ299" s="56"/>
      <c r="AGA299" s="56"/>
      <c r="AGB299" s="56"/>
      <c r="AGC299" s="56"/>
      <c r="AGD299" s="56"/>
      <c r="AGE299" s="56"/>
      <c r="AGF299" s="56"/>
      <c r="AGG299" s="56"/>
      <c r="AGH299" s="56"/>
      <c r="AGI299" s="56"/>
      <c r="AGJ299" s="56"/>
      <c r="AGK299" s="56"/>
      <c r="AGL299" s="56"/>
      <c r="AGM299" s="56"/>
      <c r="AGN299" s="56"/>
      <c r="AGO299" s="56"/>
      <c r="AGP299" s="56"/>
      <c r="AGQ299" s="56"/>
      <c r="AGR299" s="56"/>
      <c r="AGS299" s="56"/>
      <c r="AGT299" s="56"/>
      <c r="AGU299" s="56"/>
      <c r="AGV299" s="56"/>
      <c r="AGW299" s="56"/>
      <c r="AGX299" s="56"/>
      <c r="AGY299" s="56"/>
      <c r="AGZ299" s="56"/>
      <c r="AHA299" s="56"/>
      <c r="AHB299" s="56"/>
      <c r="AHC299" s="56"/>
      <c r="AHD299" s="56"/>
      <c r="AHE299" s="56"/>
      <c r="AHF299" s="56"/>
      <c r="AHG299" s="56"/>
      <c r="AHH299" s="56"/>
      <c r="AHI299" s="56"/>
      <c r="AHJ299" s="56"/>
      <c r="AHK299" s="56"/>
      <c r="AHL299" s="56"/>
      <c r="AHM299" s="56"/>
      <c r="AHN299" s="56"/>
      <c r="AHO299" s="56"/>
      <c r="AHP299" s="56"/>
      <c r="AHQ299" s="56"/>
      <c r="AHR299" s="56"/>
      <c r="AHS299" s="56"/>
      <c r="AHT299" s="56"/>
      <c r="AHU299" s="56"/>
      <c r="AHV299" s="56"/>
      <c r="AHW299" s="56"/>
      <c r="AHX299" s="56"/>
      <c r="AHY299" s="56"/>
      <c r="AHZ299" s="56"/>
      <c r="AIA299" s="56"/>
      <c r="AIB299" s="56"/>
      <c r="AIC299" s="56"/>
      <c r="AID299" s="56"/>
      <c r="AIE299" s="56"/>
      <c r="AIF299" s="56"/>
      <c r="AIG299" s="56"/>
      <c r="AIH299" s="56"/>
      <c r="AII299" s="56"/>
      <c r="AIJ299" s="56"/>
      <c r="AIK299" s="56"/>
      <c r="AIL299" s="56"/>
      <c r="AIM299" s="56"/>
      <c r="AIN299" s="56"/>
      <c r="AIO299" s="56"/>
      <c r="AIP299" s="56"/>
      <c r="AIQ299" s="56"/>
      <c r="AIR299" s="56"/>
      <c r="AIS299" s="56"/>
      <c r="AIT299" s="56"/>
      <c r="AIU299" s="56"/>
      <c r="AIV299" s="56"/>
      <c r="AIW299" s="56"/>
      <c r="AIX299" s="56"/>
      <c r="AIY299" s="56"/>
      <c r="AIZ299" s="56"/>
      <c r="AJA299" s="56"/>
      <c r="AJB299" s="56"/>
      <c r="AJC299" s="56"/>
      <c r="AJD299" s="56"/>
      <c r="AJE299" s="56"/>
      <c r="AJF299" s="56"/>
      <c r="AJG299" s="56"/>
      <c r="AJH299" s="56"/>
      <c r="AJI299" s="56"/>
      <c r="AJJ299" s="56"/>
      <c r="AJK299" s="56"/>
      <c r="AJL299" s="56"/>
      <c r="AJM299" s="56"/>
      <c r="AJN299" s="56"/>
      <c r="AJO299" s="56"/>
      <c r="AJP299" s="56"/>
      <c r="AJQ299" s="56"/>
      <c r="AJR299" s="56"/>
      <c r="AJS299" s="56"/>
      <c r="AJT299" s="56"/>
      <c r="AJU299" s="56"/>
      <c r="AJV299" s="56"/>
      <c r="AJW299" s="56"/>
      <c r="AJX299" s="56"/>
      <c r="AJY299" s="56"/>
      <c r="AJZ299" s="56"/>
      <c r="AKA299" s="56"/>
      <c r="AKB299" s="56"/>
      <c r="AKC299" s="56"/>
      <c r="AKD299" s="56"/>
      <c r="AKE299" s="56"/>
      <c r="AKF299" s="56"/>
      <c r="AKG299" s="56"/>
      <c r="AKH299" s="56"/>
      <c r="AKI299" s="56"/>
      <c r="AKJ299" s="56"/>
      <c r="AKK299" s="56"/>
      <c r="AKL299" s="56"/>
      <c r="AKM299" s="56"/>
      <c r="AKN299" s="56"/>
      <c r="AKO299" s="56"/>
      <c r="AKP299" s="56"/>
      <c r="AKQ299" s="56"/>
      <c r="AKR299" s="56"/>
      <c r="AKS299" s="56"/>
      <c r="AKT299" s="56"/>
      <c r="AKU299" s="56"/>
      <c r="AKV299" s="56"/>
      <c r="AKW299" s="56"/>
      <c r="AKX299" s="56"/>
      <c r="AKY299" s="56"/>
      <c r="AKZ299" s="56"/>
      <c r="ALA299" s="56"/>
      <c r="ALB299" s="56"/>
      <c r="ALC299" s="56"/>
      <c r="ALD299" s="56"/>
      <c r="ALE299" s="56"/>
      <c r="ALF299" s="56"/>
      <c r="ALG299" s="56"/>
      <c r="ALH299" s="56"/>
      <c r="ALI299" s="56"/>
      <c r="ALJ299" s="56"/>
      <c r="ALK299" s="56"/>
      <c r="ALL299" s="56"/>
      <c r="ALM299" s="56"/>
      <c r="ALN299" s="56"/>
      <c r="ALO299" s="56"/>
      <c r="ALP299" s="56"/>
      <c r="ALQ299" s="56"/>
      <c r="ALR299" s="56"/>
      <c r="ALS299" s="56"/>
      <c r="ALT299" s="56"/>
      <c r="ALU299" s="56"/>
      <c r="ALV299" s="56"/>
      <c r="ALW299" s="56"/>
      <c r="ALX299" s="56"/>
      <c r="ALY299" s="56"/>
      <c r="ALZ299" s="56"/>
      <c r="AMA299" s="56"/>
      <c r="AMB299" s="56"/>
      <c r="AMC299" s="56"/>
      <c r="AMD299" s="56"/>
      <c r="AME299" s="56"/>
      <c r="AMF299" s="56"/>
      <c r="AMG299" s="56"/>
      <c r="AMH299" s="56"/>
      <c r="AMI299" s="56"/>
      <c r="AMJ299" s="56"/>
      <c r="AMK299" s="56"/>
      <c r="AML299" s="56"/>
      <c r="AMM299" s="56"/>
      <c r="AMN299" s="56"/>
    </row>
    <row r="300" spans="1:1028" ht="18" customHeight="1" x14ac:dyDescent="0.7">
      <c r="A300" s="44" t="s">
        <v>687</v>
      </c>
      <c r="B300" s="1" t="s">
        <v>961</v>
      </c>
      <c r="G300" s="2" t="s">
        <v>185</v>
      </c>
      <c r="H300" s="55">
        <v>43853</v>
      </c>
      <c r="I300" s="2">
        <v>1</v>
      </c>
      <c r="K300" s="2">
        <v>1</v>
      </c>
      <c r="O300" s="2">
        <v>1</v>
      </c>
      <c r="AG300" s="2">
        <v>1</v>
      </c>
      <c r="AJ300" s="2">
        <v>1</v>
      </c>
      <c r="AM300" s="2">
        <v>1</v>
      </c>
    </row>
    <row r="301" spans="1:1028" ht="18" customHeight="1" x14ac:dyDescent="0.7">
      <c r="A301" s="44" t="s">
        <v>689</v>
      </c>
      <c r="B301" s="1" t="s">
        <v>962</v>
      </c>
      <c r="G301" s="2" t="s">
        <v>73</v>
      </c>
      <c r="H301" s="55">
        <v>43827</v>
      </c>
      <c r="J301" s="2">
        <v>1</v>
      </c>
      <c r="Z301" s="2">
        <v>1</v>
      </c>
      <c r="AC301" s="2">
        <v>1</v>
      </c>
    </row>
    <row r="302" spans="1:1028" ht="18" customHeight="1" x14ac:dyDescent="0.7">
      <c r="A302" s="44" t="s">
        <v>691</v>
      </c>
      <c r="B302" s="1" t="s">
        <v>963</v>
      </c>
      <c r="G302" s="2" t="s">
        <v>245</v>
      </c>
      <c r="H302" s="55">
        <v>43857</v>
      </c>
      <c r="I302" s="2" t="s">
        <v>61</v>
      </c>
    </row>
    <row r="303" spans="1:1028" ht="18" customHeight="1" x14ac:dyDescent="0.7">
      <c r="A303" s="44" t="s">
        <v>693</v>
      </c>
      <c r="B303" s="56" t="s">
        <v>1583</v>
      </c>
      <c r="C303" s="57"/>
      <c r="E303" s="57" t="s">
        <v>1545</v>
      </c>
      <c r="G303" s="57" t="s">
        <v>1584</v>
      </c>
      <c r="H303" s="55" t="s">
        <v>1549</v>
      </c>
      <c r="I303" s="57">
        <v>1</v>
      </c>
      <c r="J303" s="57"/>
      <c r="K303" s="57"/>
      <c r="L303" s="57">
        <v>1</v>
      </c>
      <c r="M303" s="57"/>
      <c r="N303" s="57"/>
      <c r="O303" s="57"/>
      <c r="P303" s="57"/>
      <c r="Q303" s="57"/>
      <c r="R303" s="57"/>
      <c r="S303" s="57">
        <v>1</v>
      </c>
      <c r="T303" s="57"/>
      <c r="U303" s="57"/>
      <c r="V303" s="57"/>
      <c r="W303" s="57"/>
      <c r="X303" s="57"/>
      <c r="Y303" s="57"/>
      <c r="Z303" s="57"/>
      <c r="AA303" s="57"/>
      <c r="AB303" s="57"/>
      <c r="AC303" s="57"/>
      <c r="AD303" s="57"/>
      <c r="AE303" s="57"/>
      <c r="AF303" s="57"/>
      <c r="AG303" s="57">
        <v>1</v>
      </c>
      <c r="AH303" s="57"/>
      <c r="AI303" s="57"/>
      <c r="AJ303" s="57"/>
      <c r="AK303" s="57"/>
      <c r="AL303" s="57"/>
      <c r="AM303" s="57">
        <v>2</v>
      </c>
      <c r="AO303" s="56"/>
      <c r="AP303" s="56"/>
      <c r="AQ303" s="56"/>
      <c r="AR303" s="56"/>
      <c r="AS303" s="56"/>
      <c r="AT303" s="56"/>
      <c r="AU303" s="56"/>
      <c r="AV303" s="56"/>
      <c r="AW303" s="56"/>
      <c r="AX303" s="56"/>
      <c r="AY303" s="56"/>
      <c r="AZ303" s="56"/>
      <c r="BA303" s="56"/>
      <c r="BB303" s="56"/>
      <c r="BC303" s="56"/>
      <c r="BD303" s="56"/>
      <c r="BE303" s="56"/>
      <c r="BF303" s="56"/>
      <c r="BG303" s="56"/>
      <c r="BH303" s="56"/>
      <c r="BI303" s="56"/>
      <c r="BJ303" s="56"/>
      <c r="BK303" s="56"/>
      <c r="BL303" s="56"/>
      <c r="BM303" s="56"/>
      <c r="BN303" s="56"/>
      <c r="BO303" s="56"/>
      <c r="BP303" s="56"/>
      <c r="BQ303" s="56"/>
      <c r="BR303" s="56"/>
      <c r="BS303" s="56"/>
      <c r="BT303" s="56"/>
      <c r="BU303" s="56"/>
      <c r="BV303" s="56"/>
      <c r="BW303" s="56"/>
      <c r="BX303" s="56"/>
      <c r="BY303" s="56"/>
      <c r="BZ303" s="56"/>
      <c r="CA303" s="56"/>
      <c r="CB303" s="56"/>
      <c r="CC303" s="56"/>
      <c r="CD303" s="56"/>
      <c r="CE303" s="56"/>
      <c r="CF303" s="56"/>
      <c r="CG303" s="56"/>
      <c r="CH303" s="56"/>
      <c r="CI303" s="56"/>
      <c r="CJ303" s="56"/>
      <c r="CK303" s="56"/>
      <c r="CL303" s="56"/>
      <c r="CM303" s="56"/>
      <c r="CN303" s="56"/>
      <c r="CO303" s="56"/>
      <c r="CP303" s="56"/>
      <c r="CQ303" s="56"/>
      <c r="CR303" s="56"/>
      <c r="CS303" s="56"/>
      <c r="CT303" s="56"/>
      <c r="CU303" s="56"/>
      <c r="CV303" s="56"/>
      <c r="CW303" s="56"/>
      <c r="CX303" s="56"/>
      <c r="CY303" s="56"/>
      <c r="CZ303" s="56"/>
      <c r="DA303" s="56"/>
      <c r="DB303" s="56"/>
      <c r="DC303" s="56"/>
      <c r="DD303" s="56"/>
      <c r="DE303" s="56"/>
      <c r="DF303" s="56"/>
      <c r="DG303" s="56"/>
      <c r="DH303" s="56"/>
      <c r="DI303" s="56"/>
      <c r="DJ303" s="56"/>
      <c r="DK303" s="56"/>
      <c r="DL303" s="56"/>
      <c r="DM303" s="56"/>
      <c r="DN303" s="56"/>
      <c r="DO303" s="56"/>
      <c r="DP303" s="56"/>
      <c r="DQ303" s="56"/>
      <c r="DR303" s="56"/>
      <c r="DS303" s="56"/>
      <c r="DT303" s="56"/>
      <c r="DU303" s="56"/>
      <c r="DV303" s="56"/>
      <c r="DW303" s="56"/>
      <c r="DX303" s="56"/>
      <c r="DY303" s="56"/>
      <c r="DZ303" s="56"/>
      <c r="EA303" s="56"/>
      <c r="EB303" s="56"/>
      <c r="EC303" s="56"/>
      <c r="ED303" s="56"/>
      <c r="EE303" s="56"/>
      <c r="EF303" s="56"/>
      <c r="EG303" s="56"/>
      <c r="EH303" s="56"/>
      <c r="EI303" s="56"/>
      <c r="EJ303" s="56"/>
      <c r="EK303" s="56"/>
      <c r="EL303" s="56"/>
      <c r="EM303" s="56"/>
      <c r="EN303" s="56"/>
      <c r="EO303" s="56"/>
      <c r="EP303" s="56"/>
      <c r="EQ303" s="56"/>
      <c r="ER303" s="56"/>
      <c r="ES303" s="56"/>
      <c r="ET303" s="56"/>
      <c r="EU303" s="56"/>
      <c r="EV303" s="56"/>
      <c r="EW303" s="56"/>
      <c r="EX303" s="56"/>
      <c r="EY303" s="56"/>
      <c r="EZ303" s="56"/>
      <c r="FA303" s="56"/>
      <c r="FB303" s="56"/>
      <c r="FC303" s="56"/>
      <c r="FD303" s="56"/>
      <c r="FE303" s="56"/>
      <c r="FF303" s="56"/>
      <c r="FG303" s="56"/>
      <c r="FH303" s="56"/>
      <c r="FI303" s="56"/>
      <c r="FJ303" s="56"/>
      <c r="FK303" s="56"/>
      <c r="FL303" s="56"/>
      <c r="FM303" s="56"/>
      <c r="FN303" s="56"/>
      <c r="FO303" s="56"/>
      <c r="FP303" s="56"/>
      <c r="FQ303" s="56"/>
      <c r="FR303" s="56"/>
      <c r="FS303" s="56"/>
      <c r="FT303" s="56"/>
      <c r="FU303" s="56"/>
      <c r="FV303" s="56"/>
      <c r="FW303" s="56"/>
      <c r="FX303" s="56"/>
      <c r="FY303" s="56"/>
      <c r="FZ303" s="56"/>
      <c r="GA303" s="56"/>
      <c r="GB303" s="56"/>
      <c r="GC303" s="56"/>
      <c r="GD303" s="56"/>
      <c r="GE303" s="56"/>
      <c r="GF303" s="56"/>
      <c r="GG303" s="56"/>
      <c r="GH303" s="56"/>
      <c r="GI303" s="56"/>
      <c r="GJ303" s="56"/>
      <c r="GK303" s="56"/>
      <c r="GL303" s="56"/>
      <c r="GM303" s="56"/>
      <c r="GN303" s="56"/>
      <c r="GO303" s="56"/>
      <c r="GP303" s="56"/>
      <c r="GQ303" s="56"/>
      <c r="GR303" s="56"/>
      <c r="GS303" s="56"/>
      <c r="GT303" s="56"/>
      <c r="GU303" s="56"/>
      <c r="GV303" s="56"/>
      <c r="GW303" s="56"/>
      <c r="GX303" s="56"/>
      <c r="GY303" s="56"/>
      <c r="GZ303" s="56"/>
      <c r="HA303" s="56"/>
      <c r="HB303" s="56"/>
      <c r="HC303" s="56"/>
      <c r="HD303" s="56"/>
      <c r="HE303" s="56"/>
      <c r="HF303" s="56"/>
      <c r="HG303" s="56"/>
      <c r="HH303" s="56"/>
      <c r="HI303" s="56"/>
      <c r="HJ303" s="56"/>
      <c r="HK303" s="56"/>
      <c r="HL303" s="56"/>
      <c r="HM303" s="56"/>
      <c r="HN303" s="56"/>
      <c r="HO303" s="56"/>
      <c r="HP303" s="56"/>
      <c r="HQ303" s="56"/>
      <c r="HR303" s="56"/>
      <c r="HS303" s="56"/>
      <c r="HT303" s="56"/>
      <c r="HU303" s="56"/>
      <c r="HV303" s="56"/>
      <c r="HW303" s="56"/>
      <c r="HX303" s="56"/>
      <c r="HY303" s="56"/>
      <c r="HZ303" s="56"/>
      <c r="IA303" s="56"/>
      <c r="IB303" s="56"/>
      <c r="IC303" s="56"/>
      <c r="ID303" s="56"/>
      <c r="IE303" s="56"/>
      <c r="IF303" s="56"/>
      <c r="IG303" s="56"/>
      <c r="IH303" s="56"/>
      <c r="II303" s="56"/>
      <c r="IJ303" s="56"/>
      <c r="IK303" s="56"/>
      <c r="IL303" s="56"/>
      <c r="IM303" s="56"/>
      <c r="IN303" s="56"/>
      <c r="IO303" s="56"/>
      <c r="IP303" s="56"/>
      <c r="IQ303" s="56"/>
      <c r="IR303" s="56"/>
      <c r="IS303" s="56"/>
      <c r="IT303" s="56"/>
      <c r="IU303" s="56"/>
      <c r="IV303" s="56"/>
      <c r="IW303" s="56"/>
      <c r="IX303" s="56"/>
      <c r="IY303" s="56"/>
      <c r="IZ303" s="56"/>
      <c r="JA303" s="56"/>
      <c r="JB303" s="56"/>
      <c r="JC303" s="56"/>
      <c r="JD303" s="56"/>
      <c r="JE303" s="56"/>
      <c r="JF303" s="56"/>
      <c r="JG303" s="56"/>
      <c r="JH303" s="56"/>
      <c r="JI303" s="56"/>
      <c r="JJ303" s="56"/>
      <c r="JK303" s="56"/>
      <c r="JL303" s="56"/>
      <c r="JM303" s="56"/>
      <c r="JN303" s="56"/>
      <c r="JO303" s="56"/>
      <c r="JP303" s="56"/>
      <c r="JQ303" s="56"/>
      <c r="JR303" s="56"/>
      <c r="JS303" s="56"/>
      <c r="JT303" s="56"/>
      <c r="JU303" s="56"/>
      <c r="JV303" s="56"/>
      <c r="JW303" s="56"/>
      <c r="JX303" s="56"/>
      <c r="JY303" s="56"/>
      <c r="JZ303" s="56"/>
      <c r="KA303" s="56"/>
      <c r="KB303" s="56"/>
      <c r="KC303" s="56"/>
      <c r="KD303" s="56"/>
      <c r="KE303" s="56"/>
      <c r="KF303" s="56"/>
      <c r="KG303" s="56"/>
      <c r="KH303" s="56"/>
      <c r="KI303" s="56"/>
      <c r="KJ303" s="56"/>
      <c r="KK303" s="56"/>
      <c r="KL303" s="56"/>
      <c r="KM303" s="56"/>
      <c r="KN303" s="56"/>
      <c r="KO303" s="56"/>
      <c r="KP303" s="56"/>
      <c r="KQ303" s="56"/>
      <c r="KR303" s="56"/>
      <c r="KS303" s="56"/>
      <c r="KT303" s="56"/>
      <c r="KU303" s="56"/>
      <c r="KV303" s="56"/>
      <c r="KW303" s="56"/>
      <c r="KX303" s="56"/>
      <c r="KY303" s="56"/>
      <c r="KZ303" s="56"/>
      <c r="LA303" s="56"/>
      <c r="LB303" s="56"/>
      <c r="LC303" s="56"/>
      <c r="LD303" s="56"/>
      <c r="LE303" s="56"/>
      <c r="LF303" s="56"/>
      <c r="LG303" s="56"/>
      <c r="LH303" s="56"/>
      <c r="LI303" s="56"/>
      <c r="LJ303" s="56"/>
      <c r="LK303" s="56"/>
      <c r="LL303" s="56"/>
      <c r="LM303" s="56"/>
      <c r="LN303" s="56"/>
      <c r="LO303" s="56"/>
      <c r="LP303" s="56"/>
      <c r="LQ303" s="56"/>
      <c r="LR303" s="56"/>
      <c r="LS303" s="56"/>
      <c r="LT303" s="56"/>
      <c r="LU303" s="56"/>
      <c r="LV303" s="56"/>
      <c r="LW303" s="56"/>
      <c r="LX303" s="56"/>
      <c r="LY303" s="56"/>
      <c r="LZ303" s="56"/>
      <c r="MA303" s="56"/>
      <c r="MB303" s="56"/>
      <c r="MC303" s="56"/>
      <c r="MD303" s="56"/>
      <c r="ME303" s="56"/>
      <c r="MF303" s="56"/>
      <c r="MG303" s="56"/>
      <c r="MH303" s="56"/>
      <c r="MI303" s="56"/>
      <c r="MJ303" s="56"/>
      <c r="MK303" s="56"/>
      <c r="ML303" s="56"/>
      <c r="MM303" s="56"/>
      <c r="MN303" s="56"/>
      <c r="MO303" s="56"/>
      <c r="MP303" s="56"/>
      <c r="MQ303" s="56"/>
      <c r="MR303" s="56"/>
      <c r="MS303" s="56"/>
      <c r="MT303" s="56"/>
      <c r="MU303" s="56"/>
      <c r="MV303" s="56"/>
      <c r="MW303" s="56"/>
      <c r="MX303" s="56"/>
      <c r="MY303" s="56"/>
      <c r="MZ303" s="56"/>
      <c r="NA303" s="56"/>
      <c r="NB303" s="56"/>
      <c r="NC303" s="56"/>
      <c r="ND303" s="56"/>
      <c r="NE303" s="56"/>
      <c r="NF303" s="56"/>
      <c r="NG303" s="56"/>
      <c r="NH303" s="56"/>
      <c r="NI303" s="56"/>
      <c r="NJ303" s="56"/>
      <c r="NK303" s="56"/>
      <c r="NL303" s="56"/>
      <c r="NM303" s="56"/>
      <c r="NN303" s="56"/>
      <c r="NO303" s="56"/>
      <c r="NP303" s="56"/>
      <c r="NQ303" s="56"/>
      <c r="NR303" s="56"/>
      <c r="NS303" s="56"/>
      <c r="NT303" s="56"/>
      <c r="NU303" s="56"/>
      <c r="NV303" s="56"/>
      <c r="NW303" s="56"/>
      <c r="NX303" s="56"/>
      <c r="NY303" s="56"/>
      <c r="NZ303" s="56"/>
      <c r="OA303" s="56"/>
      <c r="OB303" s="56"/>
      <c r="OC303" s="56"/>
      <c r="OD303" s="56"/>
      <c r="OE303" s="56"/>
      <c r="OF303" s="56"/>
      <c r="OG303" s="56"/>
      <c r="OH303" s="56"/>
      <c r="OI303" s="56"/>
      <c r="OJ303" s="56"/>
      <c r="OK303" s="56"/>
      <c r="OL303" s="56"/>
      <c r="OM303" s="56"/>
      <c r="ON303" s="56"/>
      <c r="OO303" s="56"/>
      <c r="OP303" s="56"/>
      <c r="OQ303" s="56"/>
      <c r="OR303" s="56"/>
      <c r="OS303" s="56"/>
      <c r="OT303" s="56"/>
      <c r="OU303" s="56"/>
      <c r="OV303" s="56"/>
      <c r="OW303" s="56"/>
      <c r="OX303" s="56"/>
      <c r="OY303" s="56"/>
      <c r="OZ303" s="56"/>
      <c r="PA303" s="56"/>
      <c r="PB303" s="56"/>
      <c r="PC303" s="56"/>
      <c r="PD303" s="56"/>
      <c r="PE303" s="56"/>
      <c r="PF303" s="56"/>
      <c r="PG303" s="56"/>
      <c r="PH303" s="56"/>
      <c r="PI303" s="56"/>
      <c r="PJ303" s="56"/>
      <c r="PK303" s="56"/>
      <c r="PL303" s="56"/>
      <c r="PM303" s="56"/>
      <c r="PN303" s="56"/>
      <c r="PO303" s="56"/>
      <c r="PP303" s="56"/>
      <c r="PQ303" s="56"/>
      <c r="PR303" s="56"/>
      <c r="PS303" s="56"/>
      <c r="PT303" s="56"/>
      <c r="PU303" s="56"/>
      <c r="PV303" s="56"/>
      <c r="PW303" s="56"/>
      <c r="PX303" s="56"/>
      <c r="PY303" s="56"/>
      <c r="PZ303" s="56"/>
      <c r="QA303" s="56"/>
      <c r="QB303" s="56"/>
      <c r="QC303" s="56"/>
      <c r="QD303" s="56"/>
      <c r="QE303" s="56"/>
      <c r="QF303" s="56"/>
      <c r="QG303" s="56"/>
      <c r="QH303" s="56"/>
      <c r="QI303" s="56"/>
      <c r="QJ303" s="56"/>
      <c r="QK303" s="56"/>
      <c r="QL303" s="56"/>
      <c r="QM303" s="56"/>
      <c r="QN303" s="56"/>
      <c r="QO303" s="56"/>
      <c r="QP303" s="56"/>
      <c r="QQ303" s="56"/>
      <c r="QR303" s="56"/>
      <c r="QS303" s="56"/>
      <c r="QT303" s="56"/>
      <c r="QU303" s="56"/>
      <c r="QV303" s="56"/>
      <c r="QW303" s="56"/>
      <c r="QX303" s="56"/>
      <c r="QY303" s="56"/>
      <c r="QZ303" s="56"/>
      <c r="RA303" s="56"/>
      <c r="RB303" s="56"/>
      <c r="RC303" s="56"/>
      <c r="RD303" s="56"/>
      <c r="RE303" s="56"/>
      <c r="RF303" s="56"/>
      <c r="RG303" s="56"/>
      <c r="RH303" s="56"/>
      <c r="RI303" s="56"/>
      <c r="RJ303" s="56"/>
      <c r="RK303" s="56"/>
      <c r="RL303" s="56"/>
      <c r="RM303" s="56"/>
      <c r="RN303" s="56"/>
      <c r="RO303" s="56"/>
      <c r="RP303" s="56"/>
      <c r="RQ303" s="56"/>
      <c r="RR303" s="56"/>
      <c r="RS303" s="56"/>
      <c r="RT303" s="56"/>
      <c r="RU303" s="56"/>
      <c r="RV303" s="56"/>
      <c r="RW303" s="56"/>
      <c r="RX303" s="56"/>
      <c r="RY303" s="56"/>
      <c r="RZ303" s="56"/>
      <c r="SA303" s="56"/>
      <c r="SB303" s="56"/>
      <c r="SC303" s="56"/>
      <c r="SD303" s="56"/>
      <c r="SE303" s="56"/>
      <c r="SF303" s="56"/>
      <c r="SG303" s="56"/>
      <c r="SH303" s="56"/>
      <c r="SI303" s="56"/>
      <c r="SJ303" s="56"/>
      <c r="SK303" s="56"/>
      <c r="SL303" s="56"/>
      <c r="SM303" s="56"/>
      <c r="SN303" s="56"/>
      <c r="SO303" s="56"/>
      <c r="SP303" s="56"/>
      <c r="SQ303" s="56"/>
      <c r="SR303" s="56"/>
      <c r="SS303" s="56"/>
      <c r="ST303" s="56"/>
      <c r="SU303" s="56"/>
      <c r="SV303" s="56"/>
      <c r="SW303" s="56"/>
      <c r="SX303" s="56"/>
      <c r="SY303" s="56"/>
      <c r="SZ303" s="56"/>
      <c r="TA303" s="56"/>
      <c r="TB303" s="56"/>
      <c r="TC303" s="56"/>
      <c r="TD303" s="56"/>
      <c r="TE303" s="56"/>
      <c r="TF303" s="56"/>
      <c r="TG303" s="56"/>
      <c r="TH303" s="56"/>
      <c r="TI303" s="56"/>
      <c r="TJ303" s="56"/>
      <c r="TK303" s="56"/>
      <c r="TL303" s="56"/>
      <c r="TM303" s="56"/>
      <c r="TN303" s="56"/>
      <c r="TO303" s="56"/>
      <c r="TP303" s="56"/>
      <c r="TQ303" s="56"/>
      <c r="TR303" s="56"/>
      <c r="TS303" s="56"/>
      <c r="TT303" s="56"/>
      <c r="TU303" s="56"/>
      <c r="TV303" s="56"/>
      <c r="TW303" s="56"/>
      <c r="TX303" s="56"/>
      <c r="TY303" s="56"/>
      <c r="TZ303" s="56"/>
      <c r="UA303" s="56"/>
      <c r="UB303" s="56"/>
      <c r="UC303" s="56"/>
      <c r="UD303" s="56"/>
      <c r="UE303" s="56"/>
      <c r="UF303" s="56"/>
      <c r="UG303" s="56"/>
      <c r="UH303" s="56"/>
      <c r="UI303" s="56"/>
      <c r="UJ303" s="56"/>
      <c r="UK303" s="56"/>
      <c r="UL303" s="56"/>
      <c r="UM303" s="56"/>
      <c r="UN303" s="56"/>
      <c r="UO303" s="56"/>
      <c r="UP303" s="56"/>
      <c r="UQ303" s="56"/>
      <c r="UR303" s="56"/>
      <c r="US303" s="56"/>
      <c r="UT303" s="56"/>
      <c r="UU303" s="56"/>
      <c r="UV303" s="56"/>
      <c r="UW303" s="56"/>
      <c r="UX303" s="56"/>
      <c r="UY303" s="56"/>
      <c r="UZ303" s="56"/>
      <c r="VA303" s="56"/>
      <c r="VB303" s="56"/>
      <c r="VC303" s="56"/>
      <c r="VD303" s="56"/>
      <c r="VE303" s="56"/>
      <c r="VF303" s="56"/>
      <c r="VG303" s="56"/>
      <c r="VH303" s="56"/>
      <c r="VI303" s="56"/>
      <c r="VJ303" s="56"/>
      <c r="VK303" s="56"/>
      <c r="VL303" s="56"/>
      <c r="VM303" s="56"/>
      <c r="VN303" s="56"/>
      <c r="VO303" s="56"/>
      <c r="VP303" s="56"/>
      <c r="VQ303" s="56"/>
      <c r="VR303" s="56"/>
      <c r="VS303" s="56"/>
      <c r="VT303" s="56"/>
      <c r="VU303" s="56"/>
      <c r="VV303" s="56"/>
      <c r="VW303" s="56"/>
      <c r="VX303" s="56"/>
      <c r="VY303" s="56"/>
      <c r="VZ303" s="56"/>
      <c r="WA303" s="56"/>
      <c r="WB303" s="56"/>
      <c r="WC303" s="56"/>
      <c r="WD303" s="56"/>
      <c r="WE303" s="56"/>
      <c r="WF303" s="56"/>
      <c r="WG303" s="56"/>
      <c r="WH303" s="56"/>
      <c r="WI303" s="56"/>
      <c r="WJ303" s="56"/>
      <c r="WK303" s="56"/>
      <c r="WL303" s="56"/>
      <c r="WM303" s="56"/>
      <c r="WN303" s="56"/>
      <c r="WO303" s="56"/>
      <c r="WP303" s="56"/>
      <c r="WQ303" s="56"/>
      <c r="WR303" s="56"/>
      <c r="WS303" s="56"/>
      <c r="WT303" s="56"/>
      <c r="WU303" s="56"/>
      <c r="WV303" s="56"/>
      <c r="WW303" s="56"/>
      <c r="WX303" s="56"/>
      <c r="WY303" s="56"/>
      <c r="WZ303" s="56"/>
      <c r="XA303" s="56"/>
      <c r="XB303" s="56"/>
      <c r="XC303" s="56"/>
      <c r="XD303" s="56"/>
      <c r="XE303" s="56"/>
      <c r="XF303" s="56"/>
      <c r="XG303" s="56"/>
      <c r="XH303" s="56"/>
      <c r="XI303" s="56"/>
      <c r="XJ303" s="56"/>
      <c r="XK303" s="56"/>
      <c r="XL303" s="56"/>
      <c r="XM303" s="56"/>
      <c r="XN303" s="56"/>
      <c r="XO303" s="56"/>
      <c r="XP303" s="56"/>
      <c r="XQ303" s="56"/>
      <c r="XR303" s="56"/>
      <c r="XS303" s="56"/>
      <c r="XT303" s="56"/>
      <c r="XU303" s="56"/>
      <c r="XV303" s="56"/>
      <c r="XW303" s="56"/>
      <c r="XX303" s="56"/>
      <c r="XY303" s="56"/>
      <c r="XZ303" s="56"/>
      <c r="YA303" s="56"/>
      <c r="YB303" s="56"/>
      <c r="YC303" s="56"/>
      <c r="YD303" s="56"/>
      <c r="YE303" s="56"/>
      <c r="YF303" s="56"/>
      <c r="YG303" s="56"/>
      <c r="YH303" s="56"/>
      <c r="YI303" s="56"/>
      <c r="YJ303" s="56"/>
      <c r="YK303" s="56"/>
      <c r="YL303" s="56"/>
      <c r="YM303" s="56"/>
      <c r="YN303" s="56"/>
      <c r="YO303" s="56"/>
      <c r="YP303" s="56"/>
      <c r="YQ303" s="56"/>
      <c r="YR303" s="56"/>
      <c r="YS303" s="56"/>
      <c r="YT303" s="56"/>
      <c r="YU303" s="56"/>
      <c r="YV303" s="56"/>
      <c r="YW303" s="56"/>
      <c r="YX303" s="56"/>
      <c r="YY303" s="56"/>
      <c r="YZ303" s="56"/>
      <c r="ZA303" s="56"/>
      <c r="ZB303" s="56"/>
      <c r="ZC303" s="56"/>
      <c r="ZD303" s="56"/>
      <c r="ZE303" s="56"/>
      <c r="ZF303" s="56"/>
      <c r="ZG303" s="56"/>
      <c r="ZH303" s="56"/>
      <c r="ZI303" s="56"/>
      <c r="ZJ303" s="56"/>
      <c r="ZK303" s="56"/>
      <c r="ZL303" s="56"/>
      <c r="ZM303" s="56"/>
      <c r="ZN303" s="56"/>
      <c r="ZO303" s="56"/>
      <c r="ZP303" s="56"/>
      <c r="ZQ303" s="56"/>
      <c r="ZR303" s="56"/>
      <c r="ZS303" s="56"/>
      <c r="ZT303" s="56"/>
      <c r="ZU303" s="56"/>
      <c r="ZV303" s="56"/>
      <c r="ZW303" s="56"/>
      <c r="ZX303" s="56"/>
      <c r="ZY303" s="56"/>
      <c r="ZZ303" s="56"/>
      <c r="AAA303" s="56"/>
      <c r="AAB303" s="56"/>
      <c r="AAC303" s="56"/>
      <c r="AAD303" s="56"/>
      <c r="AAE303" s="56"/>
      <c r="AAF303" s="56"/>
      <c r="AAG303" s="56"/>
      <c r="AAH303" s="56"/>
      <c r="AAI303" s="56"/>
      <c r="AAJ303" s="56"/>
      <c r="AAK303" s="56"/>
      <c r="AAL303" s="56"/>
      <c r="AAM303" s="56"/>
      <c r="AAN303" s="56"/>
      <c r="AAO303" s="56"/>
      <c r="AAP303" s="56"/>
      <c r="AAQ303" s="56"/>
      <c r="AAR303" s="56"/>
      <c r="AAS303" s="56"/>
      <c r="AAT303" s="56"/>
      <c r="AAU303" s="56"/>
      <c r="AAV303" s="56"/>
      <c r="AAW303" s="56"/>
      <c r="AAX303" s="56"/>
      <c r="AAY303" s="56"/>
      <c r="AAZ303" s="56"/>
      <c r="ABA303" s="56"/>
      <c r="ABB303" s="56"/>
      <c r="ABC303" s="56"/>
      <c r="ABD303" s="56"/>
      <c r="ABE303" s="56"/>
      <c r="ABF303" s="56"/>
      <c r="ABG303" s="56"/>
      <c r="ABH303" s="56"/>
      <c r="ABI303" s="56"/>
      <c r="ABJ303" s="56"/>
      <c r="ABK303" s="56"/>
      <c r="ABL303" s="56"/>
      <c r="ABM303" s="56"/>
      <c r="ABN303" s="56"/>
      <c r="ABO303" s="56"/>
      <c r="ABP303" s="56"/>
      <c r="ABQ303" s="56"/>
      <c r="ABR303" s="56"/>
      <c r="ABS303" s="56"/>
      <c r="ABT303" s="56"/>
      <c r="ABU303" s="56"/>
      <c r="ABV303" s="56"/>
      <c r="ABW303" s="56"/>
      <c r="ABX303" s="56"/>
      <c r="ABY303" s="56"/>
      <c r="ABZ303" s="56"/>
      <c r="ACA303" s="56"/>
      <c r="ACB303" s="56"/>
      <c r="ACC303" s="56"/>
      <c r="ACD303" s="56"/>
      <c r="ACE303" s="56"/>
      <c r="ACF303" s="56"/>
      <c r="ACG303" s="56"/>
      <c r="ACH303" s="56"/>
      <c r="ACI303" s="56"/>
      <c r="ACJ303" s="56"/>
      <c r="ACK303" s="56"/>
      <c r="ACL303" s="56"/>
      <c r="ACM303" s="56"/>
      <c r="ACN303" s="56"/>
      <c r="ACO303" s="56"/>
      <c r="ACP303" s="56"/>
      <c r="ACQ303" s="56"/>
      <c r="ACR303" s="56"/>
      <c r="ACS303" s="56"/>
      <c r="ACT303" s="56"/>
      <c r="ACU303" s="56"/>
      <c r="ACV303" s="56"/>
      <c r="ACW303" s="56"/>
      <c r="ACX303" s="56"/>
      <c r="ACY303" s="56"/>
      <c r="ACZ303" s="56"/>
      <c r="ADA303" s="56"/>
      <c r="ADB303" s="56"/>
      <c r="ADC303" s="56"/>
      <c r="ADD303" s="56"/>
      <c r="ADE303" s="56"/>
      <c r="ADF303" s="56"/>
      <c r="ADG303" s="56"/>
      <c r="ADH303" s="56"/>
      <c r="ADI303" s="56"/>
      <c r="ADJ303" s="56"/>
      <c r="ADK303" s="56"/>
      <c r="ADL303" s="56"/>
      <c r="ADM303" s="56"/>
      <c r="ADN303" s="56"/>
      <c r="ADO303" s="56"/>
      <c r="ADP303" s="56"/>
      <c r="ADQ303" s="56"/>
      <c r="ADR303" s="56"/>
      <c r="ADS303" s="56"/>
      <c r="ADT303" s="56"/>
      <c r="ADU303" s="56"/>
      <c r="ADV303" s="56"/>
      <c r="ADW303" s="56"/>
      <c r="ADX303" s="56"/>
      <c r="ADY303" s="56"/>
      <c r="ADZ303" s="56"/>
      <c r="AEA303" s="56"/>
      <c r="AEB303" s="56"/>
      <c r="AEC303" s="56"/>
      <c r="AED303" s="56"/>
      <c r="AEE303" s="56"/>
      <c r="AEF303" s="56"/>
      <c r="AEG303" s="56"/>
      <c r="AEH303" s="56"/>
      <c r="AEI303" s="56"/>
      <c r="AEJ303" s="56"/>
      <c r="AEK303" s="56"/>
      <c r="AEL303" s="56"/>
      <c r="AEM303" s="56"/>
      <c r="AEN303" s="56"/>
      <c r="AEO303" s="56"/>
      <c r="AEP303" s="56"/>
      <c r="AEQ303" s="56"/>
      <c r="AER303" s="56"/>
      <c r="AES303" s="56"/>
      <c r="AET303" s="56"/>
      <c r="AEU303" s="56"/>
      <c r="AEV303" s="56"/>
      <c r="AEW303" s="56"/>
      <c r="AEX303" s="56"/>
      <c r="AEY303" s="56"/>
      <c r="AEZ303" s="56"/>
      <c r="AFA303" s="56"/>
      <c r="AFB303" s="56"/>
      <c r="AFC303" s="56"/>
      <c r="AFD303" s="56"/>
      <c r="AFE303" s="56"/>
      <c r="AFF303" s="56"/>
      <c r="AFG303" s="56"/>
      <c r="AFH303" s="56"/>
      <c r="AFI303" s="56"/>
      <c r="AFJ303" s="56"/>
      <c r="AFK303" s="56"/>
      <c r="AFL303" s="56"/>
      <c r="AFM303" s="56"/>
      <c r="AFN303" s="56"/>
      <c r="AFO303" s="56"/>
      <c r="AFP303" s="56"/>
      <c r="AFQ303" s="56"/>
      <c r="AFR303" s="56"/>
      <c r="AFS303" s="56"/>
      <c r="AFT303" s="56"/>
      <c r="AFU303" s="56"/>
      <c r="AFV303" s="56"/>
      <c r="AFW303" s="56"/>
      <c r="AFX303" s="56"/>
      <c r="AFY303" s="56"/>
      <c r="AFZ303" s="56"/>
      <c r="AGA303" s="56"/>
      <c r="AGB303" s="56"/>
      <c r="AGC303" s="56"/>
      <c r="AGD303" s="56"/>
      <c r="AGE303" s="56"/>
      <c r="AGF303" s="56"/>
      <c r="AGG303" s="56"/>
      <c r="AGH303" s="56"/>
      <c r="AGI303" s="56"/>
      <c r="AGJ303" s="56"/>
      <c r="AGK303" s="56"/>
      <c r="AGL303" s="56"/>
      <c r="AGM303" s="56"/>
      <c r="AGN303" s="56"/>
      <c r="AGO303" s="56"/>
      <c r="AGP303" s="56"/>
      <c r="AGQ303" s="56"/>
      <c r="AGR303" s="56"/>
      <c r="AGS303" s="56"/>
      <c r="AGT303" s="56"/>
      <c r="AGU303" s="56"/>
      <c r="AGV303" s="56"/>
      <c r="AGW303" s="56"/>
      <c r="AGX303" s="56"/>
      <c r="AGY303" s="56"/>
      <c r="AGZ303" s="56"/>
      <c r="AHA303" s="56"/>
      <c r="AHB303" s="56"/>
      <c r="AHC303" s="56"/>
      <c r="AHD303" s="56"/>
      <c r="AHE303" s="56"/>
      <c r="AHF303" s="56"/>
      <c r="AHG303" s="56"/>
      <c r="AHH303" s="56"/>
      <c r="AHI303" s="56"/>
      <c r="AHJ303" s="56"/>
      <c r="AHK303" s="56"/>
      <c r="AHL303" s="56"/>
      <c r="AHM303" s="56"/>
      <c r="AHN303" s="56"/>
      <c r="AHO303" s="56"/>
      <c r="AHP303" s="56"/>
      <c r="AHQ303" s="56"/>
      <c r="AHR303" s="56"/>
      <c r="AHS303" s="56"/>
      <c r="AHT303" s="56"/>
      <c r="AHU303" s="56"/>
      <c r="AHV303" s="56"/>
      <c r="AHW303" s="56"/>
      <c r="AHX303" s="56"/>
      <c r="AHY303" s="56"/>
      <c r="AHZ303" s="56"/>
      <c r="AIA303" s="56"/>
      <c r="AIB303" s="56"/>
      <c r="AIC303" s="56"/>
      <c r="AID303" s="56"/>
      <c r="AIE303" s="56"/>
      <c r="AIF303" s="56"/>
      <c r="AIG303" s="56"/>
      <c r="AIH303" s="56"/>
      <c r="AII303" s="56"/>
      <c r="AIJ303" s="56"/>
      <c r="AIK303" s="56"/>
      <c r="AIL303" s="56"/>
      <c r="AIM303" s="56"/>
      <c r="AIN303" s="56"/>
      <c r="AIO303" s="56"/>
      <c r="AIP303" s="56"/>
      <c r="AIQ303" s="56"/>
      <c r="AIR303" s="56"/>
      <c r="AIS303" s="56"/>
      <c r="AIT303" s="56"/>
      <c r="AIU303" s="56"/>
      <c r="AIV303" s="56"/>
      <c r="AIW303" s="56"/>
      <c r="AIX303" s="56"/>
      <c r="AIY303" s="56"/>
      <c r="AIZ303" s="56"/>
      <c r="AJA303" s="56"/>
      <c r="AJB303" s="56"/>
      <c r="AJC303" s="56"/>
      <c r="AJD303" s="56"/>
      <c r="AJE303" s="56"/>
      <c r="AJF303" s="56"/>
      <c r="AJG303" s="56"/>
      <c r="AJH303" s="56"/>
      <c r="AJI303" s="56"/>
      <c r="AJJ303" s="56"/>
      <c r="AJK303" s="56"/>
      <c r="AJL303" s="56"/>
      <c r="AJM303" s="56"/>
      <c r="AJN303" s="56"/>
      <c r="AJO303" s="56"/>
      <c r="AJP303" s="56"/>
      <c r="AJQ303" s="56"/>
      <c r="AJR303" s="56"/>
      <c r="AJS303" s="56"/>
      <c r="AJT303" s="56"/>
      <c r="AJU303" s="56"/>
      <c r="AJV303" s="56"/>
      <c r="AJW303" s="56"/>
      <c r="AJX303" s="56"/>
      <c r="AJY303" s="56"/>
      <c r="AJZ303" s="56"/>
      <c r="AKA303" s="56"/>
      <c r="AKB303" s="56"/>
      <c r="AKC303" s="56"/>
      <c r="AKD303" s="56"/>
      <c r="AKE303" s="56"/>
      <c r="AKF303" s="56"/>
      <c r="AKG303" s="56"/>
      <c r="AKH303" s="56"/>
      <c r="AKI303" s="56"/>
      <c r="AKJ303" s="56"/>
      <c r="AKK303" s="56"/>
      <c r="AKL303" s="56"/>
      <c r="AKM303" s="56"/>
      <c r="AKN303" s="56"/>
      <c r="AKO303" s="56"/>
      <c r="AKP303" s="56"/>
      <c r="AKQ303" s="56"/>
      <c r="AKR303" s="56"/>
      <c r="AKS303" s="56"/>
      <c r="AKT303" s="56"/>
      <c r="AKU303" s="56"/>
      <c r="AKV303" s="56"/>
      <c r="AKW303" s="56"/>
      <c r="AKX303" s="56"/>
      <c r="AKY303" s="56"/>
      <c r="AKZ303" s="56"/>
      <c r="ALA303" s="56"/>
      <c r="ALB303" s="56"/>
      <c r="ALC303" s="56"/>
      <c r="ALD303" s="56"/>
      <c r="ALE303" s="56"/>
      <c r="ALF303" s="56"/>
      <c r="ALG303" s="56"/>
      <c r="ALH303" s="56"/>
      <c r="ALI303" s="56"/>
      <c r="ALJ303" s="56"/>
      <c r="ALK303" s="56"/>
      <c r="ALL303" s="56"/>
      <c r="ALM303" s="56"/>
      <c r="ALN303" s="56"/>
      <c r="ALO303" s="56"/>
      <c r="ALP303" s="56"/>
      <c r="ALQ303" s="56"/>
      <c r="ALR303" s="56"/>
      <c r="ALS303" s="56"/>
      <c r="ALT303" s="56"/>
      <c r="ALU303" s="56"/>
      <c r="ALV303" s="56"/>
      <c r="ALW303" s="56"/>
      <c r="ALX303" s="56"/>
      <c r="ALY303" s="56"/>
      <c r="ALZ303" s="56"/>
      <c r="AMA303" s="56"/>
      <c r="AMB303" s="56"/>
      <c r="AMC303" s="56"/>
      <c r="AMD303" s="56"/>
      <c r="AME303" s="56"/>
      <c r="AMF303" s="56"/>
      <c r="AMG303" s="56"/>
      <c r="AMH303" s="56"/>
      <c r="AMI303" s="56"/>
      <c r="AMJ303" s="56"/>
      <c r="AMK303" s="56"/>
      <c r="AML303" s="56"/>
      <c r="AMM303" s="56"/>
      <c r="AMN303" s="56"/>
    </row>
    <row r="304" spans="1:1028" ht="18" customHeight="1" x14ac:dyDescent="0.7">
      <c r="A304" s="44" t="s">
        <v>695</v>
      </c>
      <c r="B304" s="1" t="s">
        <v>964</v>
      </c>
      <c r="G304" s="2" t="s">
        <v>192</v>
      </c>
      <c r="H304" s="2" t="s">
        <v>61</v>
      </c>
      <c r="I304" s="2">
        <v>1</v>
      </c>
      <c r="Q304" s="2">
        <v>1</v>
      </c>
      <c r="S304" s="2">
        <v>1</v>
      </c>
      <c r="Y304" s="2">
        <v>1</v>
      </c>
      <c r="Z304" s="2">
        <v>1</v>
      </c>
      <c r="AF304" s="2">
        <v>1</v>
      </c>
    </row>
    <row r="305" spans="1:1028" ht="18" customHeight="1" x14ac:dyDescent="0.7">
      <c r="A305" s="44" t="s">
        <v>697</v>
      </c>
      <c r="B305" s="1" t="s">
        <v>965</v>
      </c>
      <c r="G305" s="2" t="s">
        <v>160</v>
      </c>
      <c r="H305" s="2" t="s">
        <v>61</v>
      </c>
      <c r="I305" s="2" t="s">
        <v>61</v>
      </c>
    </row>
    <row r="306" spans="1:1028" ht="18" customHeight="1" x14ac:dyDescent="0.7">
      <c r="A306" s="44" t="s">
        <v>699</v>
      </c>
      <c r="B306" s="1" t="s">
        <v>966</v>
      </c>
      <c r="G306" s="2" t="s">
        <v>76</v>
      </c>
      <c r="H306" s="55">
        <v>43819</v>
      </c>
      <c r="I306" s="2">
        <v>1</v>
      </c>
      <c r="S306" s="2">
        <v>1</v>
      </c>
      <c r="Z306" s="2">
        <v>1</v>
      </c>
      <c r="AD306" s="2">
        <v>1</v>
      </c>
      <c r="AG306" s="2">
        <v>1</v>
      </c>
      <c r="AM306" s="2">
        <v>1</v>
      </c>
    </row>
    <row r="307" spans="1:1028" ht="18" customHeight="1" x14ac:dyDescent="0.7">
      <c r="A307" s="44" t="s">
        <v>701</v>
      </c>
      <c r="B307" s="1" t="s">
        <v>967</v>
      </c>
      <c r="G307" s="2" t="s">
        <v>155</v>
      </c>
      <c r="H307" s="55" t="s">
        <v>61</v>
      </c>
      <c r="I307" s="2">
        <v>1</v>
      </c>
      <c r="AA307" s="2">
        <v>1</v>
      </c>
      <c r="AE307" s="2">
        <v>1</v>
      </c>
      <c r="AF307" s="2">
        <v>1</v>
      </c>
      <c r="AG307" s="2">
        <v>1</v>
      </c>
      <c r="AM307" s="2">
        <v>2</v>
      </c>
    </row>
    <row r="308" spans="1:1028" ht="18" customHeight="1" x14ac:dyDescent="0.7">
      <c r="A308" s="44" t="s">
        <v>703</v>
      </c>
      <c r="B308" s="1" t="s">
        <v>968</v>
      </c>
      <c r="G308" s="2" t="s">
        <v>101</v>
      </c>
      <c r="H308" s="55" t="s">
        <v>61</v>
      </c>
      <c r="I308" s="2">
        <v>1</v>
      </c>
      <c r="L308" s="2">
        <v>1</v>
      </c>
      <c r="AF308" s="2">
        <v>1</v>
      </c>
      <c r="AG308" s="2">
        <v>1</v>
      </c>
    </row>
    <row r="309" spans="1:1028" ht="18" customHeight="1" x14ac:dyDescent="0.7">
      <c r="A309" s="44" t="s">
        <v>705</v>
      </c>
      <c r="B309" s="1" t="s">
        <v>969</v>
      </c>
      <c r="G309" s="2" t="s">
        <v>486</v>
      </c>
      <c r="H309" s="2" t="s">
        <v>61</v>
      </c>
      <c r="I309" s="2">
        <v>1</v>
      </c>
      <c r="O309" s="2">
        <v>1</v>
      </c>
      <c r="S309" s="2">
        <v>1</v>
      </c>
      <c r="AD309" s="2">
        <v>1</v>
      </c>
      <c r="AG309" s="2">
        <v>1</v>
      </c>
      <c r="AM309" s="2">
        <v>1</v>
      </c>
    </row>
    <row r="310" spans="1:1028" ht="18" customHeight="1" x14ac:dyDescent="0.7">
      <c r="A310" s="44" t="s">
        <v>1014</v>
      </c>
      <c r="B310" s="1" t="s">
        <v>970</v>
      </c>
      <c r="G310" s="2" t="s">
        <v>486</v>
      </c>
      <c r="H310" s="55" t="s">
        <v>61</v>
      </c>
      <c r="I310" s="2">
        <v>1</v>
      </c>
      <c r="AD310" s="2">
        <v>1</v>
      </c>
      <c r="AG310" s="2">
        <v>1</v>
      </c>
      <c r="AM310" s="2">
        <v>2</v>
      </c>
    </row>
    <row r="311" spans="1:1028" ht="18" customHeight="1" x14ac:dyDescent="0.7">
      <c r="A311" s="44" t="s">
        <v>1016</v>
      </c>
      <c r="B311" s="1" t="s">
        <v>971</v>
      </c>
      <c r="G311" s="2" t="s">
        <v>177</v>
      </c>
      <c r="H311" s="55">
        <v>43857</v>
      </c>
      <c r="I311" s="2">
        <v>1</v>
      </c>
      <c r="Z311" s="2">
        <v>1</v>
      </c>
      <c r="AB311" s="2">
        <v>1</v>
      </c>
      <c r="AG311" s="2">
        <v>1</v>
      </c>
      <c r="AM311" s="2">
        <v>2</v>
      </c>
    </row>
    <row r="312" spans="1:1028" ht="18" customHeight="1" x14ac:dyDescent="0.7">
      <c r="A312" s="44" t="s">
        <v>1018</v>
      </c>
      <c r="B312" s="1" t="s">
        <v>972</v>
      </c>
      <c r="G312" s="2" t="s">
        <v>303</v>
      </c>
      <c r="H312" s="55">
        <v>43831</v>
      </c>
      <c r="I312" s="2">
        <v>1</v>
      </c>
      <c r="K312" s="2">
        <v>1</v>
      </c>
      <c r="L312" s="2">
        <v>1</v>
      </c>
      <c r="O312" s="2">
        <v>1</v>
      </c>
      <c r="Q312" s="2">
        <v>1</v>
      </c>
      <c r="S312" s="2">
        <v>1</v>
      </c>
      <c r="U312" s="2">
        <v>1</v>
      </c>
      <c r="Y312" s="2">
        <v>1</v>
      </c>
      <c r="AA312" s="2">
        <v>1</v>
      </c>
      <c r="AG312" s="2">
        <v>1</v>
      </c>
    </row>
    <row r="313" spans="1:1028" ht="18" customHeight="1" x14ac:dyDescent="0.7">
      <c r="A313" s="44" t="s">
        <v>1020</v>
      </c>
      <c r="B313" s="1" t="s">
        <v>973</v>
      </c>
      <c r="G313" s="2" t="s">
        <v>236</v>
      </c>
      <c r="H313" s="55">
        <v>43710</v>
      </c>
      <c r="I313" s="2">
        <v>1</v>
      </c>
      <c r="K313" s="2">
        <v>1</v>
      </c>
      <c r="V313" s="2">
        <v>1</v>
      </c>
      <c r="Z313" s="2">
        <v>1</v>
      </c>
      <c r="AA313" s="2">
        <v>1</v>
      </c>
      <c r="AF313" s="2">
        <v>1</v>
      </c>
      <c r="AG313" s="2">
        <v>1</v>
      </c>
      <c r="AM313" s="2">
        <v>4</v>
      </c>
    </row>
    <row r="314" spans="1:1028" ht="18" customHeight="1" x14ac:dyDescent="0.7">
      <c r="A314" s="44" t="s">
        <v>1022</v>
      </c>
      <c r="B314" s="1" t="s">
        <v>974</v>
      </c>
      <c r="G314" s="2" t="s">
        <v>236</v>
      </c>
      <c r="H314" s="55" t="s">
        <v>61</v>
      </c>
      <c r="I314" s="2">
        <v>1</v>
      </c>
      <c r="K314" s="2">
        <v>1</v>
      </c>
      <c r="Z314" s="2">
        <v>1</v>
      </c>
      <c r="AF314" s="2">
        <v>1</v>
      </c>
      <c r="AM314" s="2">
        <v>2</v>
      </c>
    </row>
    <row r="315" spans="1:1028" ht="18" customHeight="1" x14ac:dyDescent="0.7">
      <c r="A315" s="44" t="s">
        <v>1024</v>
      </c>
      <c r="B315" s="1" t="s">
        <v>975</v>
      </c>
      <c r="G315" s="2" t="s">
        <v>245</v>
      </c>
      <c r="H315" s="55" t="s">
        <v>61</v>
      </c>
      <c r="Z315" s="2">
        <v>1</v>
      </c>
      <c r="AA315" s="2">
        <v>1</v>
      </c>
      <c r="AD315" s="2">
        <v>1</v>
      </c>
      <c r="AJ315" s="2">
        <v>1</v>
      </c>
      <c r="AM315" s="2">
        <v>1</v>
      </c>
    </row>
    <row r="316" spans="1:1028" ht="18" customHeight="1" x14ac:dyDescent="0.7">
      <c r="A316" s="44" t="s">
        <v>1026</v>
      </c>
      <c r="B316" s="56" t="s">
        <v>1440</v>
      </c>
      <c r="C316" s="57"/>
      <c r="D316" s="57" t="s">
        <v>1395</v>
      </c>
      <c r="G316" s="57" t="s">
        <v>1409</v>
      </c>
      <c r="H316" s="55">
        <v>43904</v>
      </c>
      <c r="I316" s="57">
        <v>1</v>
      </c>
      <c r="J316" s="57"/>
      <c r="K316" s="57"/>
      <c r="L316" s="57"/>
      <c r="M316" s="57">
        <v>1</v>
      </c>
      <c r="N316" s="57"/>
      <c r="O316" s="57"/>
      <c r="P316" s="57"/>
      <c r="Q316" s="57"/>
      <c r="R316" s="57"/>
      <c r="S316" s="57">
        <v>1</v>
      </c>
      <c r="T316" s="57"/>
      <c r="U316" s="57"/>
      <c r="V316" s="57"/>
      <c r="W316" s="57"/>
      <c r="X316" s="57"/>
      <c r="Y316" s="57"/>
      <c r="Z316" s="57">
        <v>1</v>
      </c>
      <c r="AA316" s="57">
        <v>1</v>
      </c>
      <c r="AB316" s="57"/>
      <c r="AC316" s="57"/>
      <c r="AD316" s="57"/>
      <c r="AE316" s="57"/>
      <c r="AF316" s="57">
        <v>1</v>
      </c>
      <c r="AG316" s="57">
        <v>1</v>
      </c>
      <c r="AH316" s="57"/>
      <c r="AI316" s="57"/>
      <c r="AJ316" s="57"/>
      <c r="AK316" s="57"/>
      <c r="AL316" s="57"/>
      <c r="AM316" s="57"/>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6"/>
      <c r="DG316" s="56"/>
      <c r="DH316" s="56"/>
      <c r="DI316" s="56"/>
      <c r="DJ316" s="56"/>
      <c r="DK316" s="56"/>
      <c r="DL316" s="56"/>
      <c r="DM316" s="56"/>
      <c r="DN316" s="56"/>
      <c r="DO316" s="56"/>
      <c r="DP316" s="56"/>
      <c r="DQ316" s="56"/>
      <c r="DR316" s="56"/>
      <c r="DS316" s="56"/>
      <c r="DT316" s="56"/>
      <c r="DU316" s="56"/>
      <c r="DV316" s="56"/>
      <c r="DW316" s="56"/>
      <c r="DX316" s="56"/>
      <c r="DY316" s="56"/>
      <c r="DZ316" s="56"/>
      <c r="EA316" s="56"/>
      <c r="EB316" s="56"/>
      <c r="EC316" s="56"/>
      <c r="ED316" s="56"/>
      <c r="EE316" s="56"/>
      <c r="EF316" s="56"/>
      <c r="EG316" s="56"/>
      <c r="EH316" s="56"/>
      <c r="EI316" s="56"/>
      <c r="EJ316" s="56"/>
      <c r="EK316" s="56"/>
      <c r="EL316" s="56"/>
      <c r="EM316" s="56"/>
      <c r="EN316" s="56"/>
      <c r="EO316" s="56"/>
      <c r="EP316" s="56"/>
      <c r="EQ316" s="56"/>
      <c r="ER316" s="56"/>
      <c r="ES316" s="56"/>
      <c r="ET316" s="56"/>
      <c r="EU316" s="56"/>
      <c r="EV316" s="56"/>
      <c r="EW316" s="56"/>
      <c r="EX316" s="56"/>
      <c r="EY316" s="56"/>
      <c r="EZ316" s="56"/>
      <c r="FA316" s="56"/>
      <c r="FB316" s="56"/>
      <c r="FC316" s="56"/>
      <c r="FD316" s="56"/>
      <c r="FE316" s="56"/>
      <c r="FF316" s="56"/>
      <c r="FG316" s="56"/>
      <c r="FH316" s="56"/>
      <c r="FI316" s="56"/>
      <c r="FJ316" s="56"/>
      <c r="FK316" s="56"/>
      <c r="FL316" s="56"/>
      <c r="FM316" s="56"/>
      <c r="FN316" s="56"/>
      <c r="FO316" s="56"/>
      <c r="FP316" s="56"/>
      <c r="FQ316" s="56"/>
      <c r="FR316" s="56"/>
      <c r="FS316" s="56"/>
      <c r="FT316" s="56"/>
      <c r="FU316" s="56"/>
      <c r="FV316" s="56"/>
      <c r="FW316" s="56"/>
      <c r="FX316" s="56"/>
      <c r="FY316" s="56"/>
      <c r="FZ316" s="56"/>
      <c r="GA316" s="56"/>
      <c r="GB316" s="56"/>
      <c r="GC316" s="56"/>
      <c r="GD316" s="56"/>
      <c r="GE316" s="56"/>
      <c r="GF316" s="56"/>
      <c r="GG316" s="56"/>
      <c r="GH316" s="56"/>
      <c r="GI316" s="56"/>
      <c r="GJ316" s="56"/>
      <c r="GK316" s="56"/>
      <c r="GL316" s="56"/>
      <c r="GM316" s="56"/>
      <c r="GN316" s="56"/>
      <c r="GO316" s="56"/>
      <c r="GP316" s="56"/>
      <c r="GQ316" s="56"/>
      <c r="GR316" s="56"/>
      <c r="GS316" s="56"/>
      <c r="GT316" s="56"/>
      <c r="GU316" s="56"/>
      <c r="GV316" s="56"/>
      <c r="GW316" s="56"/>
      <c r="GX316" s="56"/>
      <c r="GY316" s="56"/>
      <c r="GZ316" s="56"/>
      <c r="HA316" s="56"/>
      <c r="HB316" s="56"/>
      <c r="HC316" s="56"/>
      <c r="HD316" s="56"/>
      <c r="HE316" s="56"/>
      <c r="HF316" s="56"/>
      <c r="HG316" s="56"/>
      <c r="HH316" s="56"/>
      <c r="HI316" s="56"/>
      <c r="HJ316" s="56"/>
      <c r="HK316" s="56"/>
      <c r="HL316" s="56"/>
      <c r="HM316" s="56"/>
      <c r="HN316" s="56"/>
      <c r="HO316" s="56"/>
      <c r="HP316" s="56"/>
      <c r="HQ316" s="56"/>
      <c r="HR316" s="56"/>
      <c r="HS316" s="56"/>
      <c r="HT316" s="56"/>
      <c r="HU316" s="56"/>
      <c r="HV316" s="56"/>
      <c r="HW316" s="56"/>
      <c r="HX316" s="56"/>
      <c r="HY316" s="56"/>
      <c r="HZ316" s="56"/>
      <c r="IA316" s="56"/>
      <c r="IB316" s="56"/>
      <c r="IC316" s="56"/>
      <c r="ID316" s="56"/>
      <c r="IE316" s="56"/>
      <c r="IF316" s="56"/>
      <c r="IG316" s="56"/>
      <c r="IH316" s="56"/>
      <c r="II316" s="56"/>
      <c r="IJ316" s="56"/>
      <c r="IK316" s="56"/>
      <c r="IL316" s="56"/>
      <c r="IM316" s="56"/>
      <c r="IN316" s="56"/>
      <c r="IO316" s="56"/>
      <c r="IP316" s="56"/>
      <c r="IQ316" s="56"/>
      <c r="IR316" s="56"/>
      <c r="IS316" s="56"/>
      <c r="IT316" s="56"/>
      <c r="IU316" s="56"/>
      <c r="IV316" s="56"/>
      <c r="IW316" s="56"/>
      <c r="IX316" s="56"/>
      <c r="IY316" s="56"/>
      <c r="IZ316" s="56"/>
      <c r="JA316" s="56"/>
      <c r="JB316" s="56"/>
      <c r="JC316" s="56"/>
      <c r="JD316" s="56"/>
      <c r="JE316" s="56"/>
      <c r="JF316" s="56"/>
      <c r="JG316" s="56"/>
      <c r="JH316" s="56"/>
      <c r="JI316" s="56"/>
      <c r="JJ316" s="56"/>
      <c r="JK316" s="56"/>
      <c r="JL316" s="56"/>
      <c r="JM316" s="56"/>
      <c r="JN316" s="56"/>
      <c r="JO316" s="56"/>
      <c r="JP316" s="56"/>
      <c r="JQ316" s="56"/>
      <c r="JR316" s="56"/>
      <c r="JS316" s="56"/>
      <c r="JT316" s="56"/>
      <c r="JU316" s="56"/>
      <c r="JV316" s="56"/>
      <c r="JW316" s="56"/>
      <c r="JX316" s="56"/>
      <c r="JY316" s="56"/>
      <c r="JZ316" s="56"/>
      <c r="KA316" s="56"/>
      <c r="KB316" s="56"/>
      <c r="KC316" s="56"/>
      <c r="KD316" s="56"/>
      <c r="KE316" s="56"/>
      <c r="KF316" s="56"/>
      <c r="KG316" s="56"/>
      <c r="KH316" s="56"/>
      <c r="KI316" s="56"/>
      <c r="KJ316" s="56"/>
      <c r="KK316" s="56"/>
      <c r="KL316" s="56"/>
      <c r="KM316" s="56"/>
      <c r="KN316" s="56"/>
      <c r="KO316" s="56"/>
      <c r="KP316" s="56"/>
      <c r="KQ316" s="56"/>
      <c r="KR316" s="56"/>
      <c r="KS316" s="56"/>
      <c r="KT316" s="56"/>
      <c r="KU316" s="56"/>
      <c r="KV316" s="56"/>
      <c r="KW316" s="56"/>
      <c r="KX316" s="56"/>
      <c r="KY316" s="56"/>
      <c r="KZ316" s="56"/>
      <c r="LA316" s="56"/>
      <c r="LB316" s="56"/>
      <c r="LC316" s="56"/>
      <c r="LD316" s="56"/>
      <c r="LE316" s="56"/>
      <c r="LF316" s="56"/>
      <c r="LG316" s="56"/>
      <c r="LH316" s="56"/>
      <c r="LI316" s="56"/>
      <c r="LJ316" s="56"/>
      <c r="LK316" s="56"/>
      <c r="LL316" s="56"/>
      <c r="LM316" s="56"/>
      <c r="LN316" s="56"/>
      <c r="LO316" s="56"/>
      <c r="LP316" s="56"/>
      <c r="LQ316" s="56"/>
      <c r="LR316" s="56"/>
      <c r="LS316" s="56"/>
      <c r="LT316" s="56"/>
      <c r="LU316" s="56"/>
      <c r="LV316" s="56"/>
      <c r="LW316" s="56"/>
      <c r="LX316" s="56"/>
      <c r="LY316" s="56"/>
      <c r="LZ316" s="56"/>
      <c r="MA316" s="56"/>
      <c r="MB316" s="56"/>
      <c r="MC316" s="56"/>
      <c r="MD316" s="56"/>
      <c r="ME316" s="56"/>
      <c r="MF316" s="56"/>
      <c r="MG316" s="56"/>
      <c r="MH316" s="56"/>
      <c r="MI316" s="56"/>
      <c r="MJ316" s="56"/>
      <c r="MK316" s="56"/>
      <c r="ML316" s="56"/>
      <c r="MM316" s="56"/>
      <c r="MN316" s="56"/>
      <c r="MO316" s="56"/>
      <c r="MP316" s="56"/>
      <c r="MQ316" s="56"/>
      <c r="MR316" s="56"/>
      <c r="MS316" s="56"/>
      <c r="MT316" s="56"/>
      <c r="MU316" s="56"/>
      <c r="MV316" s="56"/>
      <c r="MW316" s="56"/>
      <c r="MX316" s="56"/>
      <c r="MY316" s="56"/>
      <c r="MZ316" s="56"/>
      <c r="NA316" s="56"/>
      <c r="NB316" s="56"/>
      <c r="NC316" s="56"/>
      <c r="ND316" s="56"/>
      <c r="NE316" s="56"/>
      <c r="NF316" s="56"/>
      <c r="NG316" s="56"/>
      <c r="NH316" s="56"/>
      <c r="NI316" s="56"/>
      <c r="NJ316" s="56"/>
      <c r="NK316" s="56"/>
      <c r="NL316" s="56"/>
      <c r="NM316" s="56"/>
      <c r="NN316" s="56"/>
      <c r="NO316" s="56"/>
      <c r="NP316" s="56"/>
      <c r="NQ316" s="56"/>
      <c r="NR316" s="56"/>
      <c r="NS316" s="56"/>
      <c r="NT316" s="56"/>
      <c r="NU316" s="56"/>
      <c r="NV316" s="56"/>
      <c r="NW316" s="56"/>
      <c r="NX316" s="56"/>
      <c r="NY316" s="56"/>
      <c r="NZ316" s="56"/>
      <c r="OA316" s="56"/>
      <c r="OB316" s="56"/>
      <c r="OC316" s="56"/>
      <c r="OD316" s="56"/>
      <c r="OE316" s="56"/>
      <c r="OF316" s="56"/>
      <c r="OG316" s="56"/>
      <c r="OH316" s="56"/>
      <c r="OI316" s="56"/>
      <c r="OJ316" s="56"/>
      <c r="OK316" s="56"/>
      <c r="OL316" s="56"/>
      <c r="OM316" s="56"/>
      <c r="ON316" s="56"/>
      <c r="OO316" s="56"/>
      <c r="OP316" s="56"/>
      <c r="OQ316" s="56"/>
      <c r="OR316" s="56"/>
      <c r="OS316" s="56"/>
      <c r="OT316" s="56"/>
      <c r="OU316" s="56"/>
      <c r="OV316" s="56"/>
      <c r="OW316" s="56"/>
      <c r="OX316" s="56"/>
      <c r="OY316" s="56"/>
      <c r="OZ316" s="56"/>
      <c r="PA316" s="56"/>
      <c r="PB316" s="56"/>
      <c r="PC316" s="56"/>
      <c r="PD316" s="56"/>
      <c r="PE316" s="56"/>
      <c r="PF316" s="56"/>
      <c r="PG316" s="56"/>
      <c r="PH316" s="56"/>
      <c r="PI316" s="56"/>
      <c r="PJ316" s="56"/>
      <c r="PK316" s="56"/>
      <c r="PL316" s="56"/>
      <c r="PM316" s="56"/>
      <c r="PN316" s="56"/>
      <c r="PO316" s="56"/>
      <c r="PP316" s="56"/>
      <c r="PQ316" s="56"/>
      <c r="PR316" s="56"/>
      <c r="PS316" s="56"/>
      <c r="PT316" s="56"/>
      <c r="PU316" s="56"/>
      <c r="PV316" s="56"/>
      <c r="PW316" s="56"/>
      <c r="PX316" s="56"/>
      <c r="PY316" s="56"/>
      <c r="PZ316" s="56"/>
      <c r="QA316" s="56"/>
      <c r="QB316" s="56"/>
      <c r="QC316" s="56"/>
      <c r="QD316" s="56"/>
      <c r="QE316" s="56"/>
      <c r="QF316" s="56"/>
      <c r="QG316" s="56"/>
      <c r="QH316" s="56"/>
      <c r="QI316" s="56"/>
      <c r="QJ316" s="56"/>
      <c r="QK316" s="56"/>
      <c r="QL316" s="56"/>
      <c r="QM316" s="56"/>
      <c r="QN316" s="56"/>
      <c r="QO316" s="56"/>
      <c r="QP316" s="56"/>
      <c r="QQ316" s="56"/>
      <c r="QR316" s="56"/>
      <c r="QS316" s="56"/>
      <c r="QT316" s="56"/>
      <c r="QU316" s="56"/>
      <c r="QV316" s="56"/>
      <c r="QW316" s="56"/>
      <c r="QX316" s="56"/>
      <c r="QY316" s="56"/>
      <c r="QZ316" s="56"/>
      <c r="RA316" s="56"/>
      <c r="RB316" s="56"/>
      <c r="RC316" s="56"/>
      <c r="RD316" s="56"/>
      <c r="RE316" s="56"/>
      <c r="RF316" s="56"/>
      <c r="RG316" s="56"/>
      <c r="RH316" s="56"/>
      <c r="RI316" s="56"/>
      <c r="RJ316" s="56"/>
      <c r="RK316" s="56"/>
      <c r="RL316" s="56"/>
      <c r="RM316" s="56"/>
      <c r="RN316" s="56"/>
      <c r="RO316" s="56"/>
      <c r="RP316" s="56"/>
      <c r="RQ316" s="56"/>
      <c r="RR316" s="56"/>
      <c r="RS316" s="56"/>
      <c r="RT316" s="56"/>
      <c r="RU316" s="56"/>
      <c r="RV316" s="56"/>
      <c r="RW316" s="56"/>
      <c r="RX316" s="56"/>
      <c r="RY316" s="56"/>
      <c r="RZ316" s="56"/>
      <c r="SA316" s="56"/>
      <c r="SB316" s="56"/>
      <c r="SC316" s="56"/>
      <c r="SD316" s="56"/>
      <c r="SE316" s="56"/>
      <c r="SF316" s="56"/>
      <c r="SG316" s="56"/>
      <c r="SH316" s="56"/>
      <c r="SI316" s="56"/>
      <c r="SJ316" s="56"/>
      <c r="SK316" s="56"/>
      <c r="SL316" s="56"/>
      <c r="SM316" s="56"/>
      <c r="SN316" s="56"/>
      <c r="SO316" s="56"/>
      <c r="SP316" s="56"/>
      <c r="SQ316" s="56"/>
      <c r="SR316" s="56"/>
      <c r="SS316" s="56"/>
      <c r="ST316" s="56"/>
      <c r="SU316" s="56"/>
      <c r="SV316" s="56"/>
      <c r="SW316" s="56"/>
      <c r="SX316" s="56"/>
      <c r="SY316" s="56"/>
      <c r="SZ316" s="56"/>
      <c r="TA316" s="56"/>
      <c r="TB316" s="56"/>
      <c r="TC316" s="56"/>
      <c r="TD316" s="56"/>
      <c r="TE316" s="56"/>
      <c r="TF316" s="56"/>
      <c r="TG316" s="56"/>
      <c r="TH316" s="56"/>
      <c r="TI316" s="56"/>
      <c r="TJ316" s="56"/>
      <c r="TK316" s="56"/>
      <c r="TL316" s="56"/>
      <c r="TM316" s="56"/>
      <c r="TN316" s="56"/>
      <c r="TO316" s="56"/>
      <c r="TP316" s="56"/>
      <c r="TQ316" s="56"/>
      <c r="TR316" s="56"/>
      <c r="TS316" s="56"/>
      <c r="TT316" s="56"/>
      <c r="TU316" s="56"/>
      <c r="TV316" s="56"/>
      <c r="TW316" s="56"/>
      <c r="TX316" s="56"/>
      <c r="TY316" s="56"/>
      <c r="TZ316" s="56"/>
      <c r="UA316" s="56"/>
      <c r="UB316" s="56"/>
      <c r="UC316" s="56"/>
      <c r="UD316" s="56"/>
      <c r="UE316" s="56"/>
      <c r="UF316" s="56"/>
      <c r="UG316" s="56"/>
      <c r="UH316" s="56"/>
      <c r="UI316" s="56"/>
      <c r="UJ316" s="56"/>
      <c r="UK316" s="56"/>
      <c r="UL316" s="56"/>
      <c r="UM316" s="56"/>
      <c r="UN316" s="56"/>
      <c r="UO316" s="56"/>
      <c r="UP316" s="56"/>
      <c r="UQ316" s="56"/>
      <c r="UR316" s="56"/>
      <c r="US316" s="56"/>
      <c r="UT316" s="56"/>
      <c r="UU316" s="56"/>
      <c r="UV316" s="56"/>
      <c r="UW316" s="56"/>
      <c r="UX316" s="56"/>
      <c r="UY316" s="56"/>
      <c r="UZ316" s="56"/>
      <c r="VA316" s="56"/>
      <c r="VB316" s="56"/>
      <c r="VC316" s="56"/>
      <c r="VD316" s="56"/>
      <c r="VE316" s="56"/>
      <c r="VF316" s="56"/>
      <c r="VG316" s="56"/>
      <c r="VH316" s="56"/>
      <c r="VI316" s="56"/>
      <c r="VJ316" s="56"/>
      <c r="VK316" s="56"/>
      <c r="VL316" s="56"/>
      <c r="VM316" s="56"/>
      <c r="VN316" s="56"/>
      <c r="VO316" s="56"/>
      <c r="VP316" s="56"/>
      <c r="VQ316" s="56"/>
      <c r="VR316" s="56"/>
      <c r="VS316" s="56"/>
      <c r="VT316" s="56"/>
      <c r="VU316" s="56"/>
      <c r="VV316" s="56"/>
      <c r="VW316" s="56"/>
      <c r="VX316" s="56"/>
      <c r="VY316" s="56"/>
      <c r="VZ316" s="56"/>
      <c r="WA316" s="56"/>
      <c r="WB316" s="56"/>
      <c r="WC316" s="56"/>
      <c r="WD316" s="56"/>
      <c r="WE316" s="56"/>
      <c r="WF316" s="56"/>
      <c r="WG316" s="56"/>
      <c r="WH316" s="56"/>
      <c r="WI316" s="56"/>
      <c r="WJ316" s="56"/>
      <c r="WK316" s="56"/>
      <c r="WL316" s="56"/>
      <c r="WM316" s="56"/>
      <c r="WN316" s="56"/>
      <c r="WO316" s="56"/>
      <c r="WP316" s="56"/>
      <c r="WQ316" s="56"/>
      <c r="WR316" s="56"/>
      <c r="WS316" s="56"/>
      <c r="WT316" s="56"/>
      <c r="WU316" s="56"/>
      <c r="WV316" s="56"/>
      <c r="WW316" s="56"/>
      <c r="WX316" s="56"/>
      <c r="WY316" s="56"/>
      <c r="WZ316" s="56"/>
      <c r="XA316" s="56"/>
      <c r="XB316" s="56"/>
      <c r="XC316" s="56"/>
      <c r="XD316" s="56"/>
      <c r="XE316" s="56"/>
      <c r="XF316" s="56"/>
      <c r="XG316" s="56"/>
      <c r="XH316" s="56"/>
      <c r="XI316" s="56"/>
      <c r="XJ316" s="56"/>
      <c r="XK316" s="56"/>
      <c r="XL316" s="56"/>
      <c r="XM316" s="56"/>
      <c r="XN316" s="56"/>
      <c r="XO316" s="56"/>
      <c r="XP316" s="56"/>
      <c r="XQ316" s="56"/>
      <c r="XR316" s="56"/>
      <c r="XS316" s="56"/>
      <c r="XT316" s="56"/>
      <c r="XU316" s="56"/>
      <c r="XV316" s="56"/>
      <c r="XW316" s="56"/>
      <c r="XX316" s="56"/>
      <c r="XY316" s="56"/>
      <c r="XZ316" s="56"/>
      <c r="YA316" s="56"/>
      <c r="YB316" s="56"/>
      <c r="YC316" s="56"/>
      <c r="YD316" s="56"/>
      <c r="YE316" s="56"/>
      <c r="YF316" s="56"/>
      <c r="YG316" s="56"/>
      <c r="YH316" s="56"/>
      <c r="YI316" s="56"/>
      <c r="YJ316" s="56"/>
      <c r="YK316" s="56"/>
      <c r="YL316" s="56"/>
      <c r="YM316" s="56"/>
      <c r="YN316" s="56"/>
      <c r="YO316" s="56"/>
      <c r="YP316" s="56"/>
      <c r="YQ316" s="56"/>
      <c r="YR316" s="56"/>
      <c r="YS316" s="56"/>
      <c r="YT316" s="56"/>
      <c r="YU316" s="56"/>
      <c r="YV316" s="56"/>
      <c r="YW316" s="56"/>
      <c r="YX316" s="56"/>
      <c r="YY316" s="56"/>
      <c r="YZ316" s="56"/>
      <c r="ZA316" s="56"/>
      <c r="ZB316" s="56"/>
      <c r="ZC316" s="56"/>
      <c r="ZD316" s="56"/>
      <c r="ZE316" s="56"/>
      <c r="ZF316" s="56"/>
      <c r="ZG316" s="56"/>
      <c r="ZH316" s="56"/>
      <c r="ZI316" s="56"/>
      <c r="ZJ316" s="56"/>
      <c r="ZK316" s="56"/>
      <c r="ZL316" s="56"/>
      <c r="ZM316" s="56"/>
      <c r="ZN316" s="56"/>
      <c r="ZO316" s="56"/>
      <c r="ZP316" s="56"/>
      <c r="ZQ316" s="56"/>
      <c r="ZR316" s="56"/>
      <c r="ZS316" s="56"/>
      <c r="ZT316" s="56"/>
      <c r="ZU316" s="56"/>
      <c r="ZV316" s="56"/>
      <c r="ZW316" s="56"/>
      <c r="ZX316" s="56"/>
      <c r="ZY316" s="56"/>
      <c r="ZZ316" s="56"/>
      <c r="AAA316" s="56"/>
      <c r="AAB316" s="56"/>
      <c r="AAC316" s="56"/>
      <c r="AAD316" s="56"/>
      <c r="AAE316" s="56"/>
      <c r="AAF316" s="56"/>
      <c r="AAG316" s="56"/>
      <c r="AAH316" s="56"/>
      <c r="AAI316" s="56"/>
      <c r="AAJ316" s="56"/>
      <c r="AAK316" s="56"/>
      <c r="AAL316" s="56"/>
      <c r="AAM316" s="56"/>
      <c r="AAN316" s="56"/>
      <c r="AAO316" s="56"/>
      <c r="AAP316" s="56"/>
      <c r="AAQ316" s="56"/>
      <c r="AAR316" s="56"/>
      <c r="AAS316" s="56"/>
      <c r="AAT316" s="56"/>
      <c r="AAU316" s="56"/>
      <c r="AAV316" s="56"/>
      <c r="AAW316" s="56"/>
      <c r="AAX316" s="56"/>
      <c r="AAY316" s="56"/>
      <c r="AAZ316" s="56"/>
      <c r="ABA316" s="56"/>
      <c r="ABB316" s="56"/>
      <c r="ABC316" s="56"/>
      <c r="ABD316" s="56"/>
      <c r="ABE316" s="56"/>
      <c r="ABF316" s="56"/>
      <c r="ABG316" s="56"/>
      <c r="ABH316" s="56"/>
      <c r="ABI316" s="56"/>
      <c r="ABJ316" s="56"/>
      <c r="ABK316" s="56"/>
      <c r="ABL316" s="56"/>
      <c r="ABM316" s="56"/>
      <c r="ABN316" s="56"/>
      <c r="ABO316" s="56"/>
      <c r="ABP316" s="56"/>
      <c r="ABQ316" s="56"/>
      <c r="ABR316" s="56"/>
      <c r="ABS316" s="56"/>
      <c r="ABT316" s="56"/>
      <c r="ABU316" s="56"/>
      <c r="ABV316" s="56"/>
      <c r="ABW316" s="56"/>
      <c r="ABX316" s="56"/>
      <c r="ABY316" s="56"/>
      <c r="ABZ316" s="56"/>
      <c r="ACA316" s="56"/>
      <c r="ACB316" s="56"/>
      <c r="ACC316" s="56"/>
      <c r="ACD316" s="56"/>
      <c r="ACE316" s="56"/>
      <c r="ACF316" s="56"/>
      <c r="ACG316" s="56"/>
      <c r="ACH316" s="56"/>
      <c r="ACI316" s="56"/>
      <c r="ACJ316" s="56"/>
      <c r="ACK316" s="56"/>
      <c r="ACL316" s="56"/>
      <c r="ACM316" s="56"/>
      <c r="ACN316" s="56"/>
      <c r="ACO316" s="56"/>
      <c r="ACP316" s="56"/>
      <c r="ACQ316" s="56"/>
      <c r="ACR316" s="56"/>
      <c r="ACS316" s="56"/>
      <c r="ACT316" s="56"/>
      <c r="ACU316" s="56"/>
      <c r="ACV316" s="56"/>
      <c r="ACW316" s="56"/>
      <c r="ACX316" s="56"/>
      <c r="ACY316" s="56"/>
      <c r="ACZ316" s="56"/>
      <c r="ADA316" s="56"/>
      <c r="ADB316" s="56"/>
      <c r="ADC316" s="56"/>
      <c r="ADD316" s="56"/>
      <c r="ADE316" s="56"/>
      <c r="ADF316" s="56"/>
      <c r="ADG316" s="56"/>
      <c r="ADH316" s="56"/>
      <c r="ADI316" s="56"/>
      <c r="ADJ316" s="56"/>
      <c r="ADK316" s="56"/>
      <c r="ADL316" s="56"/>
      <c r="ADM316" s="56"/>
      <c r="ADN316" s="56"/>
      <c r="ADO316" s="56"/>
      <c r="ADP316" s="56"/>
      <c r="ADQ316" s="56"/>
      <c r="ADR316" s="56"/>
      <c r="ADS316" s="56"/>
      <c r="ADT316" s="56"/>
      <c r="ADU316" s="56"/>
      <c r="ADV316" s="56"/>
      <c r="ADW316" s="56"/>
      <c r="ADX316" s="56"/>
      <c r="ADY316" s="56"/>
      <c r="ADZ316" s="56"/>
      <c r="AEA316" s="56"/>
      <c r="AEB316" s="56"/>
      <c r="AEC316" s="56"/>
      <c r="AED316" s="56"/>
      <c r="AEE316" s="56"/>
      <c r="AEF316" s="56"/>
      <c r="AEG316" s="56"/>
      <c r="AEH316" s="56"/>
      <c r="AEI316" s="56"/>
      <c r="AEJ316" s="56"/>
      <c r="AEK316" s="56"/>
      <c r="AEL316" s="56"/>
      <c r="AEM316" s="56"/>
      <c r="AEN316" s="56"/>
      <c r="AEO316" s="56"/>
      <c r="AEP316" s="56"/>
      <c r="AEQ316" s="56"/>
      <c r="AER316" s="56"/>
      <c r="AES316" s="56"/>
      <c r="AET316" s="56"/>
      <c r="AEU316" s="56"/>
      <c r="AEV316" s="56"/>
      <c r="AEW316" s="56"/>
      <c r="AEX316" s="56"/>
      <c r="AEY316" s="56"/>
      <c r="AEZ316" s="56"/>
      <c r="AFA316" s="56"/>
      <c r="AFB316" s="56"/>
      <c r="AFC316" s="56"/>
      <c r="AFD316" s="56"/>
      <c r="AFE316" s="56"/>
      <c r="AFF316" s="56"/>
      <c r="AFG316" s="56"/>
      <c r="AFH316" s="56"/>
      <c r="AFI316" s="56"/>
      <c r="AFJ316" s="56"/>
      <c r="AFK316" s="56"/>
      <c r="AFL316" s="56"/>
      <c r="AFM316" s="56"/>
      <c r="AFN316" s="56"/>
      <c r="AFO316" s="56"/>
      <c r="AFP316" s="56"/>
      <c r="AFQ316" s="56"/>
      <c r="AFR316" s="56"/>
      <c r="AFS316" s="56"/>
      <c r="AFT316" s="56"/>
      <c r="AFU316" s="56"/>
      <c r="AFV316" s="56"/>
      <c r="AFW316" s="56"/>
      <c r="AFX316" s="56"/>
      <c r="AFY316" s="56"/>
      <c r="AFZ316" s="56"/>
      <c r="AGA316" s="56"/>
      <c r="AGB316" s="56"/>
      <c r="AGC316" s="56"/>
      <c r="AGD316" s="56"/>
      <c r="AGE316" s="56"/>
      <c r="AGF316" s="56"/>
      <c r="AGG316" s="56"/>
      <c r="AGH316" s="56"/>
      <c r="AGI316" s="56"/>
      <c r="AGJ316" s="56"/>
      <c r="AGK316" s="56"/>
      <c r="AGL316" s="56"/>
      <c r="AGM316" s="56"/>
      <c r="AGN316" s="56"/>
      <c r="AGO316" s="56"/>
      <c r="AGP316" s="56"/>
      <c r="AGQ316" s="56"/>
      <c r="AGR316" s="56"/>
      <c r="AGS316" s="56"/>
      <c r="AGT316" s="56"/>
      <c r="AGU316" s="56"/>
      <c r="AGV316" s="56"/>
      <c r="AGW316" s="56"/>
      <c r="AGX316" s="56"/>
      <c r="AGY316" s="56"/>
      <c r="AGZ316" s="56"/>
      <c r="AHA316" s="56"/>
      <c r="AHB316" s="56"/>
      <c r="AHC316" s="56"/>
      <c r="AHD316" s="56"/>
      <c r="AHE316" s="56"/>
      <c r="AHF316" s="56"/>
      <c r="AHG316" s="56"/>
      <c r="AHH316" s="56"/>
      <c r="AHI316" s="56"/>
      <c r="AHJ316" s="56"/>
      <c r="AHK316" s="56"/>
      <c r="AHL316" s="56"/>
      <c r="AHM316" s="56"/>
      <c r="AHN316" s="56"/>
      <c r="AHO316" s="56"/>
      <c r="AHP316" s="56"/>
      <c r="AHQ316" s="56"/>
      <c r="AHR316" s="56"/>
      <c r="AHS316" s="56"/>
      <c r="AHT316" s="56"/>
      <c r="AHU316" s="56"/>
      <c r="AHV316" s="56"/>
      <c r="AHW316" s="56"/>
      <c r="AHX316" s="56"/>
      <c r="AHY316" s="56"/>
      <c r="AHZ316" s="56"/>
      <c r="AIA316" s="56"/>
      <c r="AIB316" s="56"/>
      <c r="AIC316" s="56"/>
      <c r="AID316" s="56"/>
      <c r="AIE316" s="56"/>
      <c r="AIF316" s="56"/>
      <c r="AIG316" s="56"/>
      <c r="AIH316" s="56"/>
      <c r="AII316" s="56"/>
      <c r="AIJ316" s="56"/>
      <c r="AIK316" s="56"/>
      <c r="AIL316" s="56"/>
      <c r="AIM316" s="56"/>
      <c r="AIN316" s="56"/>
      <c r="AIO316" s="56"/>
      <c r="AIP316" s="56"/>
      <c r="AIQ316" s="56"/>
      <c r="AIR316" s="56"/>
      <c r="AIS316" s="56"/>
      <c r="AIT316" s="56"/>
      <c r="AIU316" s="56"/>
      <c r="AIV316" s="56"/>
      <c r="AIW316" s="56"/>
      <c r="AIX316" s="56"/>
      <c r="AIY316" s="56"/>
      <c r="AIZ316" s="56"/>
      <c r="AJA316" s="56"/>
      <c r="AJB316" s="56"/>
      <c r="AJC316" s="56"/>
      <c r="AJD316" s="56"/>
      <c r="AJE316" s="56"/>
      <c r="AJF316" s="56"/>
      <c r="AJG316" s="56"/>
      <c r="AJH316" s="56"/>
      <c r="AJI316" s="56"/>
      <c r="AJJ316" s="56"/>
      <c r="AJK316" s="56"/>
      <c r="AJL316" s="56"/>
      <c r="AJM316" s="56"/>
      <c r="AJN316" s="56"/>
      <c r="AJO316" s="56"/>
      <c r="AJP316" s="56"/>
      <c r="AJQ316" s="56"/>
      <c r="AJR316" s="56"/>
      <c r="AJS316" s="56"/>
      <c r="AJT316" s="56"/>
      <c r="AJU316" s="56"/>
      <c r="AJV316" s="56"/>
      <c r="AJW316" s="56"/>
      <c r="AJX316" s="56"/>
      <c r="AJY316" s="56"/>
      <c r="AJZ316" s="56"/>
      <c r="AKA316" s="56"/>
      <c r="AKB316" s="56"/>
      <c r="AKC316" s="56"/>
      <c r="AKD316" s="56"/>
      <c r="AKE316" s="56"/>
      <c r="AKF316" s="56"/>
      <c r="AKG316" s="56"/>
      <c r="AKH316" s="56"/>
      <c r="AKI316" s="56"/>
      <c r="AKJ316" s="56"/>
      <c r="AKK316" s="56"/>
      <c r="AKL316" s="56"/>
      <c r="AKM316" s="56"/>
      <c r="AKN316" s="56"/>
      <c r="AKO316" s="56"/>
      <c r="AKP316" s="56"/>
      <c r="AKQ316" s="56"/>
      <c r="AKR316" s="56"/>
      <c r="AKS316" s="56"/>
      <c r="AKT316" s="56"/>
      <c r="AKU316" s="56"/>
      <c r="AKV316" s="56"/>
      <c r="AKW316" s="56"/>
      <c r="AKX316" s="56"/>
      <c r="AKY316" s="56"/>
      <c r="AKZ316" s="56"/>
      <c r="ALA316" s="56"/>
      <c r="ALB316" s="56"/>
      <c r="ALC316" s="56"/>
      <c r="ALD316" s="56"/>
      <c r="ALE316" s="56"/>
      <c r="ALF316" s="56"/>
      <c r="ALG316" s="56"/>
      <c r="ALH316" s="56"/>
      <c r="ALI316" s="56"/>
      <c r="ALJ316" s="56"/>
      <c r="ALK316" s="56"/>
      <c r="ALL316" s="56"/>
      <c r="ALM316" s="56"/>
      <c r="ALN316" s="56"/>
      <c r="ALO316" s="56"/>
      <c r="ALP316" s="56"/>
      <c r="ALQ316" s="56"/>
      <c r="ALR316" s="56"/>
      <c r="ALS316" s="56"/>
      <c r="ALT316" s="56"/>
      <c r="ALU316" s="56"/>
      <c r="ALV316" s="56"/>
      <c r="ALW316" s="56"/>
      <c r="ALX316" s="56"/>
      <c r="ALY316" s="56"/>
      <c r="ALZ316" s="56"/>
      <c r="AMA316" s="56"/>
      <c r="AMB316" s="56"/>
      <c r="AMC316" s="56"/>
      <c r="AMD316" s="56"/>
      <c r="AME316" s="56"/>
      <c r="AMF316" s="56"/>
      <c r="AMG316" s="56"/>
      <c r="AMH316" s="56"/>
      <c r="AMI316" s="56"/>
      <c r="AMJ316" s="56"/>
      <c r="AMK316" s="56"/>
      <c r="AML316" s="56"/>
      <c r="AMM316" s="56"/>
      <c r="AMN316" s="56"/>
    </row>
    <row r="317" spans="1:1028" ht="18" customHeight="1" x14ac:dyDescent="0.7">
      <c r="A317" s="44" t="s">
        <v>1028</v>
      </c>
      <c r="B317" s="1" t="s">
        <v>976</v>
      </c>
      <c r="G317" s="2" t="s">
        <v>73</v>
      </c>
      <c r="H317" s="55">
        <v>43712</v>
      </c>
      <c r="I317" s="2">
        <v>1</v>
      </c>
      <c r="V317" s="2">
        <v>1</v>
      </c>
      <c r="AC317" s="2">
        <v>1</v>
      </c>
      <c r="AD317" s="2">
        <v>1</v>
      </c>
      <c r="AF317" s="2">
        <v>1</v>
      </c>
      <c r="AG317" s="2">
        <v>1</v>
      </c>
    </row>
    <row r="318" spans="1:1028" ht="18" customHeight="1" x14ac:dyDescent="0.7">
      <c r="A318" s="44" t="s">
        <v>1030</v>
      </c>
      <c r="B318" s="1" t="s">
        <v>977</v>
      </c>
      <c r="G318" s="2" t="s">
        <v>73</v>
      </c>
      <c r="H318" s="55">
        <v>43719</v>
      </c>
      <c r="I318" s="2">
        <v>1</v>
      </c>
      <c r="O318" s="2">
        <v>1</v>
      </c>
      <c r="R318" s="2">
        <v>1</v>
      </c>
      <c r="V318" s="2">
        <v>1</v>
      </c>
      <c r="Z318" s="2">
        <v>1</v>
      </c>
      <c r="AD318" s="2">
        <v>1</v>
      </c>
      <c r="AE318" s="2">
        <v>1</v>
      </c>
      <c r="AF318" s="2">
        <v>1</v>
      </c>
      <c r="AG318" s="2">
        <v>1</v>
      </c>
      <c r="AM318" s="2">
        <v>2</v>
      </c>
    </row>
    <row r="319" spans="1:1028" ht="18" customHeight="1" x14ac:dyDescent="0.7">
      <c r="A319" s="44" t="s">
        <v>1032</v>
      </c>
      <c r="B319" s="1" t="s">
        <v>978</v>
      </c>
      <c r="G319" s="2" t="s">
        <v>460</v>
      </c>
      <c r="H319" s="55">
        <v>43736</v>
      </c>
      <c r="I319" s="2">
        <v>1</v>
      </c>
      <c r="N319" s="2">
        <v>1</v>
      </c>
      <c r="U319" s="2">
        <v>1</v>
      </c>
      <c r="Z319" s="2">
        <v>1</v>
      </c>
      <c r="AD319" s="2">
        <v>1</v>
      </c>
      <c r="AG319" s="2">
        <v>1</v>
      </c>
    </row>
    <row r="320" spans="1:1028" ht="18" customHeight="1" x14ac:dyDescent="0.7">
      <c r="A320" s="44" t="s">
        <v>1034</v>
      </c>
      <c r="B320" s="1" t="s">
        <v>979</v>
      </c>
      <c r="G320" s="2" t="s">
        <v>73</v>
      </c>
      <c r="H320" s="55">
        <v>43684</v>
      </c>
      <c r="I320" s="2">
        <v>1</v>
      </c>
      <c r="V320" s="2">
        <v>1</v>
      </c>
      <c r="Z320" s="2">
        <v>1</v>
      </c>
      <c r="AD320" s="2">
        <v>1</v>
      </c>
      <c r="AM320" s="2">
        <v>1</v>
      </c>
    </row>
    <row r="321" spans="1:1028" ht="18" customHeight="1" x14ac:dyDescent="0.7">
      <c r="A321" s="44" t="s">
        <v>1036</v>
      </c>
      <c r="B321" s="1" t="s">
        <v>980</v>
      </c>
      <c r="G321" s="2" t="s">
        <v>460</v>
      </c>
      <c r="H321" s="55">
        <v>43767</v>
      </c>
      <c r="I321" s="2">
        <v>1</v>
      </c>
      <c r="K321" s="2">
        <v>1</v>
      </c>
      <c r="W321" s="2">
        <v>1</v>
      </c>
      <c r="Z321" s="2">
        <v>1</v>
      </c>
      <c r="AA321" s="2">
        <v>1</v>
      </c>
      <c r="AF321" s="2">
        <v>1</v>
      </c>
    </row>
    <row r="322" spans="1:1028" ht="18" customHeight="1" x14ac:dyDescent="0.7">
      <c r="A322" s="44" t="s">
        <v>1038</v>
      </c>
      <c r="B322" s="56" t="s">
        <v>1674</v>
      </c>
      <c r="C322" s="57"/>
      <c r="F322" s="57" t="s">
        <v>1656</v>
      </c>
      <c r="G322" s="57" t="s">
        <v>1433</v>
      </c>
      <c r="H322" s="55" t="s">
        <v>1661</v>
      </c>
      <c r="I322" s="57">
        <v>1</v>
      </c>
      <c r="J322" s="57"/>
      <c r="K322" s="57"/>
      <c r="L322" s="57"/>
      <c r="M322" s="57"/>
      <c r="N322" s="57"/>
      <c r="O322" s="57"/>
      <c r="P322" s="57"/>
      <c r="Q322" s="57"/>
      <c r="R322" s="57"/>
      <c r="S322" s="57">
        <v>1</v>
      </c>
      <c r="T322" s="57"/>
      <c r="U322" s="57"/>
      <c r="V322" s="57"/>
      <c r="W322" s="57"/>
      <c r="X322" s="57"/>
      <c r="Y322" s="57">
        <v>1</v>
      </c>
      <c r="Z322" s="57">
        <v>1</v>
      </c>
      <c r="AA322" s="57">
        <v>1</v>
      </c>
      <c r="AB322" s="57"/>
      <c r="AC322" s="57"/>
      <c r="AD322" s="57"/>
      <c r="AE322" s="57"/>
      <c r="AF322" s="57">
        <v>1</v>
      </c>
      <c r="AG322" s="57">
        <v>1</v>
      </c>
      <c r="AH322" s="57"/>
      <c r="AI322" s="57"/>
      <c r="AJ322" s="57"/>
      <c r="AK322" s="57"/>
      <c r="AL322" s="57"/>
      <c r="AM322" s="57">
        <v>1</v>
      </c>
      <c r="AO322" s="56"/>
      <c r="AP322" s="56"/>
      <c r="AQ322" s="56"/>
      <c r="AR322" s="56"/>
      <c r="AS322" s="56"/>
      <c r="AT322" s="56"/>
      <c r="AU322" s="56"/>
      <c r="AV322" s="56"/>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c r="EA322" s="56"/>
      <c r="EB322" s="56"/>
      <c r="EC322" s="56"/>
      <c r="ED322" s="56"/>
      <c r="EE322" s="56"/>
      <c r="EF322" s="56"/>
      <c r="EG322" s="56"/>
      <c r="EH322" s="56"/>
      <c r="EI322" s="56"/>
      <c r="EJ322" s="56"/>
      <c r="EK322" s="56"/>
      <c r="EL322" s="56"/>
      <c r="EM322" s="56"/>
      <c r="EN322" s="56"/>
      <c r="EO322" s="56"/>
      <c r="EP322" s="56"/>
      <c r="EQ322" s="56"/>
      <c r="ER322" s="56"/>
      <c r="ES322" s="56"/>
      <c r="ET322" s="56"/>
      <c r="EU322" s="56"/>
      <c r="EV322" s="56"/>
      <c r="EW322" s="56"/>
      <c r="EX322" s="56"/>
      <c r="EY322" s="56"/>
      <c r="EZ322" s="56"/>
      <c r="FA322" s="56"/>
      <c r="FB322" s="56"/>
      <c r="FC322" s="56"/>
      <c r="FD322" s="56"/>
      <c r="FE322" s="56"/>
      <c r="FF322" s="56"/>
      <c r="FG322" s="56"/>
      <c r="FH322" s="56"/>
      <c r="FI322" s="56"/>
      <c r="FJ322" s="56"/>
      <c r="FK322" s="56"/>
      <c r="FL322" s="56"/>
      <c r="FM322" s="56"/>
      <c r="FN322" s="56"/>
      <c r="FO322" s="56"/>
      <c r="FP322" s="56"/>
      <c r="FQ322" s="56"/>
      <c r="FR322" s="56"/>
      <c r="FS322" s="56"/>
      <c r="FT322" s="56"/>
      <c r="FU322" s="56"/>
      <c r="FV322" s="56"/>
      <c r="FW322" s="56"/>
      <c r="FX322" s="56"/>
      <c r="FY322" s="56"/>
      <c r="FZ322" s="56"/>
      <c r="GA322" s="56"/>
      <c r="GB322" s="56"/>
      <c r="GC322" s="56"/>
      <c r="GD322" s="56"/>
      <c r="GE322" s="56"/>
      <c r="GF322" s="56"/>
      <c r="GG322" s="56"/>
      <c r="GH322" s="56"/>
      <c r="GI322" s="56"/>
      <c r="GJ322" s="56"/>
      <c r="GK322" s="56"/>
      <c r="GL322" s="56"/>
      <c r="GM322" s="56"/>
      <c r="GN322" s="56"/>
      <c r="GO322" s="56"/>
      <c r="GP322" s="56"/>
      <c r="GQ322" s="56"/>
      <c r="GR322" s="56"/>
      <c r="GS322" s="56"/>
      <c r="GT322" s="56"/>
      <c r="GU322" s="56"/>
      <c r="GV322" s="56"/>
      <c r="GW322" s="56"/>
      <c r="GX322" s="56"/>
      <c r="GY322" s="56"/>
      <c r="GZ322" s="56"/>
      <c r="HA322" s="56"/>
      <c r="HB322" s="56"/>
      <c r="HC322" s="56"/>
      <c r="HD322" s="56"/>
      <c r="HE322" s="56"/>
      <c r="HF322" s="56"/>
      <c r="HG322" s="56"/>
      <c r="HH322" s="56"/>
      <c r="HI322" s="56"/>
      <c r="HJ322" s="56"/>
      <c r="HK322" s="56"/>
      <c r="HL322" s="56"/>
      <c r="HM322" s="56"/>
      <c r="HN322" s="56"/>
      <c r="HO322" s="56"/>
      <c r="HP322" s="56"/>
      <c r="HQ322" s="56"/>
      <c r="HR322" s="56"/>
      <c r="HS322" s="56"/>
      <c r="HT322" s="56"/>
      <c r="HU322" s="56"/>
      <c r="HV322" s="56"/>
      <c r="HW322" s="56"/>
      <c r="HX322" s="56"/>
      <c r="HY322" s="56"/>
      <c r="HZ322" s="56"/>
      <c r="IA322" s="56"/>
      <c r="IB322" s="56"/>
      <c r="IC322" s="56"/>
      <c r="ID322" s="56"/>
      <c r="IE322" s="56"/>
      <c r="IF322" s="56"/>
      <c r="IG322" s="56"/>
      <c r="IH322" s="56"/>
      <c r="II322" s="56"/>
      <c r="IJ322" s="56"/>
      <c r="IK322" s="56"/>
      <c r="IL322" s="56"/>
      <c r="IM322" s="56"/>
      <c r="IN322" s="56"/>
      <c r="IO322" s="56"/>
      <c r="IP322" s="56"/>
      <c r="IQ322" s="56"/>
      <c r="IR322" s="56"/>
      <c r="IS322" s="56"/>
      <c r="IT322" s="56"/>
      <c r="IU322" s="56"/>
      <c r="IV322" s="56"/>
      <c r="IW322" s="56"/>
      <c r="IX322" s="56"/>
      <c r="IY322" s="56"/>
      <c r="IZ322" s="56"/>
      <c r="JA322" s="56"/>
      <c r="JB322" s="56"/>
      <c r="JC322" s="56"/>
      <c r="JD322" s="56"/>
      <c r="JE322" s="56"/>
      <c r="JF322" s="56"/>
      <c r="JG322" s="56"/>
      <c r="JH322" s="56"/>
      <c r="JI322" s="56"/>
      <c r="JJ322" s="56"/>
      <c r="JK322" s="56"/>
      <c r="JL322" s="56"/>
      <c r="JM322" s="56"/>
      <c r="JN322" s="56"/>
      <c r="JO322" s="56"/>
      <c r="JP322" s="56"/>
      <c r="JQ322" s="56"/>
      <c r="JR322" s="56"/>
      <c r="JS322" s="56"/>
      <c r="JT322" s="56"/>
      <c r="JU322" s="56"/>
      <c r="JV322" s="56"/>
      <c r="JW322" s="56"/>
      <c r="JX322" s="56"/>
      <c r="JY322" s="56"/>
      <c r="JZ322" s="56"/>
      <c r="KA322" s="56"/>
      <c r="KB322" s="56"/>
      <c r="KC322" s="56"/>
      <c r="KD322" s="56"/>
      <c r="KE322" s="56"/>
      <c r="KF322" s="56"/>
      <c r="KG322" s="56"/>
      <c r="KH322" s="56"/>
      <c r="KI322" s="56"/>
      <c r="KJ322" s="56"/>
      <c r="KK322" s="56"/>
      <c r="KL322" s="56"/>
      <c r="KM322" s="56"/>
      <c r="KN322" s="56"/>
      <c r="KO322" s="56"/>
      <c r="KP322" s="56"/>
      <c r="KQ322" s="56"/>
      <c r="KR322" s="56"/>
      <c r="KS322" s="56"/>
      <c r="KT322" s="56"/>
      <c r="KU322" s="56"/>
      <c r="KV322" s="56"/>
      <c r="KW322" s="56"/>
      <c r="KX322" s="56"/>
      <c r="KY322" s="56"/>
      <c r="KZ322" s="56"/>
      <c r="LA322" s="56"/>
      <c r="LB322" s="56"/>
      <c r="LC322" s="56"/>
      <c r="LD322" s="56"/>
      <c r="LE322" s="56"/>
      <c r="LF322" s="56"/>
      <c r="LG322" s="56"/>
      <c r="LH322" s="56"/>
      <c r="LI322" s="56"/>
      <c r="LJ322" s="56"/>
      <c r="LK322" s="56"/>
      <c r="LL322" s="56"/>
      <c r="LM322" s="56"/>
      <c r="LN322" s="56"/>
      <c r="LO322" s="56"/>
      <c r="LP322" s="56"/>
      <c r="LQ322" s="56"/>
      <c r="LR322" s="56"/>
      <c r="LS322" s="56"/>
      <c r="LT322" s="56"/>
      <c r="LU322" s="56"/>
      <c r="LV322" s="56"/>
      <c r="LW322" s="56"/>
      <c r="LX322" s="56"/>
      <c r="LY322" s="56"/>
      <c r="LZ322" s="56"/>
      <c r="MA322" s="56"/>
      <c r="MB322" s="56"/>
      <c r="MC322" s="56"/>
      <c r="MD322" s="56"/>
      <c r="ME322" s="56"/>
      <c r="MF322" s="56"/>
      <c r="MG322" s="56"/>
      <c r="MH322" s="56"/>
      <c r="MI322" s="56"/>
      <c r="MJ322" s="56"/>
      <c r="MK322" s="56"/>
      <c r="ML322" s="56"/>
      <c r="MM322" s="56"/>
      <c r="MN322" s="56"/>
      <c r="MO322" s="56"/>
      <c r="MP322" s="56"/>
      <c r="MQ322" s="56"/>
      <c r="MR322" s="56"/>
      <c r="MS322" s="56"/>
      <c r="MT322" s="56"/>
      <c r="MU322" s="56"/>
      <c r="MV322" s="56"/>
      <c r="MW322" s="56"/>
      <c r="MX322" s="56"/>
      <c r="MY322" s="56"/>
      <c r="MZ322" s="56"/>
      <c r="NA322" s="56"/>
      <c r="NB322" s="56"/>
      <c r="NC322" s="56"/>
      <c r="ND322" s="56"/>
      <c r="NE322" s="56"/>
      <c r="NF322" s="56"/>
      <c r="NG322" s="56"/>
      <c r="NH322" s="56"/>
      <c r="NI322" s="56"/>
      <c r="NJ322" s="56"/>
      <c r="NK322" s="56"/>
      <c r="NL322" s="56"/>
      <c r="NM322" s="56"/>
      <c r="NN322" s="56"/>
      <c r="NO322" s="56"/>
      <c r="NP322" s="56"/>
      <c r="NQ322" s="56"/>
      <c r="NR322" s="56"/>
      <c r="NS322" s="56"/>
      <c r="NT322" s="56"/>
      <c r="NU322" s="56"/>
      <c r="NV322" s="56"/>
      <c r="NW322" s="56"/>
      <c r="NX322" s="56"/>
      <c r="NY322" s="56"/>
      <c r="NZ322" s="56"/>
      <c r="OA322" s="56"/>
      <c r="OB322" s="56"/>
      <c r="OC322" s="56"/>
      <c r="OD322" s="56"/>
      <c r="OE322" s="56"/>
      <c r="OF322" s="56"/>
      <c r="OG322" s="56"/>
      <c r="OH322" s="56"/>
      <c r="OI322" s="56"/>
      <c r="OJ322" s="56"/>
      <c r="OK322" s="56"/>
      <c r="OL322" s="56"/>
      <c r="OM322" s="56"/>
      <c r="ON322" s="56"/>
      <c r="OO322" s="56"/>
      <c r="OP322" s="56"/>
      <c r="OQ322" s="56"/>
      <c r="OR322" s="56"/>
      <c r="OS322" s="56"/>
      <c r="OT322" s="56"/>
      <c r="OU322" s="56"/>
      <c r="OV322" s="56"/>
      <c r="OW322" s="56"/>
      <c r="OX322" s="56"/>
      <c r="OY322" s="56"/>
      <c r="OZ322" s="56"/>
      <c r="PA322" s="56"/>
      <c r="PB322" s="56"/>
      <c r="PC322" s="56"/>
      <c r="PD322" s="56"/>
      <c r="PE322" s="56"/>
      <c r="PF322" s="56"/>
      <c r="PG322" s="56"/>
      <c r="PH322" s="56"/>
      <c r="PI322" s="56"/>
      <c r="PJ322" s="56"/>
      <c r="PK322" s="56"/>
      <c r="PL322" s="56"/>
      <c r="PM322" s="56"/>
      <c r="PN322" s="56"/>
      <c r="PO322" s="56"/>
      <c r="PP322" s="56"/>
      <c r="PQ322" s="56"/>
      <c r="PR322" s="56"/>
      <c r="PS322" s="56"/>
      <c r="PT322" s="56"/>
      <c r="PU322" s="56"/>
      <c r="PV322" s="56"/>
      <c r="PW322" s="56"/>
      <c r="PX322" s="56"/>
      <c r="PY322" s="56"/>
      <c r="PZ322" s="56"/>
      <c r="QA322" s="56"/>
      <c r="QB322" s="56"/>
      <c r="QC322" s="56"/>
      <c r="QD322" s="56"/>
      <c r="QE322" s="56"/>
      <c r="QF322" s="56"/>
      <c r="QG322" s="56"/>
      <c r="QH322" s="56"/>
      <c r="QI322" s="56"/>
      <c r="QJ322" s="56"/>
      <c r="QK322" s="56"/>
      <c r="QL322" s="56"/>
      <c r="QM322" s="56"/>
      <c r="QN322" s="56"/>
      <c r="QO322" s="56"/>
      <c r="QP322" s="56"/>
      <c r="QQ322" s="56"/>
      <c r="QR322" s="56"/>
      <c r="QS322" s="56"/>
      <c r="QT322" s="56"/>
      <c r="QU322" s="56"/>
      <c r="QV322" s="56"/>
      <c r="QW322" s="56"/>
      <c r="QX322" s="56"/>
      <c r="QY322" s="56"/>
      <c r="QZ322" s="56"/>
      <c r="RA322" s="56"/>
      <c r="RB322" s="56"/>
      <c r="RC322" s="56"/>
      <c r="RD322" s="56"/>
      <c r="RE322" s="56"/>
      <c r="RF322" s="56"/>
      <c r="RG322" s="56"/>
      <c r="RH322" s="56"/>
      <c r="RI322" s="56"/>
      <c r="RJ322" s="56"/>
      <c r="RK322" s="56"/>
      <c r="RL322" s="56"/>
      <c r="RM322" s="56"/>
      <c r="RN322" s="56"/>
      <c r="RO322" s="56"/>
      <c r="RP322" s="56"/>
      <c r="RQ322" s="56"/>
      <c r="RR322" s="56"/>
      <c r="RS322" s="56"/>
      <c r="RT322" s="56"/>
      <c r="RU322" s="56"/>
      <c r="RV322" s="56"/>
      <c r="RW322" s="56"/>
      <c r="RX322" s="56"/>
      <c r="RY322" s="56"/>
      <c r="RZ322" s="56"/>
      <c r="SA322" s="56"/>
      <c r="SB322" s="56"/>
      <c r="SC322" s="56"/>
      <c r="SD322" s="56"/>
      <c r="SE322" s="56"/>
      <c r="SF322" s="56"/>
      <c r="SG322" s="56"/>
      <c r="SH322" s="56"/>
      <c r="SI322" s="56"/>
      <c r="SJ322" s="56"/>
      <c r="SK322" s="56"/>
      <c r="SL322" s="56"/>
      <c r="SM322" s="56"/>
      <c r="SN322" s="56"/>
      <c r="SO322" s="56"/>
      <c r="SP322" s="56"/>
      <c r="SQ322" s="56"/>
      <c r="SR322" s="56"/>
      <c r="SS322" s="56"/>
      <c r="ST322" s="56"/>
      <c r="SU322" s="56"/>
      <c r="SV322" s="56"/>
      <c r="SW322" s="56"/>
      <c r="SX322" s="56"/>
      <c r="SY322" s="56"/>
      <c r="SZ322" s="56"/>
      <c r="TA322" s="56"/>
      <c r="TB322" s="56"/>
      <c r="TC322" s="56"/>
      <c r="TD322" s="56"/>
      <c r="TE322" s="56"/>
      <c r="TF322" s="56"/>
      <c r="TG322" s="56"/>
      <c r="TH322" s="56"/>
      <c r="TI322" s="56"/>
      <c r="TJ322" s="56"/>
      <c r="TK322" s="56"/>
      <c r="TL322" s="56"/>
      <c r="TM322" s="56"/>
      <c r="TN322" s="56"/>
      <c r="TO322" s="56"/>
      <c r="TP322" s="56"/>
      <c r="TQ322" s="56"/>
      <c r="TR322" s="56"/>
      <c r="TS322" s="56"/>
      <c r="TT322" s="56"/>
      <c r="TU322" s="56"/>
      <c r="TV322" s="56"/>
      <c r="TW322" s="56"/>
      <c r="TX322" s="56"/>
      <c r="TY322" s="56"/>
      <c r="TZ322" s="56"/>
      <c r="UA322" s="56"/>
      <c r="UB322" s="56"/>
      <c r="UC322" s="56"/>
      <c r="UD322" s="56"/>
      <c r="UE322" s="56"/>
      <c r="UF322" s="56"/>
      <c r="UG322" s="56"/>
      <c r="UH322" s="56"/>
      <c r="UI322" s="56"/>
      <c r="UJ322" s="56"/>
      <c r="UK322" s="56"/>
      <c r="UL322" s="56"/>
      <c r="UM322" s="56"/>
      <c r="UN322" s="56"/>
      <c r="UO322" s="56"/>
      <c r="UP322" s="56"/>
      <c r="UQ322" s="56"/>
      <c r="UR322" s="56"/>
      <c r="US322" s="56"/>
      <c r="UT322" s="56"/>
      <c r="UU322" s="56"/>
      <c r="UV322" s="56"/>
      <c r="UW322" s="56"/>
      <c r="UX322" s="56"/>
      <c r="UY322" s="56"/>
      <c r="UZ322" s="56"/>
      <c r="VA322" s="56"/>
      <c r="VB322" s="56"/>
      <c r="VC322" s="56"/>
      <c r="VD322" s="56"/>
      <c r="VE322" s="56"/>
      <c r="VF322" s="56"/>
      <c r="VG322" s="56"/>
      <c r="VH322" s="56"/>
      <c r="VI322" s="56"/>
      <c r="VJ322" s="56"/>
      <c r="VK322" s="56"/>
      <c r="VL322" s="56"/>
      <c r="VM322" s="56"/>
      <c r="VN322" s="56"/>
      <c r="VO322" s="56"/>
      <c r="VP322" s="56"/>
      <c r="VQ322" s="56"/>
      <c r="VR322" s="56"/>
      <c r="VS322" s="56"/>
      <c r="VT322" s="56"/>
      <c r="VU322" s="56"/>
      <c r="VV322" s="56"/>
      <c r="VW322" s="56"/>
      <c r="VX322" s="56"/>
      <c r="VY322" s="56"/>
      <c r="VZ322" s="56"/>
      <c r="WA322" s="56"/>
      <c r="WB322" s="56"/>
      <c r="WC322" s="56"/>
      <c r="WD322" s="56"/>
      <c r="WE322" s="56"/>
      <c r="WF322" s="56"/>
      <c r="WG322" s="56"/>
      <c r="WH322" s="56"/>
      <c r="WI322" s="56"/>
      <c r="WJ322" s="56"/>
      <c r="WK322" s="56"/>
      <c r="WL322" s="56"/>
      <c r="WM322" s="56"/>
      <c r="WN322" s="56"/>
      <c r="WO322" s="56"/>
      <c r="WP322" s="56"/>
      <c r="WQ322" s="56"/>
      <c r="WR322" s="56"/>
      <c r="WS322" s="56"/>
      <c r="WT322" s="56"/>
      <c r="WU322" s="56"/>
      <c r="WV322" s="56"/>
      <c r="WW322" s="56"/>
      <c r="WX322" s="56"/>
      <c r="WY322" s="56"/>
      <c r="WZ322" s="56"/>
      <c r="XA322" s="56"/>
      <c r="XB322" s="56"/>
      <c r="XC322" s="56"/>
      <c r="XD322" s="56"/>
      <c r="XE322" s="56"/>
      <c r="XF322" s="56"/>
      <c r="XG322" s="56"/>
      <c r="XH322" s="56"/>
      <c r="XI322" s="56"/>
      <c r="XJ322" s="56"/>
      <c r="XK322" s="56"/>
      <c r="XL322" s="56"/>
      <c r="XM322" s="56"/>
      <c r="XN322" s="56"/>
      <c r="XO322" s="56"/>
      <c r="XP322" s="56"/>
      <c r="XQ322" s="56"/>
      <c r="XR322" s="56"/>
      <c r="XS322" s="56"/>
      <c r="XT322" s="56"/>
      <c r="XU322" s="56"/>
      <c r="XV322" s="56"/>
      <c r="XW322" s="56"/>
      <c r="XX322" s="56"/>
      <c r="XY322" s="56"/>
      <c r="XZ322" s="56"/>
      <c r="YA322" s="56"/>
      <c r="YB322" s="56"/>
      <c r="YC322" s="56"/>
      <c r="YD322" s="56"/>
      <c r="YE322" s="56"/>
      <c r="YF322" s="56"/>
      <c r="YG322" s="56"/>
      <c r="YH322" s="56"/>
      <c r="YI322" s="56"/>
      <c r="YJ322" s="56"/>
      <c r="YK322" s="56"/>
      <c r="YL322" s="56"/>
      <c r="YM322" s="56"/>
      <c r="YN322" s="56"/>
      <c r="YO322" s="56"/>
      <c r="YP322" s="56"/>
      <c r="YQ322" s="56"/>
      <c r="YR322" s="56"/>
      <c r="YS322" s="56"/>
      <c r="YT322" s="56"/>
      <c r="YU322" s="56"/>
      <c r="YV322" s="56"/>
      <c r="YW322" s="56"/>
      <c r="YX322" s="56"/>
      <c r="YY322" s="56"/>
      <c r="YZ322" s="56"/>
      <c r="ZA322" s="56"/>
      <c r="ZB322" s="56"/>
      <c r="ZC322" s="56"/>
      <c r="ZD322" s="56"/>
      <c r="ZE322" s="56"/>
      <c r="ZF322" s="56"/>
      <c r="ZG322" s="56"/>
      <c r="ZH322" s="56"/>
      <c r="ZI322" s="56"/>
      <c r="ZJ322" s="56"/>
      <c r="ZK322" s="56"/>
      <c r="ZL322" s="56"/>
      <c r="ZM322" s="56"/>
      <c r="ZN322" s="56"/>
      <c r="ZO322" s="56"/>
      <c r="ZP322" s="56"/>
      <c r="ZQ322" s="56"/>
      <c r="ZR322" s="56"/>
      <c r="ZS322" s="56"/>
      <c r="ZT322" s="56"/>
      <c r="ZU322" s="56"/>
      <c r="ZV322" s="56"/>
      <c r="ZW322" s="56"/>
      <c r="ZX322" s="56"/>
      <c r="ZY322" s="56"/>
      <c r="ZZ322" s="56"/>
      <c r="AAA322" s="56"/>
      <c r="AAB322" s="56"/>
      <c r="AAC322" s="56"/>
      <c r="AAD322" s="56"/>
      <c r="AAE322" s="56"/>
      <c r="AAF322" s="56"/>
      <c r="AAG322" s="56"/>
      <c r="AAH322" s="56"/>
      <c r="AAI322" s="56"/>
      <c r="AAJ322" s="56"/>
      <c r="AAK322" s="56"/>
      <c r="AAL322" s="56"/>
      <c r="AAM322" s="56"/>
      <c r="AAN322" s="56"/>
      <c r="AAO322" s="56"/>
      <c r="AAP322" s="56"/>
      <c r="AAQ322" s="56"/>
      <c r="AAR322" s="56"/>
      <c r="AAS322" s="56"/>
      <c r="AAT322" s="56"/>
      <c r="AAU322" s="56"/>
      <c r="AAV322" s="56"/>
      <c r="AAW322" s="56"/>
      <c r="AAX322" s="56"/>
      <c r="AAY322" s="56"/>
      <c r="AAZ322" s="56"/>
      <c r="ABA322" s="56"/>
      <c r="ABB322" s="56"/>
      <c r="ABC322" s="56"/>
      <c r="ABD322" s="56"/>
      <c r="ABE322" s="56"/>
      <c r="ABF322" s="56"/>
      <c r="ABG322" s="56"/>
      <c r="ABH322" s="56"/>
      <c r="ABI322" s="56"/>
      <c r="ABJ322" s="56"/>
      <c r="ABK322" s="56"/>
      <c r="ABL322" s="56"/>
      <c r="ABM322" s="56"/>
      <c r="ABN322" s="56"/>
      <c r="ABO322" s="56"/>
      <c r="ABP322" s="56"/>
      <c r="ABQ322" s="56"/>
      <c r="ABR322" s="56"/>
      <c r="ABS322" s="56"/>
      <c r="ABT322" s="56"/>
      <c r="ABU322" s="56"/>
      <c r="ABV322" s="56"/>
      <c r="ABW322" s="56"/>
      <c r="ABX322" s="56"/>
      <c r="ABY322" s="56"/>
      <c r="ABZ322" s="56"/>
      <c r="ACA322" s="56"/>
      <c r="ACB322" s="56"/>
      <c r="ACC322" s="56"/>
      <c r="ACD322" s="56"/>
      <c r="ACE322" s="56"/>
      <c r="ACF322" s="56"/>
      <c r="ACG322" s="56"/>
      <c r="ACH322" s="56"/>
      <c r="ACI322" s="56"/>
      <c r="ACJ322" s="56"/>
      <c r="ACK322" s="56"/>
      <c r="ACL322" s="56"/>
      <c r="ACM322" s="56"/>
      <c r="ACN322" s="56"/>
      <c r="ACO322" s="56"/>
      <c r="ACP322" s="56"/>
      <c r="ACQ322" s="56"/>
      <c r="ACR322" s="56"/>
      <c r="ACS322" s="56"/>
      <c r="ACT322" s="56"/>
      <c r="ACU322" s="56"/>
      <c r="ACV322" s="56"/>
      <c r="ACW322" s="56"/>
      <c r="ACX322" s="56"/>
      <c r="ACY322" s="56"/>
      <c r="ACZ322" s="56"/>
      <c r="ADA322" s="56"/>
      <c r="ADB322" s="56"/>
      <c r="ADC322" s="56"/>
      <c r="ADD322" s="56"/>
      <c r="ADE322" s="56"/>
      <c r="ADF322" s="56"/>
      <c r="ADG322" s="56"/>
      <c r="ADH322" s="56"/>
      <c r="ADI322" s="56"/>
      <c r="ADJ322" s="56"/>
      <c r="ADK322" s="56"/>
      <c r="ADL322" s="56"/>
      <c r="ADM322" s="56"/>
      <c r="ADN322" s="56"/>
      <c r="ADO322" s="56"/>
      <c r="ADP322" s="56"/>
      <c r="ADQ322" s="56"/>
      <c r="ADR322" s="56"/>
      <c r="ADS322" s="56"/>
      <c r="ADT322" s="56"/>
      <c r="ADU322" s="56"/>
      <c r="ADV322" s="56"/>
      <c r="ADW322" s="56"/>
      <c r="ADX322" s="56"/>
      <c r="ADY322" s="56"/>
      <c r="ADZ322" s="56"/>
      <c r="AEA322" s="56"/>
      <c r="AEB322" s="56"/>
      <c r="AEC322" s="56"/>
      <c r="AED322" s="56"/>
      <c r="AEE322" s="56"/>
      <c r="AEF322" s="56"/>
      <c r="AEG322" s="56"/>
      <c r="AEH322" s="56"/>
      <c r="AEI322" s="56"/>
      <c r="AEJ322" s="56"/>
      <c r="AEK322" s="56"/>
      <c r="AEL322" s="56"/>
      <c r="AEM322" s="56"/>
      <c r="AEN322" s="56"/>
      <c r="AEO322" s="56"/>
      <c r="AEP322" s="56"/>
      <c r="AEQ322" s="56"/>
      <c r="AER322" s="56"/>
      <c r="AES322" s="56"/>
      <c r="AET322" s="56"/>
      <c r="AEU322" s="56"/>
      <c r="AEV322" s="56"/>
      <c r="AEW322" s="56"/>
      <c r="AEX322" s="56"/>
      <c r="AEY322" s="56"/>
      <c r="AEZ322" s="56"/>
      <c r="AFA322" s="56"/>
      <c r="AFB322" s="56"/>
      <c r="AFC322" s="56"/>
      <c r="AFD322" s="56"/>
      <c r="AFE322" s="56"/>
      <c r="AFF322" s="56"/>
      <c r="AFG322" s="56"/>
      <c r="AFH322" s="56"/>
      <c r="AFI322" s="56"/>
      <c r="AFJ322" s="56"/>
      <c r="AFK322" s="56"/>
      <c r="AFL322" s="56"/>
      <c r="AFM322" s="56"/>
      <c r="AFN322" s="56"/>
      <c r="AFO322" s="56"/>
      <c r="AFP322" s="56"/>
      <c r="AFQ322" s="56"/>
      <c r="AFR322" s="56"/>
      <c r="AFS322" s="56"/>
      <c r="AFT322" s="56"/>
      <c r="AFU322" s="56"/>
      <c r="AFV322" s="56"/>
      <c r="AFW322" s="56"/>
      <c r="AFX322" s="56"/>
      <c r="AFY322" s="56"/>
      <c r="AFZ322" s="56"/>
      <c r="AGA322" s="56"/>
      <c r="AGB322" s="56"/>
      <c r="AGC322" s="56"/>
      <c r="AGD322" s="56"/>
      <c r="AGE322" s="56"/>
      <c r="AGF322" s="56"/>
      <c r="AGG322" s="56"/>
      <c r="AGH322" s="56"/>
      <c r="AGI322" s="56"/>
      <c r="AGJ322" s="56"/>
      <c r="AGK322" s="56"/>
      <c r="AGL322" s="56"/>
      <c r="AGM322" s="56"/>
      <c r="AGN322" s="56"/>
      <c r="AGO322" s="56"/>
      <c r="AGP322" s="56"/>
      <c r="AGQ322" s="56"/>
      <c r="AGR322" s="56"/>
      <c r="AGS322" s="56"/>
      <c r="AGT322" s="56"/>
      <c r="AGU322" s="56"/>
      <c r="AGV322" s="56"/>
      <c r="AGW322" s="56"/>
      <c r="AGX322" s="56"/>
      <c r="AGY322" s="56"/>
      <c r="AGZ322" s="56"/>
      <c r="AHA322" s="56"/>
      <c r="AHB322" s="56"/>
      <c r="AHC322" s="56"/>
      <c r="AHD322" s="56"/>
      <c r="AHE322" s="56"/>
      <c r="AHF322" s="56"/>
      <c r="AHG322" s="56"/>
      <c r="AHH322" s="56"/>
      <c r="AHI322" s="56"/>
      <c r="AHJ322" s="56"/>
      <c r="AHK322" s="56"/>
      <c r="AHL322" s="56"/>
      <c r="AHM322" s="56"/>
      <c r="AHN322" s="56"/>
      <c r="AHO322" s="56"/>
      <c r="AHP322" s="56"/>
      <c r="AHQ322" s="56"/>
      <c r="AHR322" s="56"/>
      <c r="AHS322" s="56"/>
      <c r="AHT322" s="56"/>
      <c r="AHU322" s="56"/>
      <c r="AHV322" s="56"/>
      <c r="AHW322" s="56"/>
      <c r="AHX322" s="56"/>
      <c r="AHY322" s="56"/>
      <c r="AHZ322" s="56"/>
      <c r="AIA322" s="56"/>
      <c r="AIB322" s="56"/>
      <c r="AIC322" s="56"/>
      <c r="AID322" s="56"/>
      <c r="AIE322" s="56"/>
      <c r="AIF322" s="56"/>
      <c r="AIG322" s="56"/>
      <c r="AIH322" s="56"/>
      <c r="AII322" s="56"/>
      <c r="AIJ322" s="56"/>
      <c r="AIK322" s="56"/>
      <c r="AIL322" s="56"/>
      <c r="AIM322" s="56"/>
      <c r="AIN322" s="56"/>
      <c r="AIO322" s="56"/>
      <c r="AIP322" s="56"/>
      <c r="AIQ322" s="56"/>
      <c r="AIR322" s="56"/>
      <c r="AIS322" s="56"/>
      <c r="AIT322" s="56"/>
      <c r="AIU322" s="56"/>
      <c r="AIV322" s="56"/>
      <c r="AIW322" s="56"/>
      <c r="AIX322" s="56"/>
      <c r="AIY322" s="56"/>
      <c r="AIZ322" s="56"/>
      <c r="AJA322" s="56"/>
      <c r="AJB322" s="56"/>
      <c r="AJC322" s="56"/>
      <c r="AJD322" s="56"/>
      <c r="AJE322" s="56"/>
      <c r="AJF322" s="56"/>
      <c r="AJG322" s="56"/>
      <c r="AJH322" s="56"/>
      <c r="AJI322" s="56"/>
      <c r="AJJ322" s="56"/>
      <c r="AJK322" s="56"/>
      <c r="AJL322" s="56"/>
      <c r="AJM322" s="56"/>
      <c r="AJN322" s="56"/>
      <c r="AJO322" s="56"/>
      <c r="AJP322" s="56"/>
      <c r="AJQ322" s="56"/>
      <c r="AJR322" s="56"/>
      <c r="AJS322" s="56"/>
      <c r="AJT322" s="56"/>
      <c r="AJU322" s="56"/>
      <c r="AJV322" s="56"/>
      <c r="AJW322" s="56"/>
      <c r="AJX322" s="56"/>
      <c r="AJY322" s="56"/>
      <c r="AJZ322" s="56"/>
      <c r="AKA322" s="56"/>
      <c r="AKB322" s="56"/>
      <c r="AKC322" s="56"/>
      <c r="AKD322" s="56"/>
      <c r="AKE322" s="56"/>
      <c r="AKF322" s="56"/>
      <c r="AKG322" s="56"/>
      <c r="AKH322" s="56"/>
      <c r="AKI322" s="56"/>
      <c r="AKJ322" s="56"/>
      <c r="AKK322" s="56"/>
      <c r="AKL322" s="56"/>
      <c r="AKM322" s="56"/>
      <c r="AKN322" s="56"/>
      <c r="AKO322" s="56"/>
      <c r="AKP322" s="56"/>
      <c r="AKQ322" s="56"/>
      <c r="AKR322" s="56"/>
      <c r="AKS322" s="56"/>
      <c r="AKT322" s="56"/>
      <c r="AKU322" s="56"/>
      <c r="AKV322" s="56"/>
      <c r="AKW322" s="56"/>
      <c r="AKX322" s="56"/>
      <c r="AKY322" s="56"/>
      <c r="AKZ322" s="56"/>
      <c r="ALA322" s="56"/>
      <c r="ALB322" s="56"/>
      <c r="ALC322" s="56"/>
      <c r="ALD322" s="56"/>
      <c r="ALE322" s="56"/>
      <c r="ALF322" s="56"/>
      <c r="ALG322" s="56"/>
      <c r="ALH322" s="56"/>
      <c r="ALI322" s="56"/>
      <c r="ALJ322" s="56"/>
      <c r="ALK322" s="56"/>
      <c r="ALL322" s="56"/>
      <c r="ALM322" s="56"/>
      <c r="ALN322" s="56"/>
      <c r="ALO322" s="56"/>
      <c r="ALP322" s="56"/>
      <c r="ALQ322" s="56"/>
      <c r="ALR322" s="56"/>
      <c r="ALS322" s="56"/>
      <c r="ALT322" s="56"/>
      <c r="ALU322" s="56"/>
      <c r="ALV322" s="56"/>
      <c r="ALW322" s="56"/>
      <c r="ALX322" s="56"/>
      <c r="ALY322" s="56"/>
      <c r="ALZ322" s="56"/>
      <c r="AMA322" s="56"/>
      <c r="AMB322" s="56"/>
      <c r="AMC322" s="56"/>
      <c r="AMD322" s="56"/>
      <c r="AME322" s="56"/>
      <c r="AMF322" s="56"/>
      <c r="AMG322" s="56"/>
      <c r="AMH322" s="56"/>
      <c r="AMI322" s="56"/>
      <c r="AMJ322" s="56"/>
      <c r="AMK322" s="56"/>
      <c r="AML322" s="56"/>
      <c r="AMM322" s="56"/>
      <c r="AMN322" s="56"/>
    </row>
    <row r="323" spans="1:1028" ht="18" customHeight="1" x14ac:dyDescent="0.7">
      <c r="A323" s="44" t="s">
        <v>1040</v>
      </c>
      <c r="B323" s="1" t="s">
        <v>981</v>
      </c>
      <c r="G323" s="2" t="s">
        <v>73</v>
      </c>
      <c r="H323" s="55">
        <v>43738</v>
      </c>
      <c r="I323" s="2">
        <v>1</v>
      </c>
      <c r="O323" s="2">
        <v>1</v>
      </c>
      <c r="V323" s="2">
        <v>1</v>
      </c>
      <c r="AF323" s="2">
        <v>1</v>
      </c>
      <c r="AM323" s="2">
        <v>3</v>
      </c>
    </row>
    <row r="324" spans="1:1028" ht="18" customHeight="1" x14ac:dyDescent="0.7">
      <c r="A324" s="44" t="s">
        <v>1042</v>
      </c>
      <c r="B324" s="1" t="s">
        <v>982</v>
      </c>
      <c r="G324" s="2" t="s">
        <v>73</v>
      </c>
      <c r="H324" s="55">
        <v>43711</v>
      </c>
      <c r="I324" s="2">
        <v>1</v>
      </c>
      <c r="V324" s="2">
        <v>1</v>
      </c>
      <c r="Z324" s="2">
        <v>1</v>
      </c>
      <c r="AD324" s="2">
        <v>1</v>
      </c>
      <c r="AF324" s="2">
        <v>1</v>
      </c>
      <c r="AG324" s="2">
        <v>1</v>
      </c>
      <c r="AM324" s="2">
        <v>4</v>
      </c>
    </row>
    <row r="325" spans="1:1028" ht="18" customHeight="1" x14ac:dyDescent="0.7">
      <c r="A325" s="44" t="s">
        <v>1044</v>
      </c>
      <c r="B325" s="1" t="s">
        <v>983</v>
      </c>
      <c r="G325" s="2" t="s">
        <v>104</v>
      </c>
      <c r="H325" s="55">
        <v>43711</v>
      </c>
      <c r="I325" s="2">
        <v>1</v>
      </c>
      <c r="J325" s="2">
        <v>1</v>
      </c>
      <c r="AF325" s="2">
        <v>1</v>
      </c>
      <c r="AM325" s="2">
        <v>1</v>
      </c>
    </row>
    <row r="326" spans="1:1028" ht="18" customHeight="1" x14ac:dyDescent="0.7">
      <c r="A326" s="44" t="s">
        <v>1046</v>
      </c>
      <c r="B326" s="1" t="s">
        <v>984</v>
      </c>
      <c r="G326" s="2" t="s">
        <v>73</v>
      </c>
      <c r="H326" s="55">
        <v>43607</v>
      </c>
      <c r="I326" s="2">
        <v>1</v>
      </c>
      <c r="V326" s="2">
        <v>1</v>
      </c>
      <c r="Z326" s="2">
        <v>1</v>
      </c>
      <c r="AD326" s="2">
        <v>1</v>
      </c>
      <c r="AF326" s="2">
        <v>1</v>
      </c>
      <c r="AG326" s="2">
        <v>1</v>
      </c>
      <c r="AH326" s="2">
        <v>1</v>
      </c>
      <c r="AJ326" s="2">
        <v>1</v>
      </c>
      <c r="AM326" s="2">
        <v>1</v>
      </c>
    </row>
    <row r="327" spans="1:1028" ht="18" customHeight="1" x14ac:dyDescent="0.7">
      <c r="A327" s="44" t="s">
        <v>1048</v>
      </c>
      <c r="B327" s="1" t="s">
        <v>985</v>
      </c>
      <c r="G327" s="2" t="s">
        <v>73</v>
      </c>
      <c r="H327" s="55">
        <v>43609</v>
      </c>
      <c r="S327" s="2">
        <v>1</v>
      </c>
      <c r="V327" s="2">
        <v>1</v>
      </c>
      <c r="AE327" s="2">
        <v>1</v>
      </c>
      <c r="AF327" s="2">
        <v>1</v>
      </c>
      <c r="AI327" s="2">
        <v>1</v>
      </c>
      <c r="AM327" s="2">
        <v>2</v>
      </c>
    </row>
    <row r="328" spans="1:1028" ht="18" customHeight="1" x14ac:dyDescent="0.7">
      <c r="A328" s="44" t="s">
        <v>1050</v>
      </c>
      <c r="B328" s="1" t="s">
        <v>986</v>
      </c>
      <c r="G328" s="2" t="s">
        <v>73</v>
      </c>
      <c r="H328" s="55">
        <v>43733</v>
      </c>
      <c r="K328" s="2">
        <v>1</v>
      </c>
      <c r="S328" s="2">
        <v>1</v>
      </c>
      <c r="AC328" s="2">
        <v>1</v>
      </c>
      <c r="AE328" s="2">
        <v>1</v>
      </c>
      <c r="AF328" s="2">
        <v>1</v>
      </c>
      <c r="AG328" s="2">
        <v>1</v>
      </c>
      <c r="AM328" s="2">
        <v>3</v>
      </c>
    </row>
    <row r="329" spans="1:1028" ht="18" customHeight="1" x14ac:dyDescent="0.7">
      <c r="A329" s="44" t="s">
        <v>1052</v>
      </c>
      <c r="B329" s="56" t="s">
        <v>1441</v>
      </c>
      <c r="C329" s="57"/>
      <c r="D329" s="57" t="s">
        <v>1395</v>
      </c>
      <c r="G329" s="57" t="s">
        <v>1406</v>
      </c>
      <c r="H329" s="55" t="s">
        <v>1404</v>
      </c>
      <c r="I329" s="57">
        <v>1</v>
      </c>
      <c r="J329" s="57"/>
      <c r="K329" s="57"/>
      <c r="L329" s="57"/>
      <c r="M329" s="57"/>
      <c r="N329" s="57"/>
      <c r="O329" s="57"/>
      <c r="P329" s="57"/>
      <c r="Q329" s="57"/>
      <c r="R329" s="57"/>
      <c r="S329" s="57"/>
      <c r="T329" s="57"/>
      <c r="U329" s="57"/>
      <c r="V329" s="57"/>
      <c r="W329" s="57"/>
      <c r="X329" s="57"/>
      <c r="Y329" s="57"/>
      <c r="Z329" s="57">
        <v>1</v>
      </c>
      <c r="AA329" s="57"/>
      <c r="AB329" s="57"/>
      <c r="AC329" s="57"/>
      <c r="AD329" s="57">
        <v>1</v>
      </c>
      <c r="AE329" s="57"/>
      <c r="AF329" s="57">
        <v>1</v>
      </c>
      <c r="AG329" s="57">
        <v>1</v>
      </c>
      <c r="AH329" s="57"/>
      <c r="AI329" s="57"/>
      <c r="AJ329" s="57"/>
      <c r="AK329" s="57"/>
      <c r="AL329" s="57"/>
      <c r="AM329" s="57">
        <v>2</v>
      </c>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6"/>
      <c r="BY329" s="56"/>
      <c r="BZ329" s="56"/>
      <c r="CA329" s="56"/>
      <c r="CB329" s="56"/>
      <c r="CC329" s="56"/>
      <c r="CD329" s="56"/>
      <c r="CE329" s="56"/>
      <c r="CF329" s="56"/>
      <c r="CG329" s="56"/>
      <c r="CH329" s="56"/>
      <c r="CI329" s="56"/>
      <c r="CJ329" s="56"/>
      <c r="CK329" s="56"/>
      <c r="CL329" s="56"/>
      <c r="CM329" s="56"/>
      <c r="CN329" s="56"/>
      <c r="CO329" s="56"/>
      <c r="CP329" s="56"/>
      <c r="CQ329" s="56"/>
      <c r="CR329" s="56"/>
      <c r="CS329" s="56"/>
      <c r="CT329" s="56"/>
      <c r="CU329" s="56"/>
      <c r="CV329" s="56"/>
      <c r="CW329" s="56"/>
      <c r="CX329" s="56"/>
      <c r="CY329" s="56"/>
      <c r="CZ329" s="56"/>
      <c r="DA329" s="56"/>
      <c r="DB329" s="56"/>
      <c r="DC329" s="56"/>
      <c r="DD329" s="56"/>
      <c r="DE329" s="56"/>
      <c r="DF329" s="56"/>
      <c r="DG329" s="56"/>
      <c r="DH329" s="56"/>
      <c r="DI329" s="56"/>
      <c r="DJ329" s="56"/>
      <c r="DK329" s="56"/>
      <c r="DL329" s="56"/>
      <c r="DM329" s="56"/>
      <c r="DN329" s="56"/>
      <c r="DO329" s="56"/>
      <c r="DP329" s="56"/>
      <c r="DQ329" s="56"/>
      <c r="DR329" s="56"/>
      <c r="DS329" s="56"/>
      <c r="DT329" s="56"/>
      <c r="DU329" s="56"/>
      <c r="DV329" s="56"/>
      <c r="DW329" s="56"/>
      <c r="DX329" s="56"/>
      <c r="DY329" s="56"/>
      <c r="DZ329" s="56"/>
      <c r="EA329" s="56"/>
      <c r="EB329" s="56"/>
      <c r="EC329" s="56"/>
      <c r="ED329" s="56"/>
      <c r="EE329" s="56"/>
      <c r="EF329" s="56"/>
      <c r="EG329" s="56"/>
      <c r="EH329" s="56"/>
      <c r="EI329" s="56"/>
      <c r="EJ329" s="56"/>
      <c r="EK329" s="56"/>
      <c r="EL329" s="56"/>
      <c r="EM329" s="56"/>
      <c r="EN329" s="56"/>
      <c r="EO329" s="56"/>
      <c r="EP329" s="56"/>
      <c r="EQ329" s="56"/>
      <c r="ER329" s="56"/>
      <c r="ES329" s="56"/>
      <c r="ET329" s="56"/>
      <c r="EU329" s="56"/>
      <c r="EV329" s="56"/>
      <c r="EW329" s="56"/>
      <c r="EX329" s="56"/>
      <c r="EY329" s="56"/>
      <c r="EZ329" s="56"/>
      <c r="FA329" s="56"/>
      <c r="FB329" s="56"/>
      <c r="FC329" s="56"/>
      <c r="FD329" s="56"/>
      <c r="FE329" s="56"/>
      <c r="FF329" s="56"/>
      <c r="FG329" s="56"/>
      <c r="FH329" s="56"/>
      <c r="FI329" s="56"/>
      <c r="FJ329" s="56"/>
      <c r="FK329" s="56"/>
      <c r="FL329" s="56"/>
      <c r="FM329" s="56"/>
      <c r="FN329" s="56"/>
      <c r="FO329" s="56"/>
      <c r="FP329" s="56"/>
      <c r="FQ329" s="56"/>
      <c r="FR329" s="56"/>
      <c r="FS329" s="56"/>
      <c r="FT329" s="56"/>
      <c r="FU329" s="56"/>
      <c r="FV329" s="56"/>
      <c r="FW329" s="56"/>
      <c r="FX329" s="56"/>
      <c r="FY329" s="56"/>
      <c r="FZ329" s="56"/>
      <c r="GA329" s="56"/>
      <c r="GB329" s="56"/>
      <c r="GC329" s="56"/>
      <c r="GD329" s="56"/>
      <c r="GE329" s="56"/>
      <c r="GF329" s="56"/>
      <c r="GG329" s="56"/>
      <c r="GH329" s="56"/>
      <c r="GI329" s="56"/>
      <c r="GJ329" s="56"/>
      <c r="GK329" s="56"/>
      <c r="GL329" s="56"/>
      <c r="GM329" s="56"/>
      <c r="GN329" s="56"/>
      <c r="GO329" s="56"/>
      <c r="GP329" s="56"/>
      <c r="GQ329" s="56"/>
      <c r="GR329" s="56"/>
      <c r="GS329" s="56"/>
      <c r="GT329" s="56"/>
      <c r="GU329" s="56"/>
      <c r="GV329" s="56"/>
      <c r="GW329" s="56"/>
      <c r="GX329" s="56"/>
      <c r="GY329" s="56"/>
      <c r="GZ329" s="56"/>
      <c r="HA329" s="56"/>
      <c r="HB329" s="56"/>
      <c r="HC329" s="56"/>
      <c r="HD329" s="56"/>
      <c r="HE329" s="56"/>
      <c r="HF329" s="56"/>
      <c r="HG329" s="56"/>
      <c r="HH329" s="56"/>
      <c r="HI329" s="56"/>
      <c r="HJ329" s="56"/>
      <c r="HK329" s="56"/>
      <c r="HL329" s="56"/>
      <c r="HM329" s="56"/>
      <c r="HN329" s="56"/>
      <c r="HO329" s="56"/>
      <c r="HP329" s="56"/>
      <c r="HQ329" s="56"/>
      <c r="HR329" s="56"/>
      <c r="HS329" s="56"/>
      <c r="HT329" s="56"/>
      <c r="HU329" s="56"/>
      <c r="HV329" s="56"/>
      <c r="HW329" s="56"/>
      <c r="HX329" s="56"/>
      <c r="HY329" s="56"/>
      <c r="HZ329" s="56"/>
      <c r="IA329" s="56"/>
      <c r="IB329" s="56"/>
      <c r="IC329" s="56"/>
      <c r="ID329" s="56"/>
      <c r="IE329" s="56"/>
      <c r="IF329" s="56"/>
      <c r="IG329" s="56"/>
      <c r="IH329" s="56"/>
      <c r="II329" s="56"/>
      <c r="IJ329" s="56"/>
      <c r="IK329" s="56"/>
      <c r="IL329" s="56"/>
      <c r="IM329" s="56"/>
      <c r="IN329" s="56"/>
      <c r="IO329" s="56"/>
      <c r="IP329" s="56"/>
      <c r="IQ329" s="56"/>
      <c r="IR329" s="56"/>
      <c r="IS329" s="56"/>
      <c r="IT329" s="56"/>
      <c r="IU329" s="56"/>
      <c r="IV329" s="56"/>
      <c r="IW329" s="56"/>
      <c r="IX329" s="56"/>
      <c r="IY329" s="56"/>
      <c r="IZ329" s="56"/>
      <c r="JA329" s="56"/>
      <c r="JB329" s="56"/>
      <c r="JC329" s="56"/>
      <c r="JD329" s="56"/>
      <c r="JE329" s="56"/>
      <c r="JF329" s="56"/>
      <c r="JG329" s="56"/>
      <c r="JH329" s="56"/>
      <c r="JI329" s="56"/>
      <c r="JJ329" s="56"/>
      <c r="JK329" s="56"/>
      <c r="JL329" s="56"/>
      <c r="JM329" s="56"/>
      <c r="JN329" s="56"/>
      <c r="JO329" s="56"/>
      <c r="JP329" s="56"/>
      <c r="JQ329" s="56"/>
      <c r="JR329" s="56"/>
      <c r="JS329" s="56"/>
      <c r="JT329" s="56"/>
      <c r="JU329" s="56"/>
      <c r="JV329" s="56"/>
      <c r="JW329" s="56"/>
      <c r="JX329" s="56"/>
      <c r="JY329" s="56"/>
      <c r="JZ329" s="56"/>
      <c r="KA329" s="56"/>
      <c r="KB329" s="56"/>
      <c r="KC329" s="56"/>
      <c r="KD329" s="56"/>
      <c r="KE329" s="56"/>
      <c r="KF329" s="56"/>
      <c r="KG329" s="56"/>
      <c r="KH329" s="56"/>
      <c r="KI329" s="56"/>
      <c r="KJ329" s="56"/>
      <c r="KK329" s="56"/>
      <c r="KL329" s="56"/>
      <c r="KM329" s="56"/>
      <c r="KN329" s="56"/>
      <c r="KO329" s="56"/>
      <c r="KP329" s="56"/>
      <c r="KQ329" s="56"/>
      <c r="KR329" s="56"/>
      <c r="KS329" s="56"/>
      <c r="KT329" s="56"/>
      <c r="KU329" s="56"/>
      <c r="KV329" s="56"/>
      <c r="KW329" s="56"/>
      <c r="KX329" s="56"/>
      <c r="KY329" s="56"/>
      <c r="KZ329" s="56"/>
      <c r="LA329" s="56"/>
      <c r="LB329" s="56"/>
      <c r="LC329" s="56"/>
      <c r="LD329" s="56"/>
      <c r="LE329" s="56"/>
      <c r="LF329" s="56"/>
      <c r="LG329" s="56"/>
      <c r="LH329" s="56"/>
      <c r="LI329" s="56"/>
      <c r="LJ329" s="56"/>
      <c r="LK329" s="56"/>
      <c r="LL329" s="56"/>
      <c r="LM329" s="56"/>
      <c r="LN329" s="56"/>
      <c r="LO329" s="56"/>
      <c r="LP329" s="56"/>
      <c r="LQ329" s="56"/>
      <c r="LR329" s="56"/>
      <c r="LS329" s="56"/>
      <c r="LT329" s="56"/>
      <c r="LU329" s="56"/>
      <c r="LV329" s="56"/>
      <c r="LW329" s="56"/>
      <c r="LX329" s="56"/>
      <c r="LY329" s="56"/>
      <c r="LZ329" s="56"/>
      <c r="MA329" s="56"/>
      <c r="MB329" s="56"/>
      <c r="MC329" s="56"/>
      <c r="MD329" s="56"/>
      <c r="ME329" s="56"/>
      <c r="MF329" s="56"/>
      <c r="MG329" s="56"/>
      <c r="MH329" s="56"/>
      <c r="MI329" s="56"/>
      <c r="MJ329" s="56"/>
      <c r="MK329" s="56"/>
      <c r="ML329" s="56"/>
      <c r="MM329" s="56"/>
      <c r="MN329" s="56"/>
      <c r="MO329" s="56"/>
      <c r="MP329" s="56"/>
      <c r="MQ329" s="56"/>
      <c r="MR329" s="56"/>
      <c r="MS329" s="56"/>
      <c r="MT329" s="56"/>
      <c r="MU329" s="56"/>
      <c r="MV329" s="56"/>
      <c r="MW329" s="56"/>
      <c r="MX329" s="56"/>
      <c r="MY329" s="56"/>
      <c r="MZ329" s="56"/>
      <c r="NA329" s="56"/>
      <c r="NB329" s="56"/>
      <c r="NC329" s="56"/>
      <c r="ND329" s="56"/>
      <c r="NE329" s="56"/>
      <c r="NF329" s="56"/>
      <c r="NG329" s="56"/>
      <c r="NH329" s="56"/>
      <c r="NI329" s="56"/>
      <c r="NJ329" s="56"/>
      <c r="NK329" s="56"/>
      <c r="NL329" s="56"/>
      <c r="NM329" s="56"/>
      <c r="NN329" s="56"/>
      <c r="NO329" s="56"/>
      <c r="NP329" s="56"/>
      <c r="NQ329" s="56"/>
      <c r="NR329" s="56"/>
      <c r="NS329" s="56"/>
      <c r="NT329" s="56"/>
      <c r="NU329" s="56"/>
      <c r="NV329" s="56"/>
      <c r="NW329" s="56"/>
      <c r="NX329" s="56"/>
      <c r="NY329" s="56"/>
      <c r="NZ329" s="56"/>
      <c r="OA329" s="56"/>
      <c r="OB329" s="56"/>
      <c r="OC329" s="56"/>
      <c r="OD329" s="56"/>
      <c r="OE329" s="56"/>
      <c r="OF329" s="56"/>
      <c r="OG329" s="56"/>
      <c r="OH329" s="56"/>
      <c r="OI329" s="56"/>
      <c r="OJ329" s="56"/>
      <c r="OK329" s="56"/>
      <c r="OL329" s="56"/>
      <c r="OM329" s="56"/>
      <c r="ON329" s="56"/>
      <c r="OO329" s="56"/>
      <c r="OP329" s="56"/>
      <c r="OQ329" s="56"/>
      <c r="OR329" s="56"/>
      <c r="OS329" s="56"/>
      <c r="OT329" s="56"/>
      <c r="OU329" s="56"/>
      <c r="OV329" s="56"/>
      <c r="OW329" s="56"/>
      <c r="OX329" s="56"/>
      <c r="OY329" s="56"/>
      <c r="OZ329" s="56"/>
      <c r="PA329" s="56"/>
      <c r="PB329" s="56"/>
      <c r="PC329" s="56"/>
      <c r="PD329" s="56"/>
      <c r="PE329" s="56"/>
      <c r="PF329" s="56"/>
      <c r="PG329" s="56"/>
      <c r="PH329" s="56"/>
      <c r="PI329" s="56"/>
      <c r="PJ329" s="56"/>
      <c r="PK329" s="56"/>
      <c r="PL329" s="56"/>
      <c r="PM329" s="56"/>
      <c r="PN329" s="56"/>
      <c r="PO329" s="56"/>
      <c r="PP329" s="56"/>
      <c r="PQ329" s="56"/>
      <c r="PR329" s="56"/>
      <c r="PS329" s="56"/>
      <c r="PT329" s="56"/>
      <c r="PU329" s="56"/>
      <c r="PV329" s="56"/>
      <c r="PW329" s="56"/>
      <c r="PX329" s="56"/>
      <c r="PY329" s="56"/>
      <c r="PZ329" s="56"/>
      <c r="QA329" s="56"/>
      <c r="QB329" s="56"/>
      <c r="QC329" s="56"/>
      <c r="QD329" s="56"/>
      <c r="QE329" s="56"/>
      <c r="QF329" s="56"/>
      <c r="QG329" s="56"/>
      <c r="QH329" s="56"/>
      <c r="QI329" s="56"/>
      <c r="QJ329" s="56"/>
      <c r="QK329" s="56"/>
      <c r="QL329" s="56"/>
      <c r="QM329" s="56"/>
      <c r="QN329" s="56"/>
      <c r="QO329" s="56"/>
      <c r="QP329" s="56"/>
      <c r="QQ329" s="56"/>
      <c r="QR329" s="56"/>
      <c r="QS329" s="56"/>
      <c r="QT329" s="56"/>
      <c r="QU329" s="56"/>
      <c r="QV329" s="56"/>
      <c r="QW329" s="56"/>
      <c r="QX329" s="56"/>
      <c r="QY329" s="56"/>
      <c r="QZ329" s="56"/>
      <c r="RA329" s="56"/>
      <c r="RB329" s="56"/>
      <c r="RC329" s="56"/>
      <c r="RD329" s="56"/>
      <c r="RE329" s="56"/>
      <c r="RF329" s="56"/>
      <c r="RG329" s="56"/>
      <c r="RH329" s="56"/>
      <c r="RI329" s="56"/>
      <c r="RJ329" s="56"/>
      <c r="RK329" s="56"/>
      <c r="RL329" s="56"/>
      <c r="RM329" s="56"/>
      <c r="RN329" s="56"/>
      <c r="RO329" s="56"/>
      <c r="RP329" s="56"/>
      <c r="RQ329" s="56"/>
      <c r="RR329" s="56"/>
      <c r="RS329" s="56"/>
      <c r="RT329" s="56"/>
      <c r="RU329" s="56"/>
      <c r="RV329" s="56"/>
      <c r="RW329" s="56"/>
      <c r="RX329" s="56"/>
      <c r="RY329" s="56"/>
      <c r="RZ329" s="56"/>
      <c r="SA329" s="56"/>
      <c r="SB329" s="56"/>
      <c r="SC329" s="56"/>
      <c r="SD329" s="56"/>
      <c r="SE329" s="56"/>
      <c r="SF329" s="56"/>
      <c r="SG329" s="56"/>
      <c r="SH329" s="56"/>
      <c r="SI329" s="56"/>
      <c r="SJ329" s="56"/>
      <c r="SK329" s="56"/>
      <c r="SL329" s="56"/>
      <c r="SM329" s="56"/>
      <c r="SN329" s="56"/>
      <c r="SO329" s="56"/>
      <c r="SP329" s="56"/>
      <c r="SQ329" s="56"/>
      <c r="SR329" s="56"/>
      <c r="SS329" s="56"/>
      <c r="ST329" s="56"/>
      <c r="SU329" s="56"/>
      <c r="SV329" s="56"/>
      <c r="SW329" s="56"/>
      <c r="SX329" s="56"/>
      <c r="SY329" s="56"/>
      <c r="SZ329" s="56"/>
      <c r="TA329" s="56"/>
      <c r="TB329" s="56"/>
      <c r="TC329" s="56"/>
      <c r="TD329" s="56"/>
      <c r="TE329" s="56"/>
      <c r="TF329" s="56"/>
      <c r="TG329" s="56"/>
      <c r="TH329" s="56"/>
      <c r="TI329" s="56"/>
      <c r="TJ329" s="56"/>
      <c r="TK329" s="56"/>
      <c r="TL329" s="56"/>
      <c r="TM329" s="56"/>
      <c r="TN329" s="56"/>
      <c r="TO329" s="56"/>
      <c r="TP329" s="56"/>
      <c r="TQ329" s="56"/>
      <c r="TR329" s="56"/>
      <c r="TS329" s="56"/>
      <c r="TT329" s="56"/>
      <c r="TU329" s="56"/>
      <c r="TV329" s="56"/>
      <c r="TW329" s="56"/>
      <c r="TX329" s="56"/>
      <c r="TY329" s="56"/>
      <c r="TZ329" s="56"/>
      <c r="UA329" s="56"/>
      <c r="UB329" s="56"/>
      <c r="UC329" s="56"/>
      <c r="UD329" s="56"/>
      <c r="UE329" s="56"/>
      <c r="UF329" s="56"/>
      <c r="UG329" s="56"/>
      <c r="UH329" s="56"/>
      <c r="UI329" s="56"/>
      <c r="UJ329" s="56"/>
      <c r="UK329" s="56"/>
      <c r="UL329" s="56"/>
      <c r="UM329" s="56"/>
      <c r="UN329" s="56"/>
      <c r="UO329" s="56"/>
      <c r="UP329" s="56"/>
      <c r="UQ329" s="56"/>
      <c r="UR329" s="56"/>
      <c r="US329" s="56"/>
      <c r="UT329" s="56"/>
      <c r="UU329" s="56"/>
      <c r="UV329" s="56"/>
      <c r="UW329" s="56"/>
      <c r="UX329" s="56"/>
      <c r="UY329" s="56"/>
      <c r="UZ329" s="56"/>
      <c r="VA329" s="56"/>
      <c r="VB329" s="56"/>
      <c r="VC329" s="56"/>
      <c r="VD329" s="56"/>
      <c r="VE329" s="56"/>
      <c r="VF329" s="56"/>
      <c r="VG329" s="56"/>
      <c r="VH329" s="56"/>
      <c r="VI329" s="56"/>
      <c r="VJ329" s="56"/>
      <c r="VK329" s="56"/>
      <c r="VL329" s="56"/>
      <c r="VM329" s="56"/>
      <c r="VN329" s="56"/>
      <c r="VO329" s="56"/>
      <c r="VP329" s="56"/>
      <c r="VQ329" s="56"/>
      <c r="VR329" s="56"/>
      <c r="VS329" s="56"/>
      <c r="VT329" s="56"/>
      <c r="VU329" s="56"/>
      <c r="VV329" s="56"/>
      <c r="VW329" s="56"/>
      <c r="VX329" s="56"/>
      <c r="VY329" s="56"/>
      <c r="VZ329" s="56"/>
      <c r="WA329" s="56"/>
      <c r="WB329" s="56"/>
      <c r="WC329" s="56"/>
      <c r="WD329" s="56"/>
      <c r="WE329" s="56"/>
      <c r="WF329" s="56"/>
      <c r="WG329" s="56"/>
      <c r="WH329" s="56"/>
      <c r="WI329" s="56"/>
      <c r="WJ329" s="56"/>
      <c r="WK329" s="56"/>
      <c r="WL329" s="56"/>
      <c r="WM329" s="56"/>
      <c r="WN329" s="56"/>
      <c r="WO329" s="56"/>
      <c r="WP329" s="56"/>
      <c r="WQ329" s="56"/>
      <c r="WR329" s="56"/>
      <c r="WS329" s="56"/>
      <c r="WT329" s="56"/>
      <c r="WU329" s="56"/>
      <c r="WV329" s="56"/>
      <c r="WW329" s="56"/>
      <c r="WX329" s="56"/>
      <c r="WY329" s="56"/>
      <c r="WZ329" s="56"/>
      <c r="XA329" s="56"/>
      <c r="XB329" s="56"/>
      <c r="XC329" s="56"/>
      <c r="XD329" s="56"/>
      <c r="XE329" s="56"/>
      <c r="XF329" s="56"/>
      <c r="XG329" s="56"/>
      <c r="XH329" s="56"/>
      <c r="XI329" s="56"/>
      <c r="XJ329" s="56"/>
      <c r="XK329" s="56"/>
      <c r="XL329" s="56"/>
      <c r="XM329" s="56"/>
      <c r="XN329" s="56"/>
      <c r="XO329" s="56"/>
      <c r="XP329" s="56"/>
      <c r="XQ329" s="56"/>
      <c r="XR329" s="56"/>
      <c r="XS329" s="56"/>
      <c r="XT329" s="56"/>
      <c r="XU329" s="56"/>
      <c r="XV329" s="56"/>
      <c r="XW329" s="56"/>
      <c r="XX329" s="56"/>
      <c r="XY329" s="56"/>
      <c r="XZ329" s="56"/>
      <c r="YA329" s="56"/>
      <c r="YB329" s="56"/>
      <c r="YC329" s="56"/>
      <c r="YD329" s="56"/>
      <c r="YE329" s="56"/>
      <c r="YF329" s="56"/>
      <c r="YG329" s="56"/>
      <c r="YH329" s="56"/>
      <c r="YI329" s="56"/>
      <c r="YJ329" s="56"/>
      <c r="YK329" s="56"/>
      <c r="YL329" s="56"/>
      <c r="YM329" s="56"/>
      <c r="YN329" s="56"/>
      <c r="YO329" s="56"/>
      <c r="YP329" s="56"/>
      <c r="YQ329" s="56"/>
      <c r="YR329" s="56"/>
      <c r="YS329" s="56"/>
      <c r="YT329" s="56"/>
      <c r="YU329" s="56"/>
      <c r="YV329" s="56"/>
      <c r="YW329" s="56"/>
      <c r="YX329" s="56"/>
      <c r="YY329" s="56"/>
      <c r="YZ329" s="56"/>
      <c r="ZA329" s="56"/>
      <c r="ZB329" s="56"/>
      <c r="ZC329" s="56"/>
      <c r="ZD329" s="56"/>
      <c r="ZE329" s="56"/>
      <c r="ZF329" s="56"/>
      <c r="ZG329" s="56"/>
      <c r="ZH329" s="56"/>
      <c r="ZI329" s="56"/>
      <c r="ZJ329" s="56"/>
      <c r="ZK329" s="56"/>
      <c r="ZL329" s="56"/>
      <c r="ZM329" s="56"/>
      <c r="ZN329" s="56"/>
      <c r="ZO329" s="56"/>
      <c r="ZP329" s="56"/>
      <c r="ZQ329" s="56"/>
      <c r="ZR329" s="56"/>
      <c r="ZS329" s="56"/>
      <c r="ZT329" s="56"/>
      <c r="ZU329" s="56"/>
      <c r="ZV329" s="56"/>
      <c r="ZW329" s="56"/>
      <c r="ZX329" s="56"/>
      <c r="ZY329" s="56"/>
      <c r="ZZ329" s="56"/>
      <c r="AAA329" s="56"/>
      <c r="AAB329" s="56"/>
      <c r="AAC329" s="56"/>
      <c r="AAD329" s="56"/>
      <c r="AAE329" s="56"/>
      <c r="AAF329" s="56"/>
      <c r="AAG329" s="56"/>
      <c r="AAH329" s="56"/>
      <c r="AAI329" s="56"/>
      <c r="AAJ329" s="56"/>
      <c r="AAK329" s="56"/>
      <c r="AAL329" s="56"/>
      <c r="AAM329" s="56"/>
      <c r="AAN329" s="56"/>
      <c r="AAO329" s="56"/>
      <c r="AAP329" s="56"/>
      <c r="AAQ329" s="56"/>
      <c r="AAR329" s="56"/>
      <c r="AAS329" s="56"/>
      <c r="AAT329" s="56"/>
      <c r="AAU329" s="56"/>
      <c r="AAV329" s="56"/>
      <c r="AAW329" s="56"/>
      <c r="AAX329" s="56"/>
      <c r="AAY329" s="56"/>
      <c r="AAZ329" s="56"/>
      <c r="ABA329" s="56"/>
      <c r="ABB329" s="56"/>
      <c r="ABC329" s="56"/>
      <c r="ABD329" s="56"/>
      <c r="ABE329" s="56"/>
      <c r="ABF329" s="56"/>
      <c r="ABG329" s="56"/>
      <c r="ABH329" s="56"/>
      <c r="ABI329" s="56"/>
      <c r="ABJ329" s="56"/>
      <c r="ABK329" s="56"/>
      <c r="ABL329" s="56"/>
      <c r="ABM329" s="56"/>
      <c r="ABN329" s="56"/>
      <c r="ABO329" s="56"/>
      <c r="ABP329" s="56"/>
      <c r="ABQ329" s="56"/>
      <c r="ABR329" s="56"/>
      <c r="ABS329" s="56"/>
      <c r="ABT329" s="56"/>
      <c r="ABU329" s="56"/>
      <c r="ABV329" s="56"/>
      <c r="ABW329" s="56"/>
      <c r="ABX329" s="56"/>
      <c r="ABY329" s="56"/>
      <c r="ABZ329" s="56"/>
      <c r="ACA329" s="56"/>
      <c r="ACB329" s="56"/>
      <c r="ACC329" s="56"/>
      <c r="ACD329" s="56"/>
      <c r="ACE329" s="56"/>
      <c r="ACF329" s="56"/>
      <c r="ACG329" s="56"/>
      <c r="ACH329" s="56"/>
      <c r="ACI329" s="56"/>
      <c r="ACJ329" s="56"/>
      <c r="ACK329" s="56"/>
      <c r="ACL329" s="56"/>
      <c r="ACM329" s="56"/>
      <c r="ACN329" s="56"/>
      <c r="ACO329" s="56"/>
      <c r="ACP329" s="56"/>
      <c r="ACQ329" s="56"/>
      <c r="ACR329" s="56"/>
      <c r="ACS329" s="56"/>
      <c r="ACT329" s="56"/>
      <c r="ACU329" s="56"/>
      <c r="ACV329" s="56"/>
      <c r="ACW329" s="56"/>
      <c r="ACX329" s="56"/>
      <c r="ACY329" s="56"/>
      <c r="ACZ329" s="56"/>
      <c r="ADA329" s="56"/>
      <c r="ADB329" s="56"/>
      <c r="ADC329" s="56"/>
      <c r="ADD329" s="56"/>
      <c r="ADE329" s="56"/>
      <c r="ADF329" s="56"/>
      <c r="ADG329" s="56"/>
      <c r="ADH329" s="56"/>
      <c r="ADI329" s="56"/>
      <c r="ADJ329" s="56"/>
      <c r="ADK329" s="56"/>
      <c r="ADL329" s="56"/>
      <c r="ADM329" s="56"/>
      <c r="ADN329" s="56"/>
      <c r="ADO329" s="56"/>
      <c r="ADP329" s="56"/>
      <c r="ADQ329" s="56"/>
      <c r="ADR329" s="56"/>
      <c r="ADS329" s="56"/>
      <c r="ADT329" s="56"/>
      <c r="ADU329" s="56"/>
      <c r="ADV329" s="56"/>
      <c r="ADW329" s="56"/>
      <c r="ADX329" s="56"/>
      <c r="ADY329" s="56"/>
      <c r="ADZ329" s="56"/>
      <c r="AEA329" s="56"/>
      <c r="AEB329" s="56"/>
      <c r="AEC329" s="56"/>
      <c r="AED329" s="56"/>
      <c r="AEE329" s="56"/>
      <c r="AEF329" s="56"/>
      <c r="AEG329" s="56"/>
      <c r="AEH329" s="56"/>
      <c r="AEI329" s="56"/>
      <c r="AEJ329" s="56"/>
      <c r="AEK329" s="56"/>
      <c r="AEL329" s="56"/>
      <c r="AEM329" s="56"/>
      <c r="AEN329" s="56"/>
      <c r="AEO329" s="56"/>
      <c r="AEP329" s="56"/>
      <c r="AEQ329" s="56"/>
      <c r="AER329" s="56"/>
      <c r="AES329" s="56"/>
      <c r="AET329" s="56"/>
      <c r="AEU329" s="56"/>
      <c r="AEV329" s="56"/>
      <c r="AEW329" s="56"/>
      <c r="AEX329" s="56"/>
      <c r="AEY329" s="56"/>
      <c r="AEZ329" s="56"/>
      <c r="AFA329" s="56"/>
      <c r="AFB329" s="56"/>
      <c r="AFC329" s="56"/>
      <c r="AFD329" s="56"/>
      <c r="AFE329" s="56"/>
      <c r="AFF329" s="56"/>
      <c r="AFG329" s="56"/>
      <c r="AFH329" s="56"/>
      <c r="AFI329" s="56"/>
      <c r="AFJ329" s="56"/>
      <c r="AFK329" s="56"/>
      <c r="AFL329" s="56"/>
      <c r="AFM329" s="56"/>
      <c r="AFN329" s="56"/>
      <c r="AFO329" s="56"/>
      <c r="AFP329" s="56"/>
      <c r="AFQ329" s="56"/>
      <c r="AFR329" s="56"/>
      <c r="AFS329" s="56"/>
      <c r="AFT329" s="56"/>
      <c r="AFU329" s="56"/>
      <c r="AFV329" s="56"/>
      <c r="AFW329" s="56"/>
      <c r="AFX329" s="56"/>
      <c r="AFY329" s="56"/>
      <c r="AFZ329" s="56"/>
      <c r="AGA329" s="56"/>
      <c r="AGB329" s="56"/>
      <c r="AGC329" s="56"/>
      <c r="AGD329" s="56"/>
      <c r="AGE329" s="56"/>
      <c r="AGF329" s="56"/>
      <c r="AGG329" s="56"/>
      <c r="AGH329" s="56"/>
      <c r="AGI329" s="56"/>
      <c r="AGJ329" s="56"/>
      <c r="AGK329" s="56"/>
      <c r="AGL329" s="56"/>
      <c r="AGM329" s="56"/>
      <c r="AGN329" s="56"/>
      <c r="AGO329" s="56"/>
      <c r="AGP329" s="56"/>
      <c r="AGQ329" s="56"/>
      <c r="AGR329" s="56"/>
      <c r="AGS329" s="56"/>
      <c r="AGT329" s="56"/>
      <c r="AGU329" s="56"/>
      <c r="AGV329" s="56"/>
      <c r="AGW329" s="56"/>
      <c r="AGX329" s="56"/>
      <c r="AGY329" s="56"/>
      <c r="AGZ329" s="56"/>
      <c r="AHA329" s="56"/>
      <c r="AHB329" s="56"/>
      <c r="AHC329" s="56"/>
      <c r="AHD329" s="56"/>
      <c r="AHE329" s="56"/>
      <c r="AHF329" s="56"/>
      <c r="AHG329" s="56"/>
      <c r="AHH329" s="56"/>
      <c r="AHI329" s="56"/>
      <c r="AHJ329" s="56"/>
      <c r="AHK329" s="56"/>
      <c r="AHL329" s="56"/>
      <c r="AHM329" s="56"/>
      <c r="AHN329" s="56"/>
      <c r="AHO329" s="56"/>
      <c r="AHP329" s="56"/>
      <c r="AHQ329" s="56"/>
      <c r="AHR329" s="56"/>
      <c r="AHS329" s="56"/>
      <c r="AHT329" s="56"/>
      <c r="AHU329" s="56"/>
      <c r="AHV329" s="56"/>
      <c r="AHW329" s="56"/>
      <c r="AHX329" s="56"/>
      <c r="AHY329" s="56"/>
      <c r="AHZ329" s="56"/>
      <c r="AIA329" s="56"/>
      <c r="AIB329" s="56"/>
      <c r="AIC329" s="56"/>
      <c r="AID329" s="56"/>
      <c r="AIE329" s="56"/>
      <c r="AIF329" s="56"/>
      <c r="AIG329" s="56"/>
      <c r="AIH329" s="56"/>
      <c r="AII329" s="56"/>
      <c r="AIJ329" s="56"/>
      <c r="AIK329" s="56"/>
      <c r="AIL329" s="56"/>
      <c r="AIM329" s="56"/>
      <c r="AIN329" s="56"/>
      <c r="AIO329" s="56"/>
      <c r="AIP329" s="56"/>
      <c r="AIQ329" s="56"/>
      <c r="AIR329" s="56"/>
      <c r="AIS329" s="56"/>
      <c r="AIT329" s="56"/>
      <c r="AIU329" s="56"/>
      <c r="AIV329" s="56"/>
      <c r="AIW329" s="56"/>
      <c r="AIX329" s="56"/>
      <c r="AIY329" s="56"/>
      <c r="AIZ329" s="56"/>
      <c r="AJA329" s="56"/>
      <c r="AJB329" s="56"/>
      <c r="AJC329" s="56"/>
      <c r="AJD329" s="56"/>
      <c r="AJE329" s="56"/>
      <c r="AJF329" s="56"/>
      <c r="AJG329" s="56"/>
      <c r="AJH329" s="56"/>
      <c r="AJI329" s="56"/>
      <c r="AJJ329" s="56"/>
      <c r="AJK329" s="56"/>
      <c r="AJL329" s="56"/>
      <c r="AJM329" s="56"/>
      <c r="AJN329" s="56"/>
      <c r="AJO329" s="56"/>
      <c r="AJP329" s="56"/>
      <c r="AJQ329" s="56"/>
      <c r="AJR329" s="56"/>
      <c r="AJS329" s="56"/>
      <c r="AJT329" s="56"/>
      <c r="AJU329" s="56"/>
      <c r="AJV329" s="56"/>
      <c r="AJW329" s="56"/>
      <c r="AJX329" s="56"/>
      <c r="AJY329" s="56"/>
      <c r="AJZ329" s="56"/>
      <c r="AKA329" s="56"/>
      <c r="AKB329" s="56"/>
      <c r="AKC329" s="56"/>
      <c r="AKD329" s="56"/>
      <c r="AKE329" s="56"/>
      <c r="AKF329" s="56"/>
      <c r="AKG329" s="56"/>
      <c r="AKH329" s="56"/>
      <c r="AKI329" s="56"/>
      <c r="AKJ329" s="56"/>
      <c r="AKK329" s="56"/>
      <c r="AKL329" s="56"/>
      <c r="AKM329" s="56"/>
      <c r="AKN329" s="56"/>
      <c r="AKO329" s="56"/>
      <c r="AKP329" s="56"/>
      <c r="AKQ329" s="56"/>
      <c r="AKR329" s="56"/>
      <c r="AKS329" s="56"/>
      <c r="AKT329" s="56"/>
      <c r="AKU329" s="56"/>
      <c r="AKV329" s="56"/>
      <c r="AKW329" s="56"/>
      <c r="AKX329" s="56"/>
      <c r="AKY329" s="56"/>
      <c r="AKZ329" s="56"/>
      <c r="ALA329" s="56"/>
      <c r="ALB329" s="56"/>
      <c r="ALC329" s="56"/>
      <c r="ALD329" s="56"/>
      <c r="ALE329" s="56"/>
      <c r="ALF329" s="56"/>
      <c r="ALG329" s="56"/>
      <c r="ALH329" s="56"/>
      <c r="ALI329" s="56"/>
      <c r="ALJ329" s="56"/>
      <c r="ALK329" s="56"/>
      <c r="ALL329" s="56"/>
      <c r="ALM329" s="56"/>
      <c r="ALN329" s="56"/>
      <c r="ALO329" s="56"/>
      <c r="ALP329" s="56"/>
      <c r="ALQ329" s="56"/>
      <c r="ALR329" s="56"/>
      <c r="ALS329" s="56"/>
      <c r="ALT329" s="56"/>
      <c r="ALU329" s="56"/>
      <c r="ALV329" s="56"/>
      <c r="ALW329" s="56"/>
      <c r="ALX329" s="56"/>
      <c r="ALY329" s="56"/>
      <c r="ALZ329" s="56"/>
      <c r="AMA329" s="56"/>
      <c r="AMB329" s="56"/>
      <c r="AMC329" s="56"/>
      <c r="AMD329" s="56"/>
      <c r="AME329" s="56"/>
      <c r="AMF329" s="56"/>
      <c r="AMG329" s="56"/>
      <c r="AMH329" s="56"/>
      <c r="AMI329" s="56"/>
      <c r="AMJ329" s="56"/>
      <c r="AMK329" s="56"/>
      <c r="AML329" s="56"/>
      <c r="AMM329" s="56"/>
      <c r="AMN329" s="56"/>
    </row>
    <row r="330" spans="1:1028" ht="18" customHeight="1" x14ac:dyDescent="0.7">
      <c r="A330" s="44" t="s">
        <v>1054</v>
      </c>
      <c r="B330" s="56" t="s">
        <v>1442</v>
      </c>
      <c r="C330" s="57"/>
      <c r="D330" s="57" t="s">
        <v>1395</v>
      </c>
      <c r="G330" s="57" t="s">
        <v>1443</v>
      </c>
      <c r="H330" s="55">
        <v>43891</v>
      </c>
      <c r="I330" s="57">
        <v>1</v>
      </c>
      <c r="J330" s="57"/>
      <c r="K330" s="57">
        <v>1</v>
      </c>
      <c r="L330" s="57"/>
      <c r="M330" s="57"/>
      <c r="N330" s="57"/>
      <c r="O330" s="57"/>
      <c r="P330" s="57"/>
      <c r="Q330" s="57"/>
      <c r="R330" s="57"/>
      <c r="S330" s="57"/>
      <c r="T330" s="57"/>
      <c r="U330" s="57"/>
      <c r="V330" s="57"/>
      <c r="W330" s="57"/>
      <c r="X330" s="57"/>
      <c r="Y330" s="57"/>
      <c r="Z330" s="57">
        <v>1</v>
      </c>
      <c r="AA330" s="57"/>
      <c r="AB330" s="57"/>
      <c r="AC330" s="57"/>
      <c r="AD330" s="57">
        <v>1</v>
      </c>
      <c r="AE330" s="57"/>
      <c r="AF330" s="57">
        <v>1</v>
      </c>
      <c r="AG330" s="57">
        <v>1</v>
      </c>
      <c r="AH330" s="57"/>
      <c r="AI330" s="57"/>
      <c r="AJ330" s="57"/>
      <c r="AK330" s="57"/>
      <c r="AL330" s="57"/>
      <c r="AM330" s="57">
        <v>2</v>
      </c>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c r="CW330" s="56"/>
      <c r="CX330" s="56"/>
      <c r="CY330" s="56"/>
      <c r="CZ330" s="56"/>
      <c r="DA330" s="56"/>
      <c r="DB330" s="56"/>
      <c r="DC330" s="56"/>
      <c r="DD330" s="56"/>
      <c r="DE330" s="56"/>
      <c r="DF330" s="56"/>
      <c r="DG330" s="56"/>
      <c r="DH330" s="56"/>
      <c r="DI330" s="56"/>
      <c r="DJ330" s="56"/>
      <c r="DK330" s="56"/>
      <c r="DL330" s="56"/>
      <c r="DM330" s="56"/>
      <c r="DN330" s="56"/>
      <c r="DO330" s="56"/>
      <c r="DP330" s="56"/>
      <c r="DQ330" s="56"/>
      <c r="DR330" s="56"/>
      <c r="DS330" s="56"/>
      <c r="DT330" s="56"/>
      <c r="DU330" s="56"/>
      <c r="DV330" s="56"/>
      <c r="DW330" s="56"/>
      <c r="DX330" s="56"/>
      <c r="DY330" s="56"/>
      <c r="DZ330" s="56"/>
      <c r="EA330" s="56"/>
      <c r="EB330" s="56"/>
      <c r="EC330" s="56"/>
      <c r="ED330" s="56"/>
      <c r="EE330" s="56"/>
      <c r="EF330" s="56"/>
      <c r="EG330" s="56"/>
      <c r="EH330" s="56"/>
      <c r="EI330" s="56"/>
      <c r="EJ330" s="56"/>
      <c r="EK330" s="56"/>
      <c r="EL330" s="56"/>
      <c r="EM330" s="56"/>
      <c r="EN330" s="56"/>
      <c r="EO330" s="56"/>
      <c r="EP330" s="56"/>
      <c r="EQ330" s="56"/>
      <c r="ER330" s="56"/>
      <c r="ES330" s="56"/>
      <c r="ET330" s="56"/>
      <c r="EU330" s="56"/>
      <c r="EV330" s="56"/>
      <c r="EW330" s="56"/>
      <c r="EX330" s="56"/>
      <c r="EY330" s="56"/>
      <c r="EZ330" s="56"/>
      <c r="FA330" s="56"/>
      <c r="FB330" s="56"/>
      <c r="FC330" s="56"/>
      <c r="FD330" s="56"/>
      <c r="FE330" s="56"/>
      <c r="FF330" s="56"/>
      <c r="FG330" s="56"/>
      <c r="FH330" s="56"/>
      <c r="FI330" s="56"/>
      <c r="FJ330" s="56"/>
      <c r="FK330" s="56"/>
      <c r="FL330" s="56"/>
      <c r="FM330" s="56"/>
      <c r="FN330" s="56"/>
      <c r="FO330" s="56"/>
      <c r="FP330" s="56"/>
      <c r="FQ330" s="56"/>
      <c r="FR330" s="56"/>
      <c r="FS330" s="56"/>
      <c r="FT330" s="56"/>
      <c r="FU330" s="56"/>
      <c r="FV330" s="56"/>
      <c r="FW330" s="56"/>
      <c r="FX330" s="56"/>
      <c r="FY330" s="56"/>
      <c r="FZ330" s="56"/>
      <c r="GA330" s="56"/>
      <c r="GB330" s="56"/>
      <c r="GC330" s="56"/>
      <c r="GD330" s="56"/>
      <c r="GE330" s="56"/>
      <c r="GF330" s="56"/>
      <c r="GG330" s="56"/>
      <c r="GH330" s="56"/>
      <c r="GI330" s="56"/>
      <c r="GJ330" s="56"/>
      <c r="GK330" s="56"/>
      <c r="GL330" s="56"/>
      <c r="GM330" s="56"/>
      <c r="GN330" s="56"/>
      <c r="GO330" s="56"/>
      <c r="GP330" s="56"/>
      <c r="GQ330" s="56"/>
      <c r="GR330" s="56"/>
      <c r="GS330" s="56"/>
      <c r="GT330" s="56"/>
      <c r="GU330" s="56"/>
      <c r="GV330" s="56"/>
      <c r="GW330" s="56"/>
      <c r="GX330" s="56"/>
      <c r="GY330" s="56"/>
      <c r="GZ330" s="56"/>
      <c r="HA330" s="56"/>
      <c r="HB330" s="56"/>
      <c r="HC330" s="56"/>
      <c r="HD330" s="56"/>
      <c r="HE330" s="56"/>
      <c r="HF330" s="56"/>
      <c r="HG330" s="56"/>
      <c r="HH330" s="56"/>
      <c r="HI330" s="56"/>
      <c r="HJ330" s="56"/>
      <c r="HK330" s="56"/>
      <c r="HL330" s="56"/>
      <c r="HM330" s="56"/>
      <c r="HN330" s="56"/>
      <c r="HO330" s="56"/>
      <c r="HP330" s="56"/>
      <c r="HQ330" s="56"/>
      <c r="HR330" s="56"/>
      <c r="HS330" s="56"/>
      <c r="HT330" s="56"/>
      <c r="HU330" s="56"/>
      <c r="HV330" s="56"/>
      <c r="HW330" s="56"/>
      <c r="HX330" s="56"/>
      <c r="HY330" s="56"/>
      <c r="HZ330" s="56"/>
      <c r="IA330" s="56"/>
      <c r="IB330" s="56"/>
      <c r="IC330" s="56"/>
      <c r="ID330" s="56"/>
      <c r="IE330" s="56"/>
      <c r="IF330" s="56"/>
      <c r="IG330" s="56"/>
      <c r="IH330" s="56"/>
      <c r="II330" s="56"/>
      <c r="IJ330" s="56"/>
      <c r="IK330" s="56"/>
      <c r="IL330" s="56"/>
      <c r="IM330" s="56"/>
      <c r="IN330" s="56"/>
      <c r="IO330" s="56"/>
      <c r="IP330" s="56"/>
      <c r="IQ330" s="56"/>
      <c r="IR330" s="56"/>
      <c r="IS330" s="56"/>
      <c r="IT330" s="56"/>
      <c r="IU330" s="56"/>
      <c r="IV330" s="56"/>
      <c r="IW330" s="56"/>
      <c r="IX330" s="56"/>
      <c r="IY330" s="56"/>
      <c r="IZ330" s="56"/>
      <c r="JA330" s="56"/>
      <c r="JB330" s="56"/>
      <c r="JC330" s="56"/>
      <c r="JD330" s="56"/>
      <c r="JE330" s="56"/>
      <c r="JF330" s="56"/>
      <c r="JG330" s="56"/>
      <c r="JH330" s="56"/>
      <c r="JI330" s="56"/>
      <c r="JJ330" s="56"/>
      <c r="JK330" s="56"/>
      <c r="JL330" s="56"/>
      <c r="JM330" s="56"/>
      <c r="JN330" s="56"/>
      <c r="JO330" s="56"/>
      <c r="JP330" s="56"/>
      <c r="JQ330" s="56"/>
      <c r="JR330" s="56"/>
      <c r="JS330" s="56"/>
      <c r="JT330" s="56"/>
      <c r="JU330" s="56"/>
      <c r="JV330" s="56"/>
      <c r="JW330" s="56"/>
      <c r="JX330" s="56"/>
      <c r="JY330" s="56"/>
      <c r="JZ330" s="56"/>
      <c r="KA330" s="56"/>
      <c r="KB330" s="56"/>
      <c r="KC330" s="56"/>
      <c r="KD330" s="56"/>
      <c r="KE330" s="56"/>
      <c r="KF330" s="56"/>
      <c r="KG330" s="56"/>
      <c r="KH330" s="56"/>
      <c r="KI330" s="56"/>
      <c r="KJ330" s="56"/>
      <c r="KK330" s="56"/>
      <c r="KL330" s="56"/>
      <c r="KM330" s="56"/>
      <c r="KN330" s="56"/>
      <c r="KO330" s="56"/>
      <c r="KP330" s="56"/>
      <c r="KQ330" s="56"/>
      <c r="KR330" s="56"/>
      <c r="KS330" s="56"/>
      <c r="KT330" s="56"/>
      <c r="KU330" s="56"/>
      <c r="KV330" s="56"/>
      <c r="KW330" s="56"/>
      <c r="KX330" s="56"/>
      <c r="KY330" s="56"/>
      <c r="KZ330" s="56"/>
      <c r="LA330" s="56"/>
      <c r="LB330" s="56"/>
      <c r="LC330" s="56"/>
      <c r="LD330" s="56"/>
      <c r="LE330" s="56"/>
      <c r="LF330" s="56"/>
      <c r="LG330" s="56"/>
      <c r="LH330" s="56"/>
      <c r="LI330" s="56"/>
      <c r="LJ330" s="56"/>
      <c r="LK330" s="56"/>
      <c r="LL330" s="56"/>
      <c r="LM330" s="56"/>
      <c r="LN330" s="56"/>
      <c r="LO330" s="56"/>
      <c r="LP330" s="56"/>
      <c r="LQ330" s="56"/>
      <c r="LR330" s="56"/>
      <c r="LS330" s="56"/>
      <c r="LT330" s="56"/>
      <c r="LU330" s="56"/>
      <c r="LV330" s="56"/>
      <c r="LW330" s="56"/>
      <c r="LX330" s="56"/>
      <c r="LY330" s="56"/>
      <c r="LZ330" s="56"/>
      <c r="MA330" s="56"/>
      <c r="MB330" s="56"/>
      <c r="MC330" s="56"/>
      <c r="MD330" s="56"/>
      <c r="ME330" s="56"/>
      <c r="MF330" s="56"/>
      <c r="MG330" s="56"/>
      <c r="MH330" s="56"/>
      <c r="MI330" s="56"/>
      <c r="MJ330" s="56"/>
      <c r="MK330" s="56"/>
      <c r="ML330" s="56"/>
      <c r="MM330" s="56"/>
      <c r="MN330" s="56"/>
      <c r="MO330" s="56"/>
      <c r="MP330" s="56"/>
      <c r="MQ330" s="56"/>
      <c r="MR330" s="56"/>
      <c r="MS330" s="56"/>
      <c r="MT330" s="56"/>
      <c r="MU330" s="56"/>
      <c r="MV330" s="56"/>
      <c r="MW330" s="56"/>
      <c r="MX330" s="56"/>
      <c r="MY330" s="56"/>
      <c r="MZ330" s="56"/>
      <c r="NA330" s="56"/>
      <c r="NB330" s="56"/>
      <c r="NC330" s="56"/>
      <c r="ND330" s="56"/>
      <c r="NE330" s="56"/>
      <c r="NF330" s="56"/>
      <c r="NG330" s="56"/>
      <c r="NH330" s="56"/>
      <c r="NI330" s="56"/>
      <c r="NJ330" s="56"/>
      <c r="NK330" s="56"/>
      <c r="NL330" s="56"/>
      <c r="NM330" s="56"/>
      <c r="NN330" s="56"/>
      <c r="NO330" s="56"/>
      <c r="NP330" s="56"/>
      <c r="NQ330" s="56"/>
      <c r="NR330" s="56"/>
      <c r="NS330" s="56"/>
      <c r="NT330" s="56"/>
      <c r="NU330" s="56"/>
      <c r="NV330" s="56"/>
      <c r="NW330" s="56"/>
      <c r="NX330" s="56"/>
      <c r="NY330" s="56"/>
      <c r="NZ330" s="56"/>
      <c r="OA330" s="56"/>
      <c r="OB330" s="56"/>
      <c r="OC330" s="56"/>
      <c r="OD330" s="56"/>
      <c r="OE330" s="56"/>
      <c r="OF330" s="56"/>
      <c r="OG330" s="56"/>
      <c r="OH330" s="56"/>
      <c r="OI330" s="56"/>
      <c r="OJ330" s="56"/>
      <c r="OK330" s="56"/>
      <c r="OL330" s="56"/>
      <c r="OM330" s="56"/>
      <c r="ON330" s="56"/>
      <c r="OO330" s="56"/>
      <c r="OP330" s="56"/>
      <c r="OQ330" s="56"/>
      <c r="OR330" s="56"/>
      <c r="OS330" s="56"/>
      <c r="OT330" s="56"/>
      <c r="OU330" s="56"/>
      <c r="OV330" s="56"/>
      <c r="OW330" s="56"/>
      <c r="OX330" s="56"/>
      <c r="OY330" s="56"/>
      <c r="OZ330" s="56"/>
      <c r="PA330" s="56"/>
      <c r="PB330" s="56"/>
      <c r="PC330" s="56"/>
      <c r="PD330" s="56"/>
      <c r="PE330" s="56"/>
      <c r="PF330" s="56"/>
      <c r="PG330" s="56"/>
      <c r="PH330" s="56"/>
      <c r="PI330" s="56"/>
      <c r="PJ330" s="56"/>
      <c r="PK330" s="56"/>
      <c r="PL330" s="56"/>
      <c r="PM330" s="56"/>
      <c r="PN330" s="56"/>
      <c r="PO330" s="56"/>
      <c r="PP330" s="56"/>
      <c r="PQ330" s="56"/>
      <c r="PR330" s="56"/>
      <c r="PS330" s="56"/>
      <c r="PT330" s="56"/>
      <c r="PU330" s="56"/>
      <c r="PV330" s="56"/>
      <c r="PW330" s="56"/>
      <c r="PX330" s="56"/>
      <c r="PY330" s="56"/>
      <c r="PZ330" s="56"/>
      <c r="QA330" s="56"/>
      <c r="QB330" s="56"/>
      <c r="QC330" s="56"/>
      <c r="QD330" s="56"/>
      <c r="QE330" s="56"/>
      <c r="QF330" s="56"/>
      <c r="QG330" s="56"/>
      <c r="QH330" s="56"/>
      <c r="QI330" s="56"/>
      <c r="QJ330" s="56"/>
      <c r="QK330" s="56"/>
      <c r="QL330" s="56"/>
      <c r="QM330" s="56"/>
      <c r="QN330" s="56"/>
      <c r="QO330" s="56"/>
      <c r="QP330" s="56"/>
      <c r="QQ330" s="56"/>
      <c r="QR330" s="56"/>
      <c r="QS330" s="56"/>
      <c r="QT330" s="56"/>
      <c r="QU330" s="56"/>
      <c r="QV330" s="56"/>
      <c r="QW330" s="56"/>
      <c r="QX330" s="56"/>
      <c r="QY330" s="56"/>
      <c r="QZ330" s="56"/>
      <c r="RA330" s="56"/>
      <c r="RB330" s="56"/>
      <c r="RC330" s="56"/>
      <c r="RD330" s="56"/>
      <c r="RE330" s="56"/>
      <c r="RF330" s="56"/>
      <c r="RG330" s="56"/>
      <c r="RH330" s="56"/>
      <c r="RI330" s="56"/>
      <c r="RJ330" s="56"/>
      <c r="RK330" s="56"/>
      <c r="RL330" s="56"/>
      <c r="RM330" s="56"/>
      <c r="RN330" s="56"/>
      <c r="RO330" s="56"/>
      <c r="RP330" s="56"/>
      <c r="RQ330" s="56"/>
      <c r="RR330" s="56"/>
      <c r="RS330" s="56"/>
      <c r="RT330" s="56"/>
      <c r="RU330" s="56"/>
      <c r="RV330" s="56"/>
      <c r="RW330" s="56"/>
      <c r="RX330" s="56"/>
      <c r="RY330" s="56"/>
      <c r="RZ330" s="56"/>
      <c r="SA330" s="56"/>
      <c r="SB330" s="56"/>
      <c r="SC330" s="56"/>
      <c r="SD330" s="56"/>
      <c r="SE330" s="56"/>
      <c r="SF330" s="56"/>
      <c r="SG330" s="56"/>
      <c r="SH330" s="56"/>
      <c r="SI330" s="56"/>
      <c r="SJ330" s="56"/>
      <c r="SK330" s="56"/>
      <c r="SL330" s="56"/>
      <c r="SM330" s="56"/>
      <c r="SN330" s="56"/>
      <c r="SO330" s="56"/>
      <c r="SP330" s="56"/>
      <c r="SQ330" s="56"/>
      <c r="SR330" s="56"/>
      <c r="SS330" s="56"/>
      <c r="ST330" s="56"/>
      <c r="SU330" s="56"/>
      <c r="SV330" s="56"/>
      <c r="SW330" s="56"/>
      <c r="SX330" s="56"/>
      <c r="SY330" s="56"/>
      <c r="SZ330" s="56"/>
      <c r="TA330" s="56"/>
      <c r="TB330" s="56"/>
      <c r="TC330" s="56"/>
      <c r="TD330" s="56"/>
      <c r="TE330" s="56"/>
      <c r="TF330" s="56"/>
      <c r="TG330" s="56"/>
      <c r="TH330" s="56"/>
      <c r="TI330" s="56"/>
      <c r="TJ330" s="56"/>
      <c r="TK330" s="56"/>
      <c r="TL330" s="56"/>
      <c r="TM330" s="56"/>
      <c r="TN330" s="56"/>
      <c r="TO330" s="56"/>
      <c r="TP330" s="56"/>
      <c r="TQ330" s="56"/>
      <c r="TR330" s="56"/>
      <c r="TS330" s="56"/>
      <c r="TT330" s="56"/>
      <c r="TU330" s="56"/>
      <c r="TV330" s="56"/>
      <c r="TW330" s="56"/>
      <c r="TX330" s="56"/>
      <c r="TY330" s="56"/>
      <c r="TZ330" s="56"/>
      <c r="UA330" s="56"/>
      <c r="UB330" s="56"/>
      <c r="UC330" s="56"/>
      <c r="UD330" s="56"/>
      <c r="UE330" s="56"/>
      <c r="UF330" s="56"/>
      <c r="UG330" s="56"/>
      <c r="UH330" s="56"/>
      <c r="UI330" s="56"/>
      <c r="UJ330" s="56"/>
      <c r="UK330" s="56"/>
      <c r="UL330" s="56"/>
      <c r="UM330" s="56"/>
      <c r="UN330" s="56"/>
      <c r="UO330" s="56"/>
      <c r="UP330" s="56"/>
      <c r="UQ330" s="56"/>
      <c r="UR330" s="56"/>
      <c r="US330" s="56"/>
      <c r="UT330" s="56"/>
      <c r="UU330" s="56"/>
      <c r="UV330" s="56"/>
      <c r="UW330" s="56"/>
      <c r="UX330" s="56"/>
      <c r="UY330" s="56"/>
      <c r="UZ330" s="56"/>
      <c r="VA330" s="56"/>
      <c r="VB330" s="56"/>
      <c r="VC330" s="56"/>
      <c r="VD330" s="56"/>
      <c r="VE330" s="56"/>
      <c r="VF330" s="56"/>
      <c r="VG330" s="56"/>
      <c r="VH330" s="56"/>
      <c r="VI330" s="56"/>
      <c r="VJ330" s="56"/>
      <c r="VK330" s="56"/>
      <c r="VL330" s="56"/>
      <c r="VM330" s="56"/>
      <c r="VN330" s="56"/>
      <c r="VO330" s="56"/>
      <c r="VP330" s="56"/>
      <c r="VQ330" s="56"/>
      <c r="VR330" s="56"/>
      <c r="VS330" s="56"/>
      <c r="VT330" s="56"/>
      <c r="VU330" s="56"/>
      <c r="VV330" s="56"/>
      <c r="VW330" s="56"/>
      <c r="VX330" s="56"/>
      <c r="VY330" s="56"/>
      <c r="VZ330" s="56"/>
      <c r="WA330" s="56"/>
      <c r="WB330" s="56"/>
      <c r="WC330" s="56"/>
      <c r="WD330" s="56"/>
      <c r="WE330" s="56"/>
      <c r="WF330" s="56"/>
      <c r="WG330" s="56"/>
      <c r="WH330" s="56"/>
      <c r="WI330" s="56"/>
      <c r="WJ330" s="56"/>
      <c r="WK330" s="56"/>
      <c r="WL330" s="56"/>
      <c r="WM330" s="56"/>
      <c r="WN330" s="56"/>
      <c r="WO330" s="56"/>
      <c r="WP330" s="56"/>
      <c r="WQ330" s="56"/>
      <c r="WR330" s="56"/>
      <c r="WS330" s="56"/>
      <c r="WT330" s="56"/>
      <c r="WU330" s="56"/>
      <c r="WV330" s="56"/>
      <c r="WW330" s="56"/>
      <c r="WX330" s="56"/>
      <c r="WY330" s="56"/>
      <c r="WZ330" s="56"/>
      <c r="XA330" s="56"/>
      <c r="XB330" s="56"/>
      <c r="XC330" s="56"/>
      <c r="XD330" s="56"/>
      <c r="XE330" s="56"/>
      <c r="XF330" s="56"/>
      <c r="XG330" s="56"/>
      <c r="XH330" s="56"/>
      <c r="XI330" s="56"/>
      <c r="XJ330" s="56"/>
      <c r="XK330" s="56"/>
      <c r="XL330" s="56"/>
      <c r="XM330" s="56"/>
      <c r="XN330" s="56"/>
      <c r="XO330" s="56"/>
      <c r="XP330" s="56"/>
      <c r="XQ330" s="56"/>
      <c r="XR330" s="56"/>
      <c r="XS330" s="56"/>
      <c r="XT330" s="56"/>
      <c r="XU330" s="56"/>
      <c r="XV330" s="56"/>
      <c r="XW330" s="56"/>
      <c r="XX330" s="56"/>
      <c r="XY330" s="56"/>
      <c r="XZ330" s="56"/>
      <c r="YA330" s="56"/>
      <c r="YB330" s="56"/>
      <c r="YC330" s="56"/>
      <c r="YD330" s="56"/>
      <c r="YE330" s="56"/>
      <c r="YF330" s="56"/>
      <c r="YG330" s="56"/>
      <c r="YH330" s="56"/>
      <c r="YI330" s="56"/>
      <c r="YJ330" s="56"/>
      <c r="YK330" s="56"/>
      <c r="YL330" s="56"/>
      <c r="YM330" s="56"/>
      <c r="YN330" s="56"/>
      <c r="YO330" s="56"/>
      <c r="YP330" s="56"/>
      <c r="YQ330" s="56"/>
      <c r="YR330" s="56"/>
      <c r="YS330" s="56"/>
      <c r="YT330" s="56"/>
      <c r="YU330" s="56"/>
      <c r="YV330" s="56"/>
      <c r="YW330" s="56"/>
      <c r="YX330" s="56"/>
      <c r="YY330" s="56"/>
      <c r="YZ330" s="56"/>
      <c r="ZA330" s="56"/>
      <c r="ZB330" s="56"/>
      <c r="ZC330" s="56"/>
      <c r="ZD330" s="56"/>
      <c r="ZE330" s="56"/>
      <c r="ZF330" s="56"/>
      <c r="ZG330" s="56"/>
      <c r="ZH330" s="56"/>
      <c r="ZI330" s="56"/>
      <c r="ZJ330" s="56"/>
      <c r="ZK330" s="56"/>
      <c r="ZL330" s="56"/>
      <c r="ZM330" s="56"/>
      <c r="ZN330" s="56"/>
      <c r="ZO330" s="56"/>
      <c r="ZP330" s="56"/>
      <c r="ZQ330" s="56"/>
      <c r="ZR330" s="56"/>
      <c r="ZS330" s="56"/>
      <c r="ZT330" s="56"/>
      <c r="ZU330" s="56"/>
      <c r="ZV330" s="56"/>
      <c r="ZW330" s="56"/>
      <c r="ZX330" s="56"/>
      <c r="ZY330" s="56"/>
      <c r="ZZ330" s="56"/>
      <c r="AAA330" s="56"/>
      <c r="AAB330" s="56"/>
      <c r="AAC330" s="56"/>
      <c r="AAD330" s="56"/>
      <c r="AAE330" s="56"/>
      <c r="AAF330" s="56"/>
      <c r="AAG330" s="56"/>
      <c r="AAH330" s="56"/>
      <c r="AAI330" s="56"/>
      <c r="AAJ330" s="56"/>
      <c r="AAK330" s="56"/>
      <c r="AAL330" s="56"/>
      <c r="AAM330" s="56"/>
      <c r="AAN330" s="56"/>
      <c r="AAO330" s="56"/>
      <c r="AAP330" s="56"/>
      <c r="AAQ330" s="56"/>
      <c r="AAR330" s="56"/>
      <c r="AAS330" s="56"/>
      <c r="AAT330" s="56"/>
      <c r="AAU330" s="56"/>
      <c r="AAV330" s="56"/>
      <c r="AAW330" s="56"/>
      <c r="AAX330" s="56"/>
      <c r="AAY330" s="56"/>
      <c r="AAZ330" s="56"/>
      <c r="ABA330" s="56"/>
      <c r="ABB330" s="56"/>
      <c r="ABC330" s="56"/>
      <c r="ABD330" s="56"/>
      <c r="ABE330" s="56"/>
      <c r="ABF330" s="56"/>
      <c r="ABG330" s="56"/>
      <c r="ABH330" s="56"/>
      <c r="ABI330" s="56"/>
      <c r="ABJ330" s="56"/>
      <c r="ABK330" s="56"/>
      <c r="ABL330" s="56"/>
      <c r="ABM330" s="56"/>
      <c r="ABN330" s="56"/>
      <c r="ABO330" s="56"/>
      <c r="ABP330" s="56"/>
      <c r="ABQ330" s="56"/>
      <c r="ABR330" s="56"/>
      <c r="ABS330" s="56"/>
      <c r="ABT330" s="56"/>
      <c r="ABU330" s="56"/>
      <c r="ABV330" s="56"/>
      <c r="ABW330" s="56"/>
      <c r="ABX330" s="56"/>
      <c r="ABY330" s="56"/>
      <c r="ABZ330" s="56"/>
      <c r="ACA330" s="56"/>
      <c r="ACB330" s="56"/>
      <c r="ACC330" s="56"/>
      <c r="ACD330" s="56"/>
      <c r="ACE330" s="56"/>
      <c r="ACF330" s="56"/>
      <c r="ACG330" s="56"/>
      <c r="ACH330" s="56"/>
      <c r="ACI330" s="56"/>
      <c r="ACJ330" s="56"/>
      <c r="ACK330" s="56"/>
      <c r="ACL330" s="56"/>
      <c r="ACM330" s="56"/>
      <c r="ACN330" s="56"/>
      <c r="ACO330" s="56"/>
      <c r="ACP330" s="56"/>
      <c r="ACQ330" s="56"/>
      <c r="ACR330" s="56"/>
      <c r="ACS330" s="56"/>
      <c r="ACT330" s="56"/>
      <c r="ACU330" s="56"/>
      <c r="ACV330" s="56"/>
      <c r="ACW330" s="56"/>
      <c r="ACX330" s="56"/>
      <c r="ACY330" s="56"/>
      <c r="ACZ330" s="56"/>
      <c r="ADA330" s="56"/>
      <c r="ADB330" s="56"/>
      <c r="ADC330" s="56"/>
      <c r="ADD330" s="56"/>
      <c r="ADE330" s="56"/>
      <c r="ADF330" s="56"/>
      <c r="ADG330" s="56"/>
      <c r="ADH330" s="56"/>
      <c r="ADI330" s="56"/>
      <c r="ADJ330" s="56"/>
      <c r="ADK330" s="56"/>
      <c r="ADL330" s="56"/>
      <c r="ADM330" s="56"/>
      <c r="ADN330" s="56"/>
      <c r="ADO330" s="56"/>
      <c r="ADP330" s="56"/>
      <c r="ADQ330" s="56"/>
      <c r="ADR330" s="56"/>
      <c r="ADS330" s="56"/>
      <c r="ADT330" s="56"/>
      <c r="ADU330" s="56"/>
      <c r="ADV330" s="56"/>
      <c r="ADW330" s="56"/>
      <c r="ADX330" s="56"/>
      <c r="ADY330" s="56"/>
      <c r="ADZ330" s="56"/>
      <c r="AEA330" s="56"/>
      <c r="AEB330" s="56"/>
      <c r="AEC330" s="56"/>
      <c r="AED330" s="56"/>
      <c r="AEE330" s="56"/>
      <c r="AEF330" s="56"/>
      <c r="AEG330" s="56"/>
      <c r="AEH330" s="56"/>
      <c r="AEI330" s="56"/>
      <c r="AEJ330" s="56"/>
      <c r="AEK330" s="56"/>
      <c r="AEL330" s="56"/>
      <c r="AEM330" s="56"/>
      <c r="AEN330" s="56"/>
      <c r="AEO330" s="56"/>
      <c r="AEP330" s="56"/>
      <c r="AEQ330" s="56"/>
      <c r="AER330" s="56"/>
      <c r="AES330" s="56"/>
      <c r="AET330" s="56"/>
      <c r="AEU330" s="56"/>
      <c r="AEV330" s="56"/>
      <c r="AEW330" s="56"/>
      <c r="AEX330" s="56"/>
      <c r="AEY330" s="56"/>
      <c r="AEZ330" s="56"/>
      <c r="AFA330" s="56"/>
      <c r="AFB330" s="56"/>
      <c r="AFC330" s="56"/>
      <c r="AFD330" s="56"/>
      <c r="AFE330" s="56"/>
      <c r="AFF330" s="56"/>
      <c r="AFG330" s="56"/>
      <c r="AFH330" s="56"/>
      <c r="AFI330" s="56"/>
      <c r="AFJ330" s="56"/>
      <c r="AFK330" s="56"/>
      <c r="AFL330" s="56"/>
      <c r="AFM330" s="56"/>
      <c r="AFN330" s="56"/>
      <c r="AFO330" s="56"/>
      <c r="AFP330" s="56"/>
      <c r="AFQ330" s="56"/>
      <c r="AFR330" s="56"/>
      <c r="AFS330" s="56"/>
      <c r="AFT330" s="56"/>
      <c r="AFU330" s="56"/>
      <c r="AFV330" s="56"/>
      <c r="AFW330" s="56"/>
      <c r="AFX330" s="56"/>
      <c r="AFY330" s="56"/>
      <c r="AFZ330" s="56"/>
      <c r="AGA330" s="56"/>
      <c r="AGB330" s="56"/>
      <c r="AGC330" s="56"/>
      <c r="AGD330" s="56"/>
      <c r="AGE330" s="56"/>
      <c r="AGF330" s="56"/>
      <c r="AGG330" s="56"/>
      <c r="AGH330" s="56"/>
      <c r="AGI330" s="56"/>
      <c r="AGJ330" s="56"/>
      <c r="AGK330" s="56"/>
      <c r="AGL330" s="56"/>
      <c r="AGM330" s="56"/>
      <c r="AGN330" s="56"/>
      <c r="AGO330" s="56"/>
      <c r="AGP330" s="56"/>
      <c r="AGQ330" s="56"/>
      <c r="AGR330" s="56"/>
      <c r="AGS330" s="56"/>
      <c r="AGT330" s="56"/>
      <c r="AGU330" s="56"/>
      <c r="AGV330" s="56"/>
      <c r="AGW330" s="56"/>
      <c r="AGX330" s="56"/>
      <c r="AGY330" s="56"/>
      <c r="AGZ330" s="56"/>
      <c r="AHA330" s="56"/>
      <c r="AHB330" s="56"/>
      <c r="AHC330" s="56"/>
      <c r="AHD330" s="56"/>
      <c r="AHE330" s="56"/>
      <c r="AHF330" s="56"/>
      <c r="AHG330" s="56"/>
      <c r="AHH330" s="56"/>
      <c r="AHI330" s="56"/>
      <c r="AHJ330" s="56"/>
      <c r="AHK330" s="56"/>
      <c r="AHL330" s="56"/>
      <c r="AHM330" s="56"/>
      <c r="AHN330" s="56"/>
      <c r="AHO330" s="56"/>
      <c r="AHP330" s="56"/>
      <c r="AHQ330" s="56"/>
      <c r="AHR330" s="56"/>
      <c r="AHS330" s="56"/>
      <c r="AHT330" s="56"/>
      <c r="AHU330" s="56"/>
      <c r="AHV330" s="56"/>
      <c r="AHW330" s="56"/>
      <c r="AHX330" s="56"/>
      <c r="AHY330" s="56"/>
      <c r="AHZ330" s="56"/>
      <c r="AIA330" s="56"/>
      <c r="AIB330" s="56"/>
      <c r="AIC330" s="56"/>
      <c r="AID330" s="56"/>
      <c r="AIE330" s="56"/>
      <c r="AIF330" s="56"/>
      <c r="AIG330" s="56"/>
      <c r="AIH330" s="56"/>
      <c r="AII330" s="56"/>
      <c r="AIJ330" s="56"/>
      <c r="AIK330" s="56"/>
      <c r="AIL330" s="56"/>
      <c r="AIM330" s="56"/>
      <c r="AIN330" s="56"/>
      <c r="AIO330" s="56"/>
      <c r="AIP330" s="56"/>
      <c r="AIQ330" s="56"/>
      <c r="AIR330" s="56"/>
      <c r="AIS330" s="56"/>
      <c r="AIT330" s="56"/>
      <c r="AIU330" s="56"/>
      <c r="AIV330" s="56"/>
      <c r="AIW330" s="56"/>
      <c r="AIX330" s="56"/>
      <c r="AIY330" s="56"/>
      <c r="AIZ330" s="56"/>
      <c r="AJA330" s="56"/>
      <c r="AJB330" s="56"/>
      <c r="AJC330" s="56"/>
      <c r="AJD330" s="56"/>
      <c r="AJE330" s="56"/>
      <c r="AJF330" s="56"/>
      <c r="AJG330" s="56"/>
      <c r="AJH330" s="56"/>
      <c r="AJI330" s="56"/>
      <c r="AJJ330" s="56"/>
      <c r="AJK330" s="56"/>
      <c r="AJL330" s="56"/>
      <c r="AJM330" s="56"/>
      <c r="AJN330" s="56"/>
      <c r="AJO330" s="56"/>
      <c r="AJP330" s="56"/>
      <c r="AJQ330" s="56"/>
      <c r="AJR330" s="56"/>
      <c r="AJS330" s="56"/>
      <c r="AJT330" s="56"/>
      <c r="AJU330" s="56"/>
      <c r="AJV330" s="56"/>
      <c r="AJW330" s="56"/>
      <c r="AJX330" s="56"/>
      <c r="AJY330" s="56"/>
      <c r="AJZ330" s="56"/>
      <c r="AKA330" s="56"/>
      <c r="AKB330" s="56"/>
      <c r="AKC330" s="56"/>
      <c r="AKD330" s="56"/>
      <c r="AKE330" s="56"/>
      <c r="AKF330" s="56"/>
      <c r="AKG330" s="56"/>
      <c r="AKH330" s="56"/>
      <c r="AKI330" s="56"/>
      <c r="AKJ330" s="56"/>
      <c r="AKK330" s="56"/>
      <c r="AKL330" s="56"/>
      <c r="AKM330" s="56"/>
      <c r="AKN330" s="56"/>
      <c r="AKO330" s="56"/>
      <c r="AKP330" s="56"/>
      <c r="AKQ330" s="56"/>
      <c r="AKR330" s="56"/>
      <c r="AKS330" s="56"/>
      <c r="AKT330" s="56"/>
      <c r="AKU330" s="56"/>
      <c r="AKV330" s="56"/>
      <c r="AKW330" s="56"/>
      <c r="AKX330" s="56"/>
      <c r="AKY330" s="56"/>
      <c r="AKZ330" s="56"/>
      <c r="ALA330" s="56"/>
      <c r="ALB330" s="56"/>
      <c r="ALC330" s="56"/>
      <c r="ALD330" s="56"/>
      <c r="ALE330" s="56"/>
      <c r="ALF330" s="56"/>
      <c r="ALG330" s="56"/>
      <c r="ALH330" s="56"/>
      <c r="ALI330" s="56"/>
      <c r="ALJ330" s="56"/>
      <c r="ALK330" s="56"/>
      <c r="ALL330" s="56"/>
      <c r="ALM330" s="56"/>
      <c r="ALN330" s="56"/>
      <c r="ALO330" s="56"/>
      <c r="ALP330" s="56"/>
      <c r="ALQ330" s="56"/>
      <c r="ALR330" s="56"/>
      <c r="ALS330" s="56"/>
      <c r="ALT330" s="56"/>
      <c r="ALU330" s="56"/>
      <c r="ALV330" s="56"/>
      <c r="ALW330" s="56"/>
      <c r="ALX330" s="56"/>
      <c r="ALY330" s="56"/>
      <c r="ALZ330" s="56"/>
      <c r="AMA330" s="56"/>
      <c r="AMB330" s="56"/>
      <c r="AMC330" s="56"/>
      <c r="AMD330" s="56"/>
      <c r="AME330" s="56"/>
      <c r="AMF330" s="56"/>
      <c r="AMG330" s="56"/>
      <c r="AMH330" s="56"/>
      <c r="AMI330" s="56"/>
      <c r="AMJ330" s="56"/>
      <c r="AMK330" s="56"/>
      <c r="AML330" s="56"/>
      <c r="AMM330" s="56"/>
      <c r="AMN330" s="56"/>
    </row>
    <row r="331" spans="1:1028" ht="18" customHeight="1" x14ac:dyDescent="0.7">
      <c r="A331" s="44" t="s">
        <v>1056</v>
      </c>
      <c r="B331" s="1" t="s">
        <v>987</v>
      </c>
      <c r="G331" s="2" t="s">
        <v>73</v>
      </c>
      <c r="H331" s="55">
        <v>43686</v>
      </c>
      <c r="I331" s="2">
        <v>1</v>
      </c>
      <c r="K331" s="2">
        <v>1</v>
      </c>
      <c r="V331" s="2">
        <v>1</v>
      </c>
      <c r="Z331" s="2">
        <v>1</v>
      </c>
      <c r="AA331" s="2">
        <v>1</v>
      </c>
      <c r="AD331" s="2">
        <v>1</v>
      </c>
      <c r="AF331" s="2">
        <v>1</v>
      </c>
    </row>
    <row r="332" spans="1:1028" ht="18" customHeight="1" x14ac:dyDescent="0.7">
      <c r="A332" s="44" t="s">
        <v>1058</v>
      </c>
      <c r="B332" s="1" t="s">
        <v>988</v>
      </c>
      <c r="G332" s="2" t="s">
        <v>101</v>
      </c>
      <c r="H332" s="55">
        <v>43809</v>
      </c>
      <c r="AM332" s="2">
        <v>2</v>
      </c>
    </row>
    <row r="333" spans="1:1028" ht="18" customHeight="1" x14ac:dyDescent="0.7">
      <c r="A333" s="44" t="s">
        <v>1060</v>
      </c>
      <c r="B333" s="1" t="s">
        <v>989</v>
      </c>
      <c r="C333" s="2" t="s">
        <v>213</v>
      </c>
      <c r="G333" s="2" t="s">
        <v>76</v>
      </c>
      <c r="H333" s="55">
        <v>43886</v>
      </c>
      <c r="AM333" s="2">
        <v>3</v>
      </c>
    </row>
    <row r="334" spans="1:1028" ht="18" customHeight="1" x14ac:dyDescent="0.7">
      <c r="A334" s="44" t="s">
        <v>1062</v>
      </c>
      <c r="B334" s="1" t="s">
        <v>990</v>
      </c>
      <c r="G334" s="2" t="s">
        <v>101</v>
      </c>
      <c r="H334" s="55">
        <v>43789</v>
      </c>
      <c r="I334" s="2">
        <v>1</v>
      </c>
      <c r="K334" s="2">
        <v>1</v>
      </c>
      <c r="W334" s="2">
        <v>1</v>
      </c>
      <c r="Y334" s="2">
        <v>1</v>
      </c>
      <c r="AG334" s="2">
        <v>1</v>
      </c>
      <c r="AM334" s="2">
        <v>1</v>
      </c>
    </row>
    <row r="335" spans="1:1028" ht="18" customHeight="1" x14ac:dyDescent="0.7">
      <c r="A335" s="44" t="s">
        <v>1064</v>
      </c>
      <c r="B335" s="1" t="s">
        <v>991</v>
      </c>
      <c r="G335" s="2" t="s">
        <v>265</v>
      </c>
      <c r="H335" s="55">
        <v>43763</v>
      </c>
      <c r="I335" s="2">
        <v>1</v>
      </c>
      <c r="L335" s="2">
        <v>1</v>
      </c>
      <c r="Z335" s="2">
        <v>1</v>
      </c>
      <c r="AA335" s="2">
        <v>1</v>
      </c>
      <c r="AF335" s="2">
        <v>1</v>
      </c>
      <c r="AG335" s="2">
        <v>1</v>
      </c>
      <c r="AM335" s="2">
        <v>4</v>
      </c>
    </row>
    <row r="336" spans="1:1028" ht="18" customHeight="1" x14ac:dyDescent="0.7">
      <c r="A336" s="44" t="s">
        <v>1066</v>
      </c>
      <c r="B336" s="56" t="s">
        <v>1444</v>
      </c>
      <c r="C336" s="57"/>
      <c r="D336" s="57" t="s">
        <v>1395</v>
      </c>
      <c r="G336" s="57" t="s">
        <v>1445</v>
      </c>
      <c r="H336" s="55">
        <v>43895</v>
      </c>
      <c r="I336" s="57">
        <v>1</v>
      </c>
      <c r="J336" s="57">
        <v>1</v>
      </c>
      <c r="K336" s="57"/>
      <c r="L336" s="57"/>
      <c r="M336" s="57"/>
      <c r="N336" s="57"/>
      <c r="O336" s="57"/>
      <c r="P336" s="57"/>
      <c r="Q336" s="57"/>
      <c r="R336" s="57"/>
      <c r="S336" s="57"/>
      <c r="T336" s="57"/>
      <c r="U336" s="57"/>
      <c r="V336" s="57">
        <v>1</v>
      </c>
      <c r="W336" s="57"/>
      <c r="X336" s="57"/>
      <c r="Y336" s="57"/>
      <c r="Z336" s="57">
        <v>1</v>
      </c>
      <c r="AA336" s="57"/>
      <c r="AB336" s="57"/>
      <c r="AC336" s="57"/>
      <c r="AD336" s="57">
        <v>1</v>
      </c>
      <c r="AE336" s="57"/>
      <c r="AF336" s="57">
        <v>1</v>
      </c>
      <c r="AG336" s="57">
        <v>1</v>
      </c>
      <c r="AH336" s="57"/>
      <c r="AI336" s="57"/>
      <c r="AJ336" s="57"/>
      <c r="AK336" s="57"/>
      <c r="AL336" s="57"/>
      <c r="AM336" s="57">
        <v>2</v>
      </c>
      <c r="AO336" s="56"/>
      <c r="AP336" s="56"/>
      <c r="AQ336" s="56"/>
      <c r="AR336" s="56"/>
      <c r="AS336" s="56"/>
      <c r="AT336" s="56"/>
      <c r="AU336" s="56"/>
      <c r="AV336" s="56"/>
      <c r="AW336" s="56"/>
      <c r="AX336" s="56"/>
      <c r="AY336" s="56"/>
      <c r="AZ336" s="56"/>
      <c r="BA336" s="56"/>
      <c r="BB336" s="56"/>
      <c r="BC336" s="56"/>
      <c r="BD336" s="56"/>
      <c r="BE336" s="56"/>
      <c r="BF336" s="56"/>
      <c r="BG336" s="56"/>
      <c r="BH336" s="56"/>
      <c r="BI336" s="56"/>
      <c r="BJ336" s="56"/>
      <c r="BK336" s="56"/>
      <c r="BL336" s="56"/>
      <c r="BM336" s="56"/>
      <c r="BN336" s="56"/>
      <c r="BO336" s="56"/>
      <c r="BP336" s="56"/>
      <c r="BQ336" s="56"/>
      <c r="BR336" s="56"/>
      <c r="BS336" s="56"/>
      <c r="BT336" s="56"/>
      <c r="BU336" s="56"/>
      <c r="BV336" s="56"/>
      <c r="BW336" s="56"/>
      <c r="BX336" s="56"/>
      <c r="BY336" s="56"/>
      <c r="BZ336" s="56"/>
      <c r="CA336" s="56"/>
      <c r="CB336" s="56"/>
      <c r="CC336" s="56"/>
      <c r="CD336" s="56"/>
      <c r="CE336" s="56"/>
      <c r="CF336" s="56"/>
      <c r="CG336" s="56"/>
      <c r="CH336" s="56"/>
      <c r="CI336" s="56"/>
      <c r="CJ336" s="56"/>
      <c r="CK336" s="56"/>
      <c r="CL336" s="56"/>
      <c r="CM336" s="56"/>
      <c r="CN336" s="56"/>
      <c r="CO336" s="56"/>
      <c r="CP336" s="56"/>
      <c r="CQ336" s="56"/>
      <c r="CR336" s="56"/>
      <c r="CS336" s="56"/>
      <c r="CT336" s="56"/>
      <c r="CU336" s="56"/>
      <c r="CV336" s="56"/>
      <c r="CW336" s="56"/>
      <c r="CX336" s="56"/>
      <c r="CY336" s="56"/>
      <c r="CZ336" s="56"/>
      <c r="DA336" s="56"/>
      <c r="DB336" s="56"/>
      <c r="DC336" s="56"/>
      <c r="DD336" s="56"/>
      <c r="DE336" s="56"/>
      <c r="DF336" s="56"/>
      <c r="DG336" s="56"/>
      <c r="DH336" s="56"/>
      <c r="DI336" s="56"/>
      <c r="DJ336" s="56"/>
      <c r="DK336" s="56"/>
      <c r="DL336" s="56"/>
      <c r="DM336" s="56"/>
      <c r="DN336" s="56"/>
      <c r="DO336" s="56"/>
      <c r="DP336" s="56"/>
      <c r="DQ336" s="56"/>
      <c r="DR336" s="56"/>
      <c r="DS336" s="56"/>
      <c r="DT336" s="56"/>
      <c r="DU336" s="56"/>
      <c r="DV336" s="56"/>
      <c r="DW336" s="56"/>
      <c r="DX336" s="56"/>
      <c r="DY336" s="56"/>
      <c r="DZ336" s="56"/>
      <c r="EA336" s="56"/>
      <c r="EB336" s="56"/>
      <c r="EC336" s="56"/>
      <c r="ED336" s="56"/>
      <c r="EE336" s="56"/>
      <c r="EF336" s="56"/>
      <c r="EG336" s="56"/>
      <c r="EH336" s="56"/>
      <c r="EI336" s="56"/>
      <c r="EJ336" s="56"/>
      <c r="EK336" s="56"/>
      <c r="EL336" s="56"/>
      <c r="EM336" s="56"/>
      <c r="EN336" s="56"/>
      <c r="EO336" s="56"/>
      <c r="EP336" s="56"/>
      <c r="EQ336" s="56"/>
      <c r="ER336" s="56"/>
      <c r="ES336" s="56"/>
      <c r="ET336" s="56"/>
      <c r="EU336" s="56"/>
      <c r="EV336" s="56"/>
      <c r="EW336" s="56"/>
      <c r="EX336" s="56"/>
      <c r="EY336" s="56"/>
      <c r="EZ336" s="56"/>
      <c r="FA336" s="56"/>
      <c r="FB336" s="56"/>
      <c r="FC336" s="56"/>
      <c r="FD336" s="56"/>
      <c r="FE336" s="56"/>
      <c r="FF336" s="56"/>
      <c r="FG336" s="56"/>
      <c r="FH336" s="56"/>
      <c r="FI336" s="56"/>
      <c r="FJ336" s="56"/>
      <c r="FK336" s="56"/>
      <c r="FL336" s="56"/>
      <c r="FM336" s="56"/>
      <c r="FN336" s="56"/>
      <c r="FO336" s="56"/>
      <c r="FP336" s="56"/>
      <c r="FQ336" s="56"/>
      <c r="FR336" s="56"/>
      <c r="FS336" s="56"/>
      <c r="FT336" s="56"/>
      <c r="FU336" s="56"/>
      <c r="FV336" s="56"/>
      <c r="FW336" s="56"/>
      <c r="FX336" s="56"/>
      <c r="FY336" s="56"/>
      <c r="FZ336" s="56"/>
      <c r="GA336" s="56"/>
      <c r="GB336" s="56"/>
      <c r="GC336" s="56"/>
      <c r="GD336" s="56"/>
      <c r="GE336" s="56"/>
      <c r="GF336" s="56"/>
      <c r="GG336" s="56"/>
      <c r="GH336" s="56"/>
      <c r="GI336" s="56"/>
      <c r="GJ336" s="56"/>
      <c r="GK336" s="56"/>
      <c r="GL336" s="56"/>
      <c r="GM336" s="56"/>
      <c r="GN336" s="56"/>
      <c r="GO336" s="56"/>
      <c r="GP336" s="56"/>
      <c r="GQ336" s="56"/>
      <c r="GR336" s="56"/>
      <c r="GS336" s="56"/>
      <c r="GT336" s="56"/>
      <c r="GU336" s="56"/>
      <c r="GV336" s="56"/>
      <c r="GW336" s="56"/>
      <c r="GX336" s="56"/>
      <c r="GY336" s="56"/>
      <c r="GZ336" s="56"/>
      <c r="HA336" s="56"/>
      <c r="HB336" s="56"/>
      <c r="HC336" s="56"/>
      <c r="HD336" s="56"/>
      <c r="HE336" s="56"/>
      <c r="HF336" s="56"/>
      <c r="HG336" s="56"/>
      <c r="HH336" s="56"/>
      <c r="HI336" s="56"/>
      <c r="HJ336" s="56"/>
      <c r="HK336" s="56"/>
      <c r="HL336" s="56"/>
      <c r="HM336" s="56"/>
      <c r="HN336" s="56"/>
      <c r="HO336" s="56"/>
      <c r="HP336" s="56"/>
      <c r="HQ336" s="56"/>
      <c r="HR336" s="56"/>
      <c r="HS336" s="56"/>
      <c r="HT336" s="56"/>
      <c r="HU336" s="56"/>
      <c r="HV336" s="56"/>
      <c r="HW336" s="56"/>
      <c r="HX336" s="56"/>
      <c r="HY336" s="56"/>
      <c r="HZ336" s="56"/>
      <c r="IA336" s="56"/>
      <c r="IB336" s="56"/>
      <c r="IC336" s="56"/>
      <c r="ID336" s="56"/>
      <c r="IE336" s="56"/>
      <c r="IF336" s="56"/>
      <c r="IG336" s="56"/>
      <c r="IH336" s="56"/>
      <c r="II336" s="56"/>
      <c r="IJ336" s="56"/>
      <c r="IK336" s="56"/>
      <c r="IL336" s="56"/>
      <c r="IM336" s="56"/>
      <c r="IN336" s="56"/>
      <c r="IO336" s="56"/>
      <c r="IP336" s="56"/>
      <c r="IQ336" s="56"/>
      <c r="IR336" s="56"/>
      <c r="IS336" s="56"/>
      <c r="IT336" s="56"/>
      <c r="IU336" s="56"/>
      <c r="IV336" s="56"/>
      <c r="IW336" s="56"/>
      <c r="IX336" s="56"/>
      <c r="IY336" s="56"/>
      <c r="IZ336" s="56"/>
      <c r="JA336" s="56"/>
      <c r="JB336" s="56"/>
      <c r="JC336" s="56"/>
      <c r="JD336" s="56"/>
      <c r="JE336" s="56"/>
      <c r="JF336" s="56"/>
      <c r="JG336" s="56"/>
      <c r="JH336" s="56"/>
      <c r="JI336" s="56"/>
      <c r="JJ336" s="56"/>
      <c r="JK336" s="56"/>
      <c r="JL336" s="56"/>
      <c r="JM336" s="56"/>
      <c r="JN336" s="56"/>
      <c r="JO336" s="56"/>
      <c r="JP336" s="56"/>
      <c r="JQ336" s="56"/>
      <c r="JR336" s="56"/>
      <c r="JS336" s="56"/>
      <c r="JT336" s="56"/>
      <c r="JU336" s="56"/>
      <c r="JV336" s="56"/>
      <c r="JW336" s="56"/>
      <c r="JX336" s="56"/>
      <c r="JY336" s="56"/>
      <c r="JZ336" s="56"/>
      <c r="KA336" s="56"/>
      <c r="KB336" s="56"/>
      <c r="KC336" s="56"/>
      <c r="KD336" s="56"/>
      <c r="KE336" s="56"/>
      <c r="KF336" s="56"/>
      <c r="KG336" s="56"/>
      <c r="KH336" s="56"/>
      <c r="KI336" s="56"/>
      <c r="KJ336" s="56"/>
      <c r="KK336" s="56"/>
      <c r="KL336" s="56"/>
      <c r="KM336" s="56"/>
      <c r="KN336" s="56"/>
      <c r="KO336" s="56"/>
      <c r="KP336" s="56"/>
      <c r="KQ336" s="56"/>
      <c r="KR336" s="56"/>
      <c r="KS336" s="56"/>
      <c r="KT336" s="56"/>
      <c r="KU336" s="56"/>
      <c r="KV336" s="56"/>
      <c r="KW336" s="56"/>
      <c r="KX336" s="56"/>
      <c r="KY336" s="56"/>
      <c r="KZ336" s="56"/>
      <c r="LA336" s="56"/>
      <c r="LB336" s="56"/>
      <c r="LC336" s="56"/>
      <c r="LD336" s="56"/>
      <c r="LE336" s="56"/>
      <c r="LF336" s="56"/>
      <c r="LG336" s="56"/>
      <c r="LH336" s="56"/>
      <c r="LI336" s="56"/>
      <c r="LJ336" s="56"/>
      <c r="LK336" s="56"/>
      <c r="LL336" s="56"/>
      <c r="LM336" s="56"/>
      <c r="LN336" s="56"/>
      <c r="LO336" s="56"/>
      <c r="LP336" s="56"/>
      <c r="LQ336" s="56"/>
      <c r="LR336" s="56"/>
      <c r="LS336" s="56"/>
      <c r="LT336" s="56"/>
      <c r="LU336" s="56"/>
      <c r="LV336" s="56"/>
      <c r="LW336" s="56"/>
      <c r="LX336" s="56"/>
      <c r="LY336" s="56"/>
      <c r="LZ336" s="56"/>
      <c r="MA336" s="56"/>
      <c r="MB336" s="56"/>
      <c r="MC336" s="56"/>
      <c r="MD336" s="56"/>
      <c r="ME336" s="56"/>
      <c r="MF336" s="56"/>
      <c r="MG336" s="56"/>
      <c r="MH336" s="56"/>
      <c r="MI336" s="56"/>
      <c r="MJ336" s="56"/>
      <c r="MK336" s="56"/>
      <c r="ML336" s="56"/>
      <c r="MM336" s="56"/>
      <c r="MN336" s="56"/>
      <c r="MO336" s="56"/>
      <c r="MP336" s="56"/>
      <c r="MQ336" s="56"/>
      <c r="MR336" s="56"/>
      <c r="MS336" s="56"/>
      <c r="MT336" s="56"/>
      <c r="MU336" s="56"/>
      <c r="MV336" s="56"/>
      <c r="MW336" s="56"/>
      <c r="MX336" s="56"/>
      <c r="MY336" s="56"/>
      <c r="MZ336" s="56"/>
      <c r="NA336" s="56"/>
      <c r="NB336" s="56"/>
      <c r="NC336" s="56"/>
      <c r="ND336" s="56"/>
      <c r="NE336" s="56"/>
      <c r="NF336" s="56"/>
      <c r="NG336" s="56"/>
      <c r="NH336" s="56"/>
      <c r="NI336" s="56"/>
      <c r="NJ336" s="56"/>
      <c r="NK336" s="56"/>
      <c r="NL336" s="56"/>
      <c r="NM336" s="56"/>
      <c r="NN336" s="56"/>
      <c r="NO336" s="56"/>
      <c r="NP336" s="56"/>
      <c r="NQ336" s="56"/>
      <c r="NR336" s="56"/>
      <c r="NS336" s="56"/>
      <c r="NT336" s="56"/>
      <c r="NU336" s="56"/>
      <c r="NV336" s="56"/>
      <c r="NW336" s="56"/>
      <c r="NX336" s="56"/>
      <c r="NY336" s="56"/>
      <c r="NZ336" s="56"/>
      <c r="OA336" s="56"/>
      <c r="OB336" s="56"/>
      <c r="OC336" s="56"/>
      <c r="OD336" s="56"/>
      <c r="OE336" s="56"/>
      <c r="OF336" s="56"/>
      <c r="OG336" s="56"/>
      <c r="OH336" s="56"/>
      <c r="OI336" s="56"/>
      <c r="OJ336" s="56"/>
      <c r="OK336" s="56"/>
      <c r="OL336" s="56"/>
      <c r="OM336" s="56"/>
      <c r="ON336" s="56"/>
      <c r="OO336" s="56"/>
      <c r="OP336" s="56"/>
      <c r="OQ336" s="56"/>
      <c r="OR336" s="56"/>
      <c r="OS336" s="56"/>
      <c r="OT336" s="56"/>
      <c r="OU336" s="56"/>
      <c r="OV336" s="56"/>
      <c r="OW336" s="56"/>
      <c r="OX336" s="56"/>
      <c r="OY336" s="56"/>
      <c r="OZ336" s="56"/>
      <c r="PA336" s="56"/>
      <c r="PB336" s="56"/>
      <c r="PC336" s="56"/>
      <c r="PD336" s="56"/>
      <c r="PE336" s="56"/>
      <c r="PF336" s="56"/>
      <c r="PG336" s="56"/>
      <c r="PH336" s="56"/>
      <c r="PI336" s="56"/>
      <c r="PJ336" s="56"/>
      <c r="PK336" s="56"/>
      <c r="PL336" s="56"/>
      <c r="PM336" s="56"/>
      <c r="PN336" s="56"/>
      <c r="PO336" s="56"/>
      <c r="PP336" s="56"/>
      <c r="PQ336" s="56"/>
      <c r="PR336" s="56"/>
      <c r="PS336" s="56"/>
      <c r="PT336" s="56"/>
      <c r="PU336" s="56"/>
      <c r="PV336" s="56"/>
      <c r="PW336" s="56"/>
      <c r="PX336" s="56"/>
      <c r="PY336" s="56"/>
      <c r="PZ336" s="56"/>
      <c r="QA336" s="56"/>
      <c r="QB336" s="56"/>
      <c r="QC336" s="56"/>
      <c r="QD336" s="56"/>
      <c r="QE336" s="56"/>
      <c r="QF336" s="56"/>
      <c r="QG336" s="56"/>
      <c r="QH336" s="56"/>
      <c r="QI336" s="56"/>
      <c r="QJ336" s="56"/>
      <c r="QK336" s="56"/>
      <c r="QL336" s="56"/>
      <c r="QM336" s="56"/>
      <c r="QN336" s="56"/>
      <c r="QO336" s="56"/>
      <c r="QP336" s="56"/>
      <c r="QQ336" s="56"/>
      <c r="QR336" s="56"/>
      <c r="QS336" s="56"/>
      <c r="QT336" s="56"/>
      <c r="QU336" s="56"/>
      <c r="QV336" s="56"/>
      <c r="QW336" s="56"/>
      <c r="QX336" s="56"/>
      <c r="QY336" s="56"/>
      <c r="QZ336" s="56"/>
      <c r="RA336" s="56"/>
      <c r="RB336" s="56"/>
      <c r="RC336" s="56"/>
      <c r="RD336" s="56"/>
      <c r="RE336" s="56"/>
      <c r="RF336" s="56"/>
      <c r="RG336" s="56"/>
      <c r="RH336" s="56"/>
      <c r="RI336" s="56"/>
      <c r="RJ336" s="56"/>
      <c r="RK336" s="56"/>
      <c r="RL336" s="56"/>
      <c r="RM336" s="56"/>
      <c r="RN336" s="56"/>
      <c r="RO336" s="56"/>
      <c r="RP336" s="56"/>
      <c r="RQ336" s="56"/>
      <c r="RR336" s="56"/>
      <c r="RS336" s="56"/>
      <c r="RT336" s="56"/>
      <c r="RU336" s="56"/>
      <c r="RV336" s="56"/>
      <c r="RW336" s="56"/>
      <c r="RX336" s="56"/>
      <c r="RY336" s="56"/>
      <c r="RZ336" s="56"/>
      <c r="SA336" s="56"/>
      <c r="SB336" s="56"/>
      <c r="SC336" s="56"/>
      <c r="SD336" s="56"/>
      <c r="SE336" s="56"/>
      <c r="SF336" s="56"/>
      <c r="SG336" s="56"/>
      <c r="SH336" s="56"/>
      <c r="SI336" s="56"/>
      <c r="SJ336" s="56"/>
      <c r="SK336" s="56"/>
      <c r="SL336" s="56"/>
      <c r="SM336" s="56"/>
      <c r="SN336" s="56"/>
      <c r="SO336" s="56"/>
      <c r="SP336" s="56"/>
      <c r="SQ336" s="56"/>
      <c r="SR336" s="56"/>
      <c r="SS336" s="56"/>
      <c r="ST336" s="56"/>
      <c r="SU336" s="56"/>
      <c r="SV336" s="56"/>
      <c r="SW336" s="56"/>
      <c r="SX336" s="56"/>
      <c r="SY336" s="56"/>
      <c r="SZ336" s="56"/>
      <c r="TA336" s="56"/>
      <c r="TB336" s="56"/>
      <c r="TC336" s="56"/>
      <c r="TD336" s="56"/>
      <c r="TE336" s="56"/>
      <c r="TF336" s="56"/>
      <c r="TG336" s="56"/>
      <c r="TH336" s="56"/>
      <c r="TI336" s="56"/>
      <c r="TJ336" s="56"/>
      <c r="TK336" s="56"/>
      <c r="TL336" s="56"/>
      <c r="TM336" s="56"/>
      <c r="TN336" s="56"/>
      <c r="TO336" s="56"/>
      <c r="TP336" s="56"/>
      <c r="TQ336" s="56"/>
      <c r="TR336" s="56"/>
      <c r="TS336" s="56"/>
      <c r="TT336" s="56"/>
      <c r="TU336" s="56"/>
      <c r="TV336" s="56"/>
      <c r="TW336" s="56"/>
      <c r="TX336" s="56"/>
      <c r="TY336" s="56"/>
      <c r="TZ336" s="56"/>
      <c r="UA336" s="56"/>
      <c r="UB336" s="56"/>
      <c r="UC336" s="56"/>
      <c r="UD336" s="56"/>
      <c r="UE336" s="56"/>
      <c r="UF336" s="56"/>
      <c r="UG336" s="56"/>
      <c r="UH336" s="56"/>
      <c r="UI336" s="56"/>
      <c r="UJ336" s="56"/>
      <c r="UK336" s="56"/>
      <c r="UL336" s="56"/>
      <c r="UM336" s="56"/>
      <c r="UN336" s="56"/>
      <c r="UO336" s="56"/>
      <c r="UP336" s="56"/>
      <c r="UQ336" s="56"/>
      <c r="UR336" s="56"/>
      <c r="US336" s="56"/>
      <c r="UT336" s="56"/>
      <c r="UU336" s="56"/>
      <c r="UV336" s="56"/>
      <c r="UW336" s="56"/>
      <c r="UX336" s="56"/>
      <c r="UY336" s="56"/>
      <c r="UZ336" s="56"/>
      <c r="VA336" s="56"/>
      <c r="VB336" s="56"/>
      <c r="VC336" s="56"/>
      <c r="VD336" s="56"/>
      <c r="VE336" s="56"/>
      <c r="VF336" s="56"/>
      <c r="VG336" s="56"/>
      <c r="VH336" s="56"/>
      <c r="VI336" s="56"/>
      <c r="VJ336" s="56"/>
      <c r="VK336" s="56"/>
      <c r="VL336" s="56"/>
      <c r="VM336" s="56"/>
      <c r="VN336" s="56"/>
      <c r="VO336" s="56"/>
      <c r="VP336" s="56"/>
      <c r="VQ336" s="56"/>
      <c r="VR336" s="56"/>
      <c r="VS336" s="56"/>
      <c r="VT336" s="56"/>
      <c r="VU336" s="56"/>
      <c r="VV336" s="56"/>
      <c r="VW336" s="56"/>
      <c r="VX336" s="56"/>
      <c r="VY336" s="56"/>
      <c r="VZ336" s="56"/>
      <c r="WA336" s="56"/>
      <c r="WB336" s="56"/>
      <c r="WC336" s="56"/>
      <c r="WD336" s="56"/>
      <c r="WE336" s="56"/>
      <c r="WF336" s="56"/>
      <c r="WG336" s="56"/>
      <c r="WH336" s="56"/>
      <c r="WI336" s="56"/>
      <c r="WJ336" s="56"/>
      <c r="WK336" s="56"/>
      <c r="WL336" s="56"/>
      <c r="WM336" s="56"/>
      <c r="WN336" s="56"/>
      <c r="WO336" s="56"/>
      <c r="WP336" s="56"/>
      <c r="WQ336" s="56"/>
      <c r="WR336" s="56"/>
      <c r="WS336" s="56"/>
      <c r="WT336" s="56"/>
      <c r="WU336" s="56"/>
      <c r="WV336" s="56"/>
      <c r="WW336" s="56"/>
      <c r="WX336" s="56"/>
      <c r="WY336" s="56"/>
      <c r="WZ336" s="56"/>
      <c r="XA336" s="56"/>
      <c r="XB336" s="56"/>
      <c r="XC336" s="56"/>
      <c r="XD336" s="56"/>
      <c r="XE336" s="56"/>
      <c r="XF336" s="56"/>
      <c r="XG336" s="56"/>
      <c r="XH336" s="56"/>
      <c r="XI336" s="56"/>
      <c r="XJ336" s="56"/>
      <c r="XK336" s="56"/>
      <c r="XL336" s="56"/>
      <c r="XM336" s="56"/>
      <c r="XN336" s="56"/>
      <c r="XO336" s="56"/>
      <c r="XP336" s="56"/>
      <c r="XQ336" s="56"/>
      <c r="XR336" s="56"/>
      <c r="XS336" s="56"/>
      <c r="XT336" s="56"/>
      <c r="XU336" s="56"/>
      <c r="XV336" s="56"/>
      <c r="XW336" s="56"/>
      <c r="XX336" s="56"/>
      <c r="XY336" s="56"/>
      <c r="XZ336" s="56"/>
      <c r="YA336" s="56"/>
      <c r="YB336" s="56"/>
      <c r="YC336" s="56"/>
      <c r="YD336" s="56"/>
      <c r="YE336" s="56"/>
      <c r="YF336" s="56"/>
      <c r="YG336" s="56"/>
      <c r="YH336" s="56"/>
      <c r="YI336" s="56"/>
      <c r="YJ336" s="56"/>
      <c r="YK336" s="56"/>
      <c r="YL336" s="56"/>
      <c r="YM336" s="56"/>
      <c r="YN336" s="56"/>
      <c r="YO336" s="56"/>
      <c r="YP336" s="56"/>
      <c r="YQ336" s="56"/>
      <c r="YR336" s="56"/>
      <c r="YS336" s="56"/>
      <c r="YT336" s="56"/>
      <c r="YU336" s="56"/>
      <c r="YV336" s="56"/>
      <c r="YW336" s="56"/>
      <c r="YX336" s="56"/>
      <c r="YY336" s="56"/>
      <c r="YZ336" s="56"/>
      <c r="ZA336" s="56"/>
      <c r="ZB336" s="56"/>
      <c r="ZC336" s="56"/>
      <c r="ZD336" s="56"/>
      <c r="ZE336" s="56"/>
      <c r="ZF336" s="56"/>
      <c r="ZG336" s="56"/>
      <c r="ZH336" s="56"/>
      <c r="ZI336" s="56"/>
      <c r="ZJ336" s="56"/>
      <c r="ZK336" s="56"/>
      <c r="ZL336" s="56"/>
      <c r="ZM336" s="56"/>
      <c r="ZN336" s="56"/>
      <c r="ZO336" s="56"/>
      <c r="ZP336" s="56"/>
      <c r="ZQ336" s="56"/>
      <c r="ZR336" s="56"/>
      <c r="ZS336" s="56"/>
      <c r="ZT336" s="56"/>
      <c r="ZU336" s="56"/>
      <c r="ZV336" s="56"/>
      <c r="ZW336" s="56"/>
      <c r="ZX336" s="56"/>
      <c r="ZY336" s="56"/>
      <c r="ZZ336" s="56"/>
      <c r="AAA336" s="56"/>
      <c r="AAB336" s="56"/>
      <c r="AAC336" s="56"/>
      <c r="AAD336" s="56"/>
      <c r="AAE336" s="56"/>
      <c r="AAF336" s="56"/>
      <c r="AAG336" s="56"/>
      <c r="AAH336" s="56"/>
      <c r="AAI336" s="56"/>
      <c r="AAJ336" s="56"/>
      <c r="AAK336" s="56"/>
      <c r="AAL336" s="56"/>
      <c r="AAM336" s="56"/>
      <c r="AAN336" s="56"/>
      <c r="AAO336" s="56"/>
      <c r="AAP336" s="56"/>
      <c r="AAQ336" s="56"/>
      <c r="AAR336" s="56"/>
      <c r="AAS336" s="56"/>
      <c r="AAT336" s="56"/>
      <c r="AAU336" s="56"/>
      <c r="AAV336" s="56"/>
      <c r="AAW336" s="56"/>
      <c r="AAX336" s="56"/>
      <c r="AAY336" s="56"/>
      <c r="AAZ336" s="56"/>
      <c r="ABA336" s="56"/>
      <c r="ABB336" s="56"/>
      <c r="ABC336" s="56"/>
      <c r="ABD336" s="56"/>
      <c r="ABE336" s="56"/>
      <c r="ABF336" s="56"/>
      <c r="ABG336" s="56"/>
      <c r="ABH336" s="56"/>
      <c r="ABI336" s="56"/>
      <c r="ABJ336" s="56"/>
      <c r="ABK336" s="56"/>
      <c r="ABL336" s="56"/>
      <c r="ABM336" s="56"/>
      <c r="ABN336" s="56"/>
      <c r="ABO336" s="56"/>
      <c r="ABP336" s="56"/>
      <c r="ABQ336" s="56"/>
      <c r="ABR336" s="56"/>
      <c r="ABS336" s="56"/>
      <c r="ABT336" s="56"/>
      <c r="ABU336" s="56"/>
      <c r="ABV336" s="56"/>
      <c r="ABW336" s="56"/>
      <c r="ABX336" s="56"/>
      <c r="ABY336" s="56"/>
      <c r="ABZ336" s="56"/>
      <c r="ACA336" s="56"/>
      <c r="ACB336" s="56"/>
      <c r="ACC336" s="56"/>
      <c r="ACD336" s="56"/>
      <c r="ACE336" s="56"/>
      <c r="ACF336" s="56"/>
      <c r="ACG336" s="56"/>
      <c r="ACH336" s="56"/>
      <c r="ACI336" s="56"/>
      <c r="ACJ336" s="56"/>
      <c r="ACK336" s="56"/>
      <c r="ACL336" s="56"/>
      <c r="ACM336" s="56"/>
      <c r="ACN336" s="56"/>
      <c r="ACO336" s="56"/>
      <c r="ACP336" s="56"/>
      <c r="ACQ336" s="56"/>
      <c r="ACR336" s="56"/>
      <c r="ACS336" s="56"/>
      <c r="ACT336" s="56"/>
      <c r="ACU336" s="56"/>
      <c r="ACV336" s="56"/>
      <c r="ACW336" s="56"/>
      <c r="ACX336" s="56"/>
      <c r="ACY336" s="56"/>
      <c r="ACZ336" s="56"/>
      <c r="ADA336" s="56"/>
      <c r="ADB336" s="56"/>
      <c r="ADC336" s="56"/>
      <c r="ADD336" s="56"/>
      <c r="ADE336" s="56"/>
      <c r="ADF336" s="56"/>
      <c r="ADG336" s="56"/>
      <c r="ADH336" s="56"/>
      <c r="ADI336" s="56"/>
      <c r="ADJ336" s="56"/>
      <c r="ADK336" s="56"/>
      <c r="ADL336" s="56"/>
      <c r="ADM336" s="56"/>
      <c r="ADN336" s="56"/>
      <c r="ADO336" s="56"/>
      <c r="ADP336" s="56"/>
      <c r="ADQ336" s="56"/>
      <c r="ADR336" s="56"/>
      <c r="ADS336" s="56"/>
      <c r="ADT336" s="56"/>
      <c r="ADU336" s="56"/>
      <c r="ADV336" s="56"/>
      <c r="ADW336" s="56"/>
      <c r="ADX336" s="56"/>
      <c r="ADY336" s="56"/>
      <c r="ADZ336" s="56"/>
      <c r="AEA336" s="56"/>
      <c r="AEB336" s="56"/>
      <c r="AEC336" s="56"/>
      <c r="AED336" s="56"/>
      <c r="AEE336" s="56"/>
      <c r="AEF336" s="56"/>
      <c r="AEG336" s="56"/>
      <c r="AEH336" s="56"/>
      <c r="AEI336" s="56"/>
      <c r="AEJ336" s="56"/>
      <c r="AEK336" s="56"/>
      <c r="AEL336" s="56"/>
      <c r="AEM336" s="56"/>
      <c r="AEN336" s="56"/>
      <c r="AEO336" s="56"/>
      <c r="AEP336" s="56"/>
      <c r="AEQ336" s="56"/>
      <c r="AER336" s="56"/>
      <c r="AES336" s="56"/>
      <c r="AET336" s="56"/>
      <c r="AEU336" s="56"/>
      <c r="AEV336" s="56"/>
      <c r="AEW336" s="56"/>
      <c r="AEX336" s="56"/>
      <c r="AEY336" s="56"/>
      <c r="AEZ336" s="56"/>
      <c r="AFA336" s="56"/>
      <c r="AFB336" s="56"/>
      <c r="AFC336" s="56"/>
      <c r="AFD336" s="56"/>
      <c r="AFE336" s="56"/>
      <c r="AFF336" s="56"/>
      <c r="AFG336" s="56"/>
      <c r="AFH336" s="56"/>
      <c r="AFI336" s="56"/>
      <c r="AFJ336" s="56"/>
      <c r="AFK336" s="56"/>
      <c r="AFL336" s="56"/>
      <c r="AFM336" s="56"/>
      <c r="AFN336" s="56"/>
      <c r="AFO336" s="56"/>
      <c r="AFP336" s="56"/>
      <c r="AFQ336" s="56"/>
      <c r="AFR336" s="56"/>
      <c r="AFS336" s="56"/>
      <c r="AFT336" s="56"/>
      <c r="AFU336" s="56"/>
      <c r="AFV336" s="56"/>
      <c r="AFW336" s="56"/>
      <c r="AFX336" s="56"/>
      <c r="AFY336" s="56"/>
      <c r="AFZ336" s="56"/>
      <c r="AGA336" s="56"/>
      <c r="AGB336" s="56"/>
      <c r="AGC336" s="56"/>
      <c r="AGD336" s="56"/>
      <c r="AGE336" s="56"/>
      <c r="AGF336" s="56"/>
      <c r="AGG336" s="56"/>
      <c r="AGH336" s="56"/>
      <c r="AGI336" s="56"/>
      <c r="AGJ336" s="56"/>
      <c r="AGK336" s="56"/>
      <c r="AGL336" s="56"/>
      <c r="AGM336" s="56"/>
      <c r="AGN336" s="56"/>
      <c r="AGO336" s="56"/>
      <c r="AGP336" s="56"/>
      <c r="AGQ336" s="56"/>
      <c r="AGR336" s="56"/>
      <c r="AGS336" s="56"/>
      <c r="AGT336" s="56"/>
      <c r="AGU336" s="56"/>
      <c r="AGV336" s="56"/>
      <c r="AGW336" s="56"/>
      <c r="AGX336" s="56"/>
      <c r="AGY336" s="56"/>
      <c r="AGZ336" s="56"/>
      <c r="AHA336" s="56"/>
      <c r="AHB336" s="56"/>
      <c r="AHC336" s="56"/>
      <c r="AHD336" s="56"/>
      <c r="AHE336" s="56"/>
      <c r="AHF336" s="56"/>
      <c r="AHG336" s="56"/>
      <c r="AHH336" s="56"/>
      <c r="AHI336" s="56"/>
      <c r="AHJ336" s="56"/>
      <c r="AHK336" s="56"/>
      <c r="AHL336" s="56"/>
      <c r="AHM336" s="56"/>
      <c r="AHN336" s="56"/>
      <c r="AHO336" s="56"/>
      <c r="AHP336" s="56"/>
      <c r="AHQ336" s="56"/>
      <c r="AHR336" s="56"/>
      <c r="AHS336" s="56"/>
      <c r="AHT336" s="56"/>
      <c r="AHU336" s="56"/>
      <c r="AHV336" s="56"/>
      <c r="AHW336" s="56"/>
      <c r="AHX336" s="56"/>
      <c r="AHY336" s="56"/>
      <c r="AHZ336" s="56"/>
      <c r="AIA336" s="56"/>
      <c r="AIB336" s="56"/>
      <c r="AIC336" s="56"/>
      <c r="AID336" s="56"/>
      <c r="AIE336" s="56"/>
      <c r="AIF336" s="56"/>
      <c r="AIG336" s="56"/>
      <c r="AIH336" s="56"/>
      <c r="AII336" s="56"/>
      <c r="AIJ336" s="56"/>
      <c r="AIK336" s="56"/>
      <c r="AIL336" s="56"/>
      <c r="AIM336" s="56"/>
      <c r="AIN336" s="56"/>
      <c r="AIO336" s="56"/>
      <c r="AIP336" s="56"/>
      <c r="AIQ336" s="56"/>
      <c r="AIR336" s="56"/>
      <c r="AIS336" s="56"/>
      <c r="AIT336" s="56"/>
      <c r="AIU336" s="56"/>
      <c r="AIV336" s="56"/>
      <c r="AIW336" s="56"/>
      <c r="AIX336" s="56"/>
      <c r="AIY336" s="56"/>
      <c r="AIZ336" s="56"/>
      <c r="AJA336" s="56"/>
      <c r="AJB336" s="56"/>
      <c r="AJC336" s="56"/>
      <c r="AJD336" s="56"/>
      <c r="AJE336" s="56"/>
      <c r="AJF336" s="56"/>
      <c r="AJG336" s="56"/>
      <c r="AJH336" s="56"/>
      <c r="AJI336" s="56"/>
      <c r="AJJ336" s="56"/>
      <c r="AJK336" s="56"/>
      <c r="AJL336" s="56"/>
      <c r="AJM336" s="56"/>
      <c r="AJN336" s="56"/>
      <c r="AJO336" s="56"/>
      <c r="AJP336" s="56"/>
      <c r="AJQ336" s="56"/>
      <c r="AJR336" s="56"/>
      <c r="AJS336" s="56"/>
      <c r="AJT336" s="56"/>
      <c r="AJU336" s="56"/>
      <c r="AJV336" s="56"/>
      <c r="AJW336" s="56"/>
      <c r="AJX336" s="56"/>
      <c r="AJY336" s="56"/>
      <c r="AJZ336" s="56"/>
      <c r="AKA336" s="56"/>
      <c r="AKB336" s="56"/>
      <c r="AKC336" s="56"/>
      <c r="AKD336" s="56"/>
      <c r="AKE336" s="56"/>
      <c r="AKF336" s="56"/>
      <c r="AKG336" s="56"/>
      <c r="AKH336" s="56"/>
      <c r="AKI336" s="56"/>
      <c r="AKJ336" s="56"/>
      <c r="AKK336" s="56"/>
      <c r="AKL336" s="56"/>
      <c r="AKM336" s="56"/>
      <c r="AKN336" s="56"/>
      <c r="AKO336" s="56"/>
      <c r="AKP336" s="56"/>
      <c r="AKQ336" s="56"/>
      <c r="AKR336" s="56"/>
      <c r="AKS336" s="56"/>
      <c r="AKT336" s="56"/>
      <c r="AKU336" s="56"/>
      <c r="AKV336" s="56"/>
      <c r="AKW336" s="56"/>
      <c r="AKX336" s="56"/>
      <c r="AKY336" s="56"/>
      <c r="AKZ336" s="56"/>
      <c r="ALA336" s="56"/>
      <c r="ALB336" s="56"/>
      <c r="ALC336" s="56"/>
      <c r="ALD336" s="56"/>
      <c r="ALE336" s="56"/>
      <c r="ALF336" s="56"/>
      <c r="ALG336" s="56"/>
      <c r="ALH336" s="56"/>
      <c r="ALI336" s="56"/>
      <c r="ALJ336" s="56"/>
      <c r="ALK336" s="56"/>
      <c r="ALL336" s="56"/>
      <c r="ALM336" s="56"/>
      <c r="ALN336" s="56"/>
      <c r="ALO336" s="56"/>
      <c r="ALP336" s="56"/>
      <c r="ALQ336" s="56"/>
      <c r="ALR336" s="56"/>
      <c r="ALS336" s="56"/>
      <c r="ALT336" s="56"/>
      <c r="ALU336" s="56"/>
      <c r="ALV336" s="56"/>
      <c r="ALW336" s="56"/>
      <c r="ALX336" s="56"/>
      <c r="ALY336" s="56"/>
      <c r="ALZ336" s="56"/>
      <c r="AMA336" s="56"/>
      <c r="AMB336" s="56"/>
      <c r="AMC336" s="56"/>
      <c r="AMD336" s="56"/>
      <c r="AME336" s="56"/>
      <c r="AMF336" s="56"/>
      <c r="AMG336" s="56"/>
      <c r="AMH336" s="56"/>
      <c r="AMI336" s="56"/>
      <c r="AMJ336" s="56"/>
      <c r="AMK336" s="56"/>
      <c r="AML336" s="56"/>
      <c r="AMM336" s="56"/>
      <c r="AMN336" s="56"/>
    </row>
    <row r="337" spans="1:1028" ht="18" customHeight="1" x14ac:dyDescent="0.7">
      <c r="A337" s="44" t="s">
        <v>1068</v>
      </c>
      <c r="B337" s="56" t="s">
        <v>1446</v>
      </c>
      <c r="C337" s="57"/>
      <c r="D337" s="57" t="s">
        <v>1395</v>
      </c>
      <c r="G337" s="57" t="s">
        <v>1443</v>
      </c>
      <c r="H337" s="55">
        <v>43907</v>
      </c>
      <c r="I337" s="57"/>
      <c r="J337" s="57"/>
      <c r="K337" s="57"/>
      <c r="L337" s="57"/>
      <c r="M337" s="57"/>
      <c r="N337" s="57"/>
      <c r="O337" s="57">
        <v>1</v>
      </c>
      <c r="P337" s="57"/>
      <c r="Q337" s="57"/>
      <c r="R337" s="57"/>
      <c r="S337" s="57">
        <v>1</v>
      </c>
      <c r="T337" s="57"/>
      <c r="U337" s="57"/>
      <c r="V337" s="57"/>
      <c r="W337" s="57"/>
      <c r="X337" s="57"/>
      <c r="Y337" s="57"/>
      <c r="Z337" s="57">
        <v>1</v>
      </c>
      <c r="AA337" s="57"/>
      <c r="AB337" s="57"/>
      <c r="AC337" s="57"/>
      <c r="AD337" s="57">
        <v>1</v>
      </c>
      <c r="AE337" s="57"/>
      <c r="AF337" s="57"/>
      <c r="AG337" s="57">
        <v>1</v>
      </c>
      <c r="AH337" s="57"/>
      <c r="AI337" s="57"/>
      <c r="AJ337" s="57"/>
      <c r="AK337" s="57"/>
      <c r="AL337" s="57"/>
      <c r="AM337" s="57">
        <v>1</v>
      </c>
      <c r="AO337" s="56"/>
      <c r="AP337" s="56"/>
      <c r="AQ337" s="56"/>
      <c r="AR337" s="56"/>
      <c r="AS337" s="56"/>
      <c r="AT337" s="56"/>
      <c r="AU337" s="56"/>
      <c r="AV337" s="56"/>
      <c r="AW337" s="56"/>
      <c r="AX337" s="56"/>
      <c r="AY337" s="56"/>
      <c r="AZ337" s="56"/>
      <c r="BA337" s="56"/>
      <c r="BB337" s="56"/>
      <c r="BC337" s="56"/>
      <c r="BD337" s="56"/>
      <c r="BE337" s="56"/>
      <c r="BF337" s="56"/>
      <c r="BG337" s="56"/>
      <c r="BH337" s="56"/>
      <c r="BI337" s="56"/>
      <c r="BJ337" s="56"/>
      <c r="BK337" s="56"/>
      <c r="BL337" s="56"/>
      <c r="BM337" s="56"/>
      <c r="BN337" s="56"/>
      <c r="BO337" s="56"/>
      <c r="BP337" s="56"/>
      <c r="BQ337" s="56"/>
      <c r="BR337" s="56"/>
      <c r="BS337" s="56"/>
      <c r="BT337" s="56"/>
      <c r="BU337" s="56"/>
      <c r="BV337" s="56"/>
      <c r="BW337" s="56"/>
      <c r="BX337" s="56"/>
      <c r="BY337" s="56"/>
      <c r="BZ337" s="56"/>
      <c r="CA337" s="56"/>
      <c r="CB337" s="56"/>
      <c r="CC337" s="56"/>
      <c r="CD337" s="56"/>
      <c r="CE337" s="56"/>
      <c r="CF337" s="56"/>
      <c r="CG337" s="56"/>
      <c r="CH337" s="56"/>
      <c r="CI337" s="56"/>
      <c r="CJ337" s="56"/>
      <c r="CK337" s="56"/>
      <c r="CL337" s="56"/>
      <c r="CM337" s="56"/>
      <c r="CN337" s="56"/>
      <c r="CO337" s="56"/>
      <c r="CP337" s="56"/>
      <c r="CQ337" s="56"/>
      <c r="CR337" s="56"/>
      <c r="CS337" s="56"/>
      <c r="CT337" s="56"/>
      <c r="CU337" s="56"/>
      <c r="CV337" s="56"/>
      <c r="CW337" s="56"/>
      <c r="CX337" s="56"/>
      <c r="CY337" s="56"/>
      <c r="CZ337" s="56"/>
      <c r="DA337" s="56"/>
      <c r="DB337" s="56"/>
      <c r="DC337" s="56"/>
      <c r="DD337" s="56"/>
      <c r="DE337" s="56"/>
      <c r="DF337" s="56"/>
      <c r="DG337" s="56"/>
      <c r="DH337" s="56"/>
      <c r="DI337" s="56"/>
      <c r="DJ337" s="56"/>
      <c r="DK337" s="56"/>
      <c r="DL337" s="56"/>
      <c r="DM337" s="56"/>
      <c r="DN337" s="56"/>
      <c r="DO337" s="56"/>
      <c r="DP337" s="56"/>
      <c r="DQ337" s="56"/>
      <c r="DR337" s="56"/>
      <c r="DS337" s="56"/>
      <c r="DT337" s="56"/>
      <c r="DU337" s="56"/>
      <c r="DV337" s="56"/>
      <c r="DW337" s="56"/>
      <c r="DX337" s="56"/>
      <c r="DY337" s="56"/>
      <c r="DZ337" s="56"/>
      <c r="EA337" s="56"/>
      <c r="EB337" s="56"/>
      <c r="EC337" s="56"/>
      <c r="ED337" s="56"/>
      <c r="EE337" s="56"/>
      <c r="EF337" s="56"/>
      <c r="EG337" s="56"/>
      <c r="EH337" s="56"/>
      <c r="EI337" s="56"/>
      <c r="EJ337" s="56"/>
      <c r="EK337" s="56"/>
      <c r="EL337" s="56"/>
      <c r="EM337" s="56"/>
      <c r="EN337" s="56"/>
      <c r="EO337" s="56"/>
      <c r="EP337" s="56"/>
      <c r="EQ337" s="56"/>
      <c r="ER337" s="56"/>
      <c r="ES337" s="56"/>
      <c r="ET337" s="56"/>
      <c r="EU337" s="56"/>
      <c r="EV337" s="56"/>
      <c r="EW337" s="56"/>
      <c r="EX337" s="56"/>
      <c r="EY337" s="56"/>
      <c r="EZ337" s="56"/>
      <c r="FA337" s="56"/>
      <c r="FB337" s="56"/>
      <c r="FC337" s="56"/>
      <c r="FD337" s="56"/>
      <c r="FE337" s="56"/>
      <c r="FF337" s="56"/>
      <c r="FG337" s="56"/>
      <c r="FH337" s="56"/>
      <c r="FI337" s="56"/>
      <c r="FJ337" s="56"/>
      <c r="FK337" s="56"/>
      <c r="FL337" s="56"/>
      <c r="FM337" s="56"/>
      <c r="FN337" s="56"/>
      <c r="FO337" s="56"/>
      <c r="FP337" s="56"/>
      <c r="FQ337" s="56"/>
      <c r="FR337" s="56"/>
      <c r="FS337" s="56"/>
      <c r="FT337" s="56"/>
      <c r="FU337" s="56"/>
      <c r="FV337" s="56"/>
      <c r="FW337" s="56"/>
      <c r="FX337" s="56"/>
      <c r="FY337" s="56"/>
      <c r="FZ337" s="56"/>
      <c r="GA337" s="56"/>
      <c r="GB337" s="56"/>
      <c r="GC337" s="56"/>
      <c r="GD337" s="56"/>
      <c r="GE337" s="56"/>
      <c r="GF337" s="56"/>
      <c r="GG337" s="56"/>
      <c r="GH337" s="56"/>
      <c r="GI337" s="56"/>
      <c r="GJ337" s="56"/>
      <c r="GK337" s="56"/>
      <c r="GL337" s="56"/>
      <c r="GM337" s="56"/>
      <c r="GN337" s="56"/>
      <c r="GO337" s="56"/>
      <c r="GP337" s="56"/>
      <c r="GQ337" s="56"/>
      <c r="GR337" s="56"/>
      <c r="GS337" s="56"/>
      <c r="GT337" s="56"/>
      <c r="GU337" s="56"/>
      <c r="GV337" s="56"/>
      <c r="GW337" s="56"/>
      <c r="GX337" s="56"/>
      <c r="GY337" s="56"/>
      <c r="GZ337" s="56"/>
      <c r="HA337" s="56"/>
      <c r="HB337" s="56"/>
      <c r="HC337" s="56"/>
      <c r="HD337" s="56"/>
      <c r="HE337" s="56"/>
      <c r="HF337" s="56"/>
      <c r="HG337" s="56"/>
      <c r="HH337" s="56"/>
      <c r="HI337" s="56"/>
      <c r="HJ337" s="56"/>
      <c r="HK337" s="56"/>
      <c r="HL337" s="56"/>
      <c r="HM337" s="56"/>
      <c r="HN337" s="56"/>
      <c r="HO337" s="56"/>
      <c r="HP337" s="56"/>
      <c r="HQ337" s="56"/>
      <c r="HR337" s="56"/>
      <c r="HS337" s="56"/>
      <c r="HT337" s="56"/>
      <c r="HU337" s="56"/>
      <c r="HV337" s="56"/>
      <c r="HW337" s="56"/>
      <c r="HX337" s="56"/>
      <c r="HY337" s="56"/>
      <c r="HZ337" s="56"/>
      <c r="IA337" s="56"/>
      <c r="IB337" s="56"/>
      <c r="IC337" s="56"/>
      <c r="ID337" s="56"/>
      <c r="IE337" s="56"/>
      <c r="IF337" s="56"/>
      <c r="IG337" s="56"/>
      <c r="IH337" s="56"/>
      <c r="II337" s="56"/>
      <c r="IJ337" s="56"/>
      <c r="IK337" s="56"/>
      <c r="IL337" s="56"/>
      <c r="IM337" s="56"/>
      <c r="IN337" s="56"/>
      <c r="IO337" s="56"/>
      <c r="IP337" s="56"/>
      <c r="IQ337" s="56"/>
      <c r="IR337" s="56"/>
      <c r="IS337" s="56"/>
      <c r="IT337" s="56"/>
      <c r="IU337" s="56"/>
      <c r="IV337" s="56"/>
      <c r="IW337" s="56"/>
      <c r="IX337" s="56"/>
      <c r="IY337" s="56"/>
      <c r="IZ337" s="56"/>
      <c r="JA337" s="56"/>
      <c r="JB337" s="56"/>
      <c r="JC337" s="56"/>
      <c r="JD337" s="56"/>
      <c r="JE337" s="56"/>
      <c r="JF337" s="56"/>
      <c r="JG337" s="56"/>
      <c r="JH337" s="56"/>
      <c r="JI337" s="56"/>
      <c r="JJ337" s="56"/>
      <c r="JK337" s="56"/>
      <c r="JL337" s="56"/>
      <c r="JM337" s="56"/>
      <c r="JN337" s="56"/>
      <c r="JO337" s="56"/>
      <c r="JP337" s="56"/>
      <c r="JQ337" s="56"/>
      <c r="JR337" s="56"/>
      <c r="JS337" s="56"/>
      <c r="JT337" s="56"/>
      <c r="JU337" s="56"/>
      <c r="JV337" s="56"/>
      <c r="JW337" s="56"/>
      <c r="JX337" s="56"/>
      <c r="JY337" s="56"/>
      <c r="JZ337" s="56"/>
      <c r="KA337" s="56"/>
      <c r="KB337" s="56"/>
      <c r="KC337" s="56"/>
      <c r="KD337" s="56"/>
      <c r="KE337" s="56"/>
      <c r="KF337" s="56"/>
      <c r="KG337" s="56"/>
      <c r="KH337" s="56"/>
      <c r="KI337" s="56"/>
      <c r="KJ337" s="56"/>
      <c r="KK337" s="56"/>
      <c r="KL337" s="56"/>
      <c r="KM337" s="56"/>
      <c r="KN337" s="56"/>
      <c r="KO337" s="56"/>
      <c r="KP337" s="56"/>
      <c r="KQ337" s="56"/>
      <c r="KR337" s="56"/>
      <c r="KS337" s="56"/>
      <c r="KT337" s="56"/>
      <c r="KU337" s="56"/>
      <c r="KV337" s="56"/>
      <c r="KW337" s="56"/>
      <c r="KX337" s="56"/>
      <c r="KY337" s="56"/>
      <c r="KZ337" s="56"/>
      <c r="LA337" s="56"/>
      <c r="LB337" s="56"/>
      <c r="LC337" s="56"/>
      <c r="LD337" s="56"/>
      <c r="LE337" s="56"/>
      <c r="LF337" s="56"/>
      <c r="LG337" s="56"/>
      <c r="LH337" s="56"/>
      <c r="LI337" s="56"/>
      <c r="LJ337" s="56"/>
      <c r="LK337" s="56"/>
      <c r="LL337" s="56"/>
      <c r="LM337" s="56"/>
      <c r="LN337" s="56"/>
      <c r="LO337" s="56"/>
      <c r="LP337" s="56"/>
      <c r="LQ337" s="56"/>
      <c r="LR337" s="56"/>
      <c r="LS337" s="56"/>
      <c r="LT337" s="56"/>
      <c r="LU337" s="56"/>
      <c r="LV337" s="56"/>
      <c r="LW337" s="56"/>
      <c r="LX337" s="56"/>
      <c r="LY337" s="56"/>
      <c r="LZ337" s="56"/>
      <c r="MA337" s="56"/>
      <c r="MB337" s="56"/>
      <c r="MC337" s="56"/>
      <c r="MD337" s="56"/>
      <c r="ME337" s="56"/>
      <c r="MF337" s="56"/>
      <c r="MG337" s="56"/>
      <c r="MH337" s="56"/>
      <c r="MI337" s="56"/>
      <c r="MJ337" s="56"/>
      <c r="MK337" s="56"/>
      <c r="ML337" s="56"/>
      <c r="MM337" s="56"/>
      <c r="MN337" s="56"/>
      <c r="MO337" s="56"/>
      <c r="MP337" s="56"/>
      <c r="MQ337" s="56"/>
      <c r="MR337" s="56"/>
      <c r="MS337" s="56"/>
      <c r="MT337" s="56"/>
      <c r="MU337" s="56"/>
      <c r="MV337" s="56"/>
      <c r="MW337" s="56"/>
      <c r="MX337" s="56"/>
      <c r="MY337" s="56"/>
      <c r="MZ337" s="56"/>
      <c r="NA337" s="56"/>
      <c r="NB337" s="56"/>
      <c r="NC337" s="56"/>
      <c r="ND337" s="56"/>
      <c r="NE337" s="56"/>
      <c r="NF337" s="56"/>
      <c r="NG337" s="56"/>
      <c r="NH337" s="56"/>
      <c r="NI337" s="56"/>
      <c r="NJ337" s="56"/>
      <c r="NK337" s="56"/>
      <c r="NL337" s="56"/>
      <c r="NM337" s="56"/>
      <c r="NN337" s="56"/>
      <c r="NO337" s="56"/>
      <c r="NP337" s="56"/>
      <c r="NQ337" s="56"/>
      <c r="NR337" s="56"/>
      <c r="NS337" s="56"/>
      <c r="NT337" s="56"/>
      <c r="NU337" s="56"/>
      <c r="NV337" s="56"/>
      <c r="NW337" s="56"/>
      <c r="NX337" s="56"/>
      <c r="NY337" s="56"/>
      <c r="NZ337" s="56"/>
      <c r="OA337" s="56"/>
      <c r="OB337" s="56"/>
      <c r="OC337" s="56"/>
      <c r="OD337" s="56"/>
      <c r="OE337" s="56"/>
      <c r="OF337" s="56"/>
      <c r="OG337" s="56"/>
      <c r="OH337" s="56"/>
      <c r="OI337" s="56"/>
      <c r="OJ337" s="56"/>
      <c r="OK337" s="56"/>
      <c r="OL337" s="56"/>
      <c r="OM337" s="56"/>
      <c r="ON337" s="56"/>
      <c r="OO337" s="56"/>
      <c r="OP337" s="56"/>
      <c r="OQ337" s="56"/>
      <c r="OR337" s="56"/>
      <c r="OS337" s="56"/>
      <c r="OT337" s="56"/>
      <c r="OU337" s="56"/>
      <c r="OV337" s="56"/>
      <c r="OW337" s="56"/>
      <c r="OX337" s="56"/>
      <c r="OY337" s="56"/>
      <c r="OZ337" s="56"/>
      <c r="PA337" s="56"/>
      <c r="PB337" s="56"/>
      <c r="PC337" s="56"/>
      <c r="PD337" s="56"/>
      <c r="PE337" s="56"/>
      <c r="PF337" s="56"/>
      <c r="PG337" s="56"/>
      <c r="PH337" s="56"/>
      <c r="PI337" s="56"/>
      <c r="PJ337" s="56"/>
      <c r="PK337" s="56"/>
      <c r="PL337" s="56"/>
      <c r="PM337" s="56"/>
      <c r="PN337" s="56"/>
      <c r="PO337" s="56"/>
      <c r="PP337" s="56"/>
      <c r="PQ337" s="56"/>
      <c r="PR337" s="56"/>
      <c r="PS337" s="56"/>
      <c r="PT337" s="56"/>
      <c r="PU337" s="56"/>
      <c r="PV337" s="56"/>
      <c r="PW337" s="56"/>
      <c r="PX337" s="56"/>
      <c r="PY337" s="56"/>
      <c r="PZ337" s="56"/>
      <c r="QA337" s="56"/>
      <c r="QB337" s="56"/>
      <c r="QC337" s="56"/>
      <c r="QD337" s="56"/>
      <c r="QE337" s="56"/>
      <c r="QF337" s="56"/>
      <c r="QG337" s="56"/>
      <c r="QH337" s="56"/>
      <c r="QI337" s="56"/>
      <c r="QJ337" s="56"/>
      <c r="QK337" s="56"/>
      <c r="QL337" s="56"/>
      <c r="QM337" s="56"/>
      <c r="QN337" s="56"/>
      <c r="QO337" s="56"/>
      <c r="QP337" s="56"/>
      <c r="QQ337" s="56"/>
      <c r="QR337" s="56"/>
      <c r="QS337" s="56"/>
      <c r="QT337" s="56"/>
      <c r="QU337" s="56"/>
      <c r="QV337" s="56"/>
      <c r="QW337" s="56"/>
      <c r="QX337" s="56"/>
      <c r="QY337" s="56"/>
      <c r="QZ337" s="56"/>
      <c r="RA337" s="56"/>
      <c r="RB337" s="56"/>
      <c r="RC337" s="56"/>
      <c r="RD337" s="56"/>
      <c r="RE337" s="56"/>
      <c r="RF337" s="56"/>
      <c r="RG337" s="56"/>
      <c r="RH337" s="56"/>
      <c r="RI337" s="56"/>
      <c r="RJ337" s="56"/>
      <c r="RK337" s="56"/>
      <c r="RL337" s="56"/>
      <c r="RM337" s="56"/>
      <c r="RN337" s="56"/>
      <c r="RO337" s="56"/>
      <c r="RP337" s="56"/>
      <c r="RQ337" s="56"/>
      <c r="RR337" s="56"/>
      <c r="RS337" s="56"/>
      <c r="RT337" s="56"/>
      <c r="RU337" s="56"/>
      <c r="RV337" s="56"/>
      <c r="RW337" s="56"/>
      <c r="RX337" s="56"/>
      <c r="RY337" s="56"/>
      <c r="RZ337" s="56"/>
      <c r="SA337" s="56"/>
      <c r="SB337" s="56"/>
      <c r="SC337" s="56"/>
      <c r="SD337" s="56"/>
      <c r="SE337" s="56"/>
      <c r="SF337" s="56"/>
      <c r="SG337" s="56"/>
      <c r="SH337" s="56"/>
      <c r="SI337" s="56"/>
      <c r="SJ337" s="56"/>
      <c r="SK337" s="56"/>
      <c r="SL337" s="56"/>
      <c r="SM337" s="56"/>
      <c r="SN337" s="56"/>
      <c r="SO337" s="56"/>
      <c r="SP337" s="56"/>
      <c r="SQ337" s="56"/>
      <c r="SR337" s="56"/>
      <c r="SS337" s="56"/>
      <c r="ST337" s="56"/>
      <c r="SU337" s="56"/>
      <c r="SV337" s="56"/>
      <c r="SW337" s="56"/>
      <c r="SX337" s="56"/>
      <c r="SY337" s="56"/>
      <c r="SZ337" s="56"/>
      <c r="TA337" s="56"/>
      <c r="TB337" s="56"/>
      <c r="TC337" s="56"/>
      <c r="TD337" s="56"/>
      <c r="TE337" s="56"/>
      <c r="TF337" s="56"/>
      <c r="TG337" s="56"/>
      <c r="TH337" s="56"/>
      <c r="TI337" s="56"/>
      <c r="TJ337" s="56"/>
      <c r="TK337" s="56"/>
      <c r="TL337" s="56"/>
      <c r="TM337" s="56"/>
      <c r="TN337" s="56"/>
      <c r="TO337" s="56"/>
      <c r="TP337" s="56"/>
      <c r="TQ337" s="56"/>
      <c r="TR337" s="56"/>
      <c r="TS337" s="56"/>
      <c r="TT337" s="56"/>
      <c r="TU337" s="56"/>
      <c r="TV337" s="56"/>
      <c r="TW337" s="56"/>
      <c r="TX337" s="56"/>
      <c r="TY337" s="56"/>
      <c r="TZ337" s="56"/>
      <c r="UA337" s="56"/>
      <c r="UB337" s="56"/>
      <c r="UC337" s="56"/>
      <c r="UD337" s="56"/>
      <c r="UE337" s="56"/>
      <c r="UF337" s="56"/>
      <c r="UG337" s="56"/>
      <c r="UH337" s="56"/>
      <c r="UI337" s="56"/>
      <c r="UJ337" s="56"/>
      <c r="UK337" s="56"/>
      <c r="UL337" s="56"/>
      <c r="UM337" s="56"/>
      <c r="UN337" s="56"/>
      <c r="UO337" s="56"/>
      <c r="UP337" s="56"/>
      <c r="UQ337" s="56"/>
      <c r="UR337" s="56"/>
      <c r="US337" s="56"/>
      <c r="UT337" s="56"/>
      <c r="UU337" s="56"/>
      <c r="UV337" s="56"/>
      <c r="UW337" s="56"/>
      <c r="UX337" s="56"/>
      <c r="UY337" s="56"/>
      <c r="UZ337" s="56"/>
      <c r="VA337" s="56"/>
      <c r="VB337" s="56"/>
      <c r="VC337" s="56"/>
      <c r="VD337" s="56"/>
      <c r="VE337" s="56"/>
      <c r="VF337" s="56"/>
      <c r="VG337" s="56"/>
      <c r="VH337" s="56"/>
      <c r="VI337" s="56"/>
      <c r="VJ337" s="56"/>
      <c r="VK337" s="56"/>
      <c r="VL337" s="56"/>
      <c r="VM337" s="56"/>
      <c r="VN337" s="56"/>
      <c r="VO337" s="56"/>
      <c r="VP337" s="56"/>
      <c r="VQ337" s="56"/>
      <c r="VR337" s="56"/>
      <c r="VS337" s="56"/>
      <c r="VT337" s="56"/>
      <c r="VU337" s="56"/>
      <c r="VV337" s="56"/>
      <c r="VW337" s="56"/>
      <c r="VX337" s="56"/>
      <c r="VY337" s="56"/>
      <c r="VZ337" s="56"/>
      <c r="WA337" s="56"/>
      <c r="WB337" s="56"/>
      <c r="WC337" s="56"/>
      <c r="WD337" s="56"/>
      <c r="WE337" s="56"/>
      <c r="WF337" s="56"/>
      <c r="WG337" s="56"/>
      <c r="WH337" s="56"/>
      <c r="WI337" s="56"/>
      <c r="WJ337" s="56"/>
      <c r="WK337" s="56"/>
      <c r="WL337" s="56"/>
      <c r="WM337" s="56"/>
      <c r="WN337" s="56"/>
      <c r="WO337" s="56"/>
      <c r="WP337" s="56"/>
      <c r="WQ337" s="56"/>
      <c r="WR337" s="56"/>
      <c r="WS337" s="56"/>
      <c r="WT337" s="56"/>
      <c r="WU337" s="56"/>
      <c r="WV337" s="56"/>
      <c r="WW337" s="56"/>
      <c r="WX337" s="56"/>
      <c r="WY337" s="56"/>
      <c r="WZ337" s="56"/>
      <c r="XA337" s="56"/>
      <c r="XB337" s="56"/>
      <c r="XC337" s="56"/>
      <c r="XD337" s="56"/>
      <c r="XE337" s="56"/>
      <c r="XF337" s="56"/>
      <c r="XG337" s="56"/>
      <c r="XH337" s="56"/>
      <c r="XI337" s="56"/>
      <c r="XJ337" s="56"/>
      <c r="XK337" s="56"/>
      <c r="XL337" s="56"/>
      <c r="XM337" s="56"/>
      <c r="XN337" s="56"/>
      <c r="XO337" s="56"/>
      <c r="XP337" s="56"/>
      <c r="XQ337" s="56"/>
      <c r="XR337" s="56"/>
      <c r="XS337" s="56"/>
      <c r="XT337" s="56"/>
      <c r="XU337" s="56"/>
      <c r="XV337" s="56"/>
      <c r="XW337" s="56"/>
      <c r="XX337" s="56"/>
      <c r="XY337" s="56"/>
      <c r="XZ337" s="56"/>
      <c r="YA337" s="56"/>
      <c r="YB337" s="56"/>
      <c r="YC337" s="56"/>
      <c r="YD337" s="56"/>
      <c r="YE337" s="56"/>
      <c r="YF337" s="56"/>
      <c r="YG337" s="56"/>
      <c r="YH337" s="56"/>
      <c r="YI337" s="56"/>
      <c r="YJ337" s="56"/>
      <c r="YK337" s="56"/>
      <c r="YL337" s="56"/>
      <c r="YM337" s="56"/>
      <c r="YN337" s="56"/>
      <c r="YO337" s="56"/>
      <c r="YP337" s="56"/>
      <c r="YQ337" s="56"/>
      <c r="YR337" s="56"/>
      <c r="YS337" s="56"/>
      <c r="YT337" s="56"/>
      <c r="YU337" s="56"/>
      <c r="YV337" s="56"/>
      <c r="YW337" s="56"/>
      <c r="YX337" s="56"/>
      <c r="YY337" s="56"/>
      <c r="YZ337" s="56"/>
      <c r="ZA337" s="56"/>
      <c r="ZB337" s="56"/>
      <c r="ZC337" s="56"/>
      <c r="ZD337" s="56"/>
      <c r="ZE337" s="56"/>
      <c r="ZF337" s="56"/>
      <c r="ZG337" s="56"/>
      <c r="ZH337" s="56"/>
      <c r="ZI337" s="56"/>
      <c r="ZJ337" s="56"/>
      <c r="ZK337" s="56"/>
      <c r="ZL337" s="56"/>
      <c r="ZM337" s="56"/>
      <c r="ZN337" s="56"/>
      <c r="ZO337" s="56"/>
      <c r="ZP337" s="56"/>
      <c r="ZQ337" s="56"/>
      <c r="ZR337" s="56"/>
      <c r="ZS337" s="56"/>
      <c r="ZT337" s="56"/>
      <c r="ZU337" s="56"/>
      <c r="ZV337" s="56"/>
      <c r="ZW337" s="56"/>
      <c r="ZX337" s="56"/>
      <c r="ZY337" s="56"/>
      <c r="ZZ337" s="56"/>
      <c r="AAA337" s="56"/>
      <c r="AAB337" s="56"/>
      <c r="AAC337" s="56"/>
      <c r="AAD337" s="56"/>
      <c r="AAE337" s="56"/>
      <c r="AAF337" s="56"/>
      <c r="AAG337" s="56"/>
      <c r="AAH337" s="56"/>
      <c r="AAI337" s="56"/>
      <c r="AAJ337" s="56"/>
      <c r="AAK337" s="56"/>
      <c r="AAL337" s="56"/>
      <c r="AAM337" s="56"/>
      <c r="AAN337" s="56"/>
      <c r="AAO337" s="56"/>
      <c r="AAP337" s="56"/>
      <c r="AAQ337" s="56"/>
      <c r="AAR337" s="56"/>
      <c r="AAS337" s="56"/>
      <c r="AAT337" s="56"/>
      <c r="AAU337" s="56"/>
      <c r="AAV337" s="56"/>
      <c r="AAW337" s="56"/>
      <c r="AAX337" s="56"/>
      <c r="AAY337" s="56"/>
      <c r="AAZ337" s="56"/>
      <c r="ABA337" s="56"/>
      <c r="ABB337" s="56"/>
      <c r="ABC337" s="56"/>
      <c r="ABD337" s="56"/>
      <c r="ABE337" s="56"/>
      <c r="ABF337" s="56"/>
      <c r="ABG337" s="56"/>
      <c r="ABH337" s="56"/>
      <c r="ABI337" s="56"/>
      <c r="ABJ337" s="56"/>
      <c r="ABK337" s="56"/>
      <c r="ABL337" s="56"/>
      <c r="ABM337" s="56"/>
      <c r="ABN337" s="56"/>
      <c r="ABO337" s="56"/>
      <c r="ABP337" s="56"/>
      <c r="ABQ337" s="56"/>
      <c r="ABR337" s="56"/>
      <c r="ABS337" s="56"/>
      <c r="ABT337" s="56"/>
      <c r="ABU337" s="56"/>
      <c r="ABV337" s="56"/>
      <c r="ABW337" s="56"/>
      <c r="ABX337" s="56"/>
      <c r="ABY337" s="56"/>
      <c r="ABZ337" s="56"/>
      <c r="ACA337" s="56"/>
      <c r="ACB337" s="56"/>
      <c r="ACC337" s="56"/>
      <c r="ACD337" s="56"/>
      <c r="ACE337" s="56"/>
      <c r="ACF337" s="56"/>
      <c r="ACG337" s="56"/>
      <c r="ACH337" s="56"/>
      <c r="ACI337" s="56"/>
      <c r="ACJ337" s="56"/>
      <c r="ACK337" s="56"/>
      <c r="ACL337" s="56"/>
      <c r="ACM337" s="56"/>
      <c r="ACN337" s="56"/>
      <c r="ACO337" s="56"/>
      <c r="ACP337" s="56"/>
      <c r="ACQ337" s="56"/>
      <c r="ACR337" s="56"/>
      <c r="ACS337" s="56"/>
      <c r="ACT337" s="56"/>
      <c r="ACU337" s="56"/>
      <c r="ACV337" s="56"/>
      <c r="ACW337" s="56"/>
      <c r="ACX337" s="56"/>
      <c r="ACY337" s="56"/>
      <c r="ACZ337" s="56"/>
      <c r="ADA337" s="56"/>
      <c r="ADB337" s="56"/>
      <c r="ADC337" s="56"/>
      <c r="ADD337" s="56"/>
      <c r="ADE337" s="56"/>
      <c r="ADF337" s="56"/>
      <c r="ADG337" s="56"/>
      <c r="ADH337" s="56"/>
      <c r="ADI337" s="56"/>
      <c r="ADJ337" s="56"/>
      <c r="ADK337" s="56"/>
      <c r="ADL337" s="56"/>
      <c r="ADM337" s="56"/>
      <c r="ADN337" s="56"/>
      <c r="ADO337" s="56"/>
      <c r="ADP337" s="56"/>
      <c r="ADQ337" s="56"/>
      <c r="ADR337" s="56"/>
      <c r="ADS337" s="56"/>
      <c r="ADT337" s="56"/>
      <c r="ADU337" s="56"/>
      <c r="ADV337" s="56"/>
      <c r="ADW337" s="56"/>
      <c r="ADX337" s="56"/>
      <c r="ADY337" s="56"/>
      <c r="ADZ337" s="56"/>
      <c r="AEA337" s="56"/>
      <c r="AEB337" s="56"/>
      <c r="AEC337" s="56"/>
      <c r="AED337" s="56"/>
      <c r="AEE337" s="56"/>
      <c r="AEF337" s="56"/>
      <c r="AEG337" s="56"/>
      <c r="AEH337" s="56"/>
      <c r="AEI337" s="56"/>
      <c r="AEJ337" s="56"/>
      <c r="AEK337" s="56"/>
      <c r="AEL337" s="56"/>
      <c r="AEM337" s="56"/>
      <c r="AEN337" s="56"/>
      <c r="AEO337" s="56"/>
      <c r="AEP337" s="56"/>
      <c r="AEQ337" s="56"/>
      <c r="AER337" s="56"/>
      <c r="AES337" s="56"/>
      <c r="AET337" s="56"/>
      <c r="AEU337" s="56"/>
      <c r="AEV337" s="56"/>
      <c r="AEW337" s="56"/>
      <c r="AEX337" s="56"/>
      <c r="AEY337" s="56"/>
      <c r="AEZ337" s="56"/>
      <c r="AFA337" s="56"/>
      <c r="AFB337" s="56"/>
      <c r="AFC337" s="56"/>
      <c r="AFD337" s="56"/>
      <c r="AFE337" s="56"/>
      <c r="AFF337" s="56"/>
      <c r="AFG337" s="56"/>
      <c r="AFH337" s="56"/>
      <c r="AFI337" s="56"/>
      <c r="AFJ337" s="56"/>
      <c r="AFK337" s="56"/>
      <c r="AFL337" s="56"/>
      <c r="AFM337" s="56"/>
      <c r="AFN337" s="56"/>
      <c r="AFO337" s="56"/>
      <c r="AFP337" s="56"/>
      <c r="AFQ337" s="56"/>
      <c r="AFR337" s="56"/>
      <c r="AFS337" s="56"/>
      <c r="AFT337" s="56"/>
      <c r="AFU337" s="56"/>
      <c r="AFV337" s="56"/>
      <c r="AFW337" s="56"/>
      <c r="AFX337" s="56"/>
      <c r="AFY337" s="56"/>
      <c r="AFZ337" s="56"/>
      <c r="AGA337" s="56"/>
      <c r="AGB337" s="56"/>
      <c r="AGC337" s="56"/>
      <c r="AGD337" s="56"/>
      <c r="AGE337" s="56"/>
      <c r="AGF337" s="56"/>
      <c r="AGG337" s="56"/>
      <c r="AGH337" s="56"/>
      <c r="AGI337" s="56"/>
      <c r="AGJ337" s="56"/>
      <c r="AGK337" s="56"/>
      <c r="AGL337" s="56"/>
      <c r="AGM337" s="56"/>
      <c r="AGN337" s="56"/>
      <c r="AGO337" s="56"/>
      <c r="AGP337" s="56"/>
      <c r="AGQ337" s="56"/>
      <c r="AGR337" s="56"/>
      <c r="AGS337" s="56"/>
      <c r="AGT337" s="56"/>
      <c r="AGU337" s="56"/>
      <c r="AGV337" s="56"/>
      <c r="AGW337" s="56"/>
      <c r="AGX337" s="56"/>
      <c r="AGY337" s="56"/>
      <c r="AGZ337" s="56"/>
      <c r="AHA337" s="56"/>
      <c r="AHB337" s="56"/>
      <c r="AHC337" s="56"/>
      <c r="AHD337" s="56"/>
      <c r="AHE337" s="56"/>
      <c r="AHF337" s="56"/>
      <c r="AHG337" s="56"/>
      <c r="AHH337" s="56"/>
      <c r="AHI337" s="56"/>
      <c r="AHJ337" s="56"/>
      <c r="AHK337" s="56"/>
      <c r="AHL337" s="56"/>
      <c r="AHM337" s="56"/>
      <c r="AHN337" s="56"/>
      <c r="AHO337" s="56"/>
      <c r="AHP337" s="56"/>
      <c r="AHQ337" s="56"/>
      <c r="AHR337" s="56"/>
      <c r="AHS337" s="56"/>
      <c r="AHT337" s="56"/>
      <c r="AHU337" s="56"/>
      <c r="AHV337" s="56"/>
      <c r="AHW337" s="56"/>
      <c r="AHX337" s="56"/>
      <c r="AHY337" s="56"/>
      <c r="AHZ337" s="56"/>
      <c r="AIA337" s="56"/>
      <c r="AIB337" s="56"/>
      <c r="AIC337" s="56"/>
      <c r="AID337" s="56"/>
      <c r="AIE337" s="56"/>
      <c r="AIF337" s="56"/>
      <c r="AIG337" s="56"/>
      <c r="AIH337" s="56"/>
      <c r="AII337" s="56"/>
      <c r="AIJ337" s="56"/>
      <c r="AIK337" s="56"/>
      <c r="AIL337" s="56"/>
      <c r="AIM337" s="56"/>
      <c r="AIN337" s="56"/>
      <c r="AIO337" s="56"/>
      <c r="AIP337" s="56"/>
      <c r="AIQ337" s="56"/>
      <c r="AIR337" s="56"/>
      <c r="AIS337" s="56"/>
      <c r="AIT337" s="56"/>
      <c r="AIU337" s="56"/>
      <c r="AIV337" s="56"/>
      <c r="AIW337" s="56"/>
      <c r="AIX337" s="56"/>
      <c r="AIY337" s="56"/>
      <c r="AIZ337" s="56"/>
      <c r="AJA337" s="56"/>
      <c r="AJB337" s="56"/>
      <c r="AJC337" s="56"/>
      <c r="AJD337" s="56"/>
      <c r="AJE337" s="56"/>
      <c r="AJF337" s="56"/>
      <c r="AJG337" s="56"/>
      <c r="AJH337" s="56"/>
      <c r="AJI337" s="56"/>
      <c r="AJJ337" s="56"/>
      <c r="AJK337" s="56"/>
      <c r="AJL337" s="56"/>
      <c r="AJM337" s="56"/>
      <c r="AJN337" s="56"/>
      <c r="AJO337" s="56"/>
      <c r="AJP337" s="56"/>
      <c r="AJQ337" s="56"/>
      <c r="AJR337" s="56"/>
      <c r="AJS337" s="56"/>
      <c r="AJT337" s="56"/>
      <c r="AJU337" s="56"/>
      <c r="AJV337" s="56"/>
      <c r="AJW337" s="56"/>
      <c r="AJX337" s="56"/>
      <c r="AJY337" s="56"/>
      <c r="AJZ337" s="56"/>
      <c r="AKA337" s="56"/>
      <c r="AKB337" s="56"/>
      <c r="AKC337" s="56"/>
      <c r="AKD337" s="56"/>
      <c r="AKE337" s="56"/>
      <c r="AKF337" s="56"/>
      <c r="AKG337" s="56"/>
      <c r="AKH337" s="56"/>
      <c r="AKI337" s="56"/>
      <c r="AKJ337" s="56"/>
      <c r="AKK337" s="56"/>
      <c r="AKL337" s="56"/>
      <c r="AKM337" s="56"/>
      <c r="AKN337" s="56"/>
      <c r="AKO337" s="56"/>
      <c r="AKP337" s="56"/>
      <c r="AKQ337" s="56"/>
      <c r="AKR337" s="56"/>
      <c r="AKS337" s="56"/>
      <c r="AKT337" s="56"/>
      <c r="AKU337" s="56"/>
      <c r="AKV337" s="56"/>
      <c r="AKW337" s="56"/>
      <c r="AKX337" s="56"/>
      <c r="AKY337" s="56"/>
      <c r="AKZ337" s="56"/>
      <c r="ALA337" s="56"/>
      <c r="ALB337" s="56"/>
      <c r="ALC337" s="56"/>
      <c r="ALD337" s="56"/>
      <c r="ALE337" s="56"/>
      <c r="ALF337" s="56"/>
      <c r="ALG337" s="56"/>
      <c r="ALH337" s="56"/>
      <c r="ALI337" s="56"/>
      <c r="ALJ337" s="56"/>
      <c r="ALK337" s="56"/>
      <c r="ALL337" s="56"/>
      <c r="ALM337" s="56"/>
      <c r="ALN337" s="56"/>
      <c r="ALO337" s="56"/>
      <c r="ALP337" s="56"/>
      <c r="ALQ337" s="56"/>
      <c r="ALR337" s="56"/>
      <c r="ALS337" s="56"/>
      <c r="ALT337" s="56"/>
      <c r="ALU337" s="56"/>
      <c r="ALV337" s="56"/>
      <c r="ALW337" s="56"/>
      <c r="ALX337" s="56"/>
      <c r="ALY337" s="56"/>
      <c r="ALZ337" s="56"/>
      <c r="AMA337" s="56"/>
      <c r="AMB337" s="56"/>
      <c r="AMC337" s="56"/>
      <c r="AMD337" s="56"/>
      <c r="AME337" s="56"/>
      <c r="AMF337" s="56"/>
      <c r="AMG337" s="56"/>
      <c r="AMH337" s="56"/>
      <c r="AMI337" s="56"/>
      <c r="AMJ337" s="56"/>
      <c r="AMK337" s="56"/>
      <c r="AML337" s="56"/>
      <c r="AMM337" s="56"/>
      <c r="AMN337" s="56"/>
    </row>
    <row r="338" spans="1:1028" ht="18" customHeight="1" x14ac:dyDescent="0.7">
      <c r="A338" s="44" t="s">
        <v>1070</v>
      </c>
      <c r="B338" s="1" t="s">
        <v>992</v>
      </c>
      <c r="C338" s="2" t="s">
        <v>213</v>
      </c>
      <c r="G338" s="2" t="s">
        <v>879</v>
      </c>
      <c r="H338" s="55" t="s">
        <v>61</v>
      </c>
      <c r="I338" s="2">
        <v>1</v>
      </c>
      <c r="K338" s="2">
        <v>1</v>
      </c>
      <c r="N338" s="2">
        <v>1</v>
      </c>
      <c r="S338" s="2">
        <v>1</v>
      </c>
      <c r="AF338" s="2">
        <v>1</v>
      </c>
      <c r="AM338" s="2">
        <v>1</v>
      </c>
    </row>
    <row r="339" spans="1:1028" ht="18" customHeight="1" x14ac:dyDescent="0.7">
      <c r="A339" s="44" t="s">
        <v>1072</v>
      </c>
      <c r="B339" s="1" t="s">
        <v>993</v>
      </c>
      <c r="G339" s="2" t="s">
        <v>245</v>
      </c>
      <c r="H339" s="55">
        <v>43658</v>
      </c>
      <c r="I339" s="2">
        <v>1</v>
      </c>
      <c r="Z339" s="2">
        <v>1</v>
      </c>
      <c r="AF339" s="2">
        <v>1</v>
      </c>
      <c r="AG339" s="2">
        <v>1</v>
      </c>
      <c r="AM339" s="2">
        <v>2</v>
      </c>
    </row>
    <row r="340" spans="1:1028" ht="18" customHeight="1" x14ac:dyDescent="0.7">
      <c r="A340" s="44" t="s">
        <v>1074</v>
      </c>
      <c r="B340" s="1" t="s">
        <v>994</v>
      </c>
      <c r="G340" s="2" t="s">
        <v>245</v>
      </c>
      <c r="H340" s="55">
        <v>43802</v>
      </c>
      <c r="I340" s="2">
        <v>1</v>
      </c>
      <c r="O340" s="2">
        <v>1</v>
      </c>
      <c r="S340" s="2">
        <v>1</v>
      </c>
      <c r="AG340" s="2">
        <v>1</v>
      </c>
      <c r="AM340" s="2">
        <v>2</v>
      </c>
    </row>
    <row r="341" spans="1:1028" ht="18" customHeight="1" x14ac:dyDescent="0.7">
      <c r="A341" s="44" t="s">
        <v>1076</v>
      </c>
      <c r="B341" s="1" t="s">
        <v>995</v>
      </c>
      <c r="G341" s="2" t="s">
        <v>640</v>
      </c>
      <c r="H341" s="55">
        <v>43850</v>
      </c>
      <c r="I341" s="2">
        <v>1</v>
      </c>
      <c r="S341" s="2">
        <v>1</v>
      </c>
      <c r="Z341" s="2">
        <v>1</v>
      </c>
      <c r="AB341" s="2">
        <v>1</v>
      </c>
      <c r="AD341" s="2">
        <v>1</v>
      </c>
      <c r="AF341" s="2">
        <v>1</v>
      </c>
    </row>
    <row r="342" spans="1:1028" ht="18" customHeight="1" x14ac:dyDescent="0.7">
      <c r="A342" s="44" t="s">
        <v>1078</v>
      </c>
      <c r="B342" s="1" t="s">
        <v>996</v>
      </c>
      <c r="G342" s="2" t="s">
        <v>73</v>
      </c>
      <c r="H342" s="55">
        <v>43709</v>
      </c>
      <c r="AM342" s="2">
        <v>2</v>
      </c>
    </row>
    <row r="343" spans="1:1028" ht="18" customHeight="1" x14ac:dyDescent="0.7">
      <c r="A343" s="44" t="s">
        <v>1080</v>
      </c>
      <c r="B343" s="1" t="s">
        <v>997</v>
      </c>
      <c r="G343" s="2" t="s">
        <v>640</v>
      </c>
      <c r="H343" s="55">
        <v>43852</v>
      </c>
      <c r="I343" s="2">
        <v>1</v>
      </c>
      <c r="O343" s="2">
        <v>1</v>
      </c>
      <c r="S343" s="2">
        <v>1</v>
      </c>
      <c r="AA343" s="2">
        <v>1</v>
      </c>
      <c r="AB343" s="2">
        <v>1</v>
      </c>
      <c r="AF343" s="2">
        <v>1</v>
      </c>
    </row>
    <row r="344" spans="1:1028" ht="18" customHeight="1" x14ac:dyDescent="0.7">
      <c r="A344" s="44" t="s">
        <v>1082</v>
      </c>
      <c r="B344" s="56" t="s">
        <v>1447</v>
      </c>
      <c r="C344" s="57"/>
      <c r="D344" s="57" t="s">
        <v>1395</v>
      </c>
      <c r="G344" s="57" t="s">
        <v>1394</v>
      </c>
      <c r="H344" s="55">
        <v>43889</v>
      </c>
      <c r="I344" s="57">
        <v>1</v>
      </c>
      <c r="J344" s="57">
        <v>1</v>
      </c>
      <c r="K344" s="57">
        <v>1</v>
      </c>
      <c r="L344" s="57"/>
      <c r="M344" s="57"/>
      <c r="N344" s="57">
        <v>1</v>
      </c>
      <c r="O344" s="57">
        <v>1</v>
      </c>
      <c r="P344" s="57"/>
      <c r="Q344" s="57"/>
      <c r="R344" s="57"/>
      <c r="S344" s="57"/>
      <c r="T344" s="57"/>
      <c r="U344" s="57"/>
      <c r="V344" s="57">
        <v>1</v>
      </c>
      <c r="W344" s="57"/>
      <c r="X344" s="57"/>
      <c r="Y344" s="57"/>
      <c r="Z344" s="57"/>
      <c r="AA344" s="57"/>
      <c r="AB344" s="57"/>
      <c r="AC344" s="57"/>
      <c r="AD344" s="57"/>
      <c r="AE344" s="57"/>
      <c r="AF344" s="57"/>
      <c r="AG344" s="57"/>
      <c r="AH344" s="57"/>
      <c r="AI344" s="57"/>
      <c r="AJ344" s="57"/>
      <c r="AK344" s="57"/>
      <c r="AL344" s="57"/>
      <c r="AM344" s="57"/>
      <c r="AO344" s="56"/>
      <c r="AP344" s="56"/>
      <c r="AQ344" s="56"/>
      <c r="AR344" s="56"/>
      <c r="AS344" s="56"/>
      <c r="AT344" s="56"/>
      <c r="AU344" s="56"/>
      <c r="AV344" s="56"/>
      <c r="AW344" s="56"/>
      <c r="AX344" s="56"/>
      <c r="AY344" s="56"/>
      <c r="AZ344" s="56"/>
      <c r="BA344" s="56"/>
      <c r="BB344" s="56"/>
      <c r="BC344" s="56"/>
      <c r="BD344" s="56"/>
      <c r="BE344" s="56"/>
      <c r="BF344" s="56"/>
      <c r="BG344" s="56"/>
      <c r="BH344" s="56"/>
      <c r="BI344" s="56"/>
      <c r="BJ344" s="56"/>
      <c r="BK344" s="56"/>
      <c r="BL344" s="56"/>
      <c r="BM344" s="56"/>
      <c r="BN344" s="56"/>
      <c r="BO344" s="56"/>
      <c r="BP344" s="56"/>
      <c r="BQ344" s="56"/>
      <c r="BR344" s="56"/>
      <c r="BS344" s="56"/>
      <c r="BT344" s="56"/>
      <c r="BU344" s="56"/>
      <c r="BV344" s="56"/>
      <c r="BW344" s="56"/>
      <c r="BX344" s="56"/>
      <c r="BY344" s="56"/>
      <c r="BZ344" s="56"/>
      <c r="CA344" s="56"/>
      <c r="CB344" s="56"/>
      <c r="CC344" s="56"/>
      <c r="CD344" s="56"/>
      <c r="CE344" s="56"/>
      <c r="CF344" s="56"/>
      <c r="CG344" s="56"/>
      <c r="CH344" s="56"/>
      <c r="CI344" s="56"/>
      <c r="CJ344" s="56"/>
      <c r="CK344" s="56"/>
      <c r="CL344" s="56"/>
      <c r="CM344" s="56"/>
      <c r="CN344" s="56"/>
      <c r="CO344" s="56"/>
      <c r="CP344" s="56"/>
      <c r="CQ344" s="56"/>
      <c r="CR344" s="56"/>
      <c r="CS344" s="56"/>
      <c r="CT344" s="56"/>
      <c r="CU344" s="56"/>
      <c r="CV344" s="56"/>
      <c r="CW344" s="56"/>
      <c r="CX344" s="56"/>
      <c r="CY344" s="56"/>
      <c r="CZ344" s="56"/>
      <c r="DA344" s="56"/>
      <c r="DB344" s="56"/>
      <c r="DC344" s="56"/>
      <c r="DD344" s="56"/>
      <c r="DE344" s="56"/>
      <c r="DF344" s="56"/>
      <c r="DG344" s="56"/>
      <c r="DH344" s="56"/>
      <c r="DI344" s="56"/>
      <c r="DJ344" s="56"/>
      <c r="DK344" s="56"/>
      <c r="DL344" s="56"/>
      <c r="DM344" s="56"/>
      <c r="DN344" s="56"/>
      <c r="DO344" s="56"/>
      <c r="DP344" s="56"/>
      <c r="DQ344" s="56"/>
      <c r="DR344" s="56"/>
      <c r="DS344" s="56"/>
      <c r="DT344" s="56"/>
      <c r="DU344" s="56"/>
      <c r="DV344" s="56"/>
      <c r="DW344" s="56"/>
      <c r="DX344" s="56"/>
      <c r="DY344" s="56"/>
      <c r="DZ344" s="56"/>
      <c r="EA344" s="56"/>
      <c r="EB344" s="56"/>
      <c r="EC344" s="56"/>
      <c r="ED344" s="56"/>
      <c r="EE344" s="56"/>
      <c r="EF344" s="56"/>
      <c r="EG344" s="56"/>
      <c r="EH344" s="56"/>
      <c r="EI344" s="56"/>
      <c r="EJ344" s="56"/>
      <c r="EK344" s="56"/>
      <c r="EL344" s="56"/>
      <c r="EM344" s="56"/>
      <c r="EN344" s="56"/>
      <c r="EO344" s="56"/>
      <c r="EP344" s="56"/>
      <c r="EQ344" s="56"/>
      <c r="ER344" s="56"/>
      <c r="ES344" s="56"/>
      <c r="ET344" s="56"/>
      <c r="EU344" s="56"/>
      <c r="EV344" s="56"/>
      <c r="EW344" s="56"/>
      <c r="EX344" s="56"/>
      <c r="EY344" s="56"/>
      <c r="EZ344" s="56"/>
      <c r="FA344" s="56"/>
      <c r="FB344" s="56"/>
      <c r="FC344" s="56"/>
      <c r="FD344" s="56"/>
      <c r="FE344" s="56"/>
      <c r="FF344" s="56"/>
      <c r="FG344" s="56"/>
      <c r="FH344" s="56"/>
      <c r="FI344" s="56"/>
      <c r="FJ344" s="56"/>
      <c r="FK344" s="56"/>
      <c r="FL344" s="56"/>
      <c r="FM344" s="56"/>
      <c r="FN344" s="56"/>
      <c r="FO344" s="56"/>
      <c r="FP344" s="56"/>
      <c r="FQ344" s="56"/>
      <c r="FR344" s="56"/>
      <c r="FS344" s="56"/>
      <c r="FT344" s="56"/>
      <c r="FU344" s="56"/>
      <c r="FV344" s="56"/>
      <c r="FW344" s="56"/>
      <c r="FX344" s="56"/>
      <c r="FY344" s="56"/>
      <c r="FZ344" s="56"/>
      <c r="GA344" s="56"/>
      <c r="GB344" s="56"/>
      <c r="GC344" s="56"/>
      <c r="GD344" s="56"/>
      <c r="GE344" s="56"/>
      <c r="GF344" s="56"/>
      <c r="GG344" s="56"/>
      <c r="GH344" s="56"/>
      <c r="GI344" s="56"/>
      <c r="GJ344" s="56"/>
      <c r="GK344" s="56"/>
      <c r="GL344" s="56"/>
      <c r="GM344" s="56"/>
      <c r="GN344" s="56"/>
      <c r="GO344" s="56"/>
      <c r="GP344" s="56"/>
      <c r="GQ344" s="56"/>
      <c r="GR344" s="56"/>
      <c r="GS344" s="56"/>
      <c r="GT344" s="56"/>
      <c r="GU344" s="56"/>
      <c r="GV344" s="56"/>
      <c r="GW344" s="56"/>
      <c r="GX344" s="56"/>
      <c r="GY344" s="56"/>
      <c r="GZ344" s="56"/>
      <c r="HA344" s="56"/>
      <c r="HB344" s="56"/>
      <c r="HC344" s="56"/>
      <c r="HD344" s="56"/>
      <c r="HE344" s="56"/>
      <c r="HF344" s="56"/>
      <c r="HG344" s="56"/>
      <c r="HH344" s="56"/>
      <c r="HI344" s="56"/>
      <c r="HJ344" s="56"/>
      <c r="HK344" s="56"/>
      <c r="HL344" s="56"/>
      <c r="HM344" s="56"/>
      <c r="HN344" s="56"/>
      <c r="HO344" s="56"/>
      <c r="HP344" s="56"/>
      <c r="HQ344" s="56"/>
      <c r="HR344" s="56"/>
      <c r="HS344" s="56"/>
      <c r="HT344" s="56"/>
      <c r="HU344" s="56"/>
      <c r="HV344" s="56"/>
      <c r="HW344" s="56"/>
      <c r="HX344" s="56"/>
      <c r="HY344" s="56"/>
      <c r="HZ344" s="56"/>
      <c r="IA344" s="56"/>
      <c r="IB344" s="56"/>
      <c r="IC344" s="56"/>
      <c r="ID344" s="56"/>
      <c r="IE344" s="56"/>
      <c r="IF344" s="56"/>
      <c r="IG344" s="56"/>
      <c r="IH344" s="56"/>
      <c r="II344" s="56"/>
      <c r="IJ344" s="56"/>
      <c r="IK344" s="56"/>
      <c r="IL344" s="56"/>
      <c r="IM344" s="56"/>
      <c r="IN344" s="56"/>
      <c r="IO344" s="56"/>
      <c r="IP344" s="56"/>
      <c r="IQ344" s="56"/>
      <c r="IR344" s="56"/>
      <c r="IS344" s="56"/>
      <c r="IT344" s="56"/>
      <c r="IU344" s="56"/>
      <c r="IV344" s="56"/>
      <c r="IW344" s="56"/>
      <c r="IX344" s="56"/>
      <c r="IY344" s="56"/>
      <c r="IZ344" s="56"/>
      <c r="JA344" s="56"/>
      <c r="JB344" s="56"/>
      <c r="JC344" s="56"/>
      <c r="JD344" s="56"/>
      <c r="JE344" s="56"/>
      <c r="JF344" s="56"/>
      <c r="JG344" s="56"/>
      <c r="JH344" s="56"/>
      <c r="JI344" s="56"/>
      <c r="JJ344" s="56"/>
      <c r="JK344" s="56"/>
      <c r="JL344" s="56"/>
      <c r="JM344" s="56"/>
      <c r="JN344" s="56"/>
      <c r="JO344" s="56"/>
      <c r="JP344" s="56"/>
      <c r="JQ344" s="56"/>
      <c r="JR344" s="56"/>
      <c r="JS344" s="56"/>
      <c r="JT344" s="56"/>
      <c r="JU344" s="56"/>
      <c r="JV344" s="56"/>
      <c r="JW344" s="56"/>
      <c r="JX344" s="56"/>
      <c r="JY344" s="56"/>
      <c r="JZ344" s="56"/>
      <c r="KA344" s="56"/>
      <c r="KB344" s="56"/>
      <c r="KC344" s="56"/>
      <c r="KD344" s="56"/>
      <c r="KE344" s="56"/>
      <c r="KF344" s="56"/>
      <c r="KG344" s="56"/>
      <c r="KH344" s="56"/>
      <c r="KI344" s="56"/>
      <c r="KJ344" s="56"/>
      <c r="KK344" s="56"/>
      <c r="KL344" s="56"/>
      <c r="KM344" s="56"/>
      <c r="KN344" s="56"/>
      <c r="KO344" s="56"/>
      <c r="KP344" s="56"/>
      <c r="KQ344" s="56"/>
      <c r="KR344" s="56"/>
      <c r="KS344" s="56"/>
      <c r="KT344" s="56"/>
      <c r="KU344" s="56"/>
      <c r="KV344" s="56"/>
      <c r="KW344" s="56"/>
      <c r="KX344" s="56"/>
      <c r="KY344" s="56"/>
      <c r="KZ344" s="56"/>
      <c r="LA344" s="56"/>
      <c r="LB344" s="56"/>
      <c r="LC344" s="56"/>
      <c r="LD344" s="56"/>
      <c r="LE344" s="56"/>
      <c r="LF344" s="56"/>
      <c r="LG344" s="56"/>
      <c r="LH344" s="56"/>
      <c r="LI344" s="56"/>
      <c r="LJ344" s="56"/>
      <c r="LK344" s="56"/>
      <c r="LL344" s="56"/>
      <c r="LM344" s="56"/>
      <c r="LN344" s="56"/>
      <c r="LO344" s="56"/>
      <c r="LP344" s="56"/>
      <c r="LQ344" s="56"/>
      <c r="LR344" s="56"/>
      <c r="LS344" s="56"/>
      <c r="LT344" s="56"/>
      <c r="LU344" s="56"/>
      <c r="LV344" s="56"/>
      <c r="LW344" s="56"/>
      <c r="LX344" s="56"/>
      <c r="LY344" s="56"/>
      <c r="LZ344" s="56"/>
      <c r="MA344" s="56"/>
      <c r="MB344" s="56"/>
      <c r="MC344" s="56"/>
      <c r="MD344" s="56"/>
      <c r="ME344" s="56"/>
      <c r="MF344" s="56"/>
      <c r="MG344" s="56"/>
      <c r="MH344" s="56"/>
      <c r="MI344" s="56"/>
      <c r="MJ344" s="56"/>
      <c r="MK344" s="56"/>
      <c r="ML344" s="56"/>
      <c r="MM344" s="56"/>
      <c r="MN344" s="56"/>
      <c r="MO344" s="56"/>
      <c r="MP344" s="56"/>
      <c r="MQ344" s="56"/>
      <c r="MR344" s="56"/>
      <c r="MS344" s="56"/>
      <c r="MT344" s="56"/>
      <c r="MU344" s="56"/>
      <c r="MV344" s="56"/>
      <c r="MW344" s="56"/>
      <c r="MX344" s="56"/>
      <c r="MY344" s="56"/>
      <c r="MZ344" s="56"/>
      <c r="NA344" s="56"/>
      <c r="NB344" s="56"/>
      <c r="NC344" s="56"/>
      <c r="ND344" s="56"/>
      <c r="NE344" s="56"/>
      <c r="NF344" s="56"/>
      <c r="NG344" s="56"/>
      <c r="NH344" s="56"/>
      <c r="NI344" s="56"/>
      <c r="NJ344" s="56"/>
      <c r="NK344" s="56"/>
      <c r="NL344" s="56"/>
      <c r="NM344" s="56"/>
      <c r="NN344" s="56"/>
      <c r="NO344" s="56"/>
      <c r="NP344" s="56"/>
      <c r="NQ344" s="56"/>
      <c r="NR344" s="56"/>
      <c r="NS344" s="56"/>
      <c r="NT344" s="56"/>
      <c r="NU344" s="56"/>
      <c r="NV344" s="56"/>
      <c r="NW344" s="56"/>
      <c r="NX344" s="56"/>
      <c r="NY344" s="56"/>
      <c r="NZ344" s="56"/>
      <c r="OA344" s="56"/>
      <c r="OB344" s="56"/>
      <c r="OC344" s="56"/>
      <c r="OD344" s="56"/>
      <c r="OE344" s="56"/>
      <c r="OF344" s="56"/>
      <c r="OG344" s="56"/>
      <c r="OH344" s="56"/>
      <c r="OI344" s="56"/>
      <c r="OJ344" s="56"/>
      <c r="OK344" s="56"/>
      <c r="OL344" s="56"/>
      <c r="OM344" s="56"/>
      <c r="ON344" s="56"/>
      <c r="OO344" s="56"/>
      <c r="OP344" s="56"/>
      <c r="OQ344" s="56"/>
      <c r="OR344" s="56"/>
      <c r="OS344" s="56"/>
      <c r="OT344" s="56"/>
      <c r="OU344" s="56"/>
      <c r="OV344" s="56"/>
      <c r="OW344" s="56"/>
      <c r="OX344" s="56"/>
      <c r="OY344" s="56"/>
      <c r="OZ344" s="56"/>
      <c r="PA344" s="56"/>
      <c r="PB344" s="56"/>
      <c r="PC344" s="56"/>
      <c r="PD344" s="56"/>
      <c r="PE344" s="56"/>
      <c r="PF344" s="56"/>
      <c r="PG344" s="56"/>
      <c r="PH344" s="56"/>
      <c r="PI344" s="56"/>
      <c r="PJ344" s="56"/>
      <c r="PK344" s="56"/>
      <c r="PL344" s="56"/>
      <c r="PM344" s="56"/>
      <c r="PN344" s="56"/>
      <c r="PO344" s="56"/>
      <c r="PP344" s="56"/>
      <c r="PQ344" s="56"/>
      <c r="PR344" s="56"/>
      <c r="PS344" s="56"/>
      <c r="PT344" s="56"/>
      <c r="PU344" s="56"/>
      <c r="PV344" s="56"/>
      <c r="PW344" s="56"/>
      <c r="PX344" s="56"/>
      <c r="PY344" s="56"/>
      <c r="PZ344" s="56"/>
      <c r="QA344" s="56"/>
      <c r="QB344" s="56"/>
      <c r="QC344" s="56"/>
      <c r="QD344" s="56"/>
      <c r="QE344" s="56"/>
      <c r="QF344" s="56"/>
      <c r="QG344" s="56"/>
      <c r="QH344" s="56"/>
      <c r="QI344" s="56"/>
      <c r="QJ344" s="56"/>
      <c r="QK344" s="56"/>
      <c r="QL344" s="56"/>
      <c r="QM344" s="56"/>
      <c r="QN344" s="56"/>
      <c r="QO344" s="56"/>
      <c r="QP344" s="56"/>
      <c r="QQ344" s="56"/>
      <c r="QR344" s="56"/>
      <c r="QS344" s="56"/>
      <c r="QT344" s="56"/>
      <c r="QU344" s="56"/>
      <c r="QV344" s="56"/>
      <c r="QW344" s="56"/>
      <c r="QX344" s="56"/>
      <c r="QY344" s="56"/>
      <c r="QZ344" s="56"/>
      <c r="RA344" s="56"/>
      <c r="RB344" s="56"/>
      <c r="RC344" s="56"/>
      <c r="RD344" s="56"/>
      <c r="RE344" s="56"/>
      <c r="RF344" s="56"/>
      <c r="RG344" s="56"/>
      <c r="RH344" s="56"/>
      <c r="RI344" s="56"/>
      <c r="RJ344" s="56"/>
      <c r="RK344" s="56"/>
      <c r="RL344" s="56"/>
      <c r="RM344" s="56"/>
      <c r="RN344" s="56"/>
      <c r="RO344" s="56"/>
      <c r="RP344" s="56"/>
      <c r="RQ344" s="56"/>
      <c r="RR344" s="56"/>
      <c r="RS344" s="56"/>
      <c r="RT344" s="56"/>
      <c r="RU344" s="56"/>
      <c r="RV344" s="56"/>
      <c r="RW344" s="56"/>
      <c r="RX344" s="56"/>
      <c r="RY344" s="56"/>
      <c r="RZ344" s="56"/>
      <c r="SA344" s="56"/>
      <c r="SB344" s="56"/>
      <c r="SC344" s="56"/>
      <c r="SD344" s="56"/>
      <c r="SE344" s="56"/>
      <c r="SF344" s="56"/>
      <c r="SG344" s="56"/>
      <c r="SH344" s="56"/>
      <c r="SI344" s="56"/>
      <c r="SJ344" s="56"/>
      <c r="SK344" s="56"/>
      <c r="SL344" s="56"/>
      <c r="SM344" s="56"/>
      <c r="SN344" s="56"/>
      <c r="SO344" s="56"/>
      <c r="SP344" s="56"/>
      <c r="SQ344" s="56"/>
      <c r="SR344" s="56"/>
      <c r="SS344" s="56"/>
      <c r="ST344" s="56"/>
      <c r="SU344" s="56"/>
      <c r="SV344" s="56"/>
      <c r="SW344" s="56"/>
      <c r="SX344" s="56"/>
      <c r="SY344" s="56"/>
      <c r="SZ344" s="56"/>
      <c r="TA344" s="56"/>
      <c r="TB344" s="56"/>
      <c r="TC344" s="56"/>
      <c r="TD344" s="56"/>
      <c r="TE344" s="56"/>
      <c r="TF344" s="56"/>
      <c r="TG344" s="56"/>
      <c r="TH344" s="56"/>
      <c r="TI344" s="56"/>
      <c r="TJ344" s="56"/>
      <c r="TK344" s="56"/>
      <c r="TL344" s="56"/>
      <c r="TM344" s="56"/>
      <c r="TN344" s="56"/>
      <c r="TO344" s="56"/>
      <c r="TP344" s="56"/>
      <c r="TQ344" s="56"/>
      <c r="TR344" s="56"/>
      <c r="TS344" s="56"/>
      <c r="TT344" s="56"/>
      <c r="TU344" s="56"/>
      <c r="TV344" s="56"/>
      <c r="TW344" s="56"/>
      <c r="TX344" s="56"/>
      <c r="TY344" s="56"/>
      <c r="TZ344" s="56"/>
      <c r="UA344" s="56"/>
      <c r="UB344" s="56"/>
      <c r="UC344" s="56"/>
      <c r="UD344" s="56"/>
      <c r="UE344" s="56"/>
      <c r="UF344" s="56"/>
      <c r="UG344" s="56"/>
      <c r="UH344" s="56"/>
      <c r="UI344" s="56"/>
      <c r="UJ344" s="56"/>
      <c r="UK344" s="56"/>
      <c r="UL344" s="56"/>
      <c r="UM344" s="56"/>
      <c r="UN344" s="56"/>
      <c r="UO344" s="56"/>
      <c r="UP344" s="56"/>
      <c r="UQ344" s="56"/>
      <c r="UR344" s="56"/>
      <c r="US344" s="56"/>
      <c r="UT344" s="56"/>
      <c r="UU344" s="56"/>
      <c r="UV344" s="56"/>
      <c r="UW344" s="56"/>
      <c r="UX344" s="56"/>
      <c r="UY344" s="56"/>
      <c r="UZ344" s="56"/>
      <c r="VA344" s="56"/>
      <c r="VB344" s="56"/>
      <c r="VC344" s="56"/>
      <c r="VD344" s="56"/>
      <c r="VE344" s="56"/>
      <c r="VF344" s="56"/>
      <c r="VG344" s="56"/>
      <c r="VH344" s="56"/>
      <c r="VI344" s="56"/>
      <c r="VJ344" s="56"/>
      <c r="VK344" s="56"/>
      <c r="VL344" s="56"/>
      <c r="VM344" s="56"/>
      <c r="VN344" s="56"/>
      <c r="VO344" s="56"/>
      <c r="VP344" s="56"/>
      <c r="VQ344" s="56"/>
      <c r="VR344" s="56"/>
      <c r="VS344" s="56"/>
      <c r="VT344" s="56"/>
      <c r="VU344" s="56"/>
      <c r="VV344" s="56"/>
      <c r="VW344" s="56"/>
      <c r="VX344" s="56"/>
      <c r="VY344" s="56"/>
      <c r="VZ344" s="56"/>
      <c r="WA344" s="56"/>
      <c r="WB344" s="56"/>
      <c r="WC344" s="56"/>
      <c r="WD344" s="56"/>
      <c r="WE344" s="56"/>
      <c r="WF344" s="56"/>
      <c r="WG344" s="56"/>
      <c r="WH344" s="56"/>
      <c r="WI344" s="56"/>
      <c r="WJ344" s="56"/>
      <c r="WK344" s="56"/>
      <c r="WL344" s="56"/>
      <c r="WM344" s="56"/>
      <c r="WN344" s="56"/>
      <c r="WO344" s="56"/>
      <c r="WP344" s="56"/>
      <c r="WQ344" s="56"/>
      <c r="WR344" s="56"/>
      <c r="WS344" s="56"/>
      <c r="WT344" s="56"/>
      <c r="WU344" s="56"/>
      <c r="WV344" s="56"/>
      <c r="WW344" s="56"/>
      <c r="WX344" s="56"/>
      <c r="WY344" s="56"/>
      <c r="WZ344" s="56"/>
      <c r="XA344" s="56"/>
      <c r="XB344" s="56"/>
      <c r="XC344" s="56"/>
      <c r="XD344" s="56"/>
      <c r="XE344" s="56"/>
      <c r="XF344" s="56"/>
      <c r="XG344" s="56"/>
      <c r="XH344" s="56"/>
      <c r="XI344" s="56"/>
      <c r="XJ344" s="56"/>
      <c r="XK344" s="56"/>
      <c r="XL344" s="56"/>
      <c r="XM344" s="56"/>
      <c r="XN344" s="56"/>
      <c r="XO344" s="56"/>
      <c r="XP344" s="56"/>
      <c r="XQ344" s="56"/>
      <c r="XR344" s="56"/>
      <c r="XS344" s="56"/>
      <c r="XT344" s="56"/>
      <c r="XU344" s="56"/>
      <c r="XV344" s="56"/>
      <c r="XW344" s="56"/>
      <c r="XX344" s="56"/>
      <c r="XY344" s="56"/>
      <c r="XZ344" s="56"/>
      <c r="YA344" s="56"/>
      <c r="YB344" s="56"/>
      <c r="YC344" s="56"/>
      <c r="YD344" s="56"/>
      <c r="YE344" s="56"/>
      <c r="YF344" s="56"/>
      <c r="YG344" s="56"/>
      <c r="YH344" s="56"/>
      <c r="YI344" s="56"/>
      <c r="YJ344" s="56"/>
      <c r="YK344" s="56"/>
      <c r="YL344" s="56"/>
      <c r="YM344" s="56"/>
      <c r="YN344" s="56"/>
      <c r="YO344" s="56"/>
      <c r="YP344" s="56"/>
      <c r="YQ344" s="56"/>
      <c r="YR344" s="56"/>
      <c r="YS344" s="56"/>
      <c r="YT344" s="56"/>
      <c r="YU344" s="56"/>
      <c r="YV344" s="56"/>
      <c r="YW344" s="56"/>
      <c r="YX344" s="56"/>
      <c r="YY344" s="56"/>
      <c r="YZ344" s="56"/>
      <c r="ZA344" s="56"/>
      <c r="ZB344" s="56"/>
      <c r="ZC344" s="56"/>
      <c r="ZD344" s="56"/>
      <c r="ZE344" s="56"/>
      <c r="ZF344" s="56"/>
      <c r="ZG344" s="56"/>
      <c r="ZH344" s="56"/>
      <c r="ZI344" s="56"/>
      <c r="ZJ344" s="56"/>
      <c r="ZK344" s="56"/>
      <c r="ZL344" s="56"/>
      <c r="ZM344" s="56"/>
      <c r="ZN344" s="56"/>
      <c r="ZO344" s="56"/>
      <c r="ZP344" s="56"/>
      <c r="ZQ344" s="56"/>
      <c r="ZR344" s="56"/>
      <c r="ZS344" s="56"/>
      <c r="ZT344" s="56"/>
      <c r="ZU344" s="56"/>
      <c r="ZV344" s="56"/>
      <c r="ZW344" s="56"/>
      <c r="ZX344" s="56"/>
      <c r="ZY344" s="56"/>
      <c r="ZZ344" s="56"/>
      <c r="AAA344" s="56"/>
      <c r="AAB344" s="56"/>
      <c r="AAC344" s="56"/>
      <c r="AAD344" s="56"/>
      <c r="AAE344" s="56"/>
      <c r="AAF344" s="56"/>
      <c r="AAG344" s="56"/>
      <c r="AAH344" s="56"/>
      <c r="AAI344" s="56"/>
      <c r="AAJ344" s="56"/>
      <c r="AAK344" s="56"/>
      <c r="AAL344" s="56"/>
      <c r="AAM344" s="56"/>
      <c r="AAN344" s="56"/>
      <c r="AAO344" s="56"/>
      <c r="AAP344" s="56"/>
      <c r="AAQ344" s="56"/>
      <c r="AAR344" s="56"/>
      <c r="AAS344" s="56"/>
      <c r="AAT344" s="56"/>
      <c r="AAU344" s="56"/>
      <c r="AAV344" s="56"/>
      <c r="AAW344" s="56"/>
      <c r="AAX344" s="56"/>
      <c r="AAY344" s="56"/>
      <c r="AAZ344" s="56"/>
      <c r="ABA344" s="56"/>
      <c r="ABB344" s="56"/>
      <c r="ABC344" s="56"/>
      <c r="ABD344" s="56"/>
      <c r="ABE344" s="56"/>
      <c r="ABF344" s="56"/>
      <c r="ABG344" s="56"/>
      <c r="ABH344" s="56"/>
      <c r="ABI344" s="56"/>
      <c r="ABJ344" s="56"/>
      <c r="ABK344" s="56"/>
      <c r="ABL344" s="56"/>
      <c r="ABM344" s="56"/>
      <c r="ABN344" s="56"/>
      <c r="ABO344" s="56"/>
      <c r="ABP344" s="56"/>
      <c r="ABQ344" s="56"/>
      <c r="ABR344" s="56"/>
      <c r="ABS344" s="56"/>
      <c r="ABT344" s="56"/>
      <c r="ABU344" s="56"/>
      <c r="ABV344" s="56"/>
      <c r="ABW344" s="56"/>
      <c r="ABX344" s="56"/>
      <c r="ABY344" s="56"/>
      <c r="ABZ344" s="56"/>
      <c r="ACA344" s="56"/>
      <c r="ACB344" s="56"/>
      <c r="ACC344" s="56"/>
      <c r="ACD344" s="56"/>
      <c r="ACE344" s="56"/>
      <c r="ACF344" s="56"/>
      <c r="ACG344" s="56"/>
      <c r="ACH344" s="56"/>
      <c r="ACI344" s="56"/>
      <c r="ACJ344" s="56"/>
      <c r="ACK344" s="56"/>
      <c r="ACL344" s="56"/>
      <c r="ACM344" s="56"/>
      <c r="ACN344" s="56"/>
      <c r="ACO344" s="56"/>
      <c r="ACP344" s="56"/>
      <c r="ACQ344" s="56"/>
      <c r="ACR344" s="56"/>
      <c r="ACS344" s="56"/>
      <c r="ACT344" s="56"/>
      <c r="ACU344" s="56"/>
      <c r="ACV344" s="56"/>
      <c r="ACW344" s="56"/>
      <c r="ACX344" s="56"/>
      <c r="ACY344" s="56"/>
      <c r="ACZ344" s="56"/>
      <c r="ADA344" s="56"/>
      <c r="ADB344" s="56"/>
      <c r="ADC344" s="56"/>
      <c r="ADD344" s="56"/>
      <c r="ADE344" s="56"/>
      <c r="ADF344" s="56"/>
      <c r="ADG344" s="56"/>
      <c r="ADH344" s="56"/>
      <c r="ADI344" s="56"/>
      <c r="ADJ344" s="56"/>
      <c r="ADK344" s="56"/>
      <c r="ADL344" s="56"/>
      <c r="ADM344" s="56"/>
      <c r="ADN344" s="56"/>
      <c r="ADO344" s="56"/>
      <c r="ADP344" s="56"/>
      <c r="ADQ344" s="56"/>
      <c r="ADR344" s="56"/>
      <c r="ADS344" s="56"/>
      <c r="ADT344" s="56"/>
      <c r="ADU344" s="56"/>
      <c r="ADV344" s="56"/>
      <c r="ADW344" s="56"/>
      <c r="ADX344" s="56"/>
      <c r="ADY344" s="56"/>
      <c r="ADZ344" s="56"/>
      <c r="AEA344" s="56"/>
      <c r="AEB344" s="56"/>
      <c r="AEC344" s="56"/>
      <c r="AED344" s="56"/>
      <c r="AEE344" s="56"/>
      <c r="AEF344" s="56"/>
      <c r="AEG344" s="56"/>
      <c r="AEH344" s="56"/>
      <c r="AEI344" s="56"/>
      <c r="AEJ344" s="56"/>
      <c r="AEK344" s="56"/>
      <c r="AEL344" s="56"/>
      <c r="AEM344" s="56"/>
      <c r="AEN344" s="56"/>
      <c r="AEO344" s="56"/>
      <c r="AEP344" s="56"/>
      <c r="AEQ344" s="56"/>
      <c r="AER344" s="56"/>
      <c r="AES344" s="56"/>
      <c r="AET344" s="56"/>
      <c r="AEU344" s="56"/>
      <c r="AEV344" s="56"/>
      <c r="AEW344" s="56"/>
      <c r="AEX344" s="56"/>
      <c r="AEY344" s="56"/>
      <c r="AEZ344" s="56"/>
      <c r="AFA344" s="56"/>
      <c r="AFB344" s="56"/>
      <c r="AFC344" s="56"/>
      <c r="AFD344" s="56"/>
      <c r="AFE344" s="56"/>
      <c r="AFF344" s="56"/>
      <c r="AFG344" s="56"/>
      <c r="AFH344" s="56"/>
      <c r="AFI344" s="56"/>
      <c r="AFJ344" s="56"/>
      <c r="AFK344" s="56"/>
      <c r="AFL344" s="56"/>
      <c r="AFM344" s="56"/>
      <c r="AFN344" s="56"/>
      <c r="AFO344" s="56"/>
      <c r="AFP344" s="56"/>
      <c r="AFQ344" s="56"/>
      <c r="AFR344" s="56"/>
      <c r="AFS344" s="56"/>
      <c r="AFT344" s="56"/>
      <c r="AFU344" s="56"/>
      <c r="AFV344" s="56"/>
      <c r="AFW344" s="56"/>
      <c r="AFX344" s="56"/>
      <c r="AFY344" s="56"/>
      <c r="AFZ344" s="56"/>
      <c r="AGA344" s="56"/>
      <c r="AGB344" s="56"/>
      <c r="AGC344" s="56"/>
      <c r="AGD344" s="56"/>
      <c r="AGE344" s="56"/>
      <c r="AGF344" s="56"/>
      <c r="AGG344" s="56"/>
      <c r="AGH344" s="56"/>
      <c r="AGI344" s="56"/>
      <c r="AGJ344" s="56"/>
      <c r="AGK344" s="56"/>
      <c r="AGL344" s="56"/>
      <c r="AGM344" s="56"/>
      <c r="AGN344" s="56"/>
      <c r="AGO344" s="56"/>
      <c r="AGP344" s="56"/>
      <c r="AGQ344" s="56"/>
      <c r="AGR344" s="56"/>
      <c r="AGS344" s="56"/>
      <c r="AGT344" s="56"/>
      <c r="AGU344" s="56"/>
      <c r="AGV344" s="56"/>
      <c r="AGW344" s="56"/>
      <c r="AGX344" s="56"/>
      <c r="AGY344" s="56"/>
      <c r="AGZ344" s="56"/>
      <c r="AHA344" s="56"/>
      <c r="AHB344" s="56"/>
      <c r="AHC344" s="56"/>
      <c r="AHD344" s="56"/>
      <c r="AHE344" s="56"/>
      <c r="AHF344" s="56"/>
      <c r="AHG344" s="56"/>
      <c r="AHH344" s="56"/>
      <c r="AHI344" s="56"/>
      <c r="AHJ344" s="56"/>
      <c r="AHK344" s="56"/>
      <c r="AHL344" s="56"/>
      <c r="AHM344" s="56"/>
      <c r="AHN344" s="56"/>
      <c r="AHO344" s="56"/>
      <c r="AHP344" s="56"/>
      <c r="AHQ344" s="56"/>
      <c r="AHR344" s="56"/>
      <c r="AHS344" s="56"/>
      <c r="AHT344" s="56"/>
      <c r="AHU344" s="56"/>
      <c r="AHV344" s="56"/>
      <c r="AHW344" s="56"/>
      <c r="AHX344" s="56"/>
      <c r="AHY344" s="56"/>
      <c r="AHZ344" s="56"/>
      <c r="AIA344" s="56"/>
      <c r="AIB344" s="56"/>
      <c r="AIC344" s="56"/>
      <c r="AID344" s="56"/>
      <c r="AIE344" s="56"/>
      <c r="AIF344" s="56"/>
      <c r="AIG344" s="56"/>
      <c r="AIH344" s="56"/>
      <c r="AII344" s="56"/>
      <c r="AIJ344" s="56"/>
      <c r="AIK344" s="56"/>
      <c r="AIL344" s="56"/>
      <c r="AIM344" s="56"/>
      <c r="AIN344" s="56"/>
      <c r="AIO344" s="56"/>
      <c r="AIP344" s="56"/>
      <c r="AIQ344" s="56"/>
      <c r="AIR344" s="56"/>
      <c r="AIS344" s="56"/>
      <c r="AIT344" s="56"/>
      <c r="AIU344" s="56"/>
      <c r="AIV344" s="56"/>
      <c r="AIW344" s="56"/>
      <c r="AIX344" s="56"/>
      <c r="AIY344" s="56"/>
      <c r="AIZ344" s="56"/>
      <c r="AJA344" s="56"/>
      <c r="AJB344" s="56"/>
      <c r="AJC344" s="56"/>
      <c r="AJD344" s="56"/>
      <c r="AJE344" s="56"/>
      <c r="AJF344" s="56"/>
      <c r="AJG344" s="56"/>
      <c r="AJH344" s="56"/>
      <c r="AJI344" s="56"/>
      <c r="AJJ344" s="56"/>
      <c r="AJK344" s="56"/>
      <c r="AJL344" s="56"/>
      <c r="AJM344" s="56"/>
      <c r="AJN344" s="56"/>
      <c r="AJO344" s="56"/>
      <c r="AJP344" s="56"/>
      <c r="AJQ344" s="56"/>
      <c r="AJR344" s="56"/>
      <c r="AJS344" s="56"/>
      <c r="AJT344" s="56"/>
      <c r="AJU344" s="56"/>
      <c r="AJV344" s="56"/>
      <c r="AJW344" s="56"/>
      <c r="AJX344" s="56"/>
      <c r="AJY344" s="56"/>
      <c r="AJZ344" s="56"/>
      <c r="AKA344" s="56"/>
      <c r="AKB344" s="56"/>
      <c r="AKC344" s="56"/>
      <c r="AKD344" s="56"/>
      <c r="AKE344" s="56"/>
      <c r="AKF344" s="56"/>
      <c r="AKG344" s="56"/>
      <c r="AKH344" s="56"/>
      <c r="AKI344" s="56"/>
      <c r="AKJ344" s="56"/>
      <c r="AKK344" s="56"/>
      <c r="AKL344" s="56"/>
      <c r="AKM344" s="56"/>
      <c r="AKN344" s="56"/>
      <c r="AKO344" s="56"/>
      <c r="AKP344" s="56"/>
      <c r="AKQ344" s="56"/>
      <c r="AKR344" s="56"/>
      <c r="AKS344" s="56"/>
      <c r="AKT344" s="56"/>
      <c r="AKU344" s="56"/>
      <c r="AKV344" s="56"/>
      <c r="AKW344" s="56"/>
      <c r="AKX344" s="56"/>
      <c r="AKY344" s="56"/>
      <c r="AKZ344" s="56"/>
      <c r="ALA344" s="56"/>
      <c r="ALB344" s="56"/>
      <c r="ALC344" s="56"/>
      <c r="ALD344" s="56"/>
      <c r="ALE344" s="56"/>
      <c r="ALF344" s="56"/>
      <c r="ALG344" s="56"/>
      <c r="ALH344" s="56"/>
      <c r="ALI344" s="56"/>
      <c r="ALJ344" s="56"/>
      <c r="ALK344" s="56"/>
      <c r="ALL344" s="56"/>
      <c r="ALM344" s="56"/>
      <c r="ALN344" s="56"/>
      <c r="ALO344" s="56"/>
      <c r="ALP344" s="56"/>
      <c r="ALQ344" s="56"/>
      <c r="ALR344" s="56"/>
      <c r="ALS344" s="56"/>
      <c r="ALT344" s="56"/>
      <c r="ALU344" s="56"/>
      <c r="ALV344" s="56"/>
      <c r="ALW344" s="56"/>
      <c r="ALX344" s="56"/>
      <c r="ALY344" s="56"/>
      <c r="ALZ344" s="56"/>
      <c r="AMA344" s="56"/>
      <c r="AMB344" s="56"/>
      <c r="AMC344" s="56"/>
      <c r="AMD344" s="56"/>
      <c r="AME344" s="56"/>
      <c r="AMF344" s="56"/>
      <c r="AMG344" s="56"/>
      <c r="AMH344" s="56"/>
      <c r="AMI344" s="56"/>
      <c r="AMJ344" s="56"/>
      <c r="AMK344" s="56"/>
      <c r="AML344" s="56"/>
      <c r="AMM344" s="56"/>
      <c r="AMN344" s="56"/>
    </row>
    <row r="345" spans="1:1028" ht="18" customHeight="1" x14ac:dyDescent="0.7">
      <c r="A345" s="44" t="s">
        <v>1085</v>
      </c>
      <c r="B345" s="1" t="s">
        <v>998</v>
      </c>
      <c r="C345" s="2" t="s">
        <v>213</v>
      </c>
      <c r="G345" s="2" t="s">
        <v>76</v>
      </c>
      <c r="H345" s="55">
        <v>43862</v>
      </c>
      <c r="I345" s="2">
        <v>1</v>
      </c>
      <c r="K345" s="2">
        <v>1</v>
      </c>
      <c r="L345" s="2">
        <v>1</v>
      </c>
      <c r="W345" s="2">
        <v>1</v>
      </c>
    </row>
    <row r="346" spans="1:1028" ht="18" customHeight="1" x14ac:dyDescent="0.7">
      <c r="A346" s="44" t="s">
        <v>1087</v>
      </c>
      <c r="B346" s="1" t="s">
        <v>999</v>
      </c>
      <c r="G346" s="2" t="s">
        <v>526</v>
      </c>
      <c r="H346" s="55" t="s">
        <v>61</v>
      </c>
      <c r="AM346" s="2">
        <v>3</v>
      </c>
    </row>
    <row r="347" spans="1:1028" ht="18" customHeight="1" x14ac:dyDescent="0.7">
      <c r="A347" s="44" t="s">
        <v>1089</v>
      </c>
      <c r="B347" s="1" t="s">
        <v>1000</v>
      </c>
      <c r="G347" s="2" t="s">
        <v>101</v>
      </c>
      <c r="H347" s="55">
        <v>43700</v>
      </c>
      <c r="K347" s="2">
        <v>1</v>
      </c>
      <c r="T347" s="2">
        <v>1</v>
      </c>
      <c r="AE347" s="2">
        <v>1</v>
      </c>
      <c r="AF347" s="2">
        <v>1</v>
      </c>
      <c r="AG347" s="2">
        <v>1</v>
      </c>
      <c r="AM347" s="2">
        <v>1</v>
      </c>
    </row>
    <row r="348" spans="1:1028" ht="18" customHeight="1" x14ac:dyDescent="0.7">
      <c r="A348" s="44" t="s">
        <v>1091</v>
      </c>
      <c r="B348" s="1" t="s">
        <v>1001</v>
      </c>
      <c r="G348" s="2" t="s">
        <v>133</v>
      </c>
      <c r="H348" s="55">
        <v>43817</v>
      </c>
      <c r="I348" s="2">
        <v>1</v>
      </c>
      <c r="K348" s="2">
        <v>1</v>
      </c>
      <c r="Q348" s="2">
        <v>1</v>
      </c>
      <c r="V348" s="2">
        <v>1</v>
      </c>
      <c r="Y348" s="2">
        <v>1</v>
      </c>
      <c r="AF348" s="2">
        <v>1</v>
      </c>
      <c r="AM348" s="2">
        <v>4</v>
      </c>
    </row>
    <row r="349" spans="1:1028" ht="18" customHeight="1" x14ac:dyDescent="0.7">
      <c r="A349" s="44" t="s">
        <v>1093</v>
      </c>
      <c r="B349" s="1" t="s">
        <v>1002</v>
      </c>
      <c r="C349" s="2" t="s">
        <v>213</v>
      </c>
      <c r="G349" s="2" t="s">
        <v>88</v>
      </c>
      <c r="H349" s="55">
        <v>43887</v>
      </c>
      <c r="I349" s="2">
        <v>1</v>
      </c>
      <c r="O349" s="2">
        <v>1</v>
      </c>
      <c r="P349" s="2">
        <v>1</v>
      </c>
      <c r="S349" s="2">
        <v>1</v>
      </c>
      <c r="AA349" s="2">
        <v>1</v>
      </c>
      <c r="AF349" s="2">
        <v>1</v>
      </c>
      <c r="AG349" s="2">
        <v>1</v>
      </c>
    </row>
    <row r="350" spans="1:1028" ht="18" customHeight="1" x14ac:dyDescent="0.7">
      <c r="A350" s="44" t="s">
        <v>1095</v>
      </c>
      <c r="B350" s="1" t="s">
        <v>1003</v>
      </c>
      <c r="G350" s="2" t="s">
        <v>192</v>
      </c>
      <c r="H350" s="55" t="s">
        <v>61</v>
      </c>
      <c r="I350" s="2">
        <v>1</v>
      </c>
      <c r="L350" s="2">
        <v>1</v>
      </c>
      <c r="P350" s="2">
        <v>1</v>
      </c>
      <c r="S350" s="2">
        <v>1</v>
      </c>
      <c r="AF350" s="2">
        <v>1</v>
      </c>
      <c r="AG350" s="2">
        <v>1</v>
      </c>
    </row>
    <row r="351" spans="1:1028" ht="18" customHeight="1" x14ac:dyDescent="0.7">
      <c r="A351" s="44" t="s">
        <v>1097</v>
      </c>
      <c r="B351" s="1" t="s">
        <v>1004</v>
      </c>
      <c r="G351" s="2" t="s">
        <v>303</v>
      </c>
      <c r="H351" s="55" t="s">
        <v>61</v>
      </c>
      <c r="I351" s="2">
        <v>1</v>
      </c>
      <c r="Z351" s="2">
        <v>1</v>
      </c>
      <c r="AD351" s="2">
        <v>1</v>
      </c>
      <c r="AE351" s="2">
        <v>1</v>
      </c>
      <c r="AF351" s="2">
        <v>1</v>
      </c>
      <c r="AG351" s="2">
        <v>1</v>
      </c>
    </row>
    <row r="352" spans="1:1028" ht="18" customHeight="1" x14ac:dyDescent="0.7">
      <c r="A352" s="44" t="s">
        <v>1099</v>
      </c>
      <c r="B352" s="56" t="s">
        <v>1448</v>
      </c>
      <c r="C352" s="57"/>
      <c r="D352" s="57" t="s">
        <v>1395</v>
      </c>
      <c r="G352" s="57" t="s">
        <v>1449</v>
      </c>
      <c r="H352" s="55" t="s">
        <v>1404</v>
      </c>
      <c r="I352" s="57"/>
      <c r="J352" s="57"/>
      <c r="K352" s="57">
        <v>1</v>
      </c>
      <c r="L352" s="57">
        <v>1</v>
      </c>
      <c r="M352" s="57"/>
      <c r="N352" s="57"/>
      <c r="O352" s="57"/>
      <c r="P352" s="57"/>
      <c r="Q352" s="57"/>
      <c r="R352" s="57"/>
      <c r="S352" s="57">
        <v>1</v>
      </c>
      <c r="T352" s="57"/>
      <c r="U352" s="57">
        <v>1</v>
      </c>
      <c r="V352" s="57"/>
      <c r="W352" s="57"/>
      <c r="X352" s="57"/>
      <c r="Y352" s="57"/>
      <c r="Z352" s="57"/>
      <c r="AA352" s="57"/>
      <c r="AB352" s="57"/>
      <c r="AC352" s="57"/>
      <c r="AD352" s="57"/>
      <c r="AE352" s="57"/>
      <c r="AF352" s="57"/>
      <c r="AG352" s="57">
        <v>1</v>
      </c>
      <c r="AH352" s="57"/>
      <c r="AI352" s="57"/>
      <c r="AJ352" s="57"/>
      <c r="AK352" s="57"/>
      <c r="AL352" s="57"/>
      <c r="AM352" s="57">
        <v>1</v>
      </c>
      <c r="AO352" s="56"/>
      <c r="AP352" s="56"/>
      <c r="AQ352" s="56"/>
      <c r="AR352" s="56"/>
      <c r="AS352" s="56"/>
      <c r="AT352" s="56"/>
      <c r="AU352" s="56"/>
      <c r="AV352" s="56"/>
      <c r="AW352" s="56"/>
      <c r="AX352" s="56"/>
      <c r="AY352" s="56"/>
      <c r="AZ352" s="56"/>
      <c r="BA352" s="56"/>
      <c r="BB352" s="56"/>
      <c r="BC352" s="56"/>
      <c r="BD352" s="56"/>
      <c r="BE352" s="56"/>
      <c r="BF352" s="56"/>
      <c r="BG352" s="56"/>
      <c r="BH352" s="56"/>
      <c r="BI352" s="56"/>
      <c r="BJ352" s="56"/>
      <c r="BK352" s="56"/>
      <c r="BL352" s="56"/>
      <c r="BM352" s="56"/>
      <c r="BN352" s="56"/>
      <c r="BO352" s="56"/>
      <c r="BP352" s="56"/>
      <c r="BQ352" s="56"/>
      <c r="BR352" s="56"/>
      <c r="BS352" s="56"/>
      <c r="BT352" s="56"/>
      <c r="BU352" s="56"/>
      <c r="BV352" s="56"/>
      <c r="BW352" s="56"/>
      <c r="BX352" s="56"/>
      <c r="BY352" s="56"/>
      <c r="BZ352" s="56"/>
      <c r="CA352" s="56"/>
      <c r="CB352" s="56"/>
      <c r="CC352" s="56"/>
      <c r="CD352" s="56"/>
      <c r="CE352" s="56"/>
      <c r="CF352" s="56"/>
      <c r="CG352" s="56"/>
      <c r="CH352" s="56"/>
      <c r="CI352" s="56"/>
      <c r="CJ352" s="56"/>
      <c r="CK352" s="56"/>
      <c r="CL352" s="56"/>
      <c r="CM352" s="56"/>
      <c r="CN352" s="56"/>
      <c r="CO352" s="56"/>
      <c r="CP352" s="56"/>
      <c r="CQ352" s="56"/>
      <c r="CR352" s="56"/>
      <c r="CS352" s="56"/>
      <c r="CT352" s="56"/>
      <c r="CU352" s="56"/>
      <c r="CV352" s="56"/>
      <c r="CW352" s="56"/>
      <c r="CX352" s="56"/>
      <c r="CY352" s="56"/>
      <c r="CZ352" s="56"/>
      <c r="DA352" s="56"/>
      <c r="DB352" s="56"/>
      <c r="DC352" s="56"/>
      <c r="DD352" s="56"/>
      <c r="DE352" s="56"/>
      <c r="DF352" s="56"/>
      <c r="DG352" s="56"/>
      <c r="DH352" s="56"/>
      <c r="DI352" s="56"/>
      <c r="DJ352" s="56"/>
      <c r="DK352" s="56"/>
      <c r="DL352" s="56"/>
      <c r="DM352" s="56"/>
      <c r="DN352" s="56"/>
      <c r="DO352" s="56"/>
      <c r="DP352" s="56"/>
      <c r="DQ352" s="56"/>
      <c r="DR352" s="56"/>
      <c r="DS352" s="56"/>
      <c r="DT352" s="56"/>
      <c r="DU352" s="56"/>
      <c r="DV352" s="56"/>
      <c r="DW352" s="56"/>
      <c r="DX352" s="56"/>
      <c r="DY352" s="56"/>
      <c r="DZ352" s="56"/>
      <c r="EA352" s="56"/>
      <c r="EB352" s="56"/>
      <c r="EC352" s="56"/>
      <c r="ED352" s="56"/>
      <c r="EE352" s="56"/>
      <c r="EF352" s="56"/>
      <c r="EG352" s="56"/>
      <c r="EH352" s="56"/>
      <c r="EI352" s="56"/>
      <c r="EJ352" s="56"/>
      <c r="EK352" s="56"/>
      <c r="EL352" s="56"/>
      <c r="EM352" s="56"/>
      <c r="EN352" s="56"/>
      <c r="EO352" s="56"/>
      <c r="EP352" s="56"/>
      <c r="EQ352" s="56"/>
      <c r="ER352" s="56"/>
      <c r="ES352" s="56"/>
      <c r="ET352" s="56"/>
      <c r="EU352" s="56"/>
      <c r="EV352" s="56"/>
      <c r="EW352" s="56"/>
      <c r="EX352" s="56"/>
      <c r="EY352" s="56"/>
      <c r="EZ352" s="56"/>
      <c r="FA352" s="56"/>
      <c r="FB352" s="56"/>
      <c r="FC352" s="56"/>
      <c r="FD352" s="56"/>
      <c r="FE352" s="56"/>
      <c r="FF352" s="56"/>
      <c r="FG352" s="56"/>
      <c r="FH352" s="56"/>
      <c r="FI352" s="56"/>
      <c r="FJ352" s="56"/>
      <c r="FK352" s="56"/>
      <c r="FL352" s="56"/>
      <c r="FM352" s="56"/>
      <c r="FN352" s="56"/>
      <c r="FO352" s="56"/>
      <c r="FP352" s="56"/>
      <c r="FQ352" s="56"/>
      <c r="FR352" s="56"/>
      <c r="FS352" s="56"/>
      <c r="FT352" s="56"/>
      <c r="FU352" s="56"/>
      <c r="FV352" s="56"/>
      <c r="FW352" s="56"/>
      <c r="FX352" s="56"/>
      <c r="FY352" s="56"/>
      <c r="FZ352" s="56"/>
      <c r="GA352" s="56"/>
      <c r="GB352" s="56"/>
      <c r="GC352" s="56"/>
      <c r="GD352" s="56"/>
      <c r="GE352" s="56"/>
      <c r="GF352" s="56"/>
      <c r="GG352" s="56"/>
      <c r="GH352" s="56"/>
      <c r="GI352" s="56"/>
      <c r="GJ352" s="56"/>
      <c r="GK352" s="56"/>
      <c r="GL352" s="56"/>
      <c r="GM352" s="56"/>
      <c r="GN352" s="56"/>
      <c r="GO352" s="56"/>
      <c r="GP352" s="56"/>
      <c r="GQ352" s="56"/>
      <c r="GR352" s="56"/>
      <c r="GS352" s="56"/>
      <c r="GT352" s="56"/>
      <c r="GU352" s="56"/>
      <c r="GV352" s="56"/>
      <c r="GW352" s="56"/>
      <c r="GX352" s="56"/>
      <c r="GY352" s="56"/>
      <c r="GZ352" s="56"/>
      <c r="HA352" s="56"/>
      <c r="HB352" s="56"/>
      <c r="HC352" s="56"/>
      <c r="HD352" s="56"/>
      <c r="HE352" s="56"/>
      <c r="HF352" s="56"/>
      <c r="HG352" s="56"/>
      <c r="HH352" s="56"/>
      <c r="HI352" s="56"/>
      <c r="HJ352" s="56"/>
      <c r="HK352" s="56"/>
      <c r="HL352" s="56"/>
      <c r="HM352" s="56"/>
      <c r="HN352" s="56"/>
      <c r="HO352" s="56"/>
      <c r="HP352" s="56"/>
      <c r="HQ352" s="56"/>
      <c r="HR352" s="56"/>
      <c r="HS352" s="56"/>
      <c r="HT352" s="56"/>
      <c r="HU352" s="56"/>
      <c r="HV352" s="56"/>
      <c r="HW352" s="56"/>
      <c r="HX352" s="56"/>
      <c r="HY352" s="56"/>
      <c r="HZ352" s="56"/>
      <c r="IA352" s="56"/>
      <c r="IB352" s="56"/>
      <c r="IC352" s="56"/>
      <c r="ID352" s="56"/>
      <c r="IE352" s="56"/>
      <c r="IF352" s="56"/>
      <c r="IG352" s="56"/>
      <c r="IH352" s="56"/>
      <c r="II352" s="56"/>
      <c r="IJ352" s="56"/>
      <c r="IK352" s="56"/>
      <c r="IL352" s="56"/>
      <c r="IM352" s="56"/>
      <c r="IN352" s="56"/>
      <c r="IO352" s="56"/>
      <c r="IP352" s="56"/>
      <c r="IQ352" s="56"/>
      <c r="IR352" s="56"/>
      <c r="IS352" s="56"/>
      <c r="IT352" s="56"/>
      <c r="IU352" s="56"/>
      <c r="IV352" s="56"/>
      <c r="IW352" s="56"/>
      <c r="IX352" s="56"/>
      <c r="IY352" s="56"/>
      <c r="IZ352" s="56"/>
      <c r="JA352" s="56"/>
      <c r="JB352" s="56"/>
      <c r="JC352" s="56"/>
      <c r="JD352" s="56"/>
      <c r="JE352" s="56"/>
      <c r="JF352" s="56"/>
      <c r="JG352" s="56"/>
      <c r="JH352" s="56"/>
      <c r="JI352" s="56"/>
      <c r="JJ352" s="56"/>
      <c r="JK352" s="56"/>
      <c r="JL352" s="56"/>
      <c r="JM352" s="56"/>
      <c r="JN352" s="56"/>
      <c r="JO352" s="56"/>
      <c r="JP352" s="56"/>
      <c r="JQ352" s="56"/>
      <c r="JR352" s="56"/>
      <c r="JS352" s="56"/>
      <c r="JT352" s="56"/>
      <c r="JU352" s="56"/>
      <c r="JV352" s="56"/>
      <c r="JW352" s="56"/>
      <c r="JX352" s="56"/>
      <c r="JY352" s="56"/>
      <c r="JZ352" s="56"/>
      <c r="KA352" s="56"/>
      <c r="KB352" s="56"/>
      <c r="KC352" s="56"/>
      <c r="KD352" s="56"/>
      <c r="KE352" s="56"/>
      <c r="KF352" s="56"/>
      <c r="KG352" s="56"/>
      <c r="KH352" s="56"/>
      <c r="KI352" s="56"/>
      <c r="KJ352" s="56"/>
      <c r="KK352" s="56"/>
      <c r="KL352" s="56"/>
      <c r="KM352" s="56"/>
      <c r="KN352" s="56"/>
      <c r="KO352" s="56"/>
      <c r="KP352" s="56"/>
      <c r="KQ352" s="56"/>
      <c r="KR352" s="56"/>
      <c r="KS352" s="56"/>
      <c r="KT352" s="56"/>
      <c r="KU352" s="56"/>
      <c r="KV352" s="56"/>
      <c r="KW352" s="56"/>
      <c r="KX352" s="56"/>
      <c r="KY352" s="56"/>
      <c r="KZ352" s="56"/>
      <c r="LA352" s="56"/>
      <c r="LB352" s="56"/>
      <c r="LC352" s="56"/>
      <c r="LD352" s="56"/>
      <c r="LE352" s="56"/>
      <c r="LF352" s="56"/>
      <c r="LG352" s="56"/>
      <c r="LH352" s="56"/>
      <c r="LI352" s="56"/>
      <c r="LJ352" s="56"/>
      <c r="LK352" s="56"/>
      <c r="LL352" s="56"/>
      <c r="LM352" s="56"/>
      <c r="LN352" s="56"/>
      <c r="LO352" s="56"/>
      <c r="LP352" s="56"/>
      <c r="LQ352" s="56"/>
      <c r="LR352" s="56"/>
      <c r="LS352" s="56"/>
      <c r="LT352" s="56"/>
      <c r="LU352" s="56"/>
      <c r="LV352" s="56"/>
      <c r="LW352" s="56"/>
      <c r="LX352" s="56"/>
      <c r="LY352" s="56"/>
      <c r="LZ352" s="56"/>
      <c r="MA352" s="56"/>
      <c r="MB352" s="56"/>
      <c r="MC352" s="56"/>
      <c r="MD352" s="56"/>
      <c r="ME352" s="56"/>
      <c r="MF352" s="56"/>
      <c r="MG352" s="56"/>
      <c r="MH352" s="56"/>
      <c r="MI352" s="56"/>
      <c r="MJ352" s="56"/>
      <c r="MK352" s="56"/>
      <c r="ML352" s="56"/>
      <c r="MM352" s="56"/>
      <c r="MN352" s="56"/>
      <c r="MO352" s="56"/>
      <c r="MP352" s="56"/>
      <c r="MQ352" s="56"/>
      <c r="MR352" s="56"/>
      <c r="MS352" s="56"/>
      <c r="MT352" s="56"/>
      <c r="MU352" s="56"/>
      <c r="MV352" s="56"/>
      <c r="MW352" s="56"/>
      <c r="MX352" s="56"/>
      <c r="MY352" s="56"/>
      <c r="MZ352" s="56"/>
      <c r="NA352" s="56"/>
      <c r="NB352" s="56"/>
      <c r="NC352" s="56"/>
      <c r="ND352" s="56"/>
      <c r="NE352" s="56"/>
      <c r="NF352" s="56"/>
      <c r="NG352" s="56"/>
      <c r="NH352" s="56"/>
      <c r="NI352" s="56"/>
      <c r="NJ352" s="56"/>
      <c r="NK352" s="56"/>
      <c r="NL352" s="56"/>
      <c r="NM352" s="56"/>
      <c r="NN352" s="56"/>
      <c r="NO352" s="56"/>
      <c r="NP352" s="56"/>
      <c r="NQ352" s="56"/>
      <c r="NR352" s="56"/>
      <c r="NS352" s="56"/>
      <c r="NT352" s="56"/>
      <c r="NU352" s="56"/>
      <c r="NV352" s="56"/>
      <c r="NW352" s="56"/>
      <c r="NX352" s="56"/>
      <c r="NY352" s="56"/>
      <c r="NZ352" s="56"/>
      <c r="OA352" s="56"/>
      <c r="OB352" s="56"/>
      <c r="OC352" s="56"/>
      <c r="OD352" s="56"/>
      <c r="OE352" s="56"/>
      <c r="OF352" s="56"/>
      <c r="OG352" s="56"/>
      <c r="OH352" s="56"/>
      <c r="OI352" s="56"/>
      <c r="OJ352" s="56"/>
      <c r="OK352" s="56"/>
      <c r="OL352" s="56"/>
      <c r="OM352" s="56"/>
      <c r="ON352" s="56"/>
      <c r="OO352" s="56"/>
      <c r="OP352" s="56"/>
      <c r="OQ352" s="56"/>
      <c r="OR352" s="56"/>
      <c r="OS352" s="56"/>
      <c r="OT352" s="56"/>
      <c r="OU352" s="56"/>
      <c r="OV352" s="56"/>
      <c r="OW352" s="56"/>
      <c r="OX352" s="56"/>
      <c r="OY352" s="56"/>
      <c r="OZ352" s="56"/>
      <c r="PA352" s="56"/>
      <c r="PB352" s="56"/>
      <c r="PC352" s="56"/>
      <c r="PD352" s="56"/>
      <c r="PE352" s="56"/>
      <c r="PF352" s="56"/>
      <c r="PG352" s="56"/>
      <c r="PH352" s="56"/>
      <c r="PI352" s="56"/>
      <c r="PJ352" s="56"/>
      <c r="PK352" s="56"/>
      <c r="PL352" s="56"/>
      <c r="PM352" s="56"/>
      <c r="PN352" s="56"/>
      <c r="PO352" s="56"/>
      <c r="PP352" s="56"/>
      <c r="PQ352" s="56"/>
      <c r="PR352" s="56"/>
      <c r="PS352" s="56"/>
      <c r="PT352" s="56"/>
      <c r="PU352" s="56"/>
      <c r="PV352" s="56"/>
      <c r="PW352" s="56"/>
      <c r="PX352" s="56"/>
      <c r="PY352" s="56"/>
      <c r="PZ352" s="56"/>
      <c r="QA352" s="56"/>
      <c r="QB352" s="56"/>
      <c r="QC352" s="56"/>
      <c r="QD352" s="56"/>
      <c r="QE352" s="56"/>
      <c r="QF352" s="56"/>
      <c r="QG352" s="56"/>
      <c r="QH352" s="56"/>
      <c r="QI352" s="56"/>
      <c r="QJ352" s="56"/>
      <c r="QK352" s="56"/>
      <c r="QL352" s="56"/>
      <c r="QM352" s="56"/>
      <c r="QN352" s="56"/>
      <c r="QO352" s="56"/>
      <c r="QP352" s="56"/>
      <c r="QQ352" s="56"/>
      <c r="QR352" s="56"/>
      <c r="QS352" s="56"/>
      <c r="QT352" s="56"/>
      <c r="QU352" s="56"/>
      <c r="QV352" s="56"/>
      <c r="QW352" s="56"/>
      <c r="QX352" s="56"/>
      <c r="QY352" s="56"/>
      <c r="QZ352" s="56"/>
      <c r="RA352" s="56"/>
      <c r="RB352" s="56"/>
      <c r="RC352" s="56"/>
      <c r="RD352" s="56"/>
      <c r="RE352" s="56"/>
      <c r="RF352" s="56"/>
      <c r="RG352" s="56"/>
      <c r="RH352" s="56"/>
      <c r="RI352" s="56"/>
      <c r="RJ352" s="56"/>
      <c r="RK352" s="56"/>
      <c r="RL352" s="56"/>
      <c r="RM352" s="56"/>
      <c r="RN352" s="56"/>
      <c r="RO352" s="56"/>
      <c r="RP352" s="56"/>
      <c r="RQ352" s="56"/>
      <c r="RR352" s="56"/>
      <c r="RS352" s="56"/>
      <c r="RT352" s="56"/>
      <c r="RU352" s="56"/>
      <c r="RV352" s="56"/>
      <c r="RW352" s="56"/>
      <c r="RX352" s="56"/>
      <c r="RY352" s="56"/>
      <c r="RZ352" s="56"/>
      <c r="SA352" s="56"/>
      <c r="SB352" s="56"/>
      <c r="SC352" s="56"/>
      <c r="SD352" s="56"/>
      <c r="SE352" s="56"/>
      <c r="SF352" s="56"/>
      <c r="SG352" s="56"/>
      <c r="SH352" s="56"/>
      <c r="SI352" s="56"/>
      <c r="SJ352" s="56"/>
      <c r="SK352" s="56"/>
      <c r="SL352" s="56"/>
      <c r="SM352" s="56"/>
      <c r="SN352" s="56"/>
      <c r="SO352" s="56"/>
      <c r="SP352" s="56"/>
      <c r="SQ352" s="56"/>
      <c r="SR352" s="56"/>
      <c r="SS352" s="56"/>
      <c r="ST352" s="56"/>
      <c r="SU352" s="56"/>
      <c r="SV352" s="56"/>
      <c r="SW352" s="56"/>
      <c r="SX352" s="56"/>
      <c r="SY352" s="56"/>
      <c r="SZ352" s="56"/>
      <c r="TA352" s="56"/>
      <c r="TB352" s="56"/>
      <c r="TC352" s="56"/>
      <c r="TD352" s="56"/>
      <c r="TE352" s="56"/>
      <c r="TF352" s="56"/>
      <c r="TG352" s="56"/>
      <c r="TH352" s="56"/>
      <c r="TI352" s="56"/>
      <c r="TJ352" s="56"/>
      <c r="TK352" s="56"/>
      <c r="TL352" s="56"/>
      <c r="TM352" s="56"/>
      <c r="TN352" s="56"/>
      <c r="TO352" s="56"/>
      <c r="TP352" s="56"/>
      <c r="TQ352" s="56"/>
      <c r="TR352" s="56"/>
      <c r="TS352" s="56"/>
      <c r="TT352" s="56"/>
      <c r="TU352" s="56"/>
      <c r="TV352" s="56"/>
      <c r="TW352" s="56"/>
      <c r="TX352" s="56"/>
      <c r="TY352" s="56"/>
      <c r="TZ352" s="56"/>
      <c r="UA352" s="56"/>
      <c r="UB352" s="56"/>
      <c r="UC352" s="56"/>
      <c r="UD352" s="56"/>
      <c r="UE352" s="56"/>
      <c r="UF352" s="56"/>
      <c r="UG352" s="56"/>
      <c r="UH352" s="56"/>
      <c r="UI352" s="56"/>
      <c r="UJ352" s="56"/>
      <c r="UK352" s="56"/>
      <c r="UL352" s="56"/>
      <c r="UM352" s="56"/>
      <c r="UN352" s="56"/>
      <c r="UO352" s="56"/>
      <c r="UP352" s="56"/>
      <c r="UQ352" s="56"/>
      <c r="UR352" s="56"/>
      <c r="US352" s="56"/>
      <c r="UT352" s="56"/>
      <c r="UU352" s="56"/>
      <c r="UV352" s="56"/>
      <c r="UW352" s="56"/>
      <c r="UX352" s="56"/>
      <c r="UY352" s="56"/>
      <c r="UZ352" s="56"/>
      <c r="VA352" s="56"/>
      <c r="VB352" s="56"/>
      <c r="VC352" s="56"/>
      <c r="VD352" s="56"/>
      <c r="VE352" s="56"/>
      <c r="VF352" s="56"/>
      <c r="VG352" s="56"/>
      <c r="VH352" s="56"/>
      <c r="VI352" s="56"/>
      <c r="VJ352" s="56"/>
      <c r="VK352" s="56"/>
      <c r="VL352" s="56"/>
      <c r="VM352" s="56"/>
      <c r="VN352" s="56"/>
      <c r="VO352" s="56"/>
      <c r="VP352" s="56"/>
      <c r="VQ352" s="56"/>
      <c r="VR352" s="56"/>
      <c r="VS352" s="56"/>
      <c r="VT352" s="56"/>
      <c r="VU352" s="56"/>
      <c r="VV352" s="56"/>
      <c r="VW352" s="56"/>
      <c r="VX352" s="56"/>
      <c r="VY352" s="56"/>
      <c r="VZ352" s="56"/>
      <c r="WA352" s="56"/>
      <c r="WB352" s="56"/>
      <c r="WC352" s="56"/>
      <c r="WD352" s="56"/>
      <c r="WE352" s="56"/>
      <c r="WF352" s="56"/>
      <c r="WG352" s="56"/>
      <c r="WH352" s="56"/>
      <c r="WI352" s="56"/>
      <c r="WJ352" s="56"/>
      <c r="WK352" s="56"/>
      <c r="WL352" s="56"/>
      <c r="WM352" s="56"/>
      <c r="WN352" s="56"/>
      <c r="WO352" s="56"/>
      <c r="WP352" s="56"/>
      <c r="WQ352" s="56"/>
      <c r="WR352" s="56"/>
      <c r="WS352" s="56"/>
      <c r="WT352" s="56"/>
      <c r="WU352" s="56"/>
      <c r="WV352" s="56"/>
      <c r="WW352" s="56"/>
      <c r="WX352" s="56"/>
      <c r="WY352" s="56"/>
      <c r="WZ352" s="56"/>
      <c r="XA352" s="56"/>
      <c r="XB352" s="56"/>
      <c r="XC352" s="56"/>
      <c r="XD352" s="56"/>
      <c r="XE352" s="56"/>
      <c r="XF352" s="56"/>
      <c r="XG352" s="56"/>
      <c r="XH352" s="56"/>
      <c r="XI352" s="56"/>
      <c r="XJ352" s="56"/>
      <c r="XK352" s="56"/>
      <c r="XL352" s="56"/>
      <c r="XM352" s="56"/>
      <c r="XN352" s="56"/>
      <c r="XO352" s="56"/>
      <c r="XP352" s="56"/>
      <c r="XQ352" s="56"/>
      <c r="XR352" s="56"/>
      <c r="XS352" s="56"/>
      <c r="XT352" s="56"/>
      <c r="XU352" s="56"/>
      <c r="XV352" s="56"/>
      <c r="XW352" s="56"/>
      <c r="XX352" s="56"/>
      <c r="XY352" s="56"/>
      <c r="XZ352" s="56"/>
      <c r="YA352" s="56"/>
      <c r="YB352" s="56"/>
      <c r="YC352" s="56"/>
      <c r="YD352" s="56"/>
      <c r="YE352" s="56"/>
      <c r="YF352" s="56"/>
      <c r="YG352" s="56"/>
      <c r="YH352" s="56"/>
      <c r="YI352" s="56"/>
      <c r="YJ352" s="56"/>
      <c r="YK352" s="56"/>
      <c r="YL352" s="56"/>
      <c r="YM352" s="56"/>
      <c r="YN352" s="56"/>
      <c r="YO352" s="56"/>
      <c r="YP352" s="56"/>
      <c r="YQ352" s="56"/>
      <c r="YR352" s="56"/>
      <c r="YS352" s="56"/>
      <c r="YT352" s="56"/>
      <c r="YU352" s="56"/>
      <c r="YV352" s="56"/>
      <c r="YW352" s="56"/>
      <c r="YX352" s="56"/>
      <c r="YY352" s="56"/>
      <c r="YZ352" s="56"/>
      <c r="ZA352" s="56"/>
      <c r="ZB352" s="56"/>
      <c r="ZC352" s="56"/>
      <c r="ZD352" s="56"/>
      <c r="ZE352" s="56"/>
      <c r="ZF352" s="56"/>
      <c r="ZG352" s="56"/>
      <c r="ZH352" s="56"/>
      <c r="ZI352" s="56"/>
      <c r="ZJ352" s="56"/>
      <c r="ZK352" s="56"/>
      <c r="ZL352" s="56"/>
      <c r="ZM352" s="56"/>
      <c r="ZN352" s="56"/>
      <c r="ZO352" s="56"/>
      <c r="ZP352" s="56"/>
      <c r="ZQ352" s="56"/>
      <c r="ZR352" s="56"/>
      <c r="ZS352" s="56"/>
      <c r="ZT352" s="56"/>
      <c r="ZU352" s="56"/>
      <c r="ZV352" s="56"/>
      <c r="ZW352" s="56"/>
      <c r="ZX352" s="56"/>
      <c r="ZY352" s="56"/>
      <c r="ZZ352" s="56"/>
      <c r="AAA352" s="56"/>
      <c r="AAB352" s="56"/>
      <c r="AAC352" s="56"/>
      <c r="AAD352" s="56"/>
      <c r="AAE352" s="56"/>
      <c r="AAF352" s="56"/>
      <c r="AAG352" s="56"/>
      <c r="AAH352" s="56"/>
      <c r="AAI352" s="56"/>
      <c r="AAJ352" s="56"/>
      <c r="AAK352" s="56"/>
      <c r="AAL352" s="56"/>
      <c r="AAM352" s="56"/>
      <c r="AAN352" s="56"/>
      <c r="AAO352" s="56"/>
      <c r="AAP352" s="56"/>
      <c r="AAQ352" s="56"/>
      <c r="AAR352" s="56"/>
      <c r="AAS352" s="56"/>
      <c r="AAT352" s="56"/>
      <c r="AAU352" s="56"/>
      <c r="AAV352" s="56"/>
      <c r="AAW352" s="56"/>
      <c r="AAX352" s="56"/>
      <c r="AAY352" s="56"/>
      <c r="AAZ352" s="56"/>
      <c r="ABA352" s="56"/>
      <c r="ABB352" s="56"/>
      <c r="ABC352" s="56"/>
      <c r="ABD352" s="56"/>
      <c r="ABE352" s="56"/>
      <c r="ABF352" s="56"/>
      <c r="ABG352" s="56"/>
      <c r="ABH352" s="56"/>
      <c r="ABI352" s="56"/>
      <c r="ABJ352" s="56"/>
      <c r="ABK352" s="56"/>
      <c r="ABL352" s="56"/>
      <c r="ABM352" s="56"/>
      <c r="ABN352" s="56"/>
      <c r="ABO352" s="56"/>
      <c r="ABP352" s="56"/>
      <c r="ABQ352" s="56"/>
      <c r="ABR352" s="56"/>
      <c r="ABS352" s="56"/>
      <c r="ABT352" s="56"/>
      <c r="ABU352" s="56"/>
      <c r="ABV352" s="56"/>
      <c r="ABW352" s="56"/>
      <c r="ABX352" s="56"/>
      <c r="ABY352" s="56"/>
      <c r="ABZ352" s="56"/>
      <c r="ACA352" s="56"/>
      <c r="ACB352" s="56"/>
      <c r="ACC352" s="56"/>
      <c r="ACD352" s="56"/>
      <c r="ACE352" s="56"/>
      <c r="ACF352" s="56"/>
      <c r="ACG352" s="56"/>
      <c r="ACH352" s="56"/>
      <c r="ACI352" s="56"/>
      <c r="ACJ352" s="56"/>
      <c r="ACK352" s="56"/>
      <c r="ACL352" s="56"/>
      <c r="ACM352" s="56"/>
      <c r="ACN352" s="56"/>
      <c r="ACO352" s="56"/>
      <c r="ACP352" s="56"/>
      <c r="ACQ352" s="56"/>
      <c r="ACR352" s="56"/>
      <c r="ACS352" s="56"/>
      <c r="ACT352" s="56"/>
      <c r="ACU352" s="56"/>
      <c r="ACV352" s="56"/>
      <c r="ACW352" s="56"/>
      <c r="ACX352" s="56"/>
      <c r="ACY352" s="56"/>
      <c r="ACZ352" s="56"/>
      <c r="ADA352" s="56"/>
      <c r="ADB352" s="56"/>
      <c r="ADC352" s="56"/>
      <c r="ADD352" s="56"/>
      <c r="ADE352" s="56"/>
      <c r="ADF352" s="56"/>
      <c r="ADG352" s="56"/>
      <c r="ADH352" s="56"/>
      <c r="ADI352" s="56"/>
      <c r="ADJ352" s="56"/>
      <c r="ADK352" s="56"/>
      <c r="ADL352" s="56"/>
      <c r="ADM352" s="56"/>
      <c r="ADN352" s="56"/>
      <c r="ADO352" s="56"/>
      <c r="ADP352" s="56"/>
      <c r="ADQ352" s="56"/>
      <c r="ADR352" s="56"/>
      <c r="ADS352" s="56"/>
      <c r="ADT352" s="56"/>
      <c r="ADU352" s="56"/>
      <c r="ADV352" s="56"/>
      <c r="ADW352" s="56"/>
      <c r="ADX352" s="56"/>
      <c r="ADY352" s="56"/>
      <c r="ADZ352" s="56"/>
      <c r="AEA352" s="56"/>
      <c r="AEB352" s="56"/>
      <c r="AEC352" s="56"/>
      <c r="AED352" s="56"/>
      <c r="AEE352" s="56"/>
      <c r="AEF352" s="56"/>
      <c r="AEG352" s="56"/>
      <c r="AEH352" s="56"/>
      <c r="AEI352" s="56"/>
      <c r="AEJ352" s="56"/>
      <c r="AEK352" s="56"/>
      <c r="AEL352" s="56"/>
      <c r="AEM352" s="56"/>
      <c r="AEN352" s="56"/>
      <c r="AEO352" s="56"/>
      <c r="AEP352" s="56"/>
      <c r="AEQ352" s="56"/>
      <c r="AER352" s="56"/>
      <c r="AES352" s="56"/>
      <c r="AET352" s="56"/>
      <c r="AEU352" s="56"/>
      <c r="AEV352" s="56"/>
      <c r="AEW352" s="56"/>
      <c r="AEX352" s="56"/>
      <c r="AEY352" s="56"/>
      <c r="AEZ352" s="56"/>
      <c r="AFA352" s="56"/>
      <c r="AFB352" s="56"/>
      <c r="AFC352" s="56"/>
      <c r="AFD352" s="56"/>
      <c r="AFE352" s="56"/>
      <c r="AFF352" s="56"/>
      <c r="AFG352" s="56"/>
      <c r="AFH352" s="56"/>
      <c r="AFI352" s="56"/>
      <c r="AFJ352" s="56"/>
      <c r="AFK352" s="56"/>
      <c r="AFL352" s="56"/>
      <c r="AFM352" s="56"/>
      <c r="AFN352" s="56"/>
      <c r="AFO352" s="56"/>
      <c r="AFP352" s="56"/>
      <c r="AFQ352" s="56"/>
      <c r="AFR352" s="56"/>
      <c r="AFS352" s="56"/>
      <c r="AFT352" s="56"/>
      <c r="AFU352" s="56"/>
      <c r="AFV352" s="56"/>
      <c r="AFW352" s="56"/>
      <c r="AFX352" s="56"/>
      <c r="AFY352" s="56"/>
      <c r="AFZ352" s="56"/>
      <c r="AGA352" s="56"/>
      <c r="AGB352" s="56"/>
      <c r="AGC352" s="56"/>
      <c r="AGD352" s="56"/>
      <c r="AGE352" s="56"/>
      <c r="AGF352" s="56"/>
      <c r="AGG352" s="56"/>
      <c r="AGH352" s="56"/>
      <c r="AGI352" s="56"/>
      <c r="AGJ352" s="56"/>
      <c r="AGK352" s="56"/>
      <c r="AGL352" s="56"/>
      <c r="AGM352" s="56"/>
      <c r="AGN352" s="56"/>
      <c r="AGO352" s="56"/>
      <c r="AGP352" s="56"/>
      <c r="AGQ352" s="56"/>
      <c r="AGR352" s="56"/>
      <c r="AGS352" s="56"/>
      <c r="AGT352" s="56"/>
      <c r="AGU352" s="56"/>
      <c r="AGV352" s="56"/>
      <c r="AGW352" s="56"/>
      <c r="AGX352" s="56"/>
      <c r="AGY352" s="56"/>
      <c r="AGZ352" s="56"/>
      <c r="AHA352" s="56"/>
      <c r="AHB352" s="56"/>
      <c r="AHC352" s="56"/>
      <c r="AHD352" s="56"/>
      <c r="AHE352" s="56"/>
      <c r="AHF352" s="56"/>
      <c r="AHG352" s="56"/>
      <c r="AHH352" s="56"/>
      <c r="AHI352" s="56"/>
      <c r="AHJ352" s="56"/>
      <c r="AHK352" s="56"/>
      <c r="AHL352" s="56"/>
      <c r="AHM352" s="56"/>
      <c r="AHN352" s="56"/>
      <c r="AHO352" s="56"/>
      <c r="AHP352" s="56"/>
      <c r="AHQ352" s="56"/>
      <c r="AHR352" s="56"/>
      <c r="AHS352" s="56"/>
      <c r="AHT352" s="56"/>
      <c r="AHU352" s="56"/>
      <c r="AHV352" s="56"/>
      <c r="AHW352" s="56"/>
      <c r="AHX352" s="56"/>
      <c r="AHY352" s="56"/>
      <c r="AHZ352" s="56"/>
      <c r="AIA352" s="56"/>
      <c r="AIB352" s="56"/>
      <c r="AIC352" s="56"/>
      <c r="AID352" s="56"/>
      <c r="AIE352" s="56"/>
      <c r="AIF352" s="56"/>
      <c r="AIG352" s="56"/>
      <c r="AIH352" s="56"/>
      <c r="AII352" s="56"/>
      <c r="AIJ352" s="56"/>
      <c r="AIK352" s="56"/>
      <c r="AIL352" s="56"/>
      <c r="AIM352" s="56"/>
      <c r="AIN352" s="56"/>
      <c r="AIO352" s="56"/>
      <c r="AIP352" s="56"/>
      <c r="AIQ352" s="56"/>
      <c r="AIR352" s="56"/>
      <c r="AIS352" s="56"/>
      <c r="AIT352" s="56"/>
      <c r="AIU352" s="56"/>
      <c r="AIV352" s="56"/>
      <c r="AIW352" s="56"/>
      <c r="AIX352" s="56"/>
      <c r="AIY352" s="56"/>
      <c r="AIZ352" s="56"/>
      <c r="AJA352" s="56"/>
      <c r="AJB352" s="56"/>
      <c r="AJC352" s="56"/>
      <c r="AJD352" s="56"/>
      <c r="AJE352" s="56"/>
      <c r="AJF352" s="56"/>
      <c r="AJG352" s="56"/>
      <c r="AJH352" s="56"/>
      <c r="AJI352" s="56"/>
      <c r="AJJ352" s="56"/>
      <c r="AJK352" s="56"/>
      <c r="AJL352" s="56"/>
      <c r="AJM352" s="56"/>
      <c r="AJN352" s="56"/>
      <c r="AJO352" s="56"/>
      <c r="AJP352" s="56"/>
      <c r="AJQ352" s="56"/>
      <c r="AJR352" s="56"/>
      <c r="AJS352" s="56"/>
      <c r="AJT352" s="56"/>
      <c r="AJU352" s="56"/>
      <c r="AJV352" s="56"/>
      <c r="AJW352" s="56"/>
      <c r="AJX352" s="56"/>
      <c r="AJY352" s="56"/>
      <c r="AJZ352" s="56"/>
      <c r="AKA352" s="56"/>
      <c r="AKB352" s="56"/>
      <c r="AKC352" s="56"/>
      <c r="AKD352" s="56"/>
      <c r="AKE352" s="56"/>
      <c r="AKF352" s="56"/>
      <c r="AKG352" s="56"/>
      <c r="AKH352" s="56"/>
      <c r="AKI352" s="56"/>
      <c r="AKJ352" s="56"/>
      <c r="AKK352" s="56"/>
      <c r="AKL352" s="56"/>
      <c r="AKM352" s="56"/>
      <c r="AKN352" s="56"/>
      <c r="AKO352" s="56"/>
      <c r="AKP352" s="56"/>
      <c r="AKQ352" s="56"/>
      <c r="AKR352" s="56"/>
      <c r="AKS352" s="56"/>
      <c r="AKT352" s="56"/>
      <c r="AKU352" s="56"/>
      <c r="AKV352" s="56"/>
      <c r="AKW352" s="56"/>
      <c r="AKX352" s="56"/>
      <c r="AKY352" s="56"/>
      <c r="AKZ352" s="56"/>
      <c r="ALA352" s="56"/>
      <c r="ALB352" s="56"/>
      <c r="ALC352" s="56"/>
      <c r="ALD352" s="56"/>
      <c r="ALE352" s="56"/>
      <c r="ALF352" s="56"/>
      <c r="ALG352" s="56"/>
      <c r="ALH352" s="56"/>
      <c r="ALI352" s="56"/>
      <c r="ALJ352" s="56"/>
      <c r="ALK352" s="56"/>
      <c r="ALL352" s="56"/>
      <c r="ALM352" s="56"/>
      <c r="ALN352" s="56"/>
      <c r="ALO352" s="56"/>
      <c r="ALP352" s="56"/>
      <c r="ALQ352" s="56"/>
      <c r="ALR352" s="56"/>
      <c r="ALS352" s="56"/>
      <c r="ALT352" s="56"/>
      <c r="ALU352" s="56"/>
      <c r="ALV352" s="56"/>
      <c r="ALW352" s="56"/>
      <c r="ALX352" s="56"/>
      <c r="ALY352" s="56"/>
      <c r="ALZ352" s="56"/>
      <c r="AMA352" s="56"/>
      <c r="AMB352" s="56"/>
      <c r="AMC352" s="56"/>
      <c r="AMD352" s="56"/>
      <c r="AME352" s="56"/>
      <c r="AMF352" s="56"/>
      <c r="AMG352" s="56"/>
      <c r="AMH352" s="56"/>
      <c r="AMI352" s="56"/>
      <c r="AMJ352" s="56"/>
      <c r="AMK352" s="56"/>
      <c r="AML352" s="56"/>
      <c r="AMM352" s="56"/>
      <c r="AMN352" s="56"/>
    </row>
    <row r="353" spans="1:1028" ht="18" customHeight="1" x14ac:dyDescent="0.7">
      <c r="A353" s="44" t="s">
        <v>1101</v>
      </c>
      <c r="B353" s="1" t="s">
        <v>1005</v>
      </c>
      <c r="G353" s="2" t="s">
        <v>73</v>
      </c>
      <c r="H353" s="55">
        <v>43791</v>
      </c>
      <c r="I353" s="2">
        <v>1</v>
      </c>
      <c r="AE353" s="2">
        <v>1</v>
      </c>
      <c r="AG353" s="2">
        <v>1</v>
      </c>
    </row>
    <row r="354" spans="1:1028" ht="18" customHeight="1" x14ac:dyDescent="0.7">
      <c r="A354" s="44" t="s">
        <v>1103</v>
      </c>
      <c r="B354" s="1" t="s">
        <v>1006</v>
      </c>
      <c r="G354" s="2" t="s">
        <v>160</v>
      </c>
      <c r="H354" s="55" t="s">
        <v>61</v>
      </c>
      <c r="I354" s="2" t="s">
        <v>61</v>
      </c>
    </row>
    <row r="355" spans="1:1028" ht="18" customHeight="1" x14ac:dyDescent="0.7">
      <c r="A355" s="44" t="s">
        <v>1105</v>
      </c>
      <c r="B355" s="1" t="s">
        <v>1007</v>
      </c>
      <c r="G355" s="2" t="s">
        <v>245</v>
      </c>
      <c r="H355" s="55">
        <v>43768</v>
      </c>
      <c r="K355" s="2">
        <v>1</v>
      </c>
      <c r="M355" s="2">
        <v>1</v>
      </c>
      <c r="N355" s="2">
        <v>1</v>
      </c>
      <c r="S355" s="2">
        <v>1</v>
      </c>
      <c r="AB355" s="2">
        <v>1</v>
      </c>
      <c r="AF355" s="2">
        <v>1</v>
      </c>
      <c r="AG355" s="2">
        <v>1</v>
      </c>
      <c r="AM355" s="2">
        <v>1</v>
      </c>
    </row>
    <row r="356" spans="1:1028" ht="18" customHeight="1" x14ac:dyDescent="0.7">
      <c r="A356" s="44" t="s">
        <v>1107</v>
      </c>
      <c r="B356" s="1" t="s">
        <v>1008</v>
      </c>
      <c r="C356" s="2" t="s">
        <v>213</v>
      </c>
      <c r="G356" s="2" t="s">
        <v>101</v>
      </c>
      <c r="H356" s="55">
        <v>43864</v>
      </c>
      <c r="I356" s="2">
        <v>1</v>
      </c>
      <c r="K356" s="2">
        <v>1</v>
      </c>
      <c r="S356" s="2">
        <v>1</v>
      </c>
      <c r="Z356" s="2">
        <v>1</v>
      </c>
      <c r="AG356" s="2">
        <v>1</v>
      </c>
      <c r="AM356" s="2">
        <v>1</v>
      </c>
    </row>
    <row r="357" spans="1:1028" ht="18" customHeight="1" x14ac:dyDescent="0.7">
      <c r="A357" s="44" t="s">
        <v>1109</v>
      </c>
      <c r="B357" s="1" t="s">
        <v>1009</v>
      </c>
      <c r="G357" s="2" t="s">
        <v>640</v>
      </c>
      <c r="H357" s="55">
        <v>43616</v>
      </c>
      <c r="I357" s="2">
        <v>1</v>
      </c>
      <c r="V357" s="2">
        <v>1</v>
      </c>
      <c r="Y357" s="2">
        <v>1</v>
      </c>
      <c r="AB357" s="2">
        <v>1</v>
      </c>
      <c r="AF357" s="2">
        <v>1</v>
      </c>
      <c r="AG357" s="2">
        <v>1</v>
      </c>
    </row>
    <row r="358" spans="1:1028" ht="18" customHeight="1" x14ac:dyDescent="0.7">
      <c r="A358" s="44" t="s">
        <v>1111</v>
      </c>
      <c r="B358" s="1" t="s">
        <v>1010</v>
      </c>
      <c r="G358" s="2" t="s">
        <v>73</v>
      </c>
      <c r="H358" s="55" t="s">
        <v>61</v>
      </c>
      <c r="I358" s="2">
        <v>1</v>
      </c>
      <c r="K358" s="2">
        <v>1</v>
      </c>
      <c r="Q358" s="2">
        <v>1</v>
      </c>
      <c r="V358" s="2">
        <v>1</v>
      </c>
      <c r="AF358" s="2">
        <v>1</v>
      </c>
      <c r="AM358" s="2">
        <v>1</v>
      </c>
    </row>
    <row r="359" spans="1:1028" ht="18" customHeight="1" x14ac:dyDescent="0.7">
      <c r="A359" s="44" t="s">
        <v>1113</v>
      </c>
      <c r="B359" s="56" t="s">
        <v>1450</v>
      </c>
      <c r="C359" s="57"/>
      <c r="D359" s="57" t="s">
        <v>1395</v>
      </c>
      <c r="G359" s="57" t="s">
        <v>1409</v>
      </c>
      <c r="H359" s="55">
        <v>43866</v>
      </c>
      <c r="I359" s="57">
        <v>1</v>
      </c>
      <c r="J359" s="57"/>
      <c r="K359" s="57">
        <v>1</v>
      </c>
      <c r="L359" s="57"/>
      <c r="M359" s="57"/>
      <c r="N359" s="57"/>
      <c r="O359" s="57"/>
      <c r="P359" s="57"/>
      <c r="Q359" s="57"/>
      <c r="R359" s="57"/>
      <c r="S359" s="57"/>
      <c r="T359" s="57">
        <v>1</v>
      </c>
      <c r="U359" s="57"/>
      <c r="V359" s="57"/>
      <c r="W359" s="57"/>
      <c r="X359" s="57"/>
      <c r="Y359" s="57"/>
      <c r="Z359" s="57">
        <v>1</v>
      </c>
      <c r="AA359" s="57"/>
      <c r="AB359" s="57"/>
      <c r="AC359" s="57"/>
      <c r="AD359" s="57"/>
      <c r="AE359" s="57"/>
      <c r="AF359" s="57">
        <v>1</v>
      </c>
      <c r="AG359" s="57">
        <v>1</v>
      </c>
      <c r="AH359" s="57"/>
      <c r="AI359" s="57"/>
      <c r="AJ359" s="57"/>
      <c r="AK359" s="57"/>
      <c r="AL359" s="57"/>
      <c r="AM359" s="57"/>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6"/>
      <c r="BY359" s="56"/>
      <c r="BZ359" s="56"/>
      <c r="CA359" s="56"/>
      <c r="CB359" s="56"/>
      <c r="CC359" s="56"/>
      <c r="CD359" s="56"/>
      <c r="CE359" s="56"/>
      <c r="CF359" s="56"/>
      <c r="CG359" s="56"/>
      <c r="CH359" s="56"/>
      <c r="CI359" s="56"/>
      <c r="CJ359" s="56"/>
      <c r="CK359" s="56"/>
      <c r="CL359" s="56"/>
      <c r="CM359" s="56"/>
      <c r="CN359" s="56"/>
      <c r="CO359" s="56"/>
      <c r="CP359" s="56"/>
      <c r="CQ359" s="56"/>
      <c r="CR359" s="56"/>
      <c r="CS359" s="56"/>
      <c r="CT359" s="56"/>
      <c r="CU359" s="56"/>
      <c r="CV359" s="56"/>
      <c r="CW359" s="56"/>
      <c r="CX359" s="56"/>
      <c r="CY359" s="56"/>
      <c r="CZ359" s="56"/>
      <c r="DA359" s="56"/>
      <c r="DB359" s="56"/>
      <c r="DC359" s="56"/>
      <c r="DD359" s="56"/>
      <c r="DE359" s="56"/>
      <c r="DF359" s="56"/>
      <c r="DG359" s="56"/>
      <c r="DH359" s="56"/>
      <c r="DI359" s="56"/>
      <c r="DJ359" s="56"/>
      <c r="DK359" s="56"/>
      <c r="DL359" s="56"/>
      <c r="DM359" s="56"/>
      <c r="DN359" s="56"/>
      <c r="DO359" s="56"/>
      <c r="DP359" s="56"/>
      <c r="DQ359" s="56"/>
      <c r="DR359" s="56"/>
      <c r="DS359" s="56"/>
      <c r="DT359" s="56"/>
      <c r="DU359" s="56"/>
      <c r="DV359" s="56"/>
      <c r="DW359" s="56"/>
      <c r="DX359" s="56"/>
      <c r="DY359" s="56"/>
      <c r="DZ359" s="56"/>
      <c r="EA359" s="56"/>
      <c r="EB359" s="56"/>
      <c r="EC359" s="56"/>
      <c r="ED359" s="56"/>
      <c r="EE359" s="56"/>
      <c r="EF359" s="56"/>
      <c r="EG359" s="56"/>
      <c r="EH359" s="56"/>
      <c r="EI359" s="56"/>
      <c r="EJ359" s="56"/>
      <c r="EK359" s="56"/>
      <c r="EL359" s="56"/>
      <c r="EM359" s="56"/>
      <c r="EN359" s="56"/>
      <c r="EO359" s="56"/>
      <c r="EP359" s="56"/>
      <c r="EQ359" s="56"/>
      <c r="ER359" s="56"/>
      <c r="ES359" s="56"/>
      <c r="ET359" s="56"/>
      <c r="EU359" s="56"/>
      <c r="EV359" s="56"/>
      <c r="EW359" s="56"/>
      <c r="EX359" s="56"/>
      <c r="EY359" s="56"/>
      <c r="EZ359" s="56"/>
      <c r="FA359" s="56"/>
      <c r="FB359" s="56"/>
      <c r="FC359" s="56"/>
      <c r="FD359" s="56"/>
      <c r="FE359" s="56"/>
      <c r="FF359" s="56"/>
      <c r="FG359" s="56"/>
      <c r="FH359" s="56"/>
      <c r="FI359" s="56"/>
      <c r="FJ359" s="56"/>
      <c r="FK359" s="56"/>
      <c r="FL359" s="56"/>
      <c r="FM359" s="56"/>
      <c r="FN359" s="56"/>
      <c r="FO359" s="56"/>
      <c r="FP359" s="56"/>
      <c r="FQ359" s="56"/>
      <c r="FR359" s="56"/>
      <c r="FS359" s="56"/>
      <c r="FT359" s="56"/>
      <c r="FU359" s="56"/>
      <c r="FV359" s="56"/>
      <c r="FW359" s="56"/>
      <c r="FX359" s="56"/>
      <c r="FY359" s="56"/>
      <c r="FZ359" s="56"/>
      <c r="GA359" s="56"/>
      <c r="GB359" s="56"/>
      <c r="GC359" s="56"/>
      <c r="GD359" s="56"/>
      <c r="GE359" s="56"/>
      <c r="GF359" s="56"/>
      <c r="GG359" s="56"/>
      <c r="GH359" s="56"/>
      <c r="GI359" s="56"/>
      <c r="GJ359" s="56"/>
      <c r="GK359" s="56"/>
      <c r="GL359" s="56"/>
      <c r="GM359" s="56"/>
      <c r="GN359" s="56"/>
      <c r="GO359" s="56"/>
      <c r="GP359" s="56"/>
      <c r="GQ359" s="56"/>
      <c r="GR359" s="56"/>
      <c r="GS359" s="56"/>
      <c r="GT359" s="56"/>
      <c r="GU359" s="56"/>
      <c r="GV359" s="56"/>
      <c r="GW359" s="56"/>
      <c r="GX359" s="56"/>
      <c r="GY359" s="56"/>
      <c r="GZ359" s="56"/>
      <c r="HA359" s="56"/>
      <c r="HB359" s="56"/>
      <c r="HC359" s="56"/>
      <c r="HD359" s="56"/>
      <c r="HE359" s="56"/>
      <c r="HF359" s="56"/>
      <c r="HG359" s="56"/>
      <c r="HH359" s="56"/>
      <c r="HI359" s="56"/>
      <c r="HJ359" s="56"/>
      <c r="HK359" s="56"/>
      <c r="HL359" s="56"/>
      <c r="HM359" s="56"/>
      <c r="HN359" s="56"/>
      <c r="HO359" s="56"/>
      <c r="HP359" s="56"/>
      <c r="HQ359" s="56"/>
      <c r="HR359" s="56"/>
      <c r="HS359" s="56"/>
      <c r="HT359" s="56"/>
      <c r="HU359" s="56"/>
      <c r="HV359" s="56"/>
      <c r="HW359" s="56"/>
      <c r="HX359" s="56"/>
      <c r="HY359" s="56"/>
      <c r="HZ359" s="56"/>
      <c r="IA359" s="56"/>
      <c r="IB359" s="56"/>
      <c r="IC359" s="56"/>
      <c r="ID359" s="56"/>
      <c r="IE359" s="56"/>
      <c r="IF359" s="56"/>
      <c r="IG359" s="56"/>
      <c r="IH359" s="56"/>
      <c r="II359" s="56"/>
      <c r="IJ359" s="56"/>
      <c r="IK359" s="56"/>
      <c r="IL359" s="56"/>
      <c r="IM359" s="56"/>
      <c r="IN359" s="56"/>
      <c r="IO359" s="56"/>
      <c r="IP359" s="56"/>
      <c r="IQ359" s="56"/>
      <c r="IR359" s="56"/>
      <c r="IS359" s="56"/>
      <c r="IT359" s="56"/>
      <c r="IU359" s="56"/>
      <c r="IV359" s="56"/>
      <c r="IW359" s="56"/>
      <c r="IX359" s="56"/>
      <c r="IY359" s="56"/>
      <c r="IZ359" s="56"/>
      <c r="JA359" s="56"/>
      <c r="JB359" s="56"/>
      <c r="JC359" s="56"/>
      <c r="JD359" s="56"/>
      <c r="JE359" s="56"/>
      <c r="JF359" s="56"/>
      <c r="JG359" s="56"/>
      <c r="JH359" s="56"/>
      <c r="JI359" s="56"/>
      <c r="JJ359" s="56"/>
      <c r="JK359" s="56"/>
      <c r="JL359" s="56"/>
      <c r="JM359" s="56"/>
      <c r="JN359" s="56"/>
      <c r="JO359" s="56"/>
      <c r="JP359" s="56"/>
      <c r="JQ359" s="56"/>
      <c r="JR359" s="56"/>
      <c r="JS359" s="56"/>
      <c r="JT359" s="56"/>
      <c r="JU359" s="56"/>
      <c r="JV359" s="56"/>
      <c r="JW359" s="56"/>
      <c r="JX359" s="56"/>
      <c r="JY359" s="56"/>
      <c r="JZ359" s="56"/>
      <c r="KA359" s="56"/>
      <c r="KB359" s="56"/>
      <c r="KC359" s="56"/>
      <c r="KD359" s="56"/>
      <c r="KE359" s="56"/>
      <c r="KF359" s="56"/>
      <c r="KG359" s="56"/>
      <c r="KH359" s="56"/>
      <c r="KI359" s="56"/>
      <c r="KJ359" s="56"/>
      <c r="KK359" s="56"/>
      <c r="KL359" s="56"/>
      <c r="KM359" s="56"/>
      <c r="KN359" s="56"/>
      <c r="KO359" s="56"/>
      <c r="KP359" s="56"/>
      <c r="KQ359" s="56"/>
      <c r="KR359" s="56"/>
      <c r="KS359" s="56"/>
      <c r="KT359" s="56"/>
      <c r="KU359" s="56"/>
      <c r="KV359" s="56"/>
      <c r="KW359" s="56"/>
      <c r="KX359" s="56"/>
      <c r="KY359" s="56"/>
      <c r="KZ359" s="56"/>
      <c r="LA359" s="56"/>
      <c r="LB359" s="56"/>
      <c r="LC359" s="56"/>
      <c r="LD359" s="56"/>
      <c r="LE359" s="56"/>
      <c r="LF359" s="56"/>
      <c r="LG359" s="56"/>
      <c r="LH359" s="56"/>
      <c r="LI359" s="56"/>
      <c r="LJ359" s="56"/>
      <c r="LK359" s="56"/>
      <c r="LL359" s="56"/>
      <c r="LM359" s="56"/>
      <c r="LN359" s="56"/>
      <c r="LO359" s="56"/>
      <c r="LP359" s="56"/>
      <c r="LQ359" s="56"/>
      <c r="LR359" s="56"/>
      <c r="LS359" s="56"/>
      <c r="LT359" s="56"/>
      <c r="LU359" s="56"/>
      <c r="LV359" s="56"/>
      <c r="LW359" s="56"/>
      <c r="LX359" s="56"/>
      <c r="LY359" s="56"/>
      <c r="LZ359" s="56"/>
      <c r="MA359" s="56"/>
      <c r="MB359" s="56"/>
      <c r="MC359" s="56"/>
      <c r="MD359" s="56"/>
      <c r="ME359" s="56"/>
      <c r="MF359" s="56"/>
      <c r="MG359" s="56"/>
      <c r="MH359" s="56"/>
      <c r="MI359" s="56"/>
      <c r="MJ359" s="56"/>
      <c r="MK359" s="56"/>
      <c r="ML359" s="56"/>
      <c r="MM359" s="56"/>
      <c r="MN359" s="56"/>
      <c r="MO359" s="56"/>
      <c r="MP359" s="56"/>
      <c r="MQ359" s="56"/>
      <c r="MR359" s="56"/>
      <c r="MS359" s="56"/>
      <c r="MT359" s="56"/>
      <c r="MU359" s="56"/>
      <c r="MV359" s="56"/>
      <c r="MW359" s="56"/>
      <c r="MX359" s="56"/>
      <c r="MY359" s="56"/>
      <c r="MZ359" s="56"/>
      <c r="NA359" s="56"/>
      <c r="NB359" s="56"/>
      <c r="NC359" s="56"/>
      <c r="ND359" s="56"/>
      <c r="NE359" s="56"/>
      <c r="NF359" s="56"/>
      <c r="NG359" s="56"/>
      <c r="NH359" s="56"/>
      <c r="NI359" s="56"/>
      <c r="NJ359" s="56"/>
      <c r="NK359" s="56"/>
      <c r="NL359" s="56"/>
      <c r="NM359" s="56"/>
      <c r="NN359" s="56"/>
      <c r="NO359" s="56"/>
      <c r="NP359" s="56"/>
      <c r="NQ359" s="56"/>
      <c r="NR359" s="56"/>
      <c r="NS359" s="56"/>
      <c r="NT359" s="56"/>
      <c r="NU359" s="56"/>
      <c r="NV359" s="56"/>
      <c r="NW359" s="56"/>
      <c r="NX359" s="56"/>
      <c r="NY359" s="56"/>
      <c r="NZ359" s="56"/>
      <c r="OA359" s="56"/>
      <c r="OB359" s="56"/>
      <c r="OC359" s="56"/>
      <c r="OD359" s="56"/>
      <c r="OE359" s="56"/>
      <c r="OF359" s="56"/>
      <c r="OG359" s="56"/>
      <c r="OH359" s="56"/>
      <c r="OI359" s="56"/>
      <c r="OJ359" s="56"/>
      <c r="OK359" s="56"/>
      <c r="OL359" s="56"/>
      <c r="OM359" s="56"/>
      <c r="ON359" s="56"/>
      <c r="OO359" s="56"/>
      <c r="OP359" s="56"/>
      <c r="OQ359" s="56"/>
      <c r="OR359" s="56"/>
      <c r="OS359" s="56"/>
      <c r="OT359" s="56"/>
      <c r="OU359" s="56"/>
      <c r="OV359" s="56"/>
      <c r="OW359" s="56"/>
      <c r="OX359" s="56"/>
      <c r="OY359" s="56"/>
      <c r="OZ359" s="56"/>
      <c r="PA359" s="56"/>
      <c r="PB359" s="56"/>
      <c r="PC359" s="56"/>
      <c r="PD359" s="56"/>
      <c r="PE359" s="56"/>
      <c r="PF359" s="56"/>
      <c r="PG359" s="56"/>
      <c r="PH359" s="56"/>
      <c r="PI359" s="56"/>
      <c r="PJ359" s="56"/>
      <c r="PK359" s="56"/>
      <c r="PL359" s="56"/>
      <c r="PM359" s="56"/>
      <c r="PN359" s="56"/>
      <c r="PO359" s="56"/>
      <c r="PP359" s="56"/>
      <c r="PQ359" s="56"/>
      <c r="PR359" s="56"/>
      <c r="PS359" s="56"/>
      <c r="PT359" s="56"/>
      <c r="PU359" s="56"/>
      <c r="PV359" s="56"/>
      <c r="PW359" s="56"/>
      <c r="PX359" s="56"/>
      <c r="PY359" s="56"/>
      <c r="PZ359" s="56"/>
      <c r="QA359" s="56"/>
      <c r="QB359" s="56"/>
      <c r="QC359" s="56"/>
      <c r="QD359" s="56"/>
      <c r="QE359" s="56"/>
      <c r="QF359" s="56"/>
      <c r="QG359" s="56"/>
      <c r="QH359" s="56"/>
      <c r="QI359" s="56"/>
      <c r="QJ359" s="56"/>
      <c r="QK359" s="56"/>
      <c r="QL359" s="56"/>
      <c r="QM359" s="56"/>
      <c r="QN359" s="56"/>
      <c r="QO359" s="56"/>
      <c r="QP359" s="56"/>
      <c r="QQ359" s="56"/>
      <c r="QR359" s="56"/>
      <c r="QS359" s="56"/>
      <c r="QT359" s="56"/>
      <c r="QU359" s="56"/>
      <c r="QV359" s="56"/>
      <c r="QW359" s="56"/>
      <c r="QX359" s="56"/>
      <c r="QY359" s="56"/>
      <c r="QZ359" s="56"/>
      <c r="RA359" s="56"/>
      <c r="RB359" s="56"/>
      <c r="RC359" s="56"/>
      <c r="RD359" s="56"/>
      <c r="RE359" s="56"/>
      <c r="RF359" s="56"/>
      <c r="RG359" s="56"/>
      <c r="RH359" s="56"/>
      <c r="RI359" s="56"/>
      <c r="RJ359" s="56"/>
      <c r="RK359" s="56"/>
      <c r="RL359" s="56"/>
      <c r="RM359" s="56"/>
      <c r="RN359" s="56"/>
      <c r="RO359" s="56"/>
      <c r="RP359" s="56"/>
      <c r="RQ359" s="56"/>
      <c r="RR359" s="56"/>
      <c r="RS359" s="56"/>
      <c r="RT359" s="56"/>
      <c r="RU359" s="56"/>
      <c r="RV359" s="56"/>
      <c r="RW359" s="56"/>
      <c r="RX359" s="56"/>
      <c r="RY359" s="56"/>
      <c r="RZ359" s="56"/>
      <c r="SA359" s="56"/>
      <c r="SB359" s="56"/>
      <c r="SC359" s="56"/>
      <c r="SD359" s="56"/>
      <c r="SE359" s="56"/>
      <c r="SF359" s="56"/>
      <c r="SG359" s="56"/>
      <c r="SH359" s="56"/>
      <c r="SI359" s="56"/>
      <c r="SJ359" s="56"/>
      <c r="SK359" s="56"/>
      <c r="SL359" s="56"/>
      <c r="SM359" s="56"/>
      <c r="SN359" s="56"/>
      <c r="SO359" s="56"/>
      <c r="SP359" s="56"/>
      <c r="SQ359" s="56"/>
      <c r="SR359" s="56"/>
      <c r="SS359" s="56"/>
      <c r="ST359" s="56"/>
      <c r="SU359" s="56"/>
      <c r="SV359" s="56"/>
      <c r="SW359" s="56"/>
      <c r="SX359" s="56"/>
      <c r="SY359" s="56"/>
      <c r="SZ359" s="56"/>
      <c r="TA359" s="56"/>
      <c r="TB359" s="56"/>
      <c r="TC359" s="56"/>
      <c r="TD359" s="56"/>
      <c r="TE359" s="56"/>
      <c r="TF359" s="56"/>
      <c r="TG359" s="56"/>
      <c r="TH359" s="56"/>
      <c r="TI359" s="56"/>
      <c r="TJ359" s="56"/>
      <c r="TK359" s="56"/>
      <c r="TL359" s="56"/>
      <c r="TM359" s="56"/>
      <c r="TN359" s="56"/>
      <c r="TO359" s="56"/>
      <c r="TP359" s="56"/>
      <c r="TQ359" s="56"/>
      <c r="TR359" s="56"/>
      <c r="TS359" s="56"/>
      <c r="TT359" s="56"/>
      <c r="TU359" s="56"/>
      <c r="TV359" s="56"/>
      <c r="TW359" s="56"/>
      <c r="TX359" s="56"/>
      <c r="TY359" s="56"/>
      <c r="TZ359" s="56"/>
      <c r="UA359" s="56"/>
      <c r="UB359" s="56"/>
      <c r="UC359" s="56"/>
      <c r="UD359" s="56"/>
      <c r="UE359" s="56"/>
      <c r="UF359" s="56"/>
      <c r="UG359" s="56"/>
      <c r="UH359" s="56"/>
      <c r="UI359" s="56"/>
      <c r="UJ359" s="56"/>
      <c r="UK359" s="56"/>
      <c r="UL359" s="56"/>
      <c r="UM359" s="56"/>
      <c r="UN359" s="56"/>
      <c r="UO359" s="56"/>
      <c r="UP359" s="56"/>
      <c r="UQ359" s="56"/>
      <c r="UR359" s="56"/>
      <c r="US359" s="56"/>
      <c r="UT359" s="56"/>
      <c r="UU359" s="56"/>
      <c r="UV359" s="56"/>
      <c r="UW359" s="56"/>
      <c r="UX359" s="56"/>
      <c r="UY359" s="56"/>
      <c r="UZ359" s="56"/>
      <c r="VA359" s="56"/>
      <c r="VB359" s="56"/>
      <c r="VC359" s="56"/>
      <c r="VD359" s="56"/>
      <c r="VE359" s="56"/>
      <c r="VF359" s="56"/>
      <c r="VG359" s="56"/>
      <c r="VH359" s="56"/>
      <c r="VI359" s="56"/>
      <c r="VJ359" s="56"/>
      <c r="VK359" s="56"/>
      <c r="VL359" s="56"/>
      <c r="VM359" s="56"/>
      <c r="VN359" s="56"/>
      <c r="VO359" s="56"/>
      <c r="VP359" s="56"/>
      <c r="VQ359" s="56"/>
      <c r="VR359" s="56"/>
      <c r="VS359" s="56"/>
      <c r="VT359" s="56"/>
      <c r="VU359" s="56"/>
      <c r="VV359" s="56"/>
      <c r="VW359" s="56"/>
      <c r="VX359" s="56"/>
      <c r="VY359" s="56"/>
      <c r="VZ359" s="56"/>
      <c r="WA359" s="56"/>
      <c r="WB359" s="56"/>
      <c r="WC359" s="56"/>
      <c r="WD359" s="56"/>
      <c r="WE359" s="56"/>
      <c r="WF359" s="56"/>
      <c r="WG359" s="56"/>
      <c r="WH359" s="56"/>
      <c r="WI359" s="56"/>
      <c r="WJ359" s="56"/>
      <c r="WK359" s="56"/>
      <c r="WL359" s="56"/>
      <c r="WM359" s="56"/>
      <c r="WN359" s="56"/>
      <c r="WO359" s="56"/>
      <c r="WP359" s="56"/>
      <c r="WQ359" s="56"/>
      <c r="WR359" s="56"/>
      <c r="WS359" s="56"/>
      <c r="WT359" s="56"/>
      <c r="WU359" s="56"/>
      <c r="WV359" s="56"/>
      <c r="WW359" s="56"/>
      <c r="WX359" s="56"/>
      <c r="WY359" s="56"/>
      <c r="WZ359" s="56"/>
      <c r="XA359" s="56"/>
      <c r="XB359" s="56"/>
      <c r="XC359" s="56"/>
      <c r="XD359" s="56"/>
      <c r="XE359" s="56"/>
      <c r="XF359" s="56"/>
      <c r="XG359" s="56"/>
      <c r="XH359" s="56"/>
      <c r="XI359" s="56"/>
      <c r="XJ359" s="56"/>
      <c r="XK359" s="56"/>
      <c r="XL359" s="56"/>
      <c r="XM359" s="56"/>
      <c r="XN359" s="56"/>
      <c r="XO359" s="56"/>
      <c r="XP359" s="56"/>
      <c r="XQ359" s="56"/>
      <c r="XR359" s="56"/>
      <c r="XS359" s="56"/>
      <c r="XT359" s="56"/>
      <c r="XU359" s="56"/>
      <c r="XV359" s="56"/>
      <c r="XW359" s="56"/>
      <c r="XX359" s="56"/>
      <c r="XY359" s="56"/>
      <c r="XZ359" s="56"/>
      <c r="YA359" s="56"/>
      <c r="YB359" s="56"/>
      <c r="YC359" s="56"/>
      <c r="YD359" s="56"/>
      <c r="YE359" s="56"/>
      <c r="YF359" s="56"/>
      <c r="YG359" s="56"/>
      <c r="YH359" s="56"/>
      <c r="YI359" s="56"/>
      <c r="YJ359" s="56"/>
      <c r="YK359" s="56"/>
      <c r="YL359" s="56"/>
      <c r="YM359" s="56"/>
      <c r="YN359" s="56"/>
      <c r="YO359" s="56"/>
      <c r="YP359" s="56"/>
      <c r="YQ359" s="56"/>
      <c r="YR359" s="56"/>
      <c r="YS359" s="56"/>
      <c r="YT359" s="56"/>
      <c r="YU359" s="56"/>
      <c r="YV359" s="56"/>
      <c r="YW359" s="56"/>
      <c r="YX359" s="56"/>
      <c r="YY359" s="56"/>
      <c r="YZ359" s="56"/>
      <c r="ZA359" s="56"/>
      <c r="ZB359" s="56"/>
      <c r="ZC359" s="56"/>
      <c r="ZD359" s="56"/>
      <c r="ZE359" s="56"/>
      <c r="ZF359" s="56"/>
      <c r="ZG359" s="56"/>
      <c r="ZH359" s="56"/>
      <c r="ZI359" s="56"/>
      <c r="ZJ359" s="56"/>
      <c r="ZK359" s="56"/>
      <c r="ZL359" s="56"/>
      <c r="ZM359" s="56"/>
      <c r="ZN359" s="56"/>
      <c r="ZO359" s="56"/>
      <c r="ZP359" s="56"/>
      <c r="ZQ359" s="56"/>
      <c r="ZR359" s="56"/>
      <c r="ZS359" s="56"/>
      <c r="ZT359" s="56"/>
      <c r="ZU359" s="56"/>
      <c r="ZV359" s="56"/>
      <c r="ZW359" s="56"/>
      <c r="ZX359" s="56"/>
      <c r="ZY359" s="56"/>
      <c r="ZZ359" s="56"/>
      <c r="AAA359" s="56"/>
      <c r="AAB359" s="56"/>
      <c r="AAC359" s="56"/>
      <c r="AAD359" s="56"/>
      <c r="AAE359" s="56"/>
      <c r="AAF359" s="56"/>
      <c r="AAG359" s="56"/>
      <c r="AAH359" s="56"/>
      <c r="AAI359" s="56"/>
      <c r="AAJ359" s="56"/>
      <c r="AAK359" s="56"/>
      <c r="AAL359" s="56"/>
      <c r="AAM359" s="56"/>
      <c r="AAN359" s="56"/>
      <c r="AAO359" s="56"/>
      <c r="AAP359" s="56"/>
      <c r="AAQ359" s="56"/>
      <c r="AAR359" s="56"/>
      <c r="AAS359" s="56"/>
      <c r="AAT359" s="56"/>
      <c r="AAU359" s="56"/>
      <c r="AAV359" s="56"/>
      <c r="AAW359" s="56"/>
      <c r="AAX359" s="56"/>
      <c r="AAY359" s="56"/>
      <c r="AAZ359" s="56"/>
      <c r="ABA359" s="56"/>
      <c r="ABB359" s="56"/>
      <c r="ABC359" s="56"/>
      <c r="ABD359" s="56"/>
      <c r="ABE359" s="56"/>
      <c r="ABF359" s="56"/>
      <c r="ABG359" s="56"/>
      <c r="ABH359" s="56"/>
      <c r="ABI359" s="56"/>
      <c r="ABJ359" s="56"/>
      <c r="ABK359" s="56"/>
      <c r="ABL359" s="56"/>
      <c r="ABM359" s="56"/>
      <c r="ABN359" s="56"/>
      <c r="ABO359" s="56"/>
      <c r="ABP359" s="56"/>
      <c r="ABQ359" s="56"/>
      <c r="ABR359" s="56"/>
      <c r="ABS359" s="56"/>
      <c r="ABT359" s="56"/>
      <c r="ABU359" s="56"/>
      <c r="ABV359" s="56"/>
      <c r="ABW359" s="56"/>
      <c r="ABX359" s="56"/>
      <c r="ABY359" s="56"/>
      <c r="ABZ359" s="56"/>
      <c r="ACA359" s="56"/>
      <c r="ACB359" s="56"/>
      <c r="ACC359" s="56"/>
      <c r="ACD359" s="56"/>
      <c r="ACE359" s="56"/>
      <c r="ACF359" s="56"/>
      <c r="ACG359" s="56"/>
      <c r="ACH359" s="56"/>
      <c r="ACI359" s="56"/>
      <c r="ACJ359" s="56"/>
      <c r="ACK359" s="56"/>
      <c r="ACL359" s="56"/>
      <c r="ACM359" s="56"/>
      <c r="ACN359" s="56"/>
      <c r="ACO359" s="56"/>
      <c r="ACP359" s="56"/>
      <c r="ACQ359" s="56"/>
      <c r="ACR359" s="56"/>
      <c r="ACS359" s="56"/>
      <c r="ACT359" s="56"/>
      <c r="ACU359" s="56"/>
      <c r="ACV359" s="56"/>
      <c r="ACW359" s="56"/>
      <c r="ACX359" s="56"/>
      <c r="ACY359" s="56"/>
      <c r="ACZ359" s="56"/>
      <c r="ADA359" s="56"/>
      <c r="ADB359" s="56"/>
      <c r="ADC359" s="56"/>
      <c r="ADD359" s="56"/>
      <c r="ADE359" s="56"/>
      <c r="ADF359" s="56"/>
      <c r="ADG359" s="56"/>
      <c r="ADH359" s="56"/>
      <c r="ADI359" s="56"/>
      <c r="ADJ359" s="56"/>
      <c r="ADK359" s="56"/>
      <c r="ADL359" s="56"/>
      <c r="ADM359" s="56"/>
      <c r="ADN359" s="56"/>
      <c r="ADO359" s="56"/>
      <c r="ADP359" s="56"/>
      <c r="ADQ359" s="56"/>
      <c r="ADR359" s="56"/>
      <c r="ADS359" s="56"/>
      <c r="ADT359" s="56"/>
      <c r="ADU359" s="56"/>
      <c r="ADV359" s="56"/>
      <c r="ADW359" s="56"/>
      <c r="ADX359" s="56"/>
      <c r="ADY359" s="56"/>
      <c r="ADZ359" s="56"/>
      <c r="AEA359" s="56"/>
      <c r="AEB359" s="56"/>
      <c r="AEC359" s="56"/>
      <c r="AED359" s="56"/>
      <c r="AEE359" s="56"/>
      <c r="AEF359" s="56"/>
      <c r="AEG359" s="56"/>
      <c r="AEH359" s="56"/>
      <c r="AEI359" s="56"/>
      <c r="AEJ359" s="56"/>
      <c r="AEK359" s="56"/>
      <c r="AEL359" s="56"/>
      <c r="AEM359" s="56"/>
      <c r="AEN359" s="56"/>
      <c r="AEO359" s="56"/>
      <c r="AEP359" s="56"/>
      <c r="AEQ359" s="56"/>
      <c r="AER359" s="56"/>
      <c r="AES359" s="56"/>
      <c r="AET359" s="56"/>
      <c r="AEU359" s="56"/>
      <c r="AEV359" s="56"/>
      <c r="AEW359" s="56"/>
      <c r="AEX359" s="56"/>
      <c r="AEY359" s="56"/>
      <c r="AEZ359" s="56"/>
      <c r="AFA359" s="56"/>
      <c r="AFB359" s="56"/>
      <c r="AFC359" s="56"/>
      <c r="AFD359" s="56"/>
      <c r="AFE359" s="56"/>
      <c r="AFF359" s="56"/>
      <c r="AFG359" s="56"/>
      <c r="AFH359" s="56"/>
      <c r="AFI359" s="56"/>
      <c r="AFJ359" s="56"/>
      <c r="AFK359" s="56"/>
      <c r="AFL359" s="56"/>
      <c r="AFM359" s="56"/>
      <c r="AFN359" s="56"/>
      <c r="AFO359" s="56"/>
      <c r="AFP359" s="56"/>
      <c r="AFQ359" s="56"/>
      <c r="AFR359" s="56"/>
      <c r="AFS359" s="56"/>
      <c r="AFT359" s="56"/>
      <c r="AFU359" s="56"/>
      <c r="AFV359" s="56"/>
      <c r="AFW359" s="56"/>
      <c r="AFX359" s="56"/>
      <c r="AFY359" s="56"/>
      <c r="AFZ359" s="56"/>
      <c r="AGA359" s="56"/>
      <c r="AGB359" s="56"/>
      <c r="AGC359" s="56"/>
      <c r="AGD359" s="56"/>
      <c r="AGE359" s="56"/>
      <c r="AGF359" s="56"/>
      <c r="AGG359" s="56"/>
      <c r="AGH359" s="56"/>
      <c r="AGI359" s="56"/>
      <c r="AGJ359" s="56"/>
      <c r="AGK359" s="56"/>
      <c r="AGL359" s="56"/>
      <c r="AGM359" s="56"/>
      <c r="AGN359" s="56"/>
      <c r="AGO359" s="56"/>
      <c r="AGP359" s="56"/>
      <c r="AGQ359" s="56"/>
      <c r="AGR359" s="56"/>
      <c r="AGS359" s="56"/>
      <c r="AGT359" s="56"/>
      <c r="AGU359" s="56"/>
      <c r="AGV359" s="56"/>
      <c r="AGW359" s="56"/>
      <c r="AGX359" s="56"/>
      <c r="AGY359" s="56"/>
      <c r="AGZ359" s="56"/>
      <c r="AHA359" s="56"/>
      <c r="AHB359" s="56"/>
      <c r="AHC359" s="56"/>
      <c r="AHD359" s="56"/>
      <c r="AHE359" s="56"/>
      <c r="AHF359" s="56"/>
      <c r="AHG359" s="56"/>
      <c r="AHH359" s="56"/>
      <c r="AHI359" s="56"/>
      <c r="AHJ359" s="56"/>
      <c r="AHK359" s="56"/>
      <c r="AHL359" s="56"/>
      <c r="AHM359" s="56"/>
      <c r="AHN359" s="56"/>
      <c r="AHO359" s="56"/>
      <c r="AHP359" s="56"/>
      <c r="AHQ359" s="56"/>
      <c r="AHR359" s="56"/>
      <c r="AHS359" s="56"/>
      <c r="AHT359" s="56"/>
      <c r="AHU359" s="56"/>
      <c r="AHV359" s="56"/>
      <c r="AHW359" s="56"/>
      <c r="AHX359" s="56"/>
      <c r="AHY359" s="56"/>
      <c r="AHZ359" s="56"/>
      <c r="AIA359" s="56"/>
      <c r="AIB359" s="56"/>
      <c r="AIC359" s="56"/>
      <c r="AID359" s="56"/>
      <c r="AIE359" s="56"/>
      <c r="AIF359" s="56"/>
      <c r="AIG359" s="56"/>
      <c r="AIH359" s="56"/>
      <c r="AII359" s="56"/>
      <c r="AIJ359" s="56"/>
      <c r="AIK359" s="56"/>
      <c r="AIL359" s="56"/>
      <c r="AIM359" s="56"/>
      <c r="AIN359" s="56"/>
      <c r="AIO359" s="56"/>
      <c r="AIP359" s="56"/>
      <c r="AIQ359" s="56"/>
      <c r="AIR359" s="56"/>
      <c r="AIS359" s="56"/>
      <c r="AIT359" s="56"/>
      <c r="AIU359" s="56"/>
      <c r="AIV359" s="56"/>
      <c r="AIW359" s="56"/>
      <c r="AIX359" s="56"/>
      <c r="AIY359" s="56"/>
      <c r="AIZ359" s="56"/>
      <c r="AJA359" s="56"/>
      <c r="AJB359" s="56"/>
      <c r="AJC359" s="56"/>
      <c r="AJD359" s="56"/>
      <c r="AJE359" s="56"/>
      <c r="AJF359" s="56"/>
      <c r="AJG359" s="56"/>
      <c r="AJH359" s="56"/>
      <c r="AJI359" s="56"/>
      <c r="AJJ359" s="56"/>
      <c r="AJK359" s="56"/>
      <c r="AJL359" s="56"/>
      <c r="AJM359" s="56"/>
      <c r="AJN359" s="56"/>
      <c r="AJO359" s="56"/>
      <c r="AJP359" s="56"/>
      <c r="AJQ359" s="56"/>
      <c r="AJR359" s="56"/>
      <c r="AJS359" s="56"/>
      <c r="AJT359" s="56"/>
      <c r="AJU359" s="56"/>
      <c r="AJV359" s="56"/>
      <c r="AJW359" s="56"/>
      <c r="AJX359" s="56"/>
      <c r="AJY359" s="56"/>
      <c r="AJZ359" s="56"/>
      <c r="AKA359" s="56"/>
      <c r="AKB359" s="56"/>
      <c r="AKC359" s="56"/>
      <c r="AKD359" s="56"/>
      <c r="AKE359" s="56"/>
      <c r="AKF359" s="56"/>
      <c r="AKG359" s="56"/>
      <c r="AKH359" s="56"/>
      <c r="AKI359" s="56"/>
      <c r="AKJ359" s="56"/>
      <c r="AKK359" s="56"/>
      <c r="AKL359" s="56"/>
      <c r="AKM359" s="56"/>
      <c r="AKN359" s="56"/>
      <c r="AKO359" s="56"/>
      <c r="AKP359" s="56"/>
      <c r="AKQ359" s="56"/>
      <c r="AKR359" s="56"/>
      <c r="AKS359" s="56"/>
      <c r="AKT359" s="56"/>
      <c r="AKU359" s="56"/>
      <c r="AKV359" s="56"/>
      <c r="AKW359" s="56"/>
      <c r="AKX359" s="56"/>
      <c r="AKY359" s="56"/>
      <c r="AKZ359" s="56"/>
      <c r="ALA359" s="56"/>
      <c r="ALB359" s="56"/>
      <c r="ALC359" s="56"/>
      <c r="ALD359" s="56"/>
      <c r="ALE359" s="56"/>
      <c r="ALF359" s="56"/>
      <c r="ALG359" s="56"/>
      <c r="ALH359" s="56"/>
      <c r="ALI359" s="56"/>
      <c r="ALJ359" s="56"/>
      <c r="ALK359" s="56"/>
      <c r="ALL359" s="56"/>
      <c r="ALM359" s="56"/>
      <c r="ALN359" s="56"/>
      <c r="ALO359" s="56"/>
      <c r="ALP359" s="56"/>
      <c r="ALQ359" s="56"/>
      <c r="ALR359" s="56"/>
      <c r="ALS359" s="56"/>
      <c r="ALT359" s="56"/>
      <c r="ALU359" s="56"/>
      <c r="ALV359" s="56"/>
      <c r="ALW359" s="56"/>
      <c r="ALX359" s="56"/>
      <c r="ALY359" s="56"/>
      <c r="ALZ359" s="56"/>
      <c r="AMA359" s="56"/>
      <c r="AMB359" s="56"/>
      <c r="AMC359" s="56"/>
      <c r="AMD359" s="56"/>
      <c r="AME359" s="56"/>
      <c r="AMF359" s="56"/>
      <c r="AMG359" s="56"/>
      <c r="AMH359" s="56"/>
      <c r="AMI359" s="56"/>
      <c r="AMJ359" s="56"/>
      <c r="AMK359" s="56"/>
      <c r="AML359" s="56"/>
      <c r="AMM359" s="56"/>
      <c r="AMN359" s="56"/>
    </row>
    <row r="360" spans="1:1028" ht="18" customHeight="1" x14ac:dyDescent="0.7">
      <c r="A360" s="44" t="s">
        <v>1115</v>
      </c>
      <c r="B360" s="1" t="s">
        <v>1011</v>
      </c>
      <c r="G360" s="2" t="s">
        <v>363</v>
      </c>
      <c r="H360" s="55">
        <v>43830</v>
      </c>
      <c r="I360" s="2">
        <v>1</v>
      </c>
      <c r="K360" s="2">
        <v>1</v>
      </c>
      <c r="Z360" s="2">
        <v>1</v>
      </c>
      <c r="AB360" s="2">
        <v>1</v>
      </c>
      <c r="AF360" s="2">
        <v>1</v>
      </c>
      <c r="AG360" s="2">
        <v>1</v>
      </c>
      <c r="AM360" s="2">
        <v>2</v>
      </c>
    </row>
    <row r="361" spans="1:1028" ht="18" customHeight="1" x14ac:dyDescent="0.7">
      <c r="A361" s="44" t="s">
        <v>1117</v>
      </c>
      <c r="B361" s="1" t="s">
        <v>1012</v>
      </c>
      <c r="G361" s="2" t="s">
        <v>73</v>
      </c>
      <c r="H361" s="55">
        <v>43818</v>
      </c>
      <c r="I361" s="2">
        <v>1</v>
      </c>
      <c r="K361" s="2">
        <v>1</v>
      </c>
      <c r="O361" s="2">
        <v>1</v>
      </c>
      <c r="Z361" s="2">
        <v>1</v>
      </c>
      <c r="AG361" s="2">
        <v>1</v>
      </c>
    </row>
    <row r="362" spans="1:1028" ht="18" customHeight="1" x14ac:dyDescent="0.7">
      <c r="A362" s="44" t="s">
        <v>1119</v>
      </c>
      <c r="B362" s="56" t="s">
        <v>1451</v>
      </c>
      <c r="C362" s="57"/>
      <c r="D362" s="57" t="s">
        <v>1395</v>
      </c>
      <c r="G362" s="57" t="s">
        <v>1452</v>
      </c>
      <c r="H362" s="55" t="s">
        <v>1404</v>
      </c>
      <c r="I362" s="57">
        <v>1</v>
      </c>
      <c r="J362" s="57"/>
      <c r="K362" s="57"/>
      <c r="L362" s="57"/>
      <c r="M362" s="57">
        <v>1</v>
      </c>
      <c r="N362" s="57"/>
      <c r="O362" s="57"/>
      <c r="P362" s="57"/>
      <c r="Q362" s="57"/>
      <c r="R362" s="57"/>
      <c r="S362" s="57">
        <v>1</v>
      </c>
      <c r="T362" s="57"/>
      <c r="U362" s="57"/>
      <c r="V362" s="57"/>
      <c r="W362" s="57"/>
      <c r="X362" s="57"/>
      <c r="Y362" s="57"/>
      <c r="Z362" s="57">
        <v>1</v>
      </c>
      <c r="AA362" s="57">
        <v>1</v>
      </c>
      <c r="AB362" s="57"/>
      <c r="AC362" s="57"/>
      <c r="AD362" s="57"/>
      <c r="AE362" s="57"/>
      <c r="AF362" s="57">
        <v>1</v>
      </c>
      <c r="AG362" s="57">
        <v>1</v>
      </c>
      <c r="AH362" s="57"/>
      <c r="AI362" s="57"/>
      <c r="AJ362" s="57"/>
      <c r="AK362" s="57"/>
      <c r="AL362" s="57"/>
      <c r="AM362" s="57"/>
      <c r="AO362" s="56"/>
      <c r="AP362" s="56"/>
      <c r="AQ362" s="56"/>
      <c r="AR362" s="56"/>
      <c r="AS362" s="56"/>
      <c r="AT362" s="56"/>
      <c r="AU362" s="56"/>
      <c r="AV362" s="56"/>
      <c r="AW362" s="56"/>
      <c r="AX362" s="56"/>
      <c r="AY362" s="56"/>
      <c r="AZ362" s="56"/>
      <c r="BA362" s="56"/>
      <c r="BB362" s="56"/>
      <c r="BC362" s="56"/>
      <c r="BD362" s="56"/>
      <c r="BE362" s="56"/>
      <c r="BF362" s="56"/>
      <c r="BG362" s="56"/>
      <c r="BH362" s="56"/>
      <c r="BI362" s="56"/>
      <c r="BJ362" s="56"/>
      <c r="BK362" s="56"/>
      <c r="BL362" s="56"/>
      <c r="BM362" s="56"/>
      <c r="BN362" s="56"/>
      <c r="BO362" s="56"/>
      <c r="BP362" s="56"/>
      <c r="BQ362" s="56"/>
      <c r="BR362" s="56"/>
      <c r="BS362" s="56"/>
      <c r="BT362" s="56"/>
      <c r="BU362" s="56"/>
      <c r="BV362" s="56"/>
      <c r="BW362" s="56"/>
      <c r="BX362" s="56"/>
      <c r="BY362" s="56"/>
      <c r="BZ362" s="56"/>
      <c r="CA362" s="56"/>
      <c r="CB362" s="56"/>
      <c r="CC362" s="56"/>
      <c r="CD362" s="56"/>
      <c r="CE362" s="56"/>
      <c r="CF362" s="56"/>
      <c r="CG362" s="56"/>
      <c r="CH362" s="56"/>
      <c r="CI362" s="56"/>
      <c r="CJ362" s="56"/>
      <c r="CK362" s="56"/>
      <c r="CL362" s="56"/>
      <c r="CM362" s="56"/>
      <c r="CN362" s="56"/>
      <c r="CO362" s="56"/>
      <c r="CP362" s="56"/>
      <c r="CQ362" s="56"/>
      <c r="CR362" s="56"/>
      <c r="CS362" s="56"/>
      <c r="CT362" s="56"/>
      <c r="CU362" s="56"/>
      <c r="CV362" s="56"/>
      <c r="CW362" s="56"/>
      <c r="CX362" s="56"/>
      <c r="CY362" s="56"/>
      <c r="CZ362" s="56"/>
      <c r="DA362" s="56"/>
      <c r="DB362" s="56"/>
      <c r="DC362" s="56"/>
      <c r="DD362" s="56"/>
      <c r="DE362" s="56"/>
      <c r="DF362" s="56"/>
      <c r="DG362" s="56"/>
      <c r="DH362" s="56"/>
      <c r="DI362" s="56"/>
      <c r="DJ362" s="56"/>
      <c r="DK362" s="56"/>
      <c r="DL362" s="56"/>
      <c r="DM362" s="56"/>
      <c r="DN362" s="56"/>
      <c r="DO362" s="56"/>
      <c r="DP362" s="56"/>
      <c r="DQ362" s="56"/>
      <c r="DR362" s="56"/>
      <c r="DS362" s="56"/>
      <c r="DT362" s="56"/>
      <c r="DU362" s="56"/>
      <c r="DV362" s="56"/>
      <c r="DW362" s="56"/>
      <c r="DX362" s="56"/>
      <c r="DY362" s="56"/>
      <c r="DZ362" s="56"/>
      <c r="EA362" s="56"/>
      <c r="EB362" s="56"/>
      <c r="EC362" s="56"/>
      <c r="ED362" s="56"/>
      <c r="EE362" s="56"/>
      <c r="EF362" s="56"/>
      <c r="EG362" s="56"/>
      <c r="EH362" s="56"/>
      <c r="EI362" s="56"/>
      <c r="EJ362" s="56"/>
      <c r="EK362" s="56"/>
      <c r="EL362" s="56"/>
      <c r="EM362" s="56"/>
      <c r="EN362" s="56"/>
      <c r="EO362" s="56"/>
      <c r="EP362" s="56"/>
      <c r="EQ362" s="56"/>
      <c r="ER362" s="56"/>
      <c r="ES362" s="56"/>
      <c r="ET362" s="56"/>
      <c r="EU362" s="56"/>
      <c r="EV362" s="56"/>
      <c r="EW362" s="56"/>
      <c r="EX362" s="56"/>
      <c r="EY362" s="56"/>
      <c r="EZ362" s="56"/>
      <c r="FA362" s="56"/>
      <c r="FB362" s="56"/>
      <c r="FC362" s="56"/>
      <c r="FD362" s="56"/>
      <c r="FE362" s="56"/>
      <c r="FF362" s="56"/>
      <c r="FG362" s="56"/>
      <c r="FH362" s="56"/>
      <c r="FI362" s="56"/>
      <c r="FJ362" s="56"/>
      <c r="FK362" s="56"/>
      <c r="FL362" s="56"/>
      <c r="FM362" s="56"/>
      <c r="FN362" s="56"/>
      <c r="FO362" s="56"/>
      <c r="FP362" s="56"/>
      <c r="FQ362" s="56"/>
      <c r="FR362" s="56"/>
      <c r="FS362" s="56"/>
      <c r="FT362" s="56"/>
      <c r="FU362" s="56"/>
      <c r="FV362" s="56"/>
      <c r="FW362" s="56"/>
      <c r="FX362" s="56"/>
      <c r="FY362" s="56"/>
      <c r="FZ362" s="56"/>
      <c r="GA362" s="56"/>
      <c r="GB362" s="56"/>
      <c r="GC362" s="56"/>
      <c r="GD362" s="56"/>
      <c r="GE362" s="56"/>
      <c r="GF362" s="56"/>
      <c r="GG362" s="56"/>
      <c r="GH362" s="56"/>
      <c r="GI362" s="56"/>
      <c r="GJ362" s="56"/>
      <c r="GK362" s="56"/>
      <c r="GL362" s="56"/>
      <c r="GM362" s="56"/>
      <c r="GN362" s="56"/>
      <c r="GO362" s="56"/>
      <c r="GP362" s="56"/>
      <c r="GQ362" s="56"/>
      <c r="GR362" s="56"/>
      <c r="GS362" s="56"/>
      <c r="GT362" s="56"/>
      <c r="GU362" s="56"/>
      <c r="GV362" s="56"/>
      <c r="GW362" s="56"/>
      <c r="GX362" s="56"/>
      <c r="GY362" s="56"/>
      <c r="GZ362" s="56"/>
      <c r="HA362" s="56"/>
      <c r="HB362" s="56"/>
      <c r="HC362" s="56"/>
      <c r="HD362" s="56"/>
      <c r="HE362" s="56"/>
      <c r="HF362" s="56"/>
      <c r="HG362" s="56"/>
      <c r="HH362" s="56"/>
      <c r="HI362" s="56"/>
      <c r="HJ362" s="56"/>
      <c r="HK362" s="56"/>
      <c r="HL362" s="56"/>
      <c r="HM362" s="56"/>
      <c r="HN362" s="56"/>
      <c r="HO362" s="56"/>
      <c r="HP362" s="56"/>
      <c r="HQ362" s="56"/>
      <c r="HR362" s="56"/>
      <c r="HS362" s="56"/>
      <c r="HT362" s="56"/>
      <c r="HU362" s="56"/>
      <c r="HV362" s="56"/>
      <c r="HW362" s="56"/>
      <c r="HX362" s="56"/>
      <c r="HY362" s="56"/>
      <c r="HZ362" s="56"/>
      <c r="IA362" s="56"/>
      <c r="IB362" s="56"/>
      <c r="IC362" s="56"/>
      <c r="ID362" s="56"/>
      <c r="IE362" s="56"/>
      <c r="IF362" s="56"/>
      <c r="IG362" s="56"/>
      <c r="IH362" s="56"/>
      <c r="II362" s="56"/>
      <c r="IJ362" s="56"/>
      <c r="IK362" s="56"/>
      <c r="IL362" s="56"/>
      <c r="IM362" s="56"/>
      <c r="IN362" s="56"/>
      <c r="IO362" s="56"/>
      <c r="IP362" s="56"/>
      <c r="IQ362" s="56"/>
      <c r="IR362" s="56"/>
      <c r="IS362" s="56"/>
      <c r="IT362" s="56"/>
      <c r="IU362" s="56"/>
      <c r="IV362" s="56"/>
      <c r="IW362" s="56"/>
      <c r="IX362" s="56"/>
      <c r="IY362" s="56"/>
      <c r="IZ362" s="56"/>
      <c r="JA362" s="56"/>
      <c r="JB362" s="56"/>
      <c r="JC362" s="56"/>
      <c r="JD362" s="56"/>
      <c r="JE362" s="56"/>
      <c r="JF362" s="56"/>
      <c r="JG362" s="56"/>
      <c r="JH362" s="56"/>
      <c r="JI362" s="56"/>
      <c r="JJ362" s="56"/>
      <c r="JK362" s="56"/>
      <c r="JL362" s="56"/>
      <c r="JM362" s="56"/>
      <c r="JN362" s="56"/>
      <c r="JO362" s="56"/>
      <c r="JP362" s="56"/>
      <c r="JQ362" s="56"/>
      <c r="JR362" s="56"/>
      <c r="JS362" s="56"/>
      <c r="JT362" s="56"/>
      <c r="JU362" s="56"/>
      <c r="JV362" s="56"/>
      <c r="JW362" s="56"/>
      <c r="JX362" s="56"/>
      <c r="JY362" s="56"/>
      <c r="JZ362" s="56"/>
      <c r="KA362" s="56"/>
      <c r="KB362" s="56"/>
      <c r="KC362" s="56"/>
      <c r="KD362" s="56"/>
      <c r="KE362" s="56"/>
      <c r="KF362" s="56"/>
      <c r="KG362" s="56"/>
      <c r="KH362" s="56"/>
      <c r="KI362" s="56"/>
      <c r="KJ362" s="56"/>
      <c r="KK362" s="56"/>
      <c r="KL362" s="56"/>
      <c r="KM362" s="56"/>
      <c r="KN362" s="56"/>
      <c r="KO362" s="56"/>
      <c r="KP362" s="56"/>
      <c r="KQ362" s="56"/>
      <c r="KR362" s="56"/>
      <c r="KS362" s="56"/>
      <c r="KT362" s="56"/>
      <c r="KU362" s="56"/>
      <c r="KV362" s="56"/>
      <c r="KW362" s="56"/>
      <c r="KX362" s="56"/>
      <c r="KY362" s="56"/>
      <c r="KZ362" s="56"/>
      <c r="LA362" s="56"/>
      <c r="LB362" s="56"/>
      <c r="LC362" s="56"/>
      <c r="LD362" s="56"/>
      <c r="LE362" s="56"/>
      <c r="LF362" s="56"/>
      <c r="LG362" s="56"/>
      <c r="LH362" s="56"/>
      <c r="LI362" s="56"/>
      <c r="LJ362" s="56"/>
      <c r="LK362" s="56"/>
      <c r="LL362" s="56"/>
      <c r="LM362" s="56"/>
      <c r="LN362" s="56"/>
      <c r="LO362" s="56"/>
      <c r="LP362" s="56"/>
      <c r="LQ362" s="56"/>
      <c r="LR362" s="56"/>
      <c r="LS362" s="56"/>
      <c r="LT362" s="56"/>
      <c r="LU362" s="56"/>
      <c r="LV362" s="56"/>
      <c r="LW362" s="56"/>
      <c r="LX362" s="56"/>
      <c r="LY362" s="56"/>
      <c r="LZ362" s="56"/>
      <c r="MA362" s="56"/>
      <c r="MB362" s="56"/>
      <c r="MC362" s="56"/>
      <c r="MD362" s="56"/>
      <c r="ME362" s="56"/>
      <c r="MF362" s="56"/>
      <c r="MG362" s="56"/>
      <c r="MH362" s="56"/>
      <c r="MI362" s="56"/>
      <c r="MJ362" s="56"/>
      <c r="MK362" s="56"/>
      <c r="ML362" s="56"/>
      <c r="MM362" s="56"/>
      <c r="MN362" s="56"/>
      <c r="MO362" s="56"/>
      <c r="MP362" s="56"/>
      <c r="MQ362" s="56"/>
      <c r="MR362" s="56"/>
      <c r="MS362" s="56"/>
      <c r="MT362" s="56"/>
      <c r="MU362" s="56"/>
      <c r="MV362" s="56"/>
      <c r="MW362" s="56"/>
      <c r="MX362" s="56"/>
      <c r="MY362" s="56"/>
      <c r="MZ362" s="56"/>
      <c r="NA362" s="56"/>
      <c r="NB362" s="56"/>
      <c r="NC362" s="56"/>
      <c r="ND362" s="56"/>
      <c r="NE362" s="56"/>
      <c r="NF362" s="56"/>
      <c r="NG362" s="56"/>
      <c r="NH362" s="56"/>
      <c r="NI362" s="56"/>
      <c r="NJ362" s="56"/>
      <c r="NK362" s="56"/>
      <c r="NL362" s="56"/>
      <c r="NM362" s="56"/>
      <c r="NN362" s="56"/>
      <c r="NO362" s="56"/>
      <c r="NP362" s="56"/>
      <c r="NQ362" s="56"/>
      <c r="NR362" s="56"/>
      <c r="NS362" s="56"/>
      <c r="NT362" s="56"/>
      <c r="NU362" s="56"/>
      <c r="NV362" s="56"/>
      <c r="NW362" s="56"/>
      <c r="NX362" s="56"/>
      <c r="NY362" s="56"/>
      <c r="NZ362" s="56"/>
      <c r="OA362" s="56"/>
      <c r="OB362" s="56"/>
      <c r="OC362" s="56"/>
      <c r="OD362" s="56"/>
      <c r="OE362" s="56"/>
      <c r="OF362" s="56"/>
      <c r="OG362" s="56"/>
      <c r="OH362" s="56"/>
      <c r="OI362" s="56"/>
      <c r="OJ362" s="56"/>
      <c r="OK362" s="56"/>
      <c r="OL362" s="56"/>
      <c r="OM362" s="56"/>
      <c r="ON362" s="56"/>
      <c r="OO362" s="56"/>
      <c r="OP362" s="56"/>
      <c r="OQ362" s="56"/>
      <c r="OR362" s="56"/>
      <c r="OS362" s="56"/>
      <c r="OT362" s="56"/>
      <c r="OU362" s="56"/>
      <c r="OV362" s="56"/>
      <c r="OW362" s="56"/>
      <c r="OX362" s="56"/>
      <c r="OY362" s="56"/>
      <c r="OZ362" s="56"/>
      <c r="PA362" s="56"/>
      <c r="PB362" s="56"/>
      <c r="PC362" s="56"/>
      <c r="PD362" s="56"/>
      <c r="PE362" s="56"/>
      <c r="PF362" s="56"/>
      <c r="PG362" s="56"/>
      <c r="PH362" s="56"/>
      <c r="PI362" s="56"/>
      <c r="PJ362" s="56"/>
      <c r="PK362" s="56"/>
      <c r="PL362" s="56"/>
      <c r="PM362" s="56"/>
      <c r="PN362" s="56"/>
      <c r="PO362" s="56"/>
      <c r="PP362" s="56"/>
      <c r="PQ362" s="56"/>
      <c r="PR362" s="56"/>
      <c r="PS362" s="56"/>
      <c r="PT362" s="56"/>
      <c r="PU362" s="56"/>
      <c r="PV362" s="56"/>
      <c r="PW362" s="56"/>
      <c r="PX362" s="56"/>
      <c r="PY362" s="56"/>
      <c r="PZ362" s="56"/>
      <c r="QA362" s="56"/>
      <c r="QB362" s="56"/>
      <c r="QC362" s="56"/>
      <c r="QD362" s="56"/>
      <c r="QE362" s="56"/>
      <c r="QF362" s="56"/>
      <c r="QG362" s="56"/>
      <c r="QH362" s="56"/>
      <c r="QI362" s="56"/>
      <c r="QJ362" s="56"/>
      <c r="QK362" s="56"/>
      <c r="QL362" s="56"/>
      <c r="QM362" s="56"/>
      <c r="QN362" s="56"/>
      <c r="QO362" s="56"/>
      <c r="QP362" s="56"/>
      <c r="QQ362" s="56"/>
      <c r="QR362" s="56"/>
      <c r="QS362" s="56"/>
      <c r="QT362" s="56"/>
      <c r="QU362" s="56"/>
      <c r="QV362" s="56"/>
      <c r="QW362" s="56"/>
      <c r="QX362" s="56"/>
      <c r="QY362" s="56"/>
      <c r="QZ362" s="56"/>
      <c r="RA362" s="56"/>
      <c r="RB362" s="56"/>
      <c r="RC362" s="56"/>
      <c r="RD362" s="56"/>
      <c r="RE362" s="56"/>
      <c r="RF362" s="56"/>
      <c r="RG362" s="56"/>
      <c r="RH362" s="56"/>
      <c r="RI362" s="56"/>
      <c r="RJ362" s="56"/>
      <c r="RK362" s="56"/>
      <c r="RL362" s="56"/>
      <c r="RM362" s="56"/>
      <c r="RN362" s="56"/>
      <c r="RO362" s="56"/>
      <c r="RP362" s="56"/>
      <c r="RQ362" s="56"/>
      <c r="RR362" s="56"/>
      <c r="RS362" s="56"/>
      <c r="RT362" s="56"/>
      <c r="RU362" s="56"/>
      <c r="RV362" s="56"/>
      <c r="RW362" s="56"/>
      <c r="RX362" s="56"/>
      <c r="RY362" s="56"/>
      <c r="RZ362" s="56"/>
      <c r="SA362" s="56"/>
      <c r="SB362" s="56"/>
      <c r="SC362" s="56"/>
      <c r="SD362" s="56"/>
      <c r="SE362" s="56"/>
      <c r="SF362" s="56"/>
      <c r="SG362" s="56"/>
      <c r="SH362" s="56"/>
      <c r="SI362" s="56"/>
      <c r="SJ362" s="56"/>
      <c r="SK362" s="56"/>
      <c r="SL362" s="56"/>
      <c r="SM362" s="56"/>
      <c r="SN362" s="56"/>
      <c r="SO362" s="56"/>
      <c r="SP362" s="56"/>
      <c r="SQ362" s="56"/>
      <c r="SR362" s="56"/>
      <c r="SS362" s="56"/>
      <c r="ST362" s="56"/>
      <c r="SU362" s="56"/>
      <c r="SV362" s="56"/>
      <c r="SW362" s="56"/>
      <c r="SX362" s="56"/>
      <c r="SY362" s="56"/>
      <c r="SZ362" s="56"/>
      <c r="TA362" s="56"/>
      <c r="TB362" s="56"/>
      <c r="TC362" s="56"/>
      <c r="TD362" s="56"/>
      <c r="TE362" s="56"/>
      <c r="TF362" s="56"/>
      <c r="TG362" s="56"/>
      <c r="TH362" s="56"/>
      <c r="TI362" s="56"/>
      <c r="TJ362" s="56"/>
      <c r="TK362" s="56"/>
      <c r="TL362" s="56"/>
      <c r="TM362" s="56"/>
      <c r="TN362" s="56"/>
      <c r="TO362" s="56"/>
      <c r="TP362" s="56"/>
      <c r="TQ362" s="56"/>
      <c r="TR362" s="56"/>
      <c r="TS362" s="56"/>
      <c r="TT362" s="56"/>
      <c r="TU362" s="56"/>
      <c r="TV362" s="56"/>
      <c r="TW362" s="56"/>
      <c r="TX362" s="56"/>
      <c r="TY362" s="56"/>
      <c r="TZ362" s="56"/>
      <c r="UA362" s="56"/>
      <c r="UB362" s="56"/>
      <c r="UC362" s="56"/>
      <c r="UD362" s="56"/>
      <c r="UE362" s="56"/>
      <c r="UF362" s="56"/>
      <c r="UG362" s="56"/>
      <c r="UH362" s="56"/>
      <c r="UI362" s="56"/>
      <c r="UJ362" s="56"/>
      <c r="UK362" s="56"/>
      <c r="UL362" s="56"/>
      <c r="UM362" s="56"/>
      <c r="UN362" s="56"/>
      <c r="UO362" s="56"/>
      <c r="UP362" s="56"/>
      <c r="UQ362" s="56"/>
      <c r="UR362" s="56"/>
      <c r="US362" s="56"/>
      <c r="UT362" s="56"/>
      <c r="UU362" s="56"/>
      <c r="UV362" s="56"/>
      <c r="UW362" s="56"/>
      <c r="UX362" s="56"/>
      <c r="UY362" s="56"/>
      <c r="UZ362" s="56"/>
      <c r="VA362" s="56"/>
      <c r="VB362" s="56"/>
      <c r="VC362" s="56"/>
      <c r="VD362" s="56"/>
      <c r="VE362" s="56"/>
      <c r="VF362" s="56"/>
      <c r="VG362" s="56"/>
      <c r="VH362" s="56"/>
      <c r="VI362" s="56"/>
      <c r="VJ362" s="56"/>
      <c r="VK362" s="56"/>
      <c r="VL362" s="56"/>
      <c r="VM362" s="56"/>
      <c r="VN362" s="56"/>
      <c r="VO362" s="56"/>
      <c r="VP362" s="56"/>
      <c r="VQ362" s="56"/>
      <c r="VR362" s="56"/>
      <c r="VS362" s="56"/>
      <c r="VT362" s="56"/>
      <c r="VU362" s="56"/>
      <c r="VV362" s="56"/>
      <c r="VW362" s="56"/>
      <c r="VX362" s="56"/>
      <c r="VY362" s="56"/>
      <c r="VZ362" s="56"/>
      <c r="WA362" s="56"/>
      <c r="WB362" s="56"/>
      <c r="WC362" s="56"/>
      <c r="WD362" s="56"/>
      <c r="WE362" s="56"/>
      <c r="WF362" s="56"/>
      <c r="WG362" s="56"/>
      <c r="WH362" s="56"/>
      <c r="WI362" s="56"/>
      <c r="WJ362" s="56"/>
      <c r="WK362" s="56"/>
      <c r="WL362" s="56"/>
      <c r="WM362" s="56"/>
      <c r="WN362" s="56"/>
      <c r="WO362" s="56"/>
      <c r="WP362" s="56"/>
      <c r="WQ362" s="56"/>
      <c r="WR362" s="56"/>
      <c r="WS362" s="56"/>
      <c r="WT362" s="56"/>
      <c r="WU362" s="56"/>
      <c r="WV362" s="56"/>
      <c r="WW362" s="56"/>
      <c r="WX362" s="56"/>
      <c r="WY362" s="56"/>
      <c r="WZ362" s="56"/>
      <c r="XA362" s="56"/>
      <c r="XB362" s="56"/>
      <c r="XC362" s="56"/>
      <c r="XD362" s="56"/>
      <c r="XE362" s="56"/>
      <c r="XF362" s="56"/>
      <c r="XG362" s="56"/>
      <c r="XH362" s="56"/>
      <c r="XI362" s="56"/>
      <c r="XJ362" s="56"/>
      <c r="XK362" s="56"/>
      <c r="XL362" s="56"/>
      <c r="XM362" s="56"/>
      <c r="XN362" s="56"/>
      <c r="XO362" s="56"/>
      <c r="XP362" s="56"/>
      <c r="XQ362" s="56"/>
      <c r="XR362" s="56"/>
      <c r="XS362" s="56"/>
      <c r="XT362" s="56"/>
      <c r="XU362" s="56"/>
      <c r="XV362" s="56"/>
      <c r="XW362" s="56"/>
      <c r="XX362" s="56"/>
      <c r="XY362" s="56"/>
      <c r="XZ362" s="56"/>
      <c r="YA362" s="56"/>
      <c r="YB362" s="56"/>
      <c r="YC362" s="56"/>
      <c r="YD362" s="56"/>
      <c r="YE362" s="56"/>
      <c r="YF362" s="56"/>
      <c r="YG362" s="56"/>
      <c r="YH362" s="56"/>
      <c r="YI362" s="56"/>
      <c r="YJ362" s="56"/>
      <c r="YK362" s="56"/>
      <c r="YL362" s="56"/>
      <c r="YM362" s="56"/>
      <c r="YN362" s="56"/>
      <c r="YO362" s="56"/>
      <c r="YP362" s="56"/>
      <c r="YQ362" s="56"/>
      <c r="YR362" s="56"/>
      <c r="YS362" s="56"/>
      <c r="YT362" s="56"/>
      <c r="YU362" s="56"/>
      <c r="YV362" s="56"/>
      <c r="YW362" s="56"/>
      <c r="YX362" s="56"/>
      <c r="YY362" s="56"/>
      <c r="YZ362" s="56"/>
      <c r="ZA362" s="56"/>
      <c r="ZB362" s="56"/>
      <c r="ZC362" s="56"/>
      <c r="ZD362" s="56"/>
      <c r="ZE362" s="56"/>
      <c r="ZF362" s="56"/>
      <c r="ZG362" s="56"/>
      <c r="ZH362" s="56"/>
      <c r="ZI362" s="56"/>
      <c r="ZJ362" s="56"/>
      <c r="ZK362" s="56"/>
      <c r="ZL362" s="56"/>
      <c r="ZM362" s="56"/>
      <c r="ZN362" s="56"/>
      <c r="ZO362" s="56"/>
      <c r="ZP362" s="56"/>
      <c r="ZQ362" s="56"/>
      <c r="ZR362" s="56"/>
      <c r="ZS362" s="56"/>
      <c r="ZT362" s="56"/>
      <c r="ZU362" s="56"/>
      <c r="ZV362" s="56"/>
      <c r="ZW362" s="56"/>
      <c r="ZX362" s="56"/>
      <c r="ZY362" s="56"/>
      <c r="ZZ362" s="56"/>
      <c r="AAA362" s="56"/>
      <c r="AAB362" s="56"/>
      <c r="AAC362" s="56"/>
      <c r="AAD362" s="56"/>
      <c r="AAE362" s="56"/>
      <c r="AAF362" s="56"/>
      <c r="AAG362" s="56"/>
      <c r="AAH362" s="56"/>
      <c r="AAI362" s="56"/>
      <c r="AAJ362" s="56"/>
      <c r="AAK362" s="56"/>
      <c r="AAL362" s="56"/>
      <c r="AAM362" s="56"/>
      <c r="AAN362" s="56"/>
      <c r="AAO362" s="56"/>
      <c r="AAP362" s="56"/>
      <c r="AAQ362" s="56"/>
      <c r="AAR362" s="56"/>
      <c r="AAS362" s="56"/>
      <c r="AAT362" s="56"/>
      <c r="AAU362" s="56"/>
      <c r="AAV362" s="56"/>
      <c r="AAW362" s="56"/>
      <c r="AAX362" s="56"/>
      <c r="AAY362" s="56"/>
      <c r="AAZ362" s="56"/>
      <c r="ABA362" s="56"/>
      <c r="ABB362" s="56"/>
      <c r="ABC362" s="56"/>
      <c r="ABD362" s="56"/>
      <c r="ABE362" s="56"/>
      <c r="ABF362" s="56"/>
      <c r="ABG362" s="56"/>
      <c r="ABH362" s="56"/>
      <c r="ABI362" s="56"/>
      <c r="ABJ362" s="56"/>
      <c r="ABK362" s="56"/>
      <c r="ABL362" s="56"/>
      <c r="ABM362" s="56"/>
      <c r="ABN362" s="56"/>
      <c r="ABO362" s="56"/>
      <c r="ABP362" s="56"/>
      <c r="ABQ362" s="56"/>
      <c r="ABR362" s="56"/>
      <c r="ABS362" s="56"/>
      <c r="ABT362" s="56"/>
      <c r="ABU362" s="56"/>
      <c r="ABV362" s="56"/>
      <c r="ABW362" s="56"/>
      <c r="ABX362" s="56"/>
      <c r="ABY362" s="56"/>
      <c r="ABZ362" s="56"/>
      <c r="ACA362" s="56"/>
      <c r="ACB362" s="56"/>
      <c r="ACC362" s="56"/>
      <c r="ACD362" s="56"/>
      <c r="ACE362" s="56"/>
      <c r="ACF362" s="56"/>
      <c r="ACG362" s="56"/>
      <c r="ACH362" s="56"/>
      <c r="ACI362" s="56"/>
      <c r="ACJ362" s="56"/>
      <c r="ACK362" s="56"/>
      <c r="ACL362" s="56"/>
      <c r="ACM362" s="56"/>
      <c r="ACN362" s="56"/>
      <c r="ACO362" s="56"/>
      <c r="ACP362" s="56"/>
      <c r="ACQ362" s="56"/>
      <c r="ACR362" s="56"/>
      <c r="ACS362" s="56"/>
      <c r="ACT362" s="56"/>
      <c r="ACU362" s="56"/>
      <c r="ACV362" s="56"/>
      <c r="ACW362" s="56"/>
      <c r="ACX362" s="56"/>
      <c r="ACY362" s="56"/>
      <c r="ACZ362" s="56"/>
      <c r="ADA362" s="56"/>
      <c r="ADB362" s="56"/>
      <c r="ADC362" s="56"/>
      <c r="ADD362" s="56"/>
      <c r="ADE362" s="56"/>
      <c r="ADF362" s="56"/>
      <c r="ADG362" s="56"/>
      <c r="ADH362" s="56"/>
      <c r="ADI362" s="56"/>
      <c r="ADJ362" s="56"/>
      <c r="ADK362" s="56"/>
      <c r="ADL362" s="56"/>
      <c r="ADM362" s="56"/>
      <c r="ADN362" s="56"/>
      <c r="ADO362" s="56"/>
      <c r="ADP362" s="56"/>
      <c r="ADQ362" s="56"/>
      <c r="ADR362" s="56"/>
      <c r="ADS362" s="56"/>
      <c r="ADT362" s="56"/>
      <c r="ADU362" s="56"/>
      <c r="ADV362" s="56"/>
      <c r="ADW362" s="56"/>
      <c r="ADX362" s="56"/>
      <c r="ADY362" s="56"/>
      <c r="ADZ362" s="56"/>
      <c r="AEA362" s="56"/>
      <c r="AEB362" s="56"/>
      <c r="AEC362" s="56"/>
      <c r="AED362" s="56"/>
      <c r="AEE362" s="56"/>
      <c r="AEF362" s="56"/>
      <c r="AEG362" s="56"/>
      <c r="AEH362" s="56"/>
      <c r="AEI362" s="56"/>
      <c r="AEJ362" s="56"/>
      <c r="AEK362" s="56"/>
      <c r="AEL362" s="56"/>
      <c r="AEM362" s="56"/>
      <c r="AEN362" s="56"/>
      <c r="AEO362" s="56"/>
      <c r="AEP362" s="56"/>
      <c r="AEQ362" s="56"/>
      <c r="AER362" s="56"/>
      <c r="AES362" s="56"/>
      <c r="AET362" s="56"/>
      <c r="AEU362" s="56"/>
      <c r="AEV362" s="56"/>
      <c r="AEW362" s="56"/>
      <c r="AEX362" s="56"/>
      <c r="AEY362" s="56"/>
      <c r="AEZ362" s="56"/>
      <c r="AFA362" s="56"/>
      <c r="AFB362" s="56"/>
      <c r="AFC362" s="56"/>
      <c r="AFD362" s="56"/>
      <c r="AFE362" s="56"/>
      <c r="AFF362" s="56"/>
      <c r="AFG362" s="56"/>
      <c r="AFH362" s="56"/>
      <c r="AFI362" s="56"/>
      <c r="AFJ362" s="56"/>
      <c r="AFK362" s="56"/>
      <c r="AFL362" s="56"/>
      <c r="AFM362" s="56"/>
      <c r="AFN362" s="56"/>
      <c r="AFO362" s="56"/>
      <c r="AFP362" s="56"/>
      <c r="AFQ362" s="56"/>
      <c r="AFR362" s="56"/>
      <c r="AFS362" s="56"/>
      <c r="AFT362" s="56"/>
      <c r="AFU362" s="56"/>
      <c r="AFV362" s="56"/>
      <c r="AFW362" s="56"/>
      <c r="AFX362" s="56"/>
      <c r="AFY362" s="56"/>
      <c r="AFZ362" s="56"/>
      <c r="AGA362" s="56"/>
      <c r="AGB362" s="56"/>
      <c r="AGC362" s="56"/>
      <c r="AGD362" s="56"/>
      <c r="AGE362" s="56"/>
      <c r="AGF362" s="56"/>
      <c r="AGG362" s="56"/>
      <c r="AGH362" s="56"/>
      <c r="AGI362" s="56"/>
      <c r="AGJ362" s="56"/>
      <c r="AGK362" s="56"/>
      <c r="AGL362" s="56"/>
      <c r="AGM362" s="56"/>
      <c r="AGN362" s="56"/>
      <c r="AGO362" s="56"/>
      <c r="AGP362" s="56"/>
      <c r="AGQ362" s="56"/>
      <c r="AGR362" s="56"/>
      <c r="AGS362" s="56"/>
      <c r="AGT362" s="56"/>
      <c r="AGU362" s="56"/>
      <c r="AGV362" s="56"/>
      <c r="AGW362" s="56"/>
      <c r="AGX362" s="56"/>
      <c r="AGY362" s="56"/>
      <c r="AGZ362" s="56"/>
      <c r="AHA362" s="56"/>
      <c r="AHB362" s="56"/>
      <c r="AHC362" s="56"/>
      <c r="AHD362" s="56"/>
      <c r="AHE362" s="56"/>
      <c r="AHF362" s="56"/>
      <c r="AHG362" s="56"/>
      <c r="AHH362" s="56"/>
      <c r="AHI362" s="56"/>
      <c r="AHJ362" s="56"/>
      <c r="AHK362" s="56"/>
      <c r="AHL362" s="56"/>
      <c r="AHM362" s="56"/>
      <c r="AHN362" s="56"/>
      <c r="AHO362" s="56"/>
      <c r="AHP362" s="56"/>
      <c r="AHQ362" s="56"/>
      <c r="AHR362" s="56"/>
      <c r="AHS362" s="56"/>
      <c r="AHT362" s="56"/>
      <c r="AHU362" s="56"/>
      <c r="AHV362" s="56"/>
      <c r="AHW362" s="56"/>
      <c r="AHX362" s="56"/>
      <c r="AHY362" s="56"/>
      <c r="AHZ362" s="56"/>
      <c r="AIA362" s="56"/>
      <c r="AIB362" s="56"/>
      <c r="AIC362" s="56"/>
      <c r="AID362" s="56"/>
      <c r="AIE362" s="56"/>
      <c r="AIF362" s="56"/>
      <c r="AIG362" s="56"/>
      <c r="AIH362" s="56"/>
      <c r="AII362" s="56"/>
      <c r="AIJ362" s="56"/>
      <c r="AIK362" s="56"/>
      <c r="AIL362" s="56"/>
      <c r="AIM362" s="56"/>
      <c r="AIN362" s="56"/>
      <c r="AIO362" s="56"/>
      <c r="AIP362" s="56"/>
      <c r="AIQ362" s="56"/>
      <c r="AIR362" s="56"/>
      <c r="AIS362" s="56"/>
      <c r="AIT362" s="56"/>
      <c r="AIU362" s="56"/>
      <c r="AIV362" s="56"/>
      <c r="AIW362" s="56"/>
      <c r="AIX362" s="56"/>
      <c r="AIY362" s="56"/>
      <c r="AIZ362" s="56"/>
      <c r="AJA362" s="56"/>
      <c r="AJB362" s="56"/>
      <c r="AJC362" s="56"/>
      <c r="AJD362" s="56"/>
      <c r="AJE362" s="56"/>
      <c r="AJF362" s="56"/>
      <c r="AJG362" s="56"/>
      <c r="AJH362" s="56"/>
      <c r="AJI362" s="56"/>
      <c r="AJJ362" s="56"/>
      <c r="AJK362" s="56"/>
      <c r="AJL362" s="56"/>
      <c r="AJM362" s="56"/>
      <c r="AJN362" s="56"/>
      <c r="AJO362" s="56"/>
      <c r="AJP362" s="56"/>
      <c r="AJQ362" s="56"/>
      <c r="AJR362" s="56"/>
      <c r="AJS362" s="56"/>
      <c r="AJT362" s="56"/>
      <c r="AJU362" s="56"/>
      <c r="AJV362" s="56"/>
      <c r="AJW362" s="56"/>
      <c r="AJX362" s="56"/>
      <c r="AJY362" s="56"/>
      <c r="AJZ362" s="56"/>
      <c r="AKA362" s="56"/>
      <c r="AKB362" s="56"/>
      <c r="AKC362" s="56"/>
      <c r="AKD362" s="56"/>
      <c r="AKE362" s="56"/>
      <c r="AKF362" s="56"/>
      <c r="AKG362" s="56"/>
      <c r="AKH362" s="56"/>
      <c r="AKI362" s="56"/>
      <c r="AKJ362" s="56"/>
      <c r="AKK362" s="56"/>
      <c r="AKL362" s="56"/>
      <c r="AKM362" s="56"/>
      <c r="AKN362" s="56"/>
      <c r="AKO362" s="56"/>
      <c r="AKP362" s="56"/>
      <c r="AKQ362" s="56"/>
      <c r="AKR362" s="56"/>
      <c r="AKS362" s="56"/>
      <c r="AKT362" s="56"/>
      <c r="AKU362" s="56"/>
      <c r="AKV362" s="56"/>
      <c r="AKW362" s="56"/>
      <c r="AKX362" s="56"/>
      <c r="AKY362" s="56"/>
      <c r="AKZ362" s="56"/>
      <c r="ALA362" s="56"/>
      <c r="ALB362" s="56"/>
      <c r="ALC362" s="56"/>
      <c r="ALD362" s="56"/>
      <c r="ALE362" s="56"/>
      <c r="ALF362" s="56"/>
      <c r="ALG362" s="56"/>
      <c r="ALH362" s="56"/>
      <c r="ALI362" s="56"/>
      <c r="ALJ362" s="56"/>
      <c r="ALK362" s="56"/>
      <c r="ALL362" s="56"/>
      <c r="ALM362" s="56"/>
      <c r="ALN362" s="56"/>
      <c r="ALO362" s="56"/>
      <c r="ALP362" s="56"/>
      <c r="ALQ362" s="56"/>
      <c r="ALR362" s="56"/>
      <c r="ALS362" s="56"/>
      <c r="ALT362" s="56"/>
      <c r="ALU362" s="56"/>
      <c r="ALV362" s="56"/>
      <c r="ALW362" s="56"/>
      <c r="ALX362" s="56"/>
      <c r="ALY362" s="56"/>
      <c r="ALZ362" s="56"/>
      <c r="AMA362" s="56"/>
      <c r="AMB362" s="56"/>
      <c r="AMC362" s="56"/>
      <c r="AMD362" s="56"/>
      <c r="AME362" s="56"/>
      <c r="AMF362" s="56"/>
      <c r="AMG362" s="56"/>
      <c r="AMH362" s="56"/>
      <c r="AMI362" s="56"/>
      <c r="AMJ362" s="56"/>
      <c r="AMK362" s="56"/>
      <c r="AML362" s="56"/>
      <c r="AMM362" s="56"/>
      <c r="AMN362" s="56"/>
    </row>
    <row r="363" spans="1:1028" ht="18" customHeight="1" x14ac:dyDescent="0.7">
      <c r="A363" s="44" t="s">
        <v>1121</v>
      </c>
      <c r="B363" s="56" t="s">
        <v>1585</v>
      </c>
      <c r="C363" s="57"/>
      <c r="E363" s="57" t="s">
        <v>1545</v>
      </c>
      <c r="G363" s="57" t="s">
        <v>1586</v>
      </c>
      <c r="H363" s="55" t="s">
        <v>1549</v>
      </c>
      <c r="I363" s="57" t="s">
        <v>1549</v>
      </c>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O363" s="56"/>
      <c r="AP363" s="56"/>
      <c r="AQ363" s="56"/>
      <c r="AR363" s="56"/>
      <c r="AS363" s="56"/>
      <c r="AT363" s="56"/>
      <c r="AU363" s="56"/>
      <c r="AV363" s="56"/>
      <c r="AW363" s="56"/>
      <c r="AX363" s="56"/>
      <c r="AY363" s="56"/>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c r="CW363" s="56"/>
      <c r="CX363" s="56"/>
      <c r="CY363" s="56"/>
      <c r="CZ363" s="56"/>
      <c r="DA363" s="56"/>
      <c r="DB363" s="56"/>
      <c r="DC363" s="56"/>
      <c r="DD363" s="56"/>
      <c r="DE363" s="56"/>
      <c r="DF363" s="56"/>
      <c r="DG363" s="56"/>
      <c r="DH363" s="56"/>
      <c r="DI363" s="56"/>
      <c r="DJ363" s="56"/>
      <c r="DK363" s="56"/>
      <c r="DL363" s="56"/>
      <c r="DM363" s="56"/>
      <c r="DN363" s="56"/>
      <c r="DO363" s="56"/>
      <c r="DP363" s="56"/>
      <c r="DQ363" s="56"/>
      <c r="DR363" s="56"/>
      <c r="DS363" s="56"/>
      <c r="DT363" s="56"/>
      <c r="DU363" s="56"/>
      <c r="DV363" s="56"/>
      <c r="DW363" s="56"/>
      <c r="DX363" s="56"/>
      <c r="DY363" s="56"/>
      <c r="DZ363" s="56"/>
      <c r="EA363" s="56"/>
      <c r="EB363" s="56"/>
      <c r="EC363" s="56"/>
      <c r="ED363" s="56"/>
      <c r="EE363" s="56"/>
      <c r="EF363" s="56"/>
      <c r="EG363" s="56"/>
      <c r="EH363" s="56"/>
      <c r="EI363" s="56"/>
      <c r="EJ363" s="56"/>
      <c r="EK363" s="56"/>
      <c r="EL363" s="56"/>
      <c r="EM363" s="56"/>
      <c r="EN363" s="56"/>
      <c r="EO363" s="56"/>
      <c r="EP363" s="56"/>
      <c r="EQ363" s="56"/>
      <c r="ER363" s="56"/>
      <c r="ES363" s="56"/>
      <c r="ET363" s="56"/>
      <c r="EU363" s="56"/>
      <c r="EV363" s="56"/>
      <c r="EW363" s="56"/>
      <c r="EX363" s="56"/>
      <c r="EY363" s="56"/>
      <c r="EZ363" s="56"/>
      <c r="FA363" s="56"/>
      <c r="FB363" s="56"/>
      <c r="FC363" s="56"/>
      <c r="FD363" s="56"/>
      <c r="FE363" s="56"/>
      <c r="FF363" s="56"/>
      <c r="FG363" s="56"/>
      <c r="FH363" s="56"/>
      <c r="FI363" s="56"/>
      <c r="FJ363" s="56"/>
      <c r="FK363" s="56"/>
      <c r="FL363" s="56"/>
      <c r="FM363" s="56"/>
      <c r="FN363" s="56"/>
      <c r="FO363" s="56"/>
      <c r="FP363" s="56"/>
      <c r="FQ363" s="56"/>
      <c r="FR363" s="56"/>
      <c r="FS363" s="56"/>
      <c r="FT363" s="56"/>
      <c r="FU363" s="56"/>
      <c r="FV363" s="56"/>
      <c r="FW363" s="56"/>
      <c r="FX363" s="56"/>
      <c r="FY363" s="56"/>
      <c r="FZ363" s="56"/>
      <c r="GA363" s="56"/>
      <c r="GB363" s="56"/>
      <c r="GC363" s="56"/>
      <c r="GD363" s="56"/>
      <c r="GE363" s="56"/>
      <c r="GF363" s="56"/>
      <c r="GG363" s="56"/>
      <c r="GH363" s="56"/>
      <c r="GI363" s="56"/>
      <c r="GJ363" s="56"/>
      <c r="GK363" s="56"/>
      <c r="GL363" s="56"/>
      <c r="GM363" s="56"/>
      <c r="GN363" s="56"/>
      <c r="GO363" s="56"/>
      <c r="GP363" s="56"/>
      <c r="GQ363" s="56"/>
      <c r="GR363" s="56"/>
      <c r="GS363" s="56"/>
      <c r="GT363" s="56"/>
      <c r="GU363" s="56"/>
      <c r="GV363" s="56"/>
      <c r="GW363" s="56"/>
      <c r="GX363" s="56"/>
      <c r="GY363" s="56"/>
      <c r="GZ363" s="56"/>
      <c r="HA363" s="56"/>
      <c r="HB363" s="56"/>
      <c r="HC363" s="56"/>
      <c r="HD363" s="56"/>
      <c r="HE363" s="56"/>
      <c r="HF363" s="56"/>
      <c r="HG363" s="56"/>
      <c r="HH363" s="56"/>
      <c r="HI363" s="56"/>
      <c r="HJ363" s="56"/>
      <c r="HK363" s="56"/>
      <c r="HL363" s="56"/>
      <c r="HM363" s="56"/>
      <c r="HN363" s="56"/>
      <c r="HO363" s="56"/>
      <c r="HP363" s="56"/>
      <c r="HQ363" s="56"/>
      <c r="HR363" s="56"/>
      <c r="HS363" s="56"/>
      <c r="HT363" s="56"/>
      <c r="HU363" s="56"/>
      <c r="HV363" s="56"/>
      <c r="HW363" s="56"/>
      <c r="HX363" s="56"/>
      <c r="HY363" s="56"/>
      <c r="HZ363" s="56"/>
      <c r="IA363" s="56"/>
      <c r="IB363" s="56"/>
      <c r="IC363" s="56"/>
      <c r="ID363" s="56"/>
      <c r="IE363" s="56"/>
      <c r="IF363" s="56"/>
      <c r="IG363" s="56"/>
      <c r="IH363" s="56"/>
      <c r="II363" s="56"/>
      <c r="IJ363" s="56"/>
      <c r="IK363" s="56"/>
      <c r="IL363" s="56"/>
      <c r="IM363" s="56"/>
      <c r="IN363" s="56"/>
      <c r="IO363" s="56"/>
      <c r="IP363" s="56"/>
      <c r="IQ363" s="56"/>
      <c r="IR363" s="56"/>
      <c r="IS363" s="56"/>
      <c r="IT363" s="56"/>
      <c r="IU363" s="56"/>
      <c r="IV363" s="56"/>
      <c r="IW363" s="56"/>
      <c r="IX363" s="56"/>
      <c r="IY363" s="56"/>
      <c r="IZ363" s="56"/>
      <c r="JA363" s="56"/>
      <c r="JB363" s="56"/>
      <c r="JC363" s="56"/>
      <c r="JD363" s="56"/>
      <c r="JE363" s="56"/>
      <c r="JF363" s="56"/>
      <c r="JG363" s="56"/>
      <c r="JH363" s="56"/>
      <c r="JI363" s="56"/>
      <c r="JJ363" s="56"/>
      <c r="JK363" s="56"/>
      <c r="JL363" s="56"/>
      <c r="JM363" s="56"/>
      <c r="JN363" s="56"/>
      <c r="JO363" s="56"/>
      <c r="JP363" s="56"/>
      <c r="JQ363" s="56"/>
      <c r="JR363" s="56"/>
      <c r="JS363" s="56"/>
      <c r="JT363" s="56"/>
      <c r="JU363" s="56"/>
      <c r="JV363" s="56"/>
      <c r="JW363" s="56"/>
      <c r="JX363" s="56"/>
      <c r="JY363" s="56"/>
      <c r="JZ363" s="56"/>
      <c r="KA363" s="56"/>
      <c r="KB363" s="56"/>
      <c r="KC363" s="56"/>
      <c r="KD363" s="56"/>
      <c r="KE363" s="56"/>
      <c r="KF363" s="56"/>
      <c r="KG363" s="56"/>
      <c r="KH363" s="56"/>
      <c r="KI363" s="56"/>
      <c r="KJ363" s="56"/>
      <c r="KK363" s="56"/>
      <c r="KL363" s="56"/>
      <c r="KM363" s="56"/>
      <c r="KN363" s="56"/>
      <c r="KO363" s="56"/>
      <c r="KP363" s="56"/>
      <c r="KQ363" s="56"/>
      <c r="KR363" s="56"/>
      <c r="KS363" s="56"/>
      <c r="KT363" s="56"/>
      <c r="KU363" s="56"/>
      <c r="KV363" s="56"/>
      <c r="KW363" s="56"/>
      <c r="KX363" s="56"/>
      <c r="KY363" s="56"/>
      <c r="KZ363" s="56"/>
      <c r="LA363" s="56"/>
      <c r="LB363" s="56"/>
      <c r="LC363" s="56"/>
      <c r="LD363" s="56"/>
      <c r="LE363" s="56"/>
      <c r="LF363" s="56"/>
      <c r="LG363" s="56"/>
      <c r="LH363" s="56"/>
      <c r="LI363" s="56"/>
      <c r="LJ363" s="56"/>
      <c r="LK363" s="56"/>
      <c r="LL363" s="56"/>
      <c r="LM363" s="56"/>
      <c r="LN363" s="56"/>
      <c r="LO363" s="56"/>
      <c r="LP363" s="56"/>
      <c r="LQ363" s="56"/>
      <c r="LR363" s="56"/>
      <c r="LS363" s="56"/>
      <c r="LT363" s="56"/>
      <c r="LU363" s="56"/>
      <c r="LV363" s="56"/>
      <c r="LW363" s="56"/>
      <c r="LX363" s="56"/>
      <c r="LY363" s="56"/>
      <c r="LZ363" s="56"/>
      <c r="MA363" s="56"/>
      <c r="MB363" s="56"/>
      <c r="MC363" s="56"/>
      <c r="MD363" s="56"/>
      <c r="ME363" s="56"/>
      <c r="MF363" s="56"/>
      <c r="MG363" s="56"/>
      <c r="MH363" s="56"/>
      <c r="MI363" s="56"/>
      <c r="MJ363" s="56"/>
      <c r="MK363" s="56"/>
      <c r="ML363" s="56"/>
      <c r="MM363" s="56"/>
      <c r="MN363" s="56"/>
      <c r="MO363" s="56"/>
      <c r="MP363" s="56"/>
      <c r="MQ363" s="56"/>
      <c r="MR363" s="56"/>
      <c r="MS363" s="56"/>
      <c r="MT363" s="56"/>
      <c r="MU363" s="56"/>
      <c r="MV363" s="56"/>
      <c r="MW363" s="56"/>
      <c r="MX363" s="56"/>
      <c r="MY363" s="56"/>
      <c r="MZ363" s="56"/>
      <c r="NA363" s="56"/>
      <c r="NB363" s="56"/>
      <c r="NC363" s="56"/>
      <c r="ND363" s="56"/>
      <c r="NE363" s="56"/>
      <c r="NF363" s="56"/>
      <c r="NG363" s="56"/>
      <c r="NH363" s="56"/>
      <c r="NI363" s="56"/>
      <c r="NJ363" s="56"/>
      <c r="NK363" s="56"/>
      <c r="NL363" s="56"/>
      <c r="NM363" s="56"/>
      <c r="NN363" s="56"/>
      <c r="NO363" s="56"/>
      <c r="NP363" s="56"/>
      <c r="NQ363" s="56"/>
      <c r="NR363" s="56"/>
      <c r="NS363" s="56"/>
      <c r="NT363" s="56"/>
      <c r="NU363" s="56"/>
      <c r="NV363" s="56"/>
      <c r="NW363" s="56"/>
      <c r="NX363" s="56"/>
      <c r="NY363" s="56"/>
      <c r="NZ363" s="56"/>
      <c r="OA363" s="56"/>
      <c r="OB363" s="56"/>
      <c r="OC363" s="56"/>
      <c r="OD363" s="56"/>
      <c r="OE363" s="56"/>
      <c r="OF363" s="56"/>
      <c r="OG363" s="56"/>
      <c r="OH363" s="56"/>
      <c r="OI363" s="56"/>
      <c r="OJ363" s="56"/>
      <c r="OK363" s="56"/>
      <c r="OL363" s="56"/>
      <c r="OM363" s="56"/>
      <c r="ON363" s="56"/>
      <c r="OO363" s="56"/>
      <c r="OP363" s="56"/>
      <c r="OQ363" s="56"/>
      <c r="OR363" s="56"/>
      <c r="OS363" s="56"/>
      <c r="OT363" s="56"/>
      <c r="OU363" s="56"/>
      <c r="OV363" s="56"/>
      <c r="OW363" s="56"/>
      <c r="OX363" s="56"/>
      <c r="OY363" s="56"/>
      <c r="OZ363" s="56"/>
      <c r="PA363" s="56"/>
      <c r="PB363" s="56"/>
      <c r="PC363" s="56"/>
      <c r="PD363" s="56"/>
      <c r="PE363" s="56"/>
      <c r="PF363" s="56"/>
      <c r="PG363" s="56"/>
      <c r="PH363" s="56"/>
      <c r="PI363" s="56"/>
      <c r="PJ363" s="56"/>
      <c r="PK363" s="56"/>
      <c r="PL363" s="56"/>
      <c r="PM363" s="56"/>
      <c r="PN363" s="56"/>
      <c r="PO363" s="56"/>
      <c r="PP363" s="56"/>
      <c r="PQ363" s="56"/>
      <c r="PR363" s="56"/>
      <c r="PS363" s="56"/>
      <c r="PT363" s="56"/>
      <c r="PU363" s="56"/>
      <c r="PV363" s="56"/>
      <c r="PW363" s="56"/>
      <c r="PX363" s="56"/>
      <c r="PY363" s="56"/>
      <c r="PZ363" s="56"/>
      <c r="QA363" s="56"/>
      <c r="QB363" s="56"/>
      <c r="QC363" s="56"/>
      <c r="QD363" s="56"/>
      <c r="QE363" s="56"/>
      <c r="QF363" s="56"/>
      <c r="QG363" s="56"/>
      <c r="QH363" s="56"/>
      <c r="QI363" s="56"/>
      <c r="QJ363" s="56"/>
      <c r="QK363" s="56"/>
      <c r="QL363" s="56"/>
      <c r="QM363" s="56"/>
      <c r="QN363" s="56"/>
      <c r="QO363" s="56"/>
      <c r="QP363" s="56"/>
      <c r="QQ363" s="56"/>
      <c r="QR363" s="56"/>
      <c r="QS363" s="56"/>
      <c r="QT363" s="56"/>
      <c r="QU363" s="56"/>
      <c r="QV363" s="56"/>
      <c r="QW363" s="56"/>
      <c r="QX363" s="56"/>
      <c r="QY363" s="56"/>
      <c r="QZ363" s="56"/>
      <c r="RA363" s="56"/>
      <c r="RB363" s="56"/>
      <c r="RC363" s="56"/>
      <c r="RD363" s="56"/>
      <c r="RE363" s="56"/>
      <c r="RF363" s="56"/>
      <c r="RG363" s="56"/>
      <c r="RH363" s="56"/>
      <c r="RI363" s="56"/>
      <c r="RJ363" s="56"/>
      <c r="RK363" s="56"/>
      <c r="RL363" s="56"/>
      <c r="RM363" s="56"/>
      <c r="RN363" s="56"/>
      <c r="RO363" s="56"/>
      <c r="RP363" s="56"/>
      <c r="RQ363" s="56"/>
      <c r="RR363" s="56"/>
      <c r="RS363" s="56"/>
      <c r="RT363" s="56"/>
      <c r="RU363" s="56"/>
      <c r="RV363" s="56"/>
      <c r="RW363" s="56"/>
      <c r="RX363" s="56"/>
      <c r="RY363" s="56"/>
      <c r="RZ363" s="56"/>
      <c r="SA363" s="56"/>
      <c r="SB363" s="56"/>
      <c r="SC363" s="56"/>
      <c r="SD363" s="56"/>
      <c r="SE363" s="56"/>
      <c r="SF363" s="56"/>
      <c r="SG363" s="56"/>
      <c r="SH363" s="56"/>
      <c r="SI363" s="56"/>
      <c r="SJ363" s="56"/>
      <c r="SK363" s="56"/>
      <c r="SL363" s="56"/>
      <c r="SM363" s="56"/>
      <c r="SN363" s="56"/>
      <c r="SO363" s="56"/>
      <c r="SP363" s="56"/>
      <c r="SQ363" s="56"/>
      <c r="SR363" s="56"/>
      <c r="SS363" s="56"/>
      <c r="ST363" s="56"/>
      <c r="SU363" s="56"/>
      <c r="SV363" s="56"/>
      <c r="SW363" s="56"/>
      <c r="SX363" s="56"/>
      <c r="SY363" s="56"/>
      <c r="SZ363" s="56"/>
      <c r="TA363" s="56"/>
      <c r="TB363" s="56"/>
      <c r="TC363" s="56"/>
      <c r="TD363" s="56"/>
      <c r="TE363" s="56"/>
      <c r="TF363" s="56"/>
      <c r="TG363" s="56"/>
      <c r="TH363" s="56"/>
      <c r="TI363" s="56"/>
      <c r="TJ363" s="56"/>
      <c r="TK363" s="56"/>
      <c r="TL363" s="56"/>
      <c r="TM363" s="56"/>
      <c r="TN363" s="56"/>
      <c r="TO363" s="56"/>
      <c r="TP363" s="56"/>
      <c r="TQ363" s="56"/>
      <c r="TR363" s="56"/>
      <c r="TS363" s="56"/>
      <c r="TT363" s="56"/>
      <c r="TU363" s="56"/>
      <c r="TV363" s="56"/>
      <c r="TW363" s="56"/>
      <c r="TX363" s="56"/>
      <c r="TY363" s="56"/>
      <c r="TZ363" s="56"/>
      <c r="UA363" s="56"/>
      <c r="UB363" s="56"/>
      <c r="UC363" s="56"/>
      <c r="UD363" s="56"/>
      <c r="UE363" s="56"/>
      <c r="UF363" s="56"/>
      <c r="UG363" s="56"/>
      <c r="UH363" s="56"/>
      <c r="UI363" s="56"/>
      <c r="UJ363" s="56"/>
      <c r="UK363" s="56"/>
      <c r="UL363" s="56"/>
      <c r="UM363" s="56"/>
      <c r="UN363" s="56"/>
      <c r="UO363" s="56"/>
      <c r="UP363" s="56"/>
      <c r="UQ363" s="56"/>
      <c r="UR363" s="56"/>
      <c r="US363" s="56"/>
      <c r="UT363" s="56"/>
      <c r="UU363" s="56"/>
      <c r="UV363" s="56"/>
      <c r="UW363" s="56"/>
      <c r="UX363" s="56"/>
      <c r="UY363" s="56"/>
      <c r="UZ363" s="56"/>
      <c r="VA363" s="56"/>
      <c r="VB363" s="56"/>
      <c r="VC363" s="56"/>
      <c r="VD363" s="56"/>
      <c r="VE363" s="56"/>
      <c r="VF363" s="56"/>
      <c r="VG363" s="56"/>
      <c r="VH363" s="56"/>
      <c r="VI363" s="56"/>
      <c r="VJ363" s="56"/>
      <c r="VK363" s="56"/>
      <c r="VL363" s="56"/>
      <c r="VM363" s="56"/>
      <c r="VN363" s="56"/>
      <c r="VO363" s="56"/>
      <c r="VP363" s="56"/>
      <c r="VQ363" s="56"/>
      <c r="VR363" s="56"/>
      <c r="VS363" s="56"/>
      <c r="VT363" s="56"/>
      <c r="VU363" s="56"/>
      <c r="VV363" s="56"/>
      <c r="VW363" s="56"/>
      <c r="VX363" s="56"/>
      <c r="VY363" s="56"/>
      <c r="VZ363" s="56"/>
      <c r="WA363" s="56"/>
      <c r="WB363" s="56"/>
      <c r="WC363" s="56"/>
      <c r="WD363" s="56"/>
      <c r="WE363" s="56"/>
      <c r="WF363" s="56"/>
      <c r="WG363" s="56"/>
      <c r="WH363" s="56"/>
      <c r="WI363" s="56"/>
      <c r="WJ363" s="56"/>
      <c r="WK363" s="56"/>
      <c r="WL363" s="56"/>
      <c r="WM363" s="56"/>
      <c r="WN363" s="56"/>
      <c r="WO363" s="56"/>
      <c r="WP363" s="56"/>
      <c r="WQ363" s="56"/>
      <c r="WR363" s="56"/>
      <c r="WS363" s="56"/>
      <c r="WT363" s="56"/>
      <c r="WU363" s="56"/>
      <c r="WV363" s="56"/>
      <c r="WW363" s="56"/>
      <c r="WX363" s="56"/>
      <c r="WY363" s="56"/>
      <c r="WZ363" s="56"/>
      <c r="XA363" s="56"/>
      <c r="XB363" s="56"/>
      <c r="XC363" s="56"/>
      <c r="XD363" s="56"/>
      <c r="XE363" s="56"/>
      <c r="XF363" s="56"/>
      <c r="XG363" s="56"/>
      <c r="XH363" s="56"/>
      <c r="XI363" s="56"/>
      <c r="XJ363" s="56"/>
      <c r="XK363" s="56"/>
      <c r="XL363" s="56"/>
      <c r="XM363" s="56"/>
      <c r="XN363" s="56"/>
      <c r="XO363" s="56"/>
      <c r="XP363" s="56"/>
      <c r="XQ363" s="56"/>
      <c r="XR363" s="56"/>
      <c r="XS363" s="56"/>
      <c r="XT363" s="56"/>
      <c r="XU363" s="56"/>
      <c r="XV363" s="56"/>
      <c r="XW363" s="56"/>
      <c r="XX363" s="56"/>
      <c r="XY363" s="56"/>
      <c r="XZ363" s="56"/>
      <c r="YA363" s="56"/>
      <c r="YB363" s="56"/>
      <c r="YC363" s="56"/>
      <c r="YD363" s="56"/>
      <c r="YE363" s="56"/>
      <c r="YF363" s="56"/>
      <c r="YG363" s="56"/>
      <c r="YH363" s="56"/>
      <c r="YI363" s="56"/>
      <c r="YJ363" s="56"/>
      <c r="YK363" s="56"/>
      <c r="YL363" s="56"/>
      <c r="YM363" s="56"/>
      <c r="YN363" s="56"/>
      <c r="YO363" s="56"/>
      <c r="YP363" s="56"/>
      <c r="YQ363" s="56"/>
      <c r="YR363" s="56"/>
      <c r="YS363" s="56"/>
      <c r="YT363" s="56"/>
      <c r="YU363" s="56"/>
      <c r="YV363" s="56"/>
      <c r="YW363" s="56"/>
      <c r="YX363" s="56"/>
      <c r="YY363" s="56"/>
      <c r="YZ363" s="56"/>
      <c r="ZA363" s="56"/>
      <c r="ZB363" s="56"/>
      <c r="ZC363" s="56"/>
      <c r="ZD363" s="56"/>
      <c r="ZE363" s="56"/>
      <c r="ZF363" s="56"/>
      <c r="ZG363" s="56"/>
      <c r="ZH363" s="56"/>
      <c r="ZI363" s="56"/>
      <c r="ZJ363" s="56"/>
      <c r="ZK363" s="56"/>
      <c r="ZL363" s="56"/>
      <c r="ZM363" s="56"/>
      <c r="ZN363" s="56"/>
      <c r="ZO363" s="56"/>
      <c r="ZP363" s="56"/>
      <c r="ZQ363" s="56"/>
      <c r="ZR363" s="56"/>
      <c r="ZS363" s="56"/>
      <c r="ZT363" s="56"/>
      <c r="ZU363" s="56"/>
      <c r="ZV363" s="56"/>
      <c r="ZW363" s="56"/>
      <c r="ZX363" s="56"/>
      <c r="ZY363" s="56"/>
      <c r="ZZ363" s="56"/>
      <c r="AAA363" s="56"/>
      <c r="AAB363" s="56"/>
      <c r="AAC363" s="56"/>
      <c r="AAD363" s="56"/>
      <c r="AAE363" s="56"/>
      <c r="AAF363" s="56"/>
      <c r="AAG363" s="56"/>
      <c r="AAH363" s="56"/>
      <c r="AAI363" s="56"/>
      <c r="AAJ363" s="56"/>
      <c r="AAK363" s="56"/>
      <c r="AAL363" s="56"/>
      <c r="AAM363" s="56"/>
      <c r="AAN363" s="56"/>
      <c r="AAO363" s="56"/>
      <c r="AAP363" s="56"/>
      <c r="AAQ363" s="56"/>
      <c r="AAR363" s="56"/>
      <c r="AAS363" s="56"/>
      <c r="AAT363" s="56"/>
      <c r="AAU363" s="56"/>
      <c r="AAV363" s="56"/>
      <c r="AAW363" s="56"/>
      <c r="AAX363" s="56"/>
      <c r="AAY363" s="56"/>
      <c r="AAZ363" s="56"/>
      <c r="ABA363" s="56"/>
      <c r="ABB363" s="56"/>
      <c r="ABC363" s="56"/>
      <c r="ABD363" s="56"/>
      <c r="ABE363" s="56"/>
      <c r="ABF363" s="56"/>
      <c r="ABG363" s="56"/>
      <c r="ABH363" s="56"/>
      <c r="ABI363" s="56"/>
      <c r="ABJ363" s="56"/>
      <c r="ABK363" s="56"/>
      <c r="ABL363" s="56"/>
      <c r="ABM363" s="56"/>
      <c r="ABN363" s="56"/>
      <c r="ABO363" s="56"/>
      <c r="ABP363" s="56"/>
      <c r="ABQ363" s="56"/>
      <c r="ABR363" s="56"/>
      <c r="ABS363" s="56"/>
      <c r="ABT363" s="56"/>
      <c r="ABU363" s="56"/>
      <c r="ABV363" s="56"/>
      <c r="ABW363" s="56"/>
      <c r="ABX363" s="56"/>
      <c r="ABY363" s="56"/>
      <c r="ABZ363" s="56"/>
      <c r="ACA363" s="56"/>
      <c r="ACB363" s="56"/>
      <c r="ACC363" s="56"/>
      <c r="ACD363" s="56"/>
      <c r="ACE363" s="56"/>
      <c r="ACF363" s="56"/>
      <c r="ACG363" s="56"/>
      <c r="ACH363" s="56"/>
      <c r="ACI363" s="56"/>
      <c r="ACJ363" s="56"/>
      <c r="ACK363" s="56"/>
      <c r="ACL363" s="56"/>
      <c r="ACM363" s="56"/>
      <c r="ACN363" s="56"/>
      <c r="ACO363" s="56"/>
      <c r="ACP363" s="56"/>
      <c r="ACQ363" s="56"/>
      <c r="ACR363" s="56"/>
      <c r="ACS363" s="56"/>
      <c r="ACT363" s="56"/>
      <c r="ACU363" s="56"/>
      <c r="ACV363" s="56"/>
      <c r="ACW363" s="56"/>
      <c r="ACX363" s="56"/>
      <c r="ACY363" s="56"/>
      <c r="ACZ363" s="56"/>
      <c r="ADA363" s="56"/>
      <c r="ADB363" s="56"/>
      <c r="ADC363" s="56"/>
      <c r="ADD363" s="56"/>
      <c r="ADE363" s="56"/>
      <c r="ADF363" s="56"/>
      <c r="ADG363" s="56"/>
      <c r="ADH363" s="56"/>
      <c r="ADI363" s="56"/>
      <c r="ADJ363" s="56"/>
      <c r="ADK363" s="56"/>
      <c r="ADL363" s="56"/>
      <c r="ADM363" s="56"/>
      <c r="ADN363" s="56"/>
      <c r="ADO363" s="56"/>
      <c r="ADP363" s="56"/>
      <c r="ADQ363" s="56"/>
      <c r="ADR363" s="56"/>
      <c r="ADS363" s="56"/>
      <c r="ADT363" s="56"/>
      <c r="ADU363" s="56"/>
      <c r="ADV363" s="56"/>
      <c r="ADW363" s="56"/>
      <c r="ADX363" s="56"/>
      <c r="ADY363" s="56"/>
      <c r="ADZ363" s="56"/>
      <c r="AEA363" s="56"/>
      <c r="AEB363" s="56"/>
      <c r="AEC363" s="56"/>
      <c r="AED363" s="56"/>
      <c r="AEE363" s="56"/>
      <c r="AEF363" s="56"/>
      <c r="AEG363" s="56"/>
      <c r="AEH363" s="56"/>
      <c r="AEI363" s="56"/>
      <c r="AEJ363" s="56"/>
      <c r="AEK363" s="56"/>
      <c r="AEL363" s="56"/>
      <c r="AEM363" s="56"/>
      <c r="AEN363" s="56"/>
      <c r="AEO363" s="56"/>
      <c r="AEP363" s="56"/>
      <c r="AEQ363" s="56"/>
      <c r="AER363" s="56"/>
      <c r="AES363" s="56"/>
      <c r="AET363" s="56"/>
      <c r="AEU363" s="56"/>
      <c r="AEV363" s="56"/>
      <c r="AEW363" s="56"/>
      <c r="AEX363" s="56"/>
      <c r="AEY363" s="56"/>
      <c r="AEZ363" s="56"/>
      <c r="AFA363" s="56"/>
      <c r="AFB363" s="56"/>
      <c r="AFC363" s="56"/>
      <c r="AFD363" s="56"/>
      <c r="AFE363" s="56"/>
      <c r="AFF363" s="56"/>
      <c r="AFG363" s="56"/>
      <c r="AFH363" s="56"/>
      <c r="AFI363" s="56"/>
      <c r="AFJ363" s="56"/>
      <c r="AFK363" s="56"/>
      <c r="AFL363" s="56"/>
      <c r="AFM363" s="56"/>
      <c r="AFN363" s="56"/>
      <c r="AFO363" s="56"/>
      <c r="AFP363" s="56"/>
      <c r="AFQ363" s="56"/>
      <c r="AFR363" s="56"/>
      <c r="AFS363" s="56"/>
      <c r="AFT363" s="56"/>
      <c r="AFU363" s="56"/>
      <c r="AFV363" s="56"/>
      <c r="AFW363" s="56"/>
      <c r="AFX363" s="56"/>
      <c r="AFY363" s="56"/>
      <c r="AFZ363" s="56"/>
      <c r="AGA363" s="56"/>
      <c r="AGB363" s="56"/>
      <c r="AGC363" s="56"/>
      <c r="AGD363" s="56"/>
      <c r="AGE363" s="56"/>
      <c r="AGF363" s="56"/>
      <c r="AGG363" s="56"/>
      <c r="AGH363" s="56"/>
      <c r="AGI363" s="56"/>
      <c r="AGJ363" s="56"/>
      <c r="AGK363" s="56"/>
      <c r="AGL363" s="56"/>
      <c r="AGM363" s="56"/>
      <c r="AGN363" s="56"/>
      <c r="AGO363" s="56"/>
      <c r="AGP363" s="56"/>
      <c r="AGQ363" s="56"/>
      <c r="AGR363" s="56"/>
      <c r="AGS363" s="56"/>
      <c r="AGT363" s="56"/>
      <c r="AGU363" s="56"/>
      <c r="AGV363" s="56"/>
      <c r="AGW363" s="56"/>
      <c r="AGX363" s="56"/>
      <c r="AGY363" s="56"/>
      <c r="AGZ363" s="56"/>
      <c r="AHA363" s="56"/>
      <c r="AHB363" s="56"/>
      <c r="AHC363" s="56"/>
      <c r="AHD363" s="56"/>
      <c r="AHE363" s="56"/>
      <c r="AHF363" s="56"/>
      <c r="AHG363" s="56"/>
      <c r="AHH363" s="56"/>
      <c r="AHI363" s="56"/>
      <c r="AHJ363" s="56"/>
      <c r="AHK363" s="56"/>
      <c r="AHL363" s="56"/>
      <c r="AHM363" s="56"/>
      <c r="AHN363" s="56"/>
      <c r="AHO363" s="56"/>
      <c r="AHP363" s="56"/>
      <c r="AHQ363" s="56"/>
      <c r="AHR363" s="56"/>
      <c r="AHS363" s="56"/>
      <c r="AHT363" s="56"/>
      <c r="AHU363" s="56"/>
      <c r="AHV363" s="56"/>
      <c r="AHW363" s="56"/>
      <c r="AHX363" s="56"/>
      <c r="AHY363" s="56"/>
      <c r="AHZ363" s="56"/>
      <c r="AIA363" s="56"/>
      <c r="AIB363" s="56"/>
      <c r="AIC363" s="56"/>
      <c r="AID363" s="56"/>
      <c r="AIE363" s="56"/>
      <c r="AIF363" s="56"/>
      <c r="AIG363" s="56"/>
      <c r="AIH363" s="56"/>
      <c r="AII363" s="56"/>
      <c r="AIJ363" s="56"/>
      <c r="AIK363" s="56"/>
      <c r="AIL363" s="56"/>
      <c r="AIM363" s="56"/>
      <c r="AIN363" s="56"/>
      <c r="AIO363" s="56"/>
      <c r="AIP363" s="56"/>
      <c r="AIQ363" s="56"/>
      <c r="AIR363" s="56"/>
      <c r="AIS363" s="56"/>
      <c r="AIT363" s="56"/>
      <c r="AIU363" s="56"/>
      <c r="AIV363" s="56"/>
      <c r="AIW363" s="56"/>
      <c r="AIX363" s="56"/>
      <c r="AIY363" s="56"/>
      <c r="AIZ363" s="56"/>
      <c r="AJA363" s="56"/>
      <c r="AJB363" s="56"/>
      <c r="AJC363" s="56"/>
      <c r="AJD363" s="56"/>
      <c r="AJE363" s="56"/>
      <c r="AJF363" s="56"/>
      <c r="AJG363" s="56"/>
      <c r="AJH363" s="56"/>
      <c r="AJI363" s="56"/>
      <c r="AJJ363" s="56"/>
      <c r="AJK363" s="56"/>
      <c r="AJL363" s="56"/>
      <c r="AJM363" s="56"/>
      <c r="AJN363" s="56"/>
      <c r="AJO363" s="56"/>
      <c r="AJP363" s="56"/>
      <c r="AJQ363" s="56"/>
      <c r="AJR363" s="56"/>
      <c r="AJS363" s="56"/>
      <c r="AJT363" s="56"/>
      <c r="AJU363" s="56"/>
      <c r="AJV363" s="56"/>
      <c r="AJW363" s="56"/>
      <c r="AJX363" s="56"/>
      <c r="AJY363" s="56"/>
      <c r="AJZ363" s="56"/>
      <c r="AKA363" s="56"/>
      <c r="AKB363" s="56"/>
      <c r="AKC363" s="56"/>
      <c r="AKD363" s="56"/>
      <c r="AKE363" s="56"/>
      <c r="AKF363" s="56"/>
      <c r="AKG363" s="56"/>
      <c r="AKH363" s="56"/>
      <c r="AKI363" s="56"/>
      <c r="AKJ363" s="56"/>
      <c r="AKK363" s="56"/>
      <c r="AKL363" s="56"/>
      <c r="AKM363" s="56"/>
      <c r="AKN363" s="56"/>
      <c r="AKO363" s="56"/>
      <c r="AKP363" s="56"/>
      <c r="AKQ363" s="56"/>
      <c r="AKR363" s="56"/>
      <c r="AKS363" s="56"/>
      <c r="AKT363" s="56"/>
      <c r="AKU363" s="56"/>
      <c r="AKV363" s="56"/>
      <c r="AKW363" s="56"/>
      <c r="AKX363" s="56"/>
      <c r="AKY363" s="56"/>
      <c r="AKZ363" s="56"/>
      <c r="ALA363" s="56"/>
      <c r="ALB363" s="56"/>
      <c r="ALC363" s="56"/>
      <c r="ALD363" s="56"/>
      <c r="ALE363" s="56"/>
      <c r="ALF363" s="56"/>
      <c r="ALG363" s="56"/>
      <c r="ALH363" s="56"/>
      <c r="ALI363" s="56"/>
      <c r="ALJ363" s="56"/>
      <c r="ALK363" s="56"/>
      <c r="ALL363" s="56"/>
      <c r="ALM363" s="56"/>
      <c r="ALN363" s="56"/>
      <c r="ALO363" s="56"/>
      <c r="ALP363" s="56"/>
      <c r="ALQ363" s="56"/>
      <c r="ALR363" s="56"/>
      <c r="ALS363" s="56"/>
      <c r="ALT363" s="56"/>
      <c r="ALU363" s="56"/>
      <c r="ALV363" s="56"/>
      <c r="ALW363" s="56"/>
      <c r="ALX363" s="56"/>
      <c r="ALY363" s="56"/>
      <c r="ALZ363" s="56"/>
      <c r="AMA363" s="56"/>
      <c r="AMB363" s="56"/>
      <c r="AMC363" s="56"/>
      <c r="AMD363" s="56"/>
      <c r="AME363" s="56"/>
      <c r="AMF363" s="56"/>
      <c r="AMG363" s="56"/>
      <c r="AMH363" s="56"/>
      <c r="AMI363" s="56"/>
      <c r="AMJ363" s="56"/>
      <c r="AMK363" s="56"/>
      <c r="AML363" s="56"/>
      <c r="AMM363" s="56"/>
      <c r="AMN363" s="56"/>
    </row>
    <row r="364" spans="1:1028" ht="18" customHeight="1" x14ac:dyDescent="0.7">
      <c r="A364" s="44" t="s">
        <v>1123</v>
      </c>
      <c r="B364" s="1" t="s">
        <v>1013</v>
      </c>
      <c r="G364" s="2" t="s">
        <v>81</v>
      </c>
      <c r="H364" s="55">
        <v>43837</v>
      </c>
      <c r="I364" s="2">
        <v>1</v>
      </c>
      <c r="K364" s="2">
        <v>1</v>
      </c>
      <c r="AE364" s="2">
        <v>1</v>
      </c>
      <c r="AF364" s="2">
        <v>1</v>
      </c>
      <c r="AG364" s="2">
        <v>1</v>
      </c>
      <c r="AM364" s="2">
        <v>1</v>
      </c>
    </row>
    <row r="365" spans="1:1028" ht="18" customHeight="1" x14ac:dyDescent="0.7">
      <c r="A365" s="44" t="s">
        <v>1125</v>
      </c>
      <c r="B365" s="1" t="s">
        <v>1015</v>
      </c>
      <c r="G365" s="2" t="s">
        <v>245</v>
      </c>
      <c r="H365" s="55">
        <v>43743</v>
      </c>
      <c r="I365" s="2">
        <v>1</v>
      </c>
      <c r="K365" s="2">
        <v>1</v>
      </c>
      <c r="S365" s="2">
        <v>1</v>
      </c>
      <c r="AF365" s="2">
        <v>1</v>
      </c>
      <c r="AG365" s="2">
        <v>1</v>
      </c>
    </row>
    <row r="366" spans="1:1028" ht="18" customHeight="1" x14ac:dyDescent="0.7">
      <c r="A366" s="44" t="s">
        <v>1127</v>
      </c>
      <c r="B366" s="1" t="s">
        <v>1017</v>
      </c>
      <c r="G366" s="2" t="s">
        <v>81</v>
      </c>
      <c r="H366" s="55">
        <v>43850</v>
      </c>
      <c r="I366" s="2">
        <v>1</v>
      </c>
      <c r="K366" s="2">
        <v>1</v>
      </c>
      <c r="Z366" s="2">
        <v>1</v>
      </c>
      <c r="AF366" s="2">
        <v>1</v>
      </c>
      <c r="AG366" s="2">
        <v>1</v>
      </c>
      <c r="AI366" s="2">
        <v>1</v>
      </c>
    </row>
    <row r="367" spans="1:1028" ht="18" customHeight="1" x14ac:dyDescent="0.7">
      <c r="A367" s="44" t="s">
        <v>1129</v>
      </c>
      <c r="B367" s="1" t="s">
        <v>1019</v>
      </c>
      <c r="G367" s="2" t="s">
        <v>122</v>
      </c>
      <c r="H367" s="55" t="s">
        <v>61</v>
      </c>
      <c r="I367" s="2">
        <v>1</v>
      </c>
      <c r="K367" s="2">
        <v>1</v>
      </c>
      <c r="Z367" s="2">
        <v>1</v>
      </c>
      <c r="AA367" s="2">
        <v>1</v>
      </c>
      <c r="AF367" s="2">
        <v>1</v>
      </c>
      <c r="AG367" s="2">
        <v>1</v>
      </c>
    </row>
    <row r="368" spans="1:1028" ht="18" customHeight="1" x14ac:dyDescent="0.7">
      <c r="A368" s="44" t="s">
        <v>1131</v>
      </c>
      <c r="B368" s="1" t="s">
        <v>1021</v>
      </c>
      <c r="G368" s="2" t="s">
        <v>73</v>
      </c>
      <c r="H368" s="55">
        <v>43710</v>
      </c>
      <c r="I368" s="2">
        <v>1</v>
      </c>
      <c r="K368" s="2">
        <v>1</v>
      </c>
      <c r="V368" s="2">
        <v>1</v>
      </c>
      <c r="Z368" s="2">
        <v>1</v>
      </c>
      <c r="AA368" s="2">
        <v>1</v>
      </c>
      <c r="AF368" s="2">
        <v>1</v>
      </c>
      <c r="AG368" s="2">
        <v>1</v>
      </c>
      <c r="AM368" s="2">
        <v>2</v>
      </c>
    </row>
    <row r="369" spans="1:1028" ht="18" customHeight="1" x14ac:dyDescent="0.7">
      <c r="A369" s="44" t="s">
        <v>1133</v>
      </c>
      <c r="B369" s="1" t="s">
        <v>1023</v>
      </c>
      <c r="G369" s="2" t="s">
        <v>195</v>
      </c>
      <c r="H369" s="55">
        <v>43710</v>
      </c>
      <c r="I369" s="2">
        <v>1</v>
      </c>
      <c r="K369" s="2">
        <v>1</v>
      </c>
      <c r="V369" s="2">
        <v>1</v>
      </c>
      <c r="Z369" s="2">
        <v>1</v>
      </c>
      <c r="AA369" s="2">
        <v>1</v>
      </c>
      <c r="AF369" s="2">
        <v>1</v>
      </c>
      <c r="AG369" s="2">
        <v>1</v>
      </c>
      <c r="AM369" s="2">
        <v>3</v>
      </c>
    </row>
    <row r="370" spans="1:1028" ht="18" customHeight="1" x14ac:dyDescent="0.7">
      <c r="A370" s="44" t="s">
        <v>1135</v>
      </c>
      <c r="B370" s="1" t="s">
        <v>1025</v>
      </c>
      <c r="G370" s="2" t="s">
        <v>195</v>
      </c>
      <c r="H370" s="55">
        <v>43710</v>
      </c>
      <c r="I370" s="2">
        <v>1</v>
      </c>
      <c r="K370" s="2">
        <v>1</v>
      </c>
      <c r="V370" s="2">
        <v>1</v>
      </c>
      <c r="Z370" s="2">
        <v>1</v>
      </c>
      <c r="AA370" s="2">
        <v>1</v>
      </c>
      <c r="AF370" s="2">
        <v>1</v>
      </c>
      <c r="AG370" s="2">
        <v>1</v>
      </c>
      <c r="AM370" s="2">
        <v>2</v>
      </c>
    </row>
    <row r="371" spans="1:1028" ht="18" customHeight="1" x14ac:dyDescent="0.7">
      <c r="A371" s="44" t="s">
        <v>1137</v>
      </c>
      <c r="B371" s="1" t="s">
        <v>1027</v>
      </c>
      <c r="G371" s="2" t="s">
        <v>195</v>
      </c>
      <c r="H371" s="55">
        <v>43710</v>
      </c>
      <c r="I371" s="2">
        <v>1</v>
      </c>
      <c r="K371" s="2">
        <v>1</v>
      </c>
      <c r="V371" s="2">
        <v>1</v>
      </c>
      <c r="Z371" s="2">
        <v>1</v>
      </c>
      <c r="AA371" s="2">
        <v>1</v>
      </c>
      <c r="AF371" s="2">
        <v>1</v>
      </c>
      <c r="AG371" s="2">
        <v>1</v>
      </c>
      <c r="AM371" s="2">
        <v>2</v>
      </c>
    </row>
    <row r="372" spans="1:1028" ht="18" customHeight="1" x14ac:dyDescent="0.7">
      <c r="A372" s="44" t="s">
        <v>1139</v>
      </c>
      <c r="B372" s="1" t="s">
        <v>1029</v>
      </c>
      <c r="G372" s="2" t="s">
        <v>195</v>
      </c>
      <c r="H372" s="55">
        <v>43710</v>
      </c>
      <c r="I372" s="2">
        <v>1</v>
      </c>
      <c r="K372" s="2">
        <v>1</v>
      </c>
      <c r="V372" s="2">
        <v>1</v>
      </c>
      <c r="Z372" s="2">
        <v>1</v>
      </c>
      <c r="AA372" s="2">
        <v>1</v>
      </c>
      <c r="AF372" s="2">
        <v>1</v>
      </c>
      <c r="AG372" s="2">
        <v>1</v>
      </c>
      <c r="AM372" s="2">
        <v>5</v>
      </c>
    </row>
    <row r="373" spans="1:1028" ht="18" customHeight="1" x14ac:dyDescent="0.7">
      <c r="A373" s="44" t="s">
        <v>1141</v>
      </c>
      <c r="B373" s="1" t="s">
        <v>1031</v>
      </c>
      <c r="G373" s="2" t="s">
        <v>101</v>
      </c>
      <c r="H373" s="55">
        <v>43710</v>
      </c>
      <c r="I373" s="2">
        <v>1</v>
      </c>
      <c r="K373" s="2">
        <v>1</v>
      </c>
      <c r="V373" s="2">
        <v>1</v>
      </c>
      <c r="Z373" s="2">
        <v>1</v>
      </c>
      <c r="AA373" s="2">
        <v>1</v>
      </c>
      <c r="AF373" s="2">
        <v>1</v>
      </c>
      <c r="AG373" s="2">
        <v>1</v>
      </c>
      <c r="AM373" s="2">
        <v>4</v>
      </c>
    </row>
    <row r="374" spans="1:1028" ht="18" customHeight="1" x14ac:dyDescent="0.7">
      <c r="A374" s="44" t="s">
        <v>1143</v>
      </c>
      <c r="B374" s="1" t="s">
        <v>1033</v>
      </c>
      <c r="G374" s="2" t="s">
        <v>195</v>
      </c>
      <c r="H374" s="55">
        <v>43710</v>
      </c>
      <c r="I374" s="2">
        <v>1</v>
      </c>
      <c r="K374" s="2">
        <v>1</v>
      </c>
      <c r="V374" s="2">
        <v>1</v>
      </c>
      <c r="Z374" s="2">
        <v>1</v>
      </c>
      <c r="AA374" s="2">
        <v>1</v>
      </c>
      <c r="AF374" s="2">
        <v>1</v>
      </c>
      <c r="AG374" s="2">
        <v>1</v>
      </c>
      <c r="AM374" s="2">
        <v>2</v>
      </c>
    </row>
    <row r="375" spans="1:1028" ht="18" customHeight="1" x14ac:dyDescent="0.7">
      <c r="A375" s="44" t="s">
        <v>1145</v>
      </c>
      <c r="B375" s="1" t="s">
        <v>1035</v>
      </c>
      <c r="G375" s="2" t="s">
        <v>819</v>
      </c>
      <c r="H375" s="55" t="s">
        <v>61</v>
      </c>
      <c r="I375" s="2">
        <v>1</v>
      </c>
      <c r="K375" s="2">
        <v>1</v>
      </c>
      <c r="AE375" s="2">
        <v>1</v>
      </c>
      <c r="AF375" s="2">
        <v>1</v>
      </c>
      <c r="AG375" s="2">
        <v>1</v>
      </c>
      <c r="AM375" s="2">
        <v>1</v>
      </c>
    </row>
    <row r="376" spans="1:1028" ht="18" customHeight="1" x14ac:dyDescent="0.7">
      <c r="A376" s="44" t="s">
        <v>1147</v>
      </c>
      <c r="B376" s="1" t="s">
        <v>1037</v>
      </c>
      <c r="G376" s="2" t="s">
        <v>163</v>
      </c>
      <c r="H376" s="55">
        <v>43699</v>
      </c>
      <c r="I376" s="2">
        <v>1</v>
      </c>
      <c r="K376" s="2">
        <v>1</v>
      </c>
      <c r="Z376" s="2">
        <v>1</v>
      </c>
      <c r="AA376" s="2">
        <v>1</v>
      </c>
      <c r="AF376" s="2">
        <v>1</v>
      </c>
      <c r="AG376" s="2">
        <v>1</v>
      </c>
    </row>
    <row r="377" spans="1:1028" ht="18" customHeight="1" x14ac:dyDescent="0.7">
      <c r="A377" s="44" t="s">
        <v>1149</v>
      </c>
      <c r="B377" s="1" t="s">
        <v>1039</v>
      </c>
      <c r="G377" s="2" t="s">
        <v>101</v>
      </c>
      <c r="H377" s="55">
        <v>43728</v>
      </c>
      <c r="I377" s="2">
        <v>1</v>
      </c>
      <c r="AD377" s="2">
        <v>1</v>
      </c>
      <c r="AF377" s="2">
        <v>1</v>
      </c>
      <c r="AG377" s="2">
        <v>1</v>
      </c>
      <c r="AH377" s="2">
        <v>1</v>
      </c>
      <c r="AM377" s="2">
        <v>1</v>
      </c>
    </row>
    <row r="378" spans="1:1028" ht="18" customHeight="1" x14ac:dyDescent="0.7">
      <c r="A378" s="44" t="s">
        <v>1151</v>
      </c>
      <c r="B378" s="1" t="s">
        <v>1041</v>
      </c>
      <c r="G378" s="2" t="s">
        <v>76</v>
      </c>
      <c r="H378" s="55">
        <v>43614</v>
      </c>
      <c r="I378" s="2">
        <v>1</v>
      </c>
      <c r="K378" s="2">
        <v>1</v>
      </c>
      <c r="X378" s="2">
        <v>1</v>
      </c>
      <c r="Z378" s="2">
        <v>1</v>
      </c>
      <c r="AE378" s="2">
        <v>1</v>
      </c>
      <c r="AF378" s="2">
        <v>1</v>
      </c>
    </row>
    <row r="379" spans="1:1028" ht="18" customHeight="1" x14ac:dyDescent="0.7">
      <c r="A379" s="44" t="s">
        <v>1153</v>
      </c>
      <c r="B379" s="1" t="s">
        <v>1043</v>
      </c>
      <c r="G379" s="2" t="s">
        <v>76</v>
      </c>
      <c r="H379" s="55" t="s">
        <v>61</v>
      </c>
      <c r="I379" s="2">
        <v>1</v>
      </c>
      <c r="Z379" s="2">
        <v>1</v>
      </c>
      <c r="AA379" s="2">
        <v>1</v>
      </c>
      <c r="AD379" s="2">
        <v>1</v>
      </c>
      <c r="AF379" s="2">
        <v>1</v>
      </c>
      <c r="AG379" s="2">
        <v>1</v>
      </c>
    </row>
    <row r="380" spans="1:1028" ht="18" customHeight="1" x14ac:dyDescent="0.7">
      <c r="A380" s="44" t="s">
        <v>1155</v>
      </c>
      <c r="B380" s="1" t="s">
        <v>1045</v>
      </c>
      <c r="G380" s="2" t="s">
        <v>101</v>
      </c>
      <c r="H380" s="55">
        <v>43662</v>
      </c>
      <c r="I380" s="2">
        <v>1</v>
      </c>
      <c r="K380" s="2">
        <v>1</v>
      </c>
      <c r="W380" s="2">
        <v>1</v>
      </c>
      <c r="Z380" s="2">
        <v>1</v>
      </c>
      <c r="AM380" s="2">
        <v>2</v>
      </c>
    </row>
    <row r="381" spans="1:1028" ht="18" customHeight="1" x14ac:dyDescent="0.7">
      <c r="A381" s="44" t="s">
        <v>1157</v>
      </c>
      <c r="B381" s="56" t="s">
        <v>1453</v>
      </c>
      <c r="C381" s="57"/>
      <c r="D381" s="57" t="s">
        <v>1395</v>
      </c>
      <c r="G381" s="57" t="s">
        <v>1409</v>
      </c>
      <c r="H381" s="55">
        <v>43902</v>
      </c>
      <c r="I381" s="57">
        <v>1</v>
      </c>
      <c r="J381" s="57"/>
      <c r="K381" s="57"/>
      <c r="L381" s="57">
        <v>1</v>
      </c>
      <c r="M381" s="57"/>
      <c r="N381" s="57"/>
      <c r="O381" s="57"/>
      <c r="P381" s="57"/>
      <c r="Q381" s="57"/>
      <c r="R381" s="57"/>
      <c r="S381" s="57">
        <v>1</v>
      </c>
      <c r="T381" s="57"/>
      <c r="U381" s="57"/>
      <c r="V381" s="57"/>
      <c r="W381" s="57"/>
      <c r="X381" s="57"/>
      <c r="Y381" s="57"/>
      <c r="Z381" s="57">
        <v>1</v>
      </c>
      <c r="AA381" s="57">
        <v>1</v>
      </c>
      <c r="AB381" s="57"/>
      <c r="AC381" s="57"/>
      <c r="AD381" s="57"/>
      <c r="AE381" s="57"/>
      <c r="AF381" s="57"/>
      <c r="AG381" s="57"/>
      <c r="AH381" s="57"/>
      <c r="AI381" s="57"/>
      <c r="AJ381" s="57"/>
      <c r="AK381" s="57"/>
      <c r="AL381" s="57"/>
      <c r="AM381" s="57">
        <v>1</v>
      </c>
      <c r="AO381" s="56"/>
      <c r="AP381" s="56"/>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c r="CB381" s="56"/>
      <c r="CC381" s="56"/>
      <c r="CD381" s="56"/>
      <c r="CE381" s="56"/>
      <c r="CF381" s="56"/>
      <c r="CG381" s="56"/>
      <c r="CH381" s="56"/>
      <c r="CI381" s="56"/>
      <c r="CJ381" s="56"/>
      <c r="CK381" s="56"/>
      <c r="CL381" s="56"/>
      <c r="CM381" s="56"/>
      <c r="CN381" s="56"/>
      <c r="CO381" s="56"/>
      <c r="CP381" s="56"/>
      <c r="CQ381" s="56"/>
      <c r="CR381" s="56"/>
      <c r="CS381" s="56"/>
      <c r="CT381" s="56"/>
      <c r="CU381" s="56"/>
      <c r="CV381" s="56"/>
      <c r="CW381" s="56"/>
      <c r="CX381" s="56"/>
      <c r="CY381" s="56"/>
      <c r="CZ381" s="56"/>
      <c r="DA381" s="56"/>
      <c r="DB381" s="56"/>
      <c r="DC381" s="56"/>
      <c r="DD381" s="56"/>
      <c r="DE381" s="56"/>
      <c r="DF381" s="56"/>
      <c r="DG381" s="56"/>
      <c r="DH381" s="56"/>
      <c r="DI381" s="56"/>
      <c r="DJ381" s="56"/>
      <c r="DK381" s="56"/>
      <c r="DL381" s="56"/>
      <c r="DM381" s="56"/>
      <c r="DN381" s="56"/>
      <c r="DO381" s="56"/>
      <c r="DP381" s="56"/>
      <c r="DQ381" s="56"/>
      <c r="DR381" s="56"/>
      <c r="DS381" s="56"/>
      <c r="DT381" s="56"/>
      <c r="DU381" s="56"/>
      <c r="DV381" s="56"/>
      <c r="DW381" s="56"/>
      <c r="DX381" s="56"/>
      <c r="DY381" s="56"/>
      <c r="DZ381" s="56"/>
      <c r="EA381" s="56"/>
      <c r="EB381" s="56"/>
      <c r="EC381" s="56"/>
      <c r="ED381" s="56"/>
      <c r="EE381" s="56"/>
      <c r="EF381" s="56"/>
      <c r="EG381" s="56"/>
      <c r="EH381" s="56"/>
      <c r="EI381" s="56"/>
      <c r="EJ381" s="56"/>
      <c r="EK381" s="56"/>
      <c r="EL381" s="56"/>
      <c r="EM381" s="56"/>
      <c r="EN381" s="56"/>
      <c r="EO381" s="56"/>
      <c r="EP381" s="56"/>
      <c r="EQ381" s="56"/>
      <c r="ER381" s="56"/>
      <c r="ES381" s="56"/>
      <c r="ET381" s="56"/>
      <c r="EU381" s="56"/>
      <c r="EV381" s="56"/>
      <c r="EW381" s="56"/>
      <c r="EX381" s="56"/>
      <c r="EY381" s="56"/>
      <c r="EZ381" s="56"/>
      <c r="FA381" s="56"/>
      <c r="FB381" s="56"/>
      <c r="FC381" s="56"/>
      <c r="FD381" s="56"/>
      <c r="FE381" s="56"/>
      <c r="FF381" s="56"/>
      <c r="FG381" s="56"/>
      <c r="FH381" s="56"/>
      <c r="FI381" s="56"/>
      <c r="FJ381" s="56"/>
      <c r="FK381" s="56"/>
      <c r="FL381" s="56"/>
      <c r="FM381" s="56"/>
      <c r="FN381" s="56"/>
      <c r="FO381" s="56"/>
      <c r="FP381" s="56"/>
      <c r="FQ381" s="56"/>
      <c r="FR381" s="56"/>
      <c r="FS381" s="56"/>
      <c r="FT381" s="56"/>
      <c r="FU381" s="56"/>
      <c r="FV381" s="56"/>
      <c r="FW381" s="56"/>
      <c r="FX381" s="56"/>
      <c r="FY381" s="56"/>
      <c r="FZ381" s="56"/>
      <c r="GA381" s="56"/>
      <c r="GB381" s="56"/>
      <c r="GC381" s="56"/>
      <c r="GD381" s="56"/>
      <c r="GE381" s="56"/>
      <c r="GF381" s="56"/>
      <c r="GG381" s="56"/>
      <c r="GH381" s="56"/>
      <c r="GI381" s="56"/>
      <c r="GJ381" s="56"/>
      <c r="GK381" s="56"/>
      <c r="GL381" s="56"/>
      <c r="GM381" s="56"/>
      <c r="GN381" s="56"/>
      <c r="GO381" s="56"/>
      <c r="GP381" s="56"/>
      <c r="GQ381" s="56"/>
      <c r="GR381" s="56"/>
      <c r="GS381" s="56"/>
      <c r="GT381" s="56"/>
      <c r="GU381" s="56"/>
      <c r="GV381" s="56"/>
      <c r="GW381" s="56"/>
      <c r="GX381" s="56"/>
      <c r="GY381" s="56"/>
      <c r="GZ381" s="56"/>
      <c r="HA381" s="56"/>
      <c r="HB381" s="56"/>
      <c r="HC381" s="56"/>
      <c r="HD381" s="56"/>
      <c r="HE381" s="56"/>
      <c r="HF381" s="56"/>
      <c r="HG381" s="56"/>
      <c r="HH381" s="56"/>
      <c r="HI381" s="56"/>
      <c r="HJ381" s="56"/>
      <c r="HK381" s="56"/>
      <c r="HL381" s="56"/>
      <c r="HM381" s="56"/>
      <c r="HN381" s="56"/>
      <c r="HO381" s="56"/>
      <c r="HP381" s="56"/>
      <c r="HQ381" s="56"/>
      <c r="HR381" s="56"/>
      <c r="HS381" s="56"/>
      <c r="HT381" s="56"/>
      <c r="HU381" s="56"/>
      <c r="HV381" s="56"/>
      <c r="HW381" s="56"/>
      <c r="HX381" s="56"/>
      <c r="HY381" s="56"/>
      <c r="HZ381" s="56"/>
      <c r="IA381" s="56"/>
      <c r="IB381" s="56"/>
      <c r="IC381" s="56"/>
      <c r="ID381" s="56"/>
      <c r="IE381" s="56"/>
      <c r="IF381" s="56"/>
      <c r="IG381" s="56"/>
      <c r="IH381" s="56"/>
      <c r="II381" s="56"/>
      <c r="IJ381" s="56"/>
      <c r="IK381" s="56"/>
      <c r="IL381" s="56"/>
      <c r="IM381" s="56"/>
      <c r="IN381" s="56"/>
      <c r="IO381" s="56"/>
      <c r="IP381" s="56"/>
      <c r="IQ381" s="56"/>
      <c r="IR381" s="56"/>
      <c r="IS381" s="56"/>
      <c r="IT381" s="56"/>
      <c r="IU381" s="56"/>
      <c r="IV381" s="56"/>
      <c r="IW381" s="56"/>
      <c r="IX381" s="56"/>
      <c r="IY381" s="56"/>
      <c r="IZ381" s="56"/>
      <c r="JA381" s="56"/>
      <c r="JB381" s="56"/>
      <c r="JC381" s="56"/>
      <c r="JD381" s="56"/>
      <c r="JE381" s="56"/>
      <c r="JF381" s="56"/>
      <c r="JG381" s="56"/>
      <c r="JH381" s="56"/>
      <c r="JI381" s="56"/>
      <c r="JJ381" s="56"/>
      <c r="JK381" s="56"/>
      <c r="JL381" s="56"/>
      <c r="JM381" s="56"/>
      <c r="JN381" s="56"/>
      <c r="JO381" s="56"/>
      <c r="JP381" s="56"/>
      <c r="JQ381" s="56"/>
      <c r="JR381" s="56"/>
      <c r="JS381" s="56"/>
      <c r="JT381" s="56"/>
      <c r="JU381" s="56"/>
      <c r="JV381" s="56"/>
      <c r="JW381" s="56"/>
      <c r="JX381" s="56"/>
      <c r="JY381" s="56"/>
      <c r="JZ381" s="56"/>
      <c r="KA381" s="56"/>
      <c r="KB381" s="56"/>
      <c r="KC381" s="56"/>
      <c r="KD381" s="56"/>
      <c r="KE381" s="56"/>
      <c r="KF381" s="56"/>
      <c r="KG381" s="56"/>
      <c r="KH381" s="56"/>
      <c r="KI381" s="56"/>
      <c r="KJ381" s="56"/>
      <c r="KK381" s="56"/>
      <c r="KL381" s="56"/>
      <c r="KM381" s="56"/>
      <c r="KN381" s="56"/>
      <c r="KO381" s="56"/>
      <c r="KP381" s="56"/>
      <c r="KQ381" s="56"/>
      <c r="KR381" s="56"/>
      <c r="KS381" s="56"/>
      <c r="KT381" s="56"/>
      <c r="KU381" s="56"/>
      <c r="KV381" s="56"/>
      <c r="KW381" s="56"/>
      <c r="KX381" s="56"/>
      <c r="KY381" s="56"/>
      <c r="KZ381" s="56"/>
      <c r="LA381" s="56"/>
      <c r="LB381" s="56"/>
      <c r="LC381" s="56"/>
      <c r="LD381" s="56"/>
      <c r="LE381" s="56"/>
      <c r="LF381" s="56"/>
      <c r="LG381" s="56"/>
      <c r="LH381" s="56"/>
      <c r="LI381" s="56"/>
      <c r="LJ381" s="56"/>
      <c r="LK381" s="56"/>
      <c r="LL381" s="56"/>
      <c r="LM381" s="56"/>
      <c r="LN381" s="56"/>
      <c r="LO381" s="56"/>
      <c r="LP381" s="56"/>
      <c r="LQ381" s="56"/>
      <c r="LR381" s="56"/>
      <c r="LS381" s="56"/>
      <c r="LT381" s="56"/>
      <c r="LU381" s="56"/>
      <c r="LV381" s="56"/>
      <c r="LW381" s="56"/>
      <c r="LX381" s="56"/>
      <c r="LY381" s="56"/>
      <c r="LZ381" s="56"/>
      <c r="MA381" s="56"/>
      <c r="MB381" s="56"/>
      <c r="MC381" s="56"/>
      <c r="MD381" s="56"/>
      <c r="ME381" s="56"/>
      <c r="MF381" s="56"/>
      <c r="MG381" s="56"/>
      <c r="MH381" s="56"/>
      <c r="MI381" s="56"/>
      <c r="MJ381" s="56"/>
      <c r="MK381" s="56"/>
      <c r="ML381" s="56"/>
      <c r="MM381" s="56"/>
      <c r="MN381" s="56"/>
      <c r="MO381" s="56"/>
      <c r="MP381" s="56"/>
      <c r="MQ381" s="56"/>
      <c r="MR381" s="56"/>
      <c r="MS381" s="56"/>
      <c r="MT381" s="56"/>
      <c r="MU381" s="56"/>
      <c r="MV381" s="56"/>
      <c r="MW381" s="56"/>
      <c r="MX381" s="56"/>
      <c r="MY381" s="56"/>
      <c r="MZ381" s="56"/>
      <c r="NA381" s="56"/>
      <c r="NB381" s="56"/>
      <c r="NC381" s="56"/>
      <c r="ND381" s="56"/>
      <c r="NE381" s="56"/>
      <c r="NF381" s="56"/>
      <c r="NG381" s="56"/>
      <c r="NH381" s="56"/>
      <c r="NI381" s="56"/>
      <c r="NJ381" s="56"/>
      <c r="NK381" s="56"/>
      <c r="NL381" s="56"/>
      <c r="NM381" s="56"/>
      <c r="NN381" s="56"/>
      <c r="NO381" s="56"/>
      <c r="NP381" s="56"/>
      <c r="NQ381" s="56"/>
      <c r="NR381" s="56"/>
      <c r="NS381" s="56"/>
      <c r="NT381" s="56"/>
      <c r="NU381" s="56"/>
      <c r="NV381" s="56"/>
      <c r="NW381" s="56"/>
      <c r="NX381" s="56"/>
      <c r="NY381" s="56"/>
      <c r="NZ381" s="56"/>
      <c r="OA381" s="56"/>
      <c r="OB381" s="56"/>
      <c r="OC381" s="56"/>
      <c r="OD381" s="56"/>
      <c r="OE381" s="56"/>
      <c r="OF381" s="56"/>
      <c r="OG381" s="56"/>
      <c r="OH381" s="56"/>
      <c r="OI381" s="56"/>
      <c r="OJ381" s="56"/>
      <c r="OK381" s="56"/>
      <c r="OL381" s="56"/>
      <c r="OM381" s="56"/>
      <c r="ON381" s="56"/>
      <c r="OO381" s="56"/>
      <c r="OP381" s="56"/>
      <c r="OQ381" s="56"/>
      <c r="OR381" s="56"/>
      <c r="OS381" s="56"/>
      <c r="OT381" s="56"/>
      <c r="OU381" s="56"/>
      <c r="OV381" s="56"/>
      <c r="OW381" s="56"/>
      <c r="OX381" s="56"/>
      <c r="OY381" s="56"/>
      <c r="OZ381" s="56"/>
      <c r="PA381" s="56"/>
      <c r="PB381" s="56"/>
      <c r="PC381" s="56"/>
      <c r="PD381" s="56"/>
      <c r="PE381" s="56"/>
      <c r="PF381" s="56"/>
      <c r="PG381" s="56"/>
      <c r="PH381" s="56"/>
      <c r="PI381" s="56"/>
      <c r="PJ381" s="56"/>
      <c r="PK381" s="56"/>
      <c r="PL381" s="56"/>
      <c r="PM381" s="56"/>
      <c r="PN381" s="56"/>
      <c r="PO381" s="56"/>
      <c r="PP381" s="56"/>
      <c r="PQ381" s="56"/>
      <c r="PR381" s="56"/>
      <c r="PS381" s="56"/>
      <c r="PT381" s="56"/>
      <c r="PU381" s="56"/>
      <c r="PV381" s="56"/>
      <c r="PW381" s="56"/>
      <c r="PX381" s="56"/>
      <c r="PY381" s="56"/>
      <c r="PZ381" s="56"/>
      <c r="QA381" s="56"/>
      <c r="QB381" s="56"/>
      <c r="QC381" s="56"/>
      <c r="QD381" s="56"/>
      <c r="QE381" s="56"/>
      <c r="QF381" s="56"/>
      <c r="QG381" s="56"/>
      <c r="QH381" s="56"/>
      <c r="QI381" s="56"/>
      <c r="QJ381" s="56"/>
      <c r="QK381" s="56"/>
      <c r="QL381" s="56"/>
      <c r="QM381" s="56"/>
      <c r="QN381" s="56"/>
      <c r="QO381" s="56"/>
      <c r="QP381" s="56"/>
      <c r="QQ381" s="56"/>
      <c r="QR381" s="56"/>
      <c r="QS381" s="56"/>
      <c r="QT381" s="56"/>
      <c r="QU381" s="56"/>
      <c r="QV381" s="56"/>
      <c r="QW381" s="56"/>
      <c r="QX381" s="56"/>
      <c r="QY381" s="56"/>
      <c r="QZ381" s="56"/>
      <c r="RA381" s="56"/>
      <c r="RB381" s="56"/>
      <c r="RC381" s="56"/>
      <c r="RD381" s="56"/>
      <c r="RE381" s="56"/>
      <c r="RF381" s="56"/>
      <c r="RG381" s="56"/>
      <c r="RH381" s="56"/>
      <c r="RI381" s="56"/>
      <c r="RJ381" s="56"/>
      <c r="RK381" s="56"/>
      <c r="RL381" s="56"/>
      <c r="RM381" s="56"/>
      <c r="RN381" s="56"/>
      <c r="RO381" s="56"/>
      <c r="RP381" s="56"/>
      <c r="RQ381" s="56"/>
      <c r="RR381" s="56"/>
      <c r="RS381" s="56"/>
      <c r="RT381" s="56"/>
      <c r="RU381" s="56"/>
      <c r="RV381" s="56"/>
      <c r="RW381" s="56"/>
      <c r="RX381" s="56"/>
      <c r="RY381" s="56"/>
      <c r="RZ381" s="56"/>
      <c r="SA381" s="56"/>
      <c r="SB381" s="56"/>
      <c r="SC381" s="56"/>
      <c r="SD381" s="56"/>
      <c r="SE381" s="56"/>
      <c r="SF381" s="56"/>
      <c r="SG381" s="56"/>
      <c r="SH381" s="56"/>
      <c r="SI381" s="56"/>
      <c r="SJ381" s="56"/>
      <c r="SK381" s="56"/>
      <c r="SL381" s="56"/>
      <c r="SM381" s="56"/>
      <c r="SN381" s="56"/>
      <c r="SO381" s="56"/>
      <c r="SP381" s="56"/>
      <c r="SQ381" s="56"/>
      <c r="SR381" s="56"/>
      <c r="SS381" s="56"/>
      <c r="ST381" s="56"/>
      <c r="SU381" s="56"/>
      <c r="SV381" s="56"/>
      <c r="SW381" s="56"/>
      <c r="SX381" s="56"/>
      <c r="SY381" s="56"/>
      <c r="SZ381" s="56"/>
      <c r="TA381" s="56"/>
      <c r="TB381" s="56"/>
      <c r="TC381" s="56"/>
      <c r="TD381" s="56"/>
      <c r="TE381" s="56"/>
      <c r="TF381" s="56"/>
      <c r="TG381" s="56"/>
      <c r="TH381" s="56"/>
      <c r="TI381" s="56"/>
      <c r="TJ381" s="56"/>
      <c r="TK381" s="56"/>
      <c r="TL381" s="56"/>
      <c r="TM381" s="56"/>
      <c r="TN381" s="56"/>
      <c r="TO381" s="56"/>
      <c r="TP381" s="56"/>
      <c r="TQ381" s="56"/>
      <c r="TR381" s="56"/>
      <c r="TS381" s="56"/>
      <c r="TT381" s="56"/>
      <c r="TU381" s="56"/>
      <c r="TV381" s="56"/>
      <c r="TW381" s="56"/>
      <c r="TX381" s="56"/>
      <c r="TY381" s="56"/>
      <c r="TZ381" s="56"/>
      <c r="UA381" s="56"/>
      <c r="UB381" s="56"/>
      <c r="UC381" s="56"/>
      <c r="UD381" s="56"/>
      <c r="UE381" s="56"/>
      <c r="UF381" s="56"/>
      <c r="UG381" s="56"/>
      <c r="UH381" s="56"/>
      <c r="UI381" s="56"/>
      <c r="UJ381" s="56"/>
      <c r="UK381" s="56"/>
      <c r="UL381" s="56"/>
      <c r="UM381" s="56"/>
      <c r="UN381" s="56"/>
      <c r="UO381" s="56"/>
      <c r="UP381" s="56"/>
      <c r="UQ381" s="56"/>
      <c r="UR381" s="56"/>
      <c r="US381" s="56"/>
      <c r="UT381" s="56"/>
      <c r="UU381" s="56"/>
      <c r="UV381" s="56"/>
      <c r="UW381" s="56"/>
      <c r="UX381" s="56"/>
      <c r="UY381" s="56"/>
      <c r="UZ381" s="56"/>
      <c r="VA381" s="56"/>
      <c r="VB381" s="56"/>
      <c r="VC381" s="56"/>
      <c r="VD381" s="56"/>
      <c r="VE381" s="56"/>
      <c r="VF381" s="56"/>
      <c r="VG381" s="56"/>
      <c r="VH381" s="56"/>
      <c r="VI381" s="56"/>
      <c r="VJ381" s="56"/>
      <c r="VK381" s="56"/>
      <c r="VL381" s="56"/>
      <c r="VM381" s="56"/>
      <c r="VN381" s="56"/>
      <c r="VO381" s="56"/>
      <c r="VP381" s="56"/>
      <c r="VQ381" s="56"/>
      <c r="VR381" s="56"/>
      <c r="VS381" s="56"/>
      <c r="VT381" s="56"/>
      <c r="VU381" s="56"/>
      <c r="VV381" s="56"/>
      <c r="VW381" s="56"/>
      <c r="VX381" s="56"/>
      <c r="VY381" s="56"/>
      <c r="VZ381" s="56"/>
      <c r="WA381" s="56"/>
      <c r="WB381" s="56"/>
      <c r="WC381" s="56"/>
      <c r="WD381" s="56"/>
      <c r="WE381" s="56"/>
      <c r="WF381" s="56"/>
      <c r="WG381" s="56"/>
      <c r="WH381" s="56"/>
      <c r="WI381" s="56"/>
      <c r="WJ381" s="56"/>
      <c r="WK381" s="56"/>
      <c r="WL381" s="56"/>
      <c r="WM381" s="56"/>
      <c r="WN381" s="56"/>
      <c r="WO381" s="56"/>
      <c r="WP381" s="56"/>
      <c r="WQ381" s="56"/>
      <c r="WR381" s="56"/>
      <c r="WS381" s="56"/>
      <c r="WT381" s="56"/>
      <c r="WU381" s="56"/>
      <c r="WV381" s="56"/>
      <c r="WW381" s="56"/>
      <c r="WX381" s="56"/>
      <c r="WY381" s="56"/>
      <c r="WZ381" s="56"/>
      <c r="XA381" s="56"/>
      <c r="XB381" s="56"/>
      <c r="XC381" s="56"/>
      <c r="XD381" s="56"/>
      <c r="XE381" s="56"/>
      <c r="XF381" s="56"/>
      <c r="XG381" s="56"/>
      <c r="XH381" s="56"/>
      <c r="XI381" s="56"/>
      <c r="XJ381" s="56"/>
      <c r="XK381" s="56"/>
      <c r="XL381" s="56"/>
      <c r="XM381" s="56"/>
      <c r="XN381" s="56"/>
      <c r="XO381" s="56"/>
      <c r="XP381" s="56"/>
      <c r="XQ381" s="56"/>
      <c r="XR381" s="56"/>
      <c r="XS381" s="56"/>
      <c r="XT381" s="56"/>
      <c r="XU381" s="56"/>
      <c r="XV381" s="56"/>
      <c r="XW381" s="56"/>
      <c r="XX381" s="56"/>
      <c r="XY381" s="56"/>
      <c r="XZ381" s="56"/>
      <c r="YA381" s="56"/>
      <c r="YB381" s="56"/>
      <c r="YC381" s="56"/>
      <c r="YD381" s="56"/>
      <c r="YE381" s="56"/>
      <c r="YF381" s="56"/>
      <c r="YG381" s="56"/>
      <c r="YH381" s="56"/>
      <c r="YI381" s="56"/>
      <c r="YJ381" s="56"/>
      <c r="YK381" s="56"/>
      <c r="YL381" s="56"/>
      <c r="YM381" s="56"/>
      <c r="YN381" s="56"/>
      <c r="YO381" s="56"/>
      <c r="YP381" s="56"/>
      <c r="YQ381" s="56"/>
      <c r="YR381" s="56"/>
      <c r="YS381" s="56"/>
      <c r="YT381" s="56"/>
      <c r="YU381" s="56"/>
      <c r="YV381" s="56"/>
      <c r="YW381" s="56"/>
      <c r="YX381" s="56"/>
      <c r="YY381" s="56"/>
      <c r="YZ381" s="56"/>
      <c r="ZA381" s="56"/>
      <c r="ZB381" s="56"/>
      <c r="ZC381" s="56"/>
      <c r="ZD381" s="56"/>
      <c r="ZE381" s="56"/>
      <c r="ZF381" s="56"/>
      <c r="ZG381" s="56"/>
      <c r="ZH381" s="56"/>
      <c r="ZI381" s="56"/>
      <c r="ZJ381" s="56"/>
      <c r="ZK381" s="56"/>
      <c r="ZL381" s="56"/>
      <c r="ZM381" s="56"/>
      <c r="ZN381" s="56"/>
      <c r="ZO381" s="56"/>
      <c r="ZP381" s="56"/>
      <c r="ZQ381" s="56"/>
      <c r="ZR381" s="56"/>
      <c r="ZS381" s="56"/>
      <c r="ZT381" s="56"/>
      <c r="ZU381" s="56"/>
      <c r="ZV381" s="56"/>
      <c r="ZW381" s="56"/>
      <c r="ZX381" s="56"/>
      <c r="ZY381" s="56"/>
      <c r="ZZ381" s="56"/>
      <c r="AAA381" s="56"/>
      <c r="AAB381" s="56"/>
      <c r="AAC381" s="56"/>
      <c r="AAD381" s="56"/>
      <c r="AAE381" s="56"/>
      <c r="AAF381" s="56"/>
      <c r="AAG381" s="56"/>
      <c r="AAH381" s="56"/>
      <c r="AAI381" s="56"/>
      <c r="AAJ381" s="56"/>
      <c r="AAK381" s="56"/>
      <c r="AAL381" s="56"/>
      <c r="AAM381" s="56"/>
      <c r="AAN381" s="56"/>
      <c r="AAO381" s="56"/>
      <c r="AAP381" s="56"/>
      <c r="AAQ381" s="56"/>
      <c r="AAR381" s="56"/>
      <c r="AAS381" s="56"/>
      <c r="AAT381" s="56"/>
      <c r="AAU381" s="56"/>
      <c r="AAV381" s="56"/>
      <c r="AAW381" s="56"/>
      <c r="AAX381" s="56"/>
      <c r="AAY381" s="56"/>
      <c r="AAZ381" s="56"/>
      <c r="ABA381" s="56"/>
      <c r="ABB381" s="56"/>
      <c r="ABC381" s="56"/>
      <c r="ABD381" s="56"/>
      <c r="ABE381" s="56"/>
      <c r="ABF381" s="56"/>
      <c r="ABG381" s="56"/>
      <c r="ABH381" s="56"/>
      <c r="ABI381" s="56"/>
      <c r="ABJ381" s="56"/>
      <c r="ABK381" s="56"/>
      <c r="ABL381" s="56"/>
      <c r="ABM381" s="56"/>
      <c r="ABN381" s="56"/>
      <c r="ABO381" s="56"/>
      <c r="ABP381" s="56"/>
      <c r="ABQ381" s="56"/>
      <c r="ABR381" s="56"/>
      <c r="ABS381" s="56"/>
      <c r="ABT381" s="56"/>
      <c r="ABU381" s="56"/>
      <c r="ABV381" s="56"/>
      <c r="ABW381" s="56"/>
      <c r="ABX381" s="56"/>
      <c r="ABY381" s="56"/>
      <c r="ABZ381" s="56"/>
      <c r="ACA381" s="56"/>
      <c r="ACB381" s="56"/>
      <c r="ACC381" s="56"/>
      <c r="ACD381" s="56"/>
      <c r="ACE381" s="56"/>
      <c r="ACF381" s="56"/>
      <c r="ACG381" s="56"/>
      <c r="ACH381" s="56"/>
      <c r="ACI381" s="56"/>
      <c r="ACJ381" s="56"/>
      <c r="ACK381" s="56"/>
      <c r="ACL381" s="56"/>
      <c r="ACM381" s="56"/>
      <c r="ACN381" s="56"/>
      <c r="ACO381" s="56"/>
      <c r="ACP381" s="56"/>
      <c r="ACQ381" s="56"/>
      <c r="ACR381" s="56"/>
      <c r="ACS381" s="56"/>
      <c r="ACT381" s="56"/>
      <c r="ACU381" s="56"/>
      <c r="ACV381" s="56"/>
      <c r="ACW381" s="56"/>
      <c r="ACX381" s="56"/>
      <c r="ACY381" s="56"/>
      <c r="ACZ381" s="56"/>
      <c r="ADA381" s="56"/>
      <c r="ADB381" s="56"/>
      <c r="ADC381" s="56"/>
      <c r="ADD381" s="56"/>
      <c r="ADE381" s="56"/>
      <c r="ADF381" s="56"/>
      <c r="ADG381" s="56"/>
      <c r="ADH381" s="56"/>
      <c r="ADI381" s="56"/>
      <c r="ADJ381" s="56"/>
      <c r="ADK381" s="56"/>
      <c r="ADL381" s="56"/>
      <c r="ADM381" s="56"/>
      <c r="ADN381" s="56"/>
      <c r="ADO381" s="56"/>
      <c r="ADP381" s="56"/>
      <c r="ADQ381" s="56"/>
      <c r="ADR381" s="56"/>
      <c r="ADS381" s="56"/>
      <c r="ADT381" s="56"/>
      <c r="ADU381" s="56"/>
      <c r="ADV381" s="56"/>
      <c r="ADW381" s="56"/>
      <c r="ADX381" s="56"/>
      <c r="ADY381" s="56"/>
      <c r="ADZ381" s="56"/>
      <c r="AEA381" s="56"/>
      <c r="AEB381" s="56"/>
      <c r="AEC381" s="56"/>
      <c r="AED381" s="56"/>
      <c r="AEE381" s="56"/>
      <c r="AEF381" s="56"/>
      <c r="AEG381" s="56"/>
      <c r="AEH381" s="56"/>
      <c r="AEI381" s="56"/>
      <c r="AEJ381" s="56"/>
      <c r="AEK381" s="56"/>
      <c r="AEL381" s="56"/>
      <c r="AEM381" s="56"/>
      <c r="AEN381" s="56"/>
      <c r="AEO381" s="56"/>
      <c r="AEP381" s="56"/>
      <c r="AEQ381" s="56"/>
      <c r="AER381" s="56"/>
      <c r="AES381" s="56"/>
      <c r="AET381" s="56"/>
      <c r="AEU381" s="56"/>
      <c r="AEV381" s="56"/>
      <c r="AEW381" s="56"/>
      <c r="AEX381" s="56"/>
      <c r="AEY381" s="56"/>
      <c r="AEZ381" s="56"/>
      <c r="AFA381" s="56"/>
      <c r="AFB381" s="56"/>
      <c r="AFC381" s="56"/>
      <c r="AFD381" s="56"/>
      <c r="AFE381" s="56"/>
      <c r="AFF381" s="56"/>
      <c r="AFG381" s="56"/>
      <c r="AFH381" s="56"/>
      <c r="AFI381" s="56"/>
      <c r="AFJ381" s="56"/>
      <c r="AFK381" s="56"/>
      <c r="AFL381" s="56"/>
      <c r="AFM381" s="56"/>
      <c r="AFN381" s="56"/>
      <c r="AFO381" s="56"/>
      <c r="AFP381" s="56"/>
      <c r="AFQ381" s="56"/>
      <c r="AFR381" s="56"/>
      <c r="AFS381" s="56"/>
      <c r="AFT381" s="56"/>
      <c r="AFU381" s="56"/>
      <c r="AFV381" s="56"/>
      <c r="AFW381" s="56"/>
      <c r="AFX381" s="56"/>
      <c r="AFY381" s="56"/>
      <c r="AFZ381" s="56"/>
      <c r="AGA381" s="56"/>
      <c r="AGB381" s="56"/>
      <c r="AGC381" s="56"/>
      <c r="AGD381" s="56"/>
      <c r="AGE381" s="56"/>
      <c r="AGF381" s="56"/>
      <c r="AGG381" s="56"/>
      <c r="AGH381" s="56"/>
      <c r="AGI381" s="56"/>
      <c r="AGJ381" s="56"/>
      <c r="AGK381" s="56"/>
      <c r="AGL381" s="56"/>
      <c r="AGM381" s="56"/>
      <c r="AGN381" s="56"/>
      <c r="AGO381" s="56"/>
      <c r="AGP381" s="56"/>
      <c r="AGQ381" s="56"/>
      <c r="AGR381" s="56"/>
      <c r="AGS381" s="56"/>
      <c r="AGT381" s="56"/>
      <c r="AGU381" s="56"/>
      <c r="AGV381" s="56"/>
      <c r="AGW381" s="56"/>
      <c r="AGX381" s="56"/>
      <c r="AGY381" s="56"/>
      <c r="AGZ381" s="56"/>
      <c r="AHA381" s="56"/>
      <c r="AHB381" s="56"/>
      <c r="AHC381" s="56"/>
      <c r="AHD381" s="56"/>
      <c r="AHE381" s="56"/>
      <c r="AHF381" s="56"/>
      <c r="AHG381" s="56"/>
      <c r="AHH381" s="56"/>
      <c r="AHI381" s="56"/>
      <c r="AHJ381" s="56"/>
      <c r="AHK381" s="56"/>
      <c r="AHL381" s="56"/>
      <c r="AHM381" s="56"/>
      <c r="AHN381" s="56"/>
      <c r="AHO381" s="56"/>
      <c r="AHP381" s="56"/>
      <c r="AHQ381" s="56"/>
      <c r="AHR381" s="56"/>
      <c r="AHS381" s="56"/>
      <c r="AHT381" s="56"/>
      <c r="AHU381" s="56"/>
      <c r="AHV381" s="56"/>
      <c r="AHW381" s="56"/>
      <c r="AHX381" s="56"/>
      <c r="AHY381" s="56"/>
      <c r="AHZ381" s="56"/>
      <c r="AIA381" s="56"/>
      <c r="AIB381" s="56"/>
      <c r="AIC381" s="56"/>
      <c r="AID381" s="56"/>
      <c r="AIE381" s="56"/>
      <c r="AIF381" s="56"/>
      <c r="AIG381" s="56"/>
      <c r="AIH381" s="56"/>
      <c r="AII381" s="56"/>
      <c r="AIJ381" s="56"/>
      <c r="AIK381" s="56"/>
      <c r="AIL381" s="56"/>
      <c r="AIM381" s="56"/>
      <c r="AIN381" s="56"/>
      <c r="AIO381" s="56"/>
      <c r="AIP381" s="56"/>
      <c r="AIQ381" s="56"/>
      <c r="AIR381" s="56"/>
      <c r="AIS381" s="56"/>
      <c r="AIT381" s="56"/>
      <c r="AIU381" s="56"/>
      <c r="AIV381" s="56"/>
      <c r="AIW381" s="56"/>
      <c r="AIX381" s="56"/>
      <c r="AIY381" s="56"/>
      <c r="AIZ381" s="56"/>
      <c r="AJA381" s="56"/>
      <c r="AJB381" s="56"/>
      <c r="AJC381" s="56"/>
      <c r="AJD381" s="56"/>
      <c r="AJE381" s="56"/>
      <c r="AJF381" s="56"/>
      <c r="AJG381" s="56"/>
      <c r="AJH381" s="56"/>
      <c r="AJI381" s="56"/>
      <c r="AJJ381" s="56"/>
      <c r="AJK381" s="56"/>
      <c r="AJL381" s="56"/>
      <c r="AJM381" s="56"/>
      <c r="AJN381" s="56"/>
      <c r="AJO381" s="56"/>
      <c r="AJP381" s="56"/>
      <c r="AJQ381" s="56"/>
      <c r="AJR381" s="56"/>
      <c r="AJS381" s="56"/>
      <c r="AJT381" s="56"/>
      <c r="AJU381" s="56"/>
      <c r="AJV381" s="56"/>
      <c r="AJW381" s="56"/>
      <c r="AJX381" s="56"/>
      <c r="AJY381" s="56"/>
      <c r="AJZ381" s="56"/>
      <c r="AKA381" s="56"/>
      <c r="AKB381" s="56"/>
      <c r="AKC381" s="56"/>
      <c r="AKD381" s="56"/>
      <c r="AKE381" s="56"/>
      <c r="AKF381" s="56"/>
      <c r="AKG381" s="56"/>
      <c r="AKH381" s="56"/>
      <c r="AKI381" s="56"/>
      <c r="AKJ381" s="56"/>
      <c r="AKK381" s="56"/>
      <c r="AKL381" s="56"/>
      <c r="AKM381" s="56"/>
      <c r="AKN381" s="56"/>
      <c r="AKO381" s="56"/>
      <c r="AKP381" s="56"/>
      <c r="AKQ381" s="56"/>
      <c r="AKR381" s="56"/>
      <c r="AKS381" s="56"/>
      <c r="AKT381" s="56"/>
      <c r="AKU381" s="56"/>
      <c r="AKV381" s="56"/>
      <c r="AKW381" s="56"/>
      <c r="AKX381" s="56"/>
      <c r="AKY381" s="56"/>
      <c r="AKZ381" s="56"/>
      <c r="ALA381" s="56"/>
      <c r="ALB381" s="56"/>
      <c r="ALC381" s="56"/>
      <c r="ALD381" s="56"/>
      <c r="ALE381" s="56"/>
      <c r="ALF381" s="56"/>
      <c r="ALG381" s="56"/>
      <c r="ALH381" s="56"/>
      <c r="ALI381" s="56"/>
      <c r="ALJ381" s="56"/>
      <c r="ALK381" s="56"/>
      <c r="ALL381" s="56"/>
      <c r="ALM381" s="56"/>
      <c r="ALN381" s="56"/>
      <c r="ALO381" s="56"/>
      <c r="ALP381" s="56"/>
      <c r="ALQ381" s="56"/>
      <c r="ALR381" s="56"/>
      <c r="ALS381" s="56"/>
      <c r="ALT381" s="56"/>
      <c r="ALU381" s="56"/>
      <c r="ALV381" s="56"/>
      <c r="ALW381" s="56"/>
      <c r="ALX381" s="56"/>
      <c r="ALY381" s="56"/>
      <c r="ALZ381" s="56"/>
      <c r="AMA381" s="56"/>
      <c r="AMB381" s="56"/>
      <c r="AMC381" s="56"/>
      <c r="AMD381" s="56"/>
      <c r="AME381" s="56"/>
      <c r="AMF381" s="56"/>
      <c r="AMG381" s="56"/>
      <c r="AMH381" s="56"/>
      <c r="AMI381" s="56"/>
      <c r="AMJ381" s="56"/>
      <c r="AMK381" s="56"/>
      <c r="AML381" s="56"/>
      <c r="AMM381" s="56"/>
      <c r="AMN381" s="56"/>
    </row>
    <row r="382" spans="1:1028" ht="18" customHeight="1" x14ac:dyDescent="0.7">
      <c r="A382" s="44" t="s">
        <v>1159</v>
      </c>
      <c r="B382" s="1" t="s">
        <v>1047</v>
      </c>
      <c r="C382" s="2" t="s">
        <v>213</v>
      </c>
      <c r="G382" s="2" t="s">
        <v>192</v>
      </c>
      <c r="H382" s="55">
        <v>43887</v>
      </c>
      <c r="I382" s="2">
        <v>1</v>
      </c>
      <c r="K382" s="2">
        <v>1</v>
      </c>
      <c r="S382" s="2">
        <v>1</v>
      </c>
      <c r="V382" s="2">
        <v>1</v>
      </c>
      <c r="Y382" s="2">
        <v>1</v>
      </c>
      <c r="Z382" s="2">
        <v>1</v>
      </c>
      <c r="AF382" s="2">
        <v>1</v>
      </c>
    </row>
    <row r="383" spans="1:1028" ht="18" customHeight="1" x14ac:dyDescent="0.7">
      <c r="A383" s="44" t="s">
        <v>1160</v>
      </c>
      <c r="B383" s="56" t="s">
        <v>1675</v>
      </c>
      <c r="C383" s="57"/>
      <c r="F383" s="57" t="s">
        <v>1656</v>
      </c>
      <c r="G383" s="57" t="s">
        <v>1676</v>
      </c>
      <c r="H383" s="55" t="s">
        <v>1661</v>
      </c>
      <c r="I383" s="57" t="s">
        <v>1661</v>
      </c>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O383" s="56"/>
      <c r="AP383" s="56"/>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c r="CK383" s="56"/>
      <c r="CL383" s="56"/>
      <c r="CM383" s="56"/>
      <c r="CN383" s="56"/>
      <c r="CO383" s="56"/>
      <c r="CP383" s="56"/>
      <c r="CQ383" s="56"/>
      <c r="CR383" s="56"/>
      <c r="CS383" s="56"/>
      <c r="CT383" s="56"/>
      <c r="CU383" s="56"/>
      <c r="CV383" s="56"/>
      <c r="CW383" s="56"/>
      <c r="CX383" s="56"/>
      <c r="CY383" s="56"/>
      <c r="CZ383" s="56"/>
      <c r="DA383" s="56"/>
      <c r="DB383" s="56"/>
      <c r="DC383" s="56"/>
      <c r="DD383" s="56"/>
      <c r="DE383" s="56"/>
      <c r="DF383" s="56"/>
      <c r="DG383" s="56"/>
      <c r="DH383" s="56"/>
      <c r="DI383" s="56"/>
      <c r="DJ383" s="56"/>
      <c r="DK383" s="56"/>
      <c r="DL383" s="56"/>
      <c r="DM383" s="56"/>
      <c r="DN383" s="56"/>
      <c r="DO383" s="56"/>
      <c r="DP383" s="56"/>
      <c r="DQ383" s="56"/>
      <c r="DR383" s="56"/>
      <c r="DS383" s="56"/>
      <c r="DT383" s="56"/>
      <c r="DU383" s="56"/>
      <c r="DV383" s="56"/>
      <c r="DW383" s="56"/>
      <c r="DX383" s="56"/>
      <c r="DY383" s="56"/>
      <c r="DZ383" s="56"/>
      <c r="EA383" s="56"/>
      <c r="EB383" s="56"/>
      <c r="EC383" s="56"/>
      <c r="ED383" s="56"/>
      <c r="EE383" s="56"/>
      <c r="EF383" s="56"/>
      <c r="EG383" s="56"/>
      <c r="EH383" s="56"/>
      <c r="EI383" s="56"/>
      <c r="EJ383" s="56"/>
      <c r="EK383" s="56"/>
      <c r="EL383" s="56"/>
      <c r="EM383" s="56"/>
      <c r="EN383" s="56"/>
      <c r="EO383" s="56"/>
      <c r="EP383" s="56"/>
      <c r="EQ383" s="56"/>
      <c r="ER383" s="56"/>
      <c r="ES383" s="56"/>
      <c r="ET383" s="56"/>
      <c r="EU383" s="56"/>
      <c r="EV383" s="56"/>
      <c r="EW383" s="56"/>
      <c r="EX383" s="56"/>
      <c r="EY383" s="56"/>
      <c r="EZ383" s="56"/>
      <c r="FA383" s="56"/>
      <c r="FB383" s="56"/>
      <c r="FC383" s="56"/>
      <c r="FD383" s="56"/>
      <c r="FE383" s="56"/>
      <c r="FF383" s="56"/>
      <c r="FG383" s="56"/>
      <c r="FH383" s="56"/>
      <c r="FI383" s="56"/>
      <c r="FJ383" s="56"/>
      <c r="FK383" s="56"/>
      <c r="FL383" s="56"/>
      <c r="FM383" s="56"/>
      <c r="FN383" s="56"/>
      <c r="FO383" s="56"/>
      <c r="FP383" s="56"/>
      <c r="FQ383" s="56"/>
      <c r="FR383" s="56"/>
      <c r="FS383" s="56"/>
      <c r="FT383" s="56"/>
      <c r="FU383" s="56"/>
      <c r="FV383" s="56"/>
      <c r="FW383" s="56"/>
      <c r="FX383" s="56"/>
      <c r="FY383" s="56"/>
      <c r="FZ383" s="56"/>
      <c r="GA383" s="56"/>
      <c r="GB383" s="56"/>
      <c r="GC383" s="56"/>
      <c r="GD383" s="56"/>
      <c r="GE383" s="56"/>
      <c r="GF383" s="56"/>
      <c r="GG383" s="56"/>
      <c r="GH383" s="56"/>
      <c r="GI383" s="56"/>
      <c r="GJ383" s="56"/>
      <c r="GK383" s="56"/>
      <c r="GL383" s="56"/>
      <c r="GM383" s="56"/>
      <c r="GN383" s="56"/>
      <c r="GO383" s="56"/>
      <c r="GP383" s="56"/>
      <c r="GQ383" s="56"/>
      <c r="GR383" s="56"/>
      <c r="GS383" s="56"/>
      <c r="GT383" s="56"/>
      <c r="GU383" s="56"/>
      <c r="GV383" s="56"/>
      <c r="GW383" s="56"/>
      <c r="GX383" s="56"/>
      <c r="GY383" s="56"/>
      <c r="GZ383" s="56"/>
      <c r="HA383" s="56"/>
      <c r="HB383" s="56"/>
      <c r="HC383" s="56"/>
      <c r="HD383" s="56"/>
      <c r="HE383" s="56"/>
      <c r="HF383" s="56"/>
      <c r="HG383" s="56"/>
      <c r="HH383" s="56"/>
      <c r="HI383" s="56"/>
      <c r="HJ383" s="56"/>
      <c r="HK383" s="56"/>
      <c r="HL383" s="56"/>
      <c r="HM383" s="56"/>
      <c r="HN383" s="56"/>
      <c r="HO383" s="56"/>
      <c r="HP383" s="56"/>
      <c r="HQ383" s="56"/>
      <c r="HR383" s="56"/>
      <c r="HS383" s="56"/>
      <c r="HT383" s="56"/>
      <c r="HU383" s="56"/>
      <c r="HV383" s="56"/>
      <c r="HW383" s="56"/>
      <c r="HX383" s="56"/>
      <c r="HY383" s="56"/>
      <c r="HZ383" s="56"/>
      <c r="IA383" s="56"/>
      <c r="IB383" s="56"/>
      <c r="IC383" s="56"/>
      <c r="ID383" s="56"/>
      <c r="IE383" s="56"/>
      <c r="IF383" s="56"/>
      <c r="IG383" s="56"/>
      <c r="IH383" s="56"/>
      <c r="II383" s="56"/>
      <c r="IJ383" s="56"/>
      <c r="IK383" s="56"/>
      <c r="IL383" s="56"/>
      <c r="IM383" s="56"/>
      <c r="IN383" s="56"/>
      <c r="IO383" s="56"/>
      <c r="IP383" s="56"/>
      <c r="IQ383" s="56"/>
      <c r="IR383" s="56"/>
      <c r="IS383" s="56"/>
      <c r="IT383" s="56"/>
      <c r="IU383" s="56"/>
      <c r="IV383" s="56"/>
      <c r="IW383" s="56"/>
      <c r="IX383" s="56"/>
      <c r="IY383" s="56"/>
      <c r="IZ383" s="56"/>
      <c r="JA383" s="56"/>
      <c r="JB383" s="56"/>
      <c r="JC383" s="56"/>
      <c r="JD383" s="56"/>
      <c r="JE383" s="56"/>
      <c r="JF383" s="56"/>
      <c r="JG383" s="56"/>
      <c r="JH383" s="56"/>
      <c r="JI383" s="56"/>
      <c r="JJ383" s="56"/>
      <c r="JK383" s="56"/>
      <c r="JL383" s="56"/>
      <c r="JM383" s="56"/>
      <c r="JN383" s="56"/>
      <c r="JO383" s="56"/>
      <c r="JP383" s="56"/>
      <c r="JQ383" s="56"/>
      <c r="JR383" s="56"/>
      <c r="JS383" s="56"/>
      <c r="JT383" s="56"/>
      <c r="JU383" s="56"/>
      <c r="JV383" s="56"/>
      <c r="JW383" s="56"/>
      <c r="JX383" s="56"/>
      <c r="JY383" s="56"/>
      <c r="JZ383" s="56"/>
      <c r="KA383" s="56"/>
      <c r="KB383" s="56"/>
      <c r="KC383" s="56"/>
      <c r="KD383" s="56"/>
      <c r="KE383" s="56"/>
      <c r="KF383" s="56"/>
      <c r="KG383" s="56"/>
      <c r="KH383" s="56"/>
      <c r="KI383" s="56"/>
      <c r="KJ383" s="56"/>
      <c r="KK383" s="56"/>
      <c r="KL383" s="56"/>
      <c r="KM383" s="56"/>
      <c r="KN383" s="56"/>
      <c r="KO383" s="56"/>
      <c r="KP383" s="56"/>
      <c r="KQ383" s="56"/>
      <c r="KR383" s="56"/>
      <c r="KS383" s="56"/>
      <c r="KT383" s="56"/>
      <c r="KU383" s="56"/>
      <c r="KV383" s="56"/>
      <c r="KW383" s="56"/>
      <c r="KX383" s="56"/>
      <c r="KY383" s="56"/>
      <c r="KZ383" s="56"/>
      <c r="LA383" s="56"/>
      <c r="LB383" s="56"/>
      <c r="LC383" s="56"/>
      <c r="LD383" s="56"/>
      <c r="LE383" s="56"/>
      <c r="LF383" s="56"/>
      <c r="LG383" s="56"/>
      <c r="LH383" s="56"/>
      <c r="LI383" s="56"/>
      <c r="LJ383" s="56"/>
      <c r="LK383" s="56"/>
      <c r="LL383" s="56"/>
      <c r="LM383" s="56"/>
      <c r="LN383" s="56"/>
      <c r="LO383" s="56"/>
      <c r="LP383" s="56"/>
      <c r="LQ383" s="56"/>
      <c r="LR383" s="56"/>
      <c r="LS383" s="56"/>
      <c r="LT383" s="56"/>
      <c r="LU383" s="56"/>
      <c r="LV383" s="56"/>
      <c r="LW383" s="56"/>
      <c r="LX383" s="56"/>
      <c r="LY383" s="56"/>
      <c r="LZ383" s="56"/>
      <c r="MA383" s="56"/>
      <c r="MB383" s="56"/>
      <c r="MC383" s="56"/>
      <c r="MD383" s="56"/>
      <c r="ME383" s="56"/>
      <c r="MF383" s="56"/>
      <c r="MG383" s="56"/>
      <c r="MH383" s="56"/>
      <c r="MI383" s="56"/>
      <c r="MJ383" s="56"/>
      <c r="MK383" s="56"/>
      <c r="ML383" s="56"/>
      <c r="MM383" s="56"/>
      <c r="MN383" s="56"/>
      <c r="MO383" s="56"/>
      <c r="MP383" s="56"/>
      <c r="MQ383" s="56"/>
      <c r="MR383" s="56"/>
      <c r="MS383" s="56"/>
      <c r="MT383" s="56"/>
      <c r="MU383" s="56"/>
      <c r="MV383" s="56"/>
      <c r="MW383" s="56"/>
      <c r="MX383" s="56"/>
      <c r="MY383" s="56"/>
      <c r="MZ383" s="56"/>
      <c r="NA383" s="56"/>
      <c r="NB383" s="56"/>
      <c r="NC383" s="56"/>
      <c r="ND383" s="56"/>
      <c r="NE383" s="56"/>
      <c r="NF383" s="56"/>
      <c r="NG383" s="56"/>
      <c r="NH383" s="56"/>
      <c r="NI383" s="56"/>
      <c r="NJ383" s="56"/>
      <c r="NK383" s="56"/>
      <c r="NL383" s="56"/>
      <c r="NM383" s="56"/>
      <c r="NN383" s="56"/>
      <c r="NO383" s="56"/>
      <c r="NP383" s="56"/>
      <c r="NQ383" s="56"/>
      <c r="NR383" s="56"/>
      <c r="NS383" s="56"/>
      <c r="NT383" s="56"/>
      <c r="NU383" s="56"/>
      <c r="NV383" s="56"/>
      <c r="NW383" s="56"/>
      <c r="NX383" s="56"/>
      <c r="NY383" s="56"/>
      <c r="NZ383" s="56"/>
      <c r="OA383" s="56"/>
      <c r="OB383" s="56"/>
      <c r="OC383" s="56"/>
      <c r="OD383" s="56"/>
      <c r="OE383" s="56"/>
      <c r="OF383" s="56"/>
      <c r="OG383" s="56"/>
      <c r="OH383" s="56"/>
      <c r="OI383" s="56"/>
      <c r="OJ383" s="56"/>
      <c r="OK383" s="56"/>
      <c r="OL383" s="56"/>
      <c r="OM383" s="56"/>
      <c r="ON383" s="56"/>
      <c r="OO383" s="56"/>
      <c r="OP383" s="56"/>
      <c r="OQ383" s="56"/>
      <c r="OR383" s="56"/>
      <c r="OS383" s="56"/>
      <c r="OT383" s="56"/>
      <c r="OU383" s="56"/>
      <c r="OV383" s="56"/>
      <c r="OW383" s="56"/>
      <c r="OX383" s="56"/>
      <c r="OY383" s="56"/>
      <c r="OZ383" s="56"/>
      <c r="PA383" s="56"/>
      <c r="PB383" s="56"/>
      <c r="PC383" s="56"/>
      <c r="PD383" s="56"/>
      <c r="PE383" s="56"/>
      <c r="PF383" s="56"/>
      <c r="PG383" s="56"/>
      <c r="PH383" s="56"/>
      <c r="PI383" s="56"/>
      <c r="PJ383" s="56"/>
      <c r="PK383" s="56"/>
      <c r="PL383" s="56"/>
      <c r="PM383" s="56"/>
      <c r="PN383" s="56"/>
      <c r="PO383" s="56"/>
      <c r="PP383" s="56"/>
      <c r="PQ383" s="56"/>
      <c r="PR383" s="56"/>
      <c r="PS383" s="56"/>
      <c r="PT383" s="56"/>
      <c r="PU383" s="56"/>
      <c r="PV383" s="56"/>
      <c r="PW383" s="56"/>
      <c r="PX383" s="56"/>
      <c r="PY383" s="56"/>
      <c r="PZ383" s="56"/>
      <c r="QA383" s="56"/>
      <c r="QB383" s="56"/>
      <c r="QC383" s="56"/>
      <c r="QD383" s="56"/>
      <c r="QE383" s="56"/>
      <c r="QF383" s="56"/>
      <c r="QG383" s="56"/>
      <c r="QH383" s="56"/>
      <c r="QI383" s="56"/>
      <c r="QJ383" s="56"/>
      <c r="QK383" s="56"/>
      <c r="QL383" s="56"/>
      <c r="QM383" s="56"/>
      <c r="QN383" s="56"/>
      <c r="QO383" s="56"/>
      <c r="QP383" s="56"/>
      <c r="QQ383" s="56"/>
      <c r="QR383" s="56"/>
      <c r="QS383" s="56"/>
      <c r="QT383" s="56"/>
      <c r="QU383" s="56"/>
      <c r="QV383" s="56"/>
      <c r="QW383" s="56"/>
      <c r="QX383" s="56"/>
      <c r="QY383" s="56"/>
      <c r="QZ383" s="56"/>
      <c r="RA383" s="56"/>
      <c r="RB383" s="56"/>
      <c r="RC383" s="56"/>
      <c r="RD383" s="56"/>
      <c r="RE383" s="56"/>
      <c r="RF383" s="56"/>
      <c r="RG383" s="56"/>
      <c r="RH383" s="56"/>
      <c r="RI383" s="56"/>
      <c r="RJ383" s="56"/>
      <c r="RK383" s="56"/>
      <c r="RL383" s="56"/>
      <c r="RM383" s="56"/>
      <c r="RN383" s="56"/>
      <c r="RO383" s="56"/>
      <c r="RP383" s="56"/>
      <c r="RQ383" s="56"/>
      <c r="RR383" s="56"/>
      <c r="RS383" s="56"/>
      <c r="RT383" s="56"/>
      <c r="RU383" s="56"/>
      <c r="RV383" s="56"/>
      <c r="RW383" s="56"/>
      <c r="RX383" s="56"/>
      <c r="RY383" s="56"/>
      <c r="RZ383" s="56"/>
      <c r="SA383" s="56"/>
      <c r="SB383" s="56"/>
      <c r="SC383" s="56"/>
      <c r="SD383" s="56"/>
      <c r="SE383" s="56"/>
      <c r="SF383" s="56"/>
      <c r="SG383" s="56"/>
      <c r="SH383" s="56"/>
      <c r="SI383" s="56"/>
      <c r="SJ383" s="56"/>
      <c r="SK383" s="56"/>
      <c r="SL383" s="56"/>
      <c r="SM383" s="56"/>
      <c r="SN383" s="56"/>
      <c r="SO383" s="56"/>
      <c r="SP383" s="56"/>
      <c r="SQ383" s="56"/>
      <c r="SR383" s="56"/>
      <c r="SS383" s="56"/>
      <c r="ST383" s="56"/>
      <c r="SU383" s="56"/>
      <c r="SV383" s="56"/>
      <c r="SW383" s="56"/>
      <c r="SX383" s="56"/>
      <c r="SY383" s="56"/>
      <c r="SZ383" s="56"/>
      <c r="TA383" s="56"/>
      <c r="TB383" s="56"/>
      <c r="TC383" s="56"/>
      <c r="TD383" s="56"/>
      <c r="TE383" s="56"/>
      <c r="TF383" s="56"/>
      <c r="TG383" s="56"/>
      <c r="TH383" s="56"/>
      <c r="TI383" s="56"/>
      <c r="TJ383" s="56"/>
      <c r="TK383" s="56"/>
      <c r="TL383" s="56"/>
      <c r="TM383" s="56"/>
      <c r="TN383" s="56"/>
      <c r="TO383" s="56"/>
      <c r="TP383" s="56"/>
      <c r="TQ383" s="56"/>
      <c r="TR383" s="56"/>
      <c r="TS383" s="56"/>
      <c r="TT383" s="56"/>
      <c r="TU383" s="56"/>
      <c r="TV383" s="56"/>
      <c r="TW383" s="56"/>
      <c r="TX383" s="56"/>
      <c r="TY383" s="56"/>
      <c r="TZ383" s="56"/>
      <c r="UA383" s="56"/>
      <c r="UB383" s="56"/>
      <c r="UC383" s="56"/>
      <c r="UD383" s="56"/>
      <c r="UE383" s="56"/>
      <c r="UF383" s="56"/>
      <c r="UG383" s="56"/>
      <c r="UH383" s="56"/>
      <c r="UI383" s="56"/>
      <c r="UJ383" s="56"/>
      <c r="UK383" s="56"/>
      <c r="UL383" s="56"/>
      <c r="UM383" s="56"/>
      <c r="UN383" s="56"/>
      <c r="UO383" s="56"/>
      <c r="UP383" s="56"/>
      <c r="UQ383" s="56"/>
      <c r="UR383" s="56"/>
      <c r="US383" s="56"/>
      <c r="UT383" s="56"/>
      <c r="UU383" s="56"/>
      <c r="UV383" s="56"/>
      <c r="UW383" s="56"/>
      <c r="UX383" s="56"/>
      <c r="UY383" s="56"/>
      <c r="UZ383" s="56"/>
      <c r="VA383" s="56"/>
      <c r="VB383" s="56"/>
      <c r="VC383" s="56"/>
      <c r="VD383" s="56"/>
      <c r="VE383" s="56"/>
      <c r="VF383" s="56"/>
      <c r="VG383" s="56"/>
      <c r="VH383" s="56"/>
      <c r="VI383" s="56"/>
      <c r="VJ383" s="56"/>
      <c r="VK383" s="56"/>
      <c r="VL383" s="56"/>
      <c r="VM383" s="56"/>
      <c r="VN383" s="56"/>
      <c r="VO383" s="56"/>
      <c r="VP383" s="56"/>
      <c r="VQ383" s="56"/>
      <c r="VR383" s="56"/>
      <c r="VS383" s="56"/>
      <c r="VT383" s="56"/>
      <c r="VU383" s="56"/>
      <c r="VV383" s="56"/>
      <c r="VW383" s="56"/>
      <c r="VX383" s="56"/>
      <c r="VY383" s="56"/>
      <c r="VZ383" s="56"/>
      <c r="WA383" s="56"/>
      <c r="WB383" s="56"/>
      <c r="WC383" s="56"/>
      <c r="WD383" s="56"/>
      <c r="WE383" s="56"/>
      <c r="WF383" s="56"/>
      <c r="WG383" s="56"/>
      <c r="WH383" s="56"/>
      <c r="WI383" s="56"/>
      <c r="WJ383" s="56"/>
      <c r="WK383" s="56"/>
      <c r="WL383" s="56"/>
      <c r="WM383" s="56"/>
      <c r="WN383" s="56"/>
      <c r="WO383" s="56"/>
      <c r="WP383" s="56"/>
      <c r="WQ383" s="56"/>
      <c r="WR383" s="56"/>
      <c r="WS383" s="56"/>
      <c r="WT383" s="56"/>
      <c r="WU383" s="56"/>
      <c r="WV383" s="56"/>
      <c r="WW383" s="56"/>
      <c r="WX383" s="56"/>
      <c r="WY383" s="56"/>
      <c r="WZ383" s="56"/>
      <c r="XA383" s="56"/>
      <c r="XB383" s="56"/>
      <c r="XC383" s="56"/>
      <c r="XD383" s="56"/>
      <c r="XE383" s="56"/>
      <c r="XF383" s="56"/>
      <c r="XG383" s="56"/>
      <c r="XH383" s="56"/>
      <c r="XI383" s="56"/>
      <c r="XJ383" s="56"/>
      <c r="XK383" s="56"/>
      <c r="XL383" s="56"/>
      <c r="XM383" s="56"/>
      <c r="XN383" s="56"/>
      <c r="XO383" s="56"/>
      <c r="XP383" s="56"/>
      <c r="XQ383" s="56"/>
      <c r="XR383" s="56"/>
      <c r="XS383" s="56"/>
      <c r="XT383" s="56"/>
      <c r="XU383" s="56"/>
      <c r="XV383" s="56"/>
      <c r="XW383" s="56"/>
      <c r="XX383" s="56"/>
      <c r="XY383" s="56"/>
      <c r="XZ383" s="56"/>
      <c r="YA383" s="56"/>
      <c r="YB383" s="56"/>
      <c r="YC383" s="56"/>
      <c r="YD383" s="56"/>
      <c r="YE383" s="56"/>
      <c r="YF383" s="56"/>
      <c r="YG383" s="56"/>
      <c r="YH383" s="56"/>
      <c r="YI383" s="56"/>
      <c r="YJ383" s="56"/>
      <c r="YK383" s="56"/>
      <c r="YL383" s="56"/>
      <c r="YM383" s="56"/>
      <c r="YN383" s="56"/>
      <c r="YO383" s="56"/>
      <c r="YP383" s="56"/>
      <c r="YQ383" s="56"/>
      <c r="YR383" s="56"/>
      <c r="YS383" s="56"/>
      <c r="YT383" s="56"/>
      <c r="YU383" s="56"/>
      <c r="YV383" s="56"/>
      <c r="YW383" s="56"/>
      <c r="YX383" s="56"/>
      <c r="YY383" s="56"/>
      <c r="YZ383" s="56"/>
      <c r="ZA383" s="56"/>
      <c r="ZB383" s="56"/>
      <c r="ZC383" s="56"/>
      <c r="ZD383" s="56"/>
      <c r="ZE383" s="56"/>
      <c r="ZF383" s="56"/>
      <c r="ZG383" s="56"/>
      <c r="ZH383" s="56"/>
      <c r="ZI383" s="56"/>
      <c r="ZJ383" s="56"/>
      <c r="ZK383" s="56"/>
      <c r="ZL383" s="56"/>
      <c r="ZM383" s="56"/>
      <c r="ZN383" s="56"/>
      <c r="ZO383" s="56"/>
      <c r="ZP383" s="56"/>
      <c r="ZQ383" s="56"/>
      <c r="ZR383" s="56"/>
      <c r="ZS383" s="56"/>
      <c r="ZT383" s="56"/>
      <c r="ZU383" s="56"/>
      <c r="ZV383" s="56"/>
      <c r="ZW383" s="56"/>
      <c r="ZX383" s="56"/>
      <c r="ZY383" s="56"/>
      <c r="ZZ383" s="56"/>
      <c r="AAA383" s="56"/>
      <c r="AAB383" s="56"/>
      <c r="AAC383" s="56"/>
      <c r="AAD383" s="56"/>
      <c r="AAE383" s="56"/>
      <c r="AAF383" s="56"/>
      <c r="AAG383" s="56"/>
      <c r="AAH383" s="56"/>
      <c r="AAI383" s="56"/>
      <c r="AAJ383" s="56"/>
      <c r="AAK383" s="56"/>
      <c r="AAL383" s="56"/>
      <c r="AAM383" s="56"/>
      <c r="AAN383" s="56"/>
      <c r="AAO383" s="56"/>
      <c r="AAP383" s="56"/>
      <c r="AAQ383" s="56"/>
      <c r="AAR383" s="56"/>
      <c r="AAS383" s="56"/>
      <c r="AAT383" s="56"/>
      <c r="AAU383" s="56"/>
      <c r="AAV383" s="56"/>
      <c r="AAW383" s="56"/>
      <c r="AAX383" s="56"/>
      <c r="AAY383" s="56"/>
      <c r="AAZ383" s="56"/>
      <c r="ABA383" s="56"/>
      <c r="ABB383" s="56"/>
      <c r="ABC383" s="56"/>
      <c r="ABD383" s="56"/>
      <c r="ABE383" s="56"/>
      <c r="ABF383" s="56"/>
      <c r="ABG383" s="56"/>
      <c r="ABH383" s="56"/>
      <c r="ABI383" s="56"/>
      <c r="ABJ383" s="56"/>
      <c r="ABK383" s="56"/>
      <c r="ABL383" s="56"/>
      <c r="ABM383" s="56"/>
      <c r="ABN383" s="56"/>
      <c r="ABO383" s="56"/>
      <c r="ABP383" s="56"/>
      <c r="ABQ383" s="56"/>
      <c r="ABR383" s="56"/>
      <c r="ABS383" s="56"/>
      <c r="ABT383" s="56"/>
      <c r="ABU383" s="56"/>
      <c r="ABV383" s="56"/>
      <c r="ABW383" s="56"/>
      <c r="ABX383" s="56"/>
      <c r="ABY383" s="56"/>
      <c r="ABZ383" s="56"/>
      <c r="ACA383" s="56"/>
      <c r="ACB383" s="56"/>
      <c r="ACC383" s="56"/>
      <c r="ACD383" s="56"/>
      <c r="ACE383" s="56"/>
      <c r="ACF383" s="56"/>
      <c r="ACG383" s="56"/>
      <c r="ACH383" s="56"/>
      <c r="ACI383" s="56"/>
      <c r="ACJ383" s="56"/>
      <c r="ACK383" s="56"/>
      <c r="ACL383" s="56"/>
      <c r="ACM383" s="56"/>
      <c r="ACN383" s="56"/>
      <c r="ACO383" s="56"/>
      <c r="ACP383" s="56"/>
      <c r="ACQ383" s="56"/>
      <c r="ACR383" s="56"/>
      <c r="ACS383" s="56"/>
      <c r="ACT383" s="56"/>
      <c r="ACU383" s="56"/>
      <c r="ACV383" s="56"/>
      <c r="ACW383" s="56"/>
      <c r="ACX383" s="56"/>
      <c r="ACY383" s="56"/>
      <c r="ACZ383" s="56"/>
      <c r="ADA383" s="56"/>
      <c r="ADB383" s="56"/>
      <c r="ADC383" s="56"/>
      <c r="ADD383" s="56"/>
      <c r="ADE383" s="56"/>
      <c r="ADF383" s="56"/>
      <c r="ADG383" s="56"/>
      <c r="ADH383" s="56"/>
      <c r="ADI383" s="56"/>
      <c r="ADJ383" s="56"/>
      <c r="ADK383" s="56"/>
      <c r="ADL383" s="56"/>
      <c r="ADM383" s="56"/>
      <c r="ADN383" s="56"/>
      <c r="ADO383" s="56"/>
      <c r="ADP383" s="56"/>
      <c r="ADQ383" s="56"/>
      <c r="ADR383" s="56"/>
      <c r="ADS383" s="56"/>
      <c r="ADT383" s="56"/>
      <c r="ADU383" s="56"/>
      <c r="ADV383" s="56"/>
      <c r="ADW383" s="56"/>
      <c r="ADX383" s="56"/>
      <c r="ADY383" s="56"/>
      <c r="ADZ383" s="56"/>
      <c r="AEA383" s="56"/>
      <c r="AEB383" s="56"/>
      <c r="AEC383" s="56"/>
      <c r="AED383" s="56"/>
      <c r="AEE383" s="56"/>
      <c r="AEF383" s="56"/>
      <c r="AEG383" s="56"/>
      <c r="AEH383" s="56"/>
      <c r="AEI383" s="56"/>
      <c r="AEJ383" s="56"/>
      <c r="AEK383" s="56"/>
      <c r="AEL383" s="56"/>
      <c r="AEM383" s="56"/>
      <c r="AEN383" s="56"/>
      <c r="AEO383" s="56"/>
      <c r="AEP383" s="56"/>
      <c r="AEQ383" s="56"/>
      <c r="AER383" s="56"/>
      <c r="AES383" s="56"/>
      <c r="AET383" s="56"/>
      <c r="AEU383" s="56"/>
      <c r="AEV383" s="56"/>
      <c r="AEW383" s="56"/>
      <c r="AEX383" s="56"/>
      <c r="AEY383" s="56"/>
      <c r="AEZ383" s="56"/>
      <c r="AFA383" s="56"/>
      <c r="AFB383" s="56"/>
      <c r="AFC383" s="56"/>
      <c r="AFD383" s="56"/>
      <c r="AFE383" s="56"/>
      <c r="AFF383" s="56"/>
      <c r="AFG383" s="56"/>
      <c r="AFH383" s="56"/>
      <c r="AFI383" s="56"/>
      <c r="AFJ383" s="56"/>
      <c r="AFK383" s="56"/>
      <c r="AFL383" s="56"/>
      <c r="AFM383" s="56"/>
      <c r="AFN383" s="56"/>
      <c r="AFO383" s="56"/>
      <c r="AFP383" s="56"/>
      <c r="AFQ383" s="56"/>
      <c r="AFR383" s="56"/>
      <c r="AFS383" s="56"/>
      <c r="AFT383" s="56"/>
      <c r="AFU383" s="56"/>
      <c r="AFV383" s="56"/>
      <c r="AFW383" s="56"/>
      <c r="AFX383" s="56"/>
      <c r="AFY383" s="56"/>
      <c r="AFZ383" s="56"/>
      <c r="AGA383" s="56"/>
      <c r="AGB383" s="56"/>
      <c r="AGC383" s="56"/>
      <c r="AGD383" s="56"/>
      <c r="AGE383" s="56"/>
      <c r="AGF383" s="56"/>
      <c r="AGG383" s="56"/>
      <c r="AGH383" s="56"/>
      <c r="AGI383" s="56"/>
      <c r="AGJ383" s="56"/>
      <c r="AGK383" s="56"/>
      <c r="AGL383" s="56"/>
      <c r="AGM383" s="56"/>
      <c r="AGN383" s="56"/>
      <c r="AGO383" s="56"/>
      <c r="AGP383" s="56"/>
      <c r="AGQ383" s="56"/>
      <c r="AGR383" s="56"/>
      <c r="AGS383" s="56"/>
      <c r="AGT383" s="56"/>
      <c r="AGU383" s="56"/>
      <c r="AGV383" s="56"/>
      <c r="AGW383" s="56"/>
      <c r="AGX383" s="56"/>
      <c r="AGY383" s="56"/>
      <c r="AGZ383" s="56"/>
      <c r="AHA383" s="56"/>
      <c r="AHB383" s="56"/>
      <c r="AHC383" s="56"/>
      <c r="AHD383" s="56"/>
      <c r="AHE383" s="56"/>
      <c r="AHF383" s="56"/>
      <c r="AHG383" s="56"/>
      <c r="AHH383" s="56"/>
      <c r="AHI383" s="56"/>
      <c r="AHJ383" s="56"/>
      <c r="AHK383" s="56"/>
      <c r="AHL383" s="56"/>
      <c r="AHM383" s="56"/>
      <c r="AHN383" s="56"/>
      <c r="AHO383" s="56"/>
      <c r="AHP383" s="56"/>
      <c r="AHQ383" s="56"/>
      <c r="AHR383" s="56"/>
      <c r="AHS383" s="56"/>
      <c r="AHT383" s="56"/>
      <c r="AHU383" s="56"/>
      <c r="AHV383" s="56"/>
      <c r="AHW383" s="56"/>
      <c r="AHX383" s="56"/>
      <c r="AHY383" s="56"/>
      <c r="AHZ383" s="56"/>
      <c r="AIA383" s="56"/>
      <c r="AIB383" s="56"/>
      <c r="AIC383" s="56"/>
      <c r="AID383" s="56"/>
      <c r="AIE383" s="56"/>
      <c r="AIF383" s="56"/>
      <c r="AIG383" s="56"/>
      <c r="AIH383" s="56"/>
      <c r="AII383" s="56"/>
      <c r="AIJ383" s="56"/>
      <c r="AIK383" s="56"/>
      <c r="AIL383" s="56"/>
      <c r="AIM383" s="56"/>
      <c r="AIN383" s="56"/>
      <c r="AIO383" s="56"/>
      <c r="AIP383" s="56"/>
      <c r="AIQ383" s="56"/>
      <c r="AIR383" s="56"/>
      <c r="AIS383" s="56"/>
      <c r="AIT383" s="56"/>
      <c r="AIU383" s="56"/>
      <c r="AIV383" s="56"/>
      <c r="AIW383" s="56"/>
      <c r="AIX383" s="56"/>
      <c r="AIY383" s="56"/>
      <c r="AIZ383" s="56"/>
      <c r="AJA383" s="56"/>
      <c r="AJB383" s="56"/>
      <c r="AJC383" s="56"/>
      <c r="AJD383" s="56"/>
      <c r="AJE383" s="56"/>
      <c r="AJF383" s="56"/>
      <c r="AJG383" s="56"/>
      <c r="AJH383" s="56"/>
      <c r="AJI383" s="56"/>
      <c r="AJJ383" s="56"/>
      <c r="AJK383" s="56"/>
      <c r="AJL383" s="56"/>
      <c r="AJM383" s="56"/>
      <c r="AJN383" s="56"/>
      <c r="AJO383" s="56"/>
      <c r="AJP383" s="56"/>
      <c r="AJQ383" s="56"/>
      <c r="AJR383" s="56"/>
      <c r="AJS383" s="56"/>
      <c r="AJT383" s="56"/>
      <c r="AJU383" s="56"/>
      <c r="AJV383" s="56"/>
      <c r="AJW383" s="56"/>
      <c r="AJX383" s="56"/>
      <c r="AJY383" s="56"/>
      <c r="AJZ383" s="56"/>
      <c r="AKA383" s="56"/>
      <c r="AKB383" s="56"/>
      <c r="AKC383" s="56"/>
      <c r="AKD383" s="56"/>
      <c r="AKE383" s="56"/>
      <c r="AKF383" s="56"/>
      <c r="AKG383" s="56"/>
      <c r="AKH383" s="56"/>
      <c r="AKI383" s="56"/>
      <c r="AKJ383" s="56"/>
      <c r="AKK383" s="56"/>
      <c r="AKL383" s="56"/>
      <c r="AKM383" s="56"/>
      <c r="AKN383" s="56"/>
      <c r="AKO383" s="56"/>
      <c r="AKP383" s="56"/>
      <c r="AKQ383" s="56"/>
      <c r="AKR383" s="56"/>
      <c r="AKS383" s="56"/>
      <c r="AKT383" s="56"/>
      <c r="AKU383" s="56"/>
      <c r="AKV383" s="56"/>
      <c r="AKW383" s="56"/>
      <c r="AKX383" s="56"/>
      <c r="AKY383" s="56"/>
      <c r="AKZ383" s="56"/>
      <c r="ALA383" s="56"/>
      <c r="ALB383" s="56"/>
      <c r="ALC383" s="56"/>
      <c r="ALD383" s="56"/>
      <c r="ALE383" s="56"/>
      <c r="ALF383" s="56"/>
      <c r="ALG383" s="56"/>
      <c r="ALH383" s="56"/>
      <c r="ALI383" s="56"/>
      <c r="ALJ383" s="56"/>
      <c r="ALK383" s="56"/>
      <c r="ALL383" s="56"/>
      <c r="ALM383" s="56"/>
      <c r="ALN383" s="56"/>
      <c r="ALO383" s="56"/>
      <c r="ALP383" s="56"/>
      <c r="ALQ383" s="56"/>
      <c r="ALR383" s="56"/>
      <c r="ALS383" s="56"/>
      <c r="ALT383" s="56"/>
      <c r="ALU383" s="56"/>
      <c r="ALV383" s="56"/>
      <c r="ALW383" s="56"/>
      <c r="ALX383" s="56"/>
      <c r="ALY383" s="56"/>
      <c r="ALZ383" s="56"/>
      <c r="AMA383" s="56"/>
      <c r="AMB383" s="56"/>
      <c r="AMC383" s="56"/>
      <c r="AMD383" s="56"/>
      <c r="AME383" s="56"/>
      <c r="AMF383" s="56"/>
      <c r="AMG383" s="56"/>
      <c r="AMH383" s="56"/>
      <c r="AMI383" s="56"/>
      <c r="AMJ383" s="56"/>
      <c r="AMK383" s="56"/>
      <c r="AML383" s="56"/>
      <c r="AMM383" s="56"/>
      <c r="AMN383" s="56"/>
    </row>
    <row r="384" spans="1:1028" ht="18" customHeight="1" x14ac:dyDescent="0.7">
      <c r="A384" s="44" t="s">
        <v>1162</v>
      </c>
      <c r="B384" s="1" t="s">
        <v>1049</v>
      </c>
      <c r="G384" s="2" t="s">
        <v>195</v>
      </c>
      <c r="H384" s="55">
        <v>43738</v>
      </c>
      <c r="I384" s="2">
        <v>1</v>
      </c>
      <c r="T384" s="2">
        <v>1</v>
      </c>
      <c r="W384" s="2">
        <v>1</v>
      </c>
      <c r="Z384" s="2">
        <v>1</v>
      </c>
      <c r="AD384" s="2">
        <v>1</v>
      </c>
      <c r="AF384" s="2">
        <v>1</v>
      </c>
    </row>
    <row r="385" spans="1:1028" ht="18" customHeight="1" x14ac:dyDescent="0.7">
      <c r="A385" s="44" t="s">
        <v>1164</v>
      </c>
      <c r="B385" s="56" t="s">
        <v>1677</v>
      </c>
      <c r="C385" s="57"/>
      <c r="F385" s="57" t="s">
        <v>1656</v>
      </c>
      <c r="G385" s="57" t="s">
        <v>1586</v>
      </c>
      <c r="H385" s="55" t="s">
        <v>1661</v>
      </c>
      <c r="I385" s="57">
        <v>1</v>
      </c>
      <c r="J385" s="57"/>
      <c r="K385" s="57">
        <v>1</v>
      </c>
      <c r="L385" s="57"/>
      <c r="M385" s="57"/>
      <c r="N385" s="57"/>
      <c r="O385" s="57"/>
      <c r="P385" s="57"/>
      <c r="Q385" s="57"/>
      <c r="R385" s="57"/>
      <c r="S385" s="57"/>
      <c r="T385" s="57"/>
      <c r="U385" s="57"/>
      <c r="V385" s="57">
        <v>1</v>
      </c>
      <c r="W385" s="57"/>
      <c r="X385" s="57"/>
      <c r="Y385" s="57"/>
      <c r="Z385" s="57"/>
      <c r="AA385" s="57"/>
      <c r="AB385" s="57"/>
      <c r="AC385" s="57">
        <v>1</v>
      </c>
      <c r="AD385" s="57">
        <v>1</v>
      </c>
      <c r="AE385" s="57"/>
      <c r="AF385" s="57"/>
      <c r="AG385" s="57">
        <v>1</v>
      </c>
      <c r="AH385" s="57"/>
      <c r="AI385" s="57"/>
      <c r="AJ385" s="57"/>
      <c r="AK385" s="57"/>
      <c r="AL385" s="57"/>
      <c r="AM385" s="57"/>
      <c r="AO385" s="56"/>
      <c r="AP385" s="56"/>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c r="CB385" s="56"/>
      <c r="CC385" s="56"/>
      <c r="CD385" s="56"/>
      <c r="CE385" s="56"/>
      <c r="CF385" s="56"/>
      <c r="CG385" s="56"/>
      <c r="CH385" s="56"/>
      <c r="CI385" s="56"/>
      <c r="CJ385" s="56"/>
      <c r="CK385" s="56"/>
      <c r="CL385" s="56"/>
      <c r="CM385" s="56"/>
      <c r="CN385" s="56"/>
      <c r="CO385" s="56"/>
      <c r="CP385" s="56"/>
      <c r="CQ385" s="56"/>
      <c r="CR385" s="56"/>
      <c r="CS385" s="56"/>
      <c r="CT385" s="56"/>
      <c r="CU385" s="56"/>
      <c r="CV385" s="56"/>
      <c r="CW385" s="56"/>
      <c r="CX385" s="56"/>
      <c r="CY385" s="56"/>
      <c r="CZ385" s="56"/>
      <c r="DA385" s="56"/>
      <c r="DB385" s="56"/>
      <c r="DC385" s="56"/>
      <c r="DD385" s="56"/>
      <c r="DE385" s="56"/>
      <c r="DF385" s="56"/>
      <c r="DG385" s="56"/>
      <c r="DH385" s="56"/>
      <c r="DI385" s="56"/>
      <c r="DJ385" s="56"/>
      <c r="DK385" s="56"/>
      <c r="DL385" s="56"/>
      <c r="DM385" s="56"/>
      <c r="DN385" s="56"/>
      <c r="DO385" s="56"/>
      <c r="DP385" s="56"/>
      <c r="DQ385" s="56"/>
      <c r="DR385" s="56"/>
      <c r="DS385" s="56"/>
      <c r="DT385" s="56"/>
      <c r="DU385" s="56"/>
      <c r="DV385" s="56"/>
      <c r="DW385" s="56"/>
      <c r="DX385" s="56"/>
      <c r="DY385" s="56"/>
      <c r="DZ385" s="56"/>
      <c r="EA385" s="56"/>
      <c r="EB385" s="56"/>
      <c r="EC385" s="56"/>
      <c r="ED385" s="56"/>
      <c r="EE385" s="56"/>
      <c r="EF385" s="56"/>
      <c r="EG385" s="56"/>
      <c r="EH385" s="56"/>
      <c r="EI385" s="56"/>
      <c r="EJ385" s="56"/>
      <c r="EK385" s="56"/>
      <c r="EL385" s="56"/>
      <c r="EM385" s="56"/>
      <c r="EN385" s="56"/>
      <c r="EO385" s="56"/>
      <c r="EP385" s="56"/>
      <c r="EQ385" s="56"/>
      <c r="ER385" s="56"/>
      <c r="ES385" s="56"/>
      <c r="ET385" s="56"/>
      <c r="EU385" s="56"/>
      <c r="EV385" s="56"/>
      <c r="EW385" s="56"/>
      <c r="EX385" s="56"/>
      <c r="EY385" s="56"/>
      <c r="EZ385" s="56"/>
      <c r="FA385" s="56"/>
      <c r="FB385" s="56"/>
      <c r="FC385" s="56"/>
      <c r="FD385" s="56"/>
      <c r="FE385" s="56"/>
      <c r="FF385" s="56"/>
      <c r="FG385" s="56"/>
      <c r="FH385" s="56"/>
      <c r="FI385" s="56"/>
      <c r="FJ385" s="56"/>
      <c r="FK385" s="56"/>
      <c r="FL385" s="56"/>
      <c r="FM385" s="56"/>
      <c r="FN385" s="56"/>
      <c r="FO385" s="56"/>
      <c r="FP385" s="56"/>
      <c r="FQ385" s="56"/>
      <c r="FR385" s="56"/>
      <c r="FS385" s="56"/>
      <c r="FT385" s="56"/>
      <c r="FU385" s="56"/>
      <c r="FV385" s="56"/>
      <c r="FW385" s="56"/>
      <c r="FX385" s="56"/>
      <c r="FY385" s="56"/>
      <c r="FZ385" s="56"/>
      <c r="GA385" s="56"/>
      <c r="GB385" s="56"/>
      <c r="GC385" s="56"/>
      <c r="GD385" s="56"/>
      <c r="GE385" s="56"/>
      <c r="GF385" s="56"/>
      <c r="GG385" s="56"/>
      <c r="GH385" s="56"/>
      <c r="GI385" s="56"/>
      <c r="GJ385" s="56"/>
      <c r="GK385" s="56"/>
      <c r="GL385" s="56"/>
      <c r="GM385" s="56"/>
      <c r="GN385" s="56"/>
      <c r="GO385" s="56"/>
      <c r="GP385" s="56"/>
      <c r="GQ385" s="56"/>
      <c r="GR385" s="56"/>
      <c r="GS385" s="56"/>
      <c r="GT385" s="56"/>
      <c r="GU385" s="56"/>
      <c r="GV385" s="56"/>
      <c r="GW385" s="56"/>
      <c r="GX385" s="56"/>
      <c r="GY385" s="56"/>
      <c r="GZ385" s="56"/>
      <c r="HA385" s="56"/>
      <c r="HB385" s="56"/>
      <c r="HC385" s="56"/>
      <c r="HD385" s="56"/>
      <c r="HE385" s="56"/>
      <c r="HF385" s="56"/>
      <c r="HG385" s="56"/>
      <c r="HH385" s="56"/>
      <c r="HI385" s="56"/>
      <c r="HJ385" s="56"/>
      <c r="HK385" s="56"/>
      <c r="HL385" s="56"/>
      <c r="HM385" s="56"/>
      <c r="HN385" s="56"/>
      <c r="HO385" s="56"/>
      <c r="HP385" s="56"/>
      <c r="HQ385" s="56"/>
      <c r="HR385" s="56"/>
      <c r="HS385" s="56"/>
      <c r="HT385" s="56"/>
      <c r="HU385" s="56"/>
      <c r="HV385" s="56"/>
      <c r="HW385" s="56"/>
      <c r="HX385" s="56"/>
      <c r="HY385" s="56"/>
      <c r="HZ385" s="56"/>
      <c r="IA385" s="56"/>
      <c r="IB385" s="56"/>
      <c r="IC385" s="56"/>
      <c r="ID385" s="56"/>
      <c r="IE385" s="56"/>
      <c r="IF385" s="56"/>
      <c r="IG385" s="56"/>
      <c r="IH385" s="56"/>
      <c r="II385" s="56"/>
      <c r="IJ385" s="56"/>
      <c r="IK385" s="56"/>
      <c r="IL385" s="56"/>
      <c r="IM385" s="56"/>
      <c r="IN385" s="56"/>
      <c r="IO385" s="56"/>
      <c r="IP385" s="56"/>
      <c r="IQ385" s="56"/>
      <c r="IR385" s="56"/>
      <c r="IS385" s="56"/>
      <c r="IT385" s="56"/>
      <c r="IU385" s="56"/>
      <c r="IV385" s="56"/>
      <c r="IW385" s="56"/>
      <c r="IX385" s="56"/>
      <c r="IY385" s="56"/>
      <c r="IZ385" s="56"/>
      <c r="JA385" s="56"/>
      <c r="JB385" s="56"/>
      <c r="JC385" s="56"/>
      <c r="JD385" s="56"/>
      <c r="JE385" s="56"/>
      <c r="JF385" s="56"/>
      <c r="JG385" s="56"/>
      <c r="JH385" s="56"/>
      <c r="JI385" s="56"/>
      <c r="JJ385" s="56"/>
      <c r="JK385" s="56"/>
      <c r="JL385" s="56"/>
      <c r="JM385" s="56"/>
      <c r="JN385" s="56"/>
      <c r="JO385" s="56"/>
      <c r="JP385" s="56"/>
      <c r="JQ385" s="56"/>
      <c r="JR385" s="56"/>
      <c r="JS385" s="56"/>
      <c r="JT385" s="56"/>
      <c r="JU385" s="56"/>
      <c r="JV385" s="56"/>
      <c r="JW385" s="56"/>
      <c r="JX385" s="56"/>
      <c r="JY385" s="56"/>
      <c r="JZ385" s="56"/>
      <c r="KA385" s="56"/>
      <c r="KB385" s="56"/>
      <c r="KC385" s="56"/>
      <c r="KD385" s="56"/>
      <c r="KE385" s="56"/>
      <c r="KF385" s="56"/>
      <c r="KG385" s="56"/>
      <c r="KH385" s="56"/>
      <c r="KI385" s="56"/>
      <c r="KJ385" s="56"/>
      <c r="KK385" s="56"/>
      <c r="KL385" s="56"/>
      <c r="KM385" s="56"/>
      <c r="KN385" s="56"/>
      <c r="KO385" s="56"/>
      <c r="KP385" s="56"/>
      <c r="KQ385" s="56"/>
      <c r="KR385" s="56"/>
      <c r="KS385" s="56"/>
      <c r="KT385" s="56"/>
      <c r="KU385" s="56"/>
      <c r="KV385" s="56"/>
      <c r="KW385" s="56"/>
      <c r="KX385" s="56"/>
      <c r="KY385" s="56"/>
      <c r="KZ385" s="56"/>
      <c r="LA385" s="56"/>
      <c r="LB385" s="56"/>
      <c r="LC385" s="56"/>
      <c r="LD385" s="56"/>
      <c r="LE385" s="56"/>
      <c r="LF385" s="56"/>
      <c r="LG385" s="56"/>
      <c r="LH385" s="56"/>
      <c r="LI385" s="56"/>
      <c r="LJ385" s="56"/>
      <c r="LK385" s="56"/>
      <c r="LL385" s="56"/>
      <c r="LM385" s="56"/>
      <c r="LN385" s="56"/>
      <c r="LO385" s="56"/>
      <c r="LP385" s="56"/>
      <c r="LQ385" s="56"/>
      <c r="LR385" s="56"/>
      <c r="LS385" s="56"/>
      <c r="LT385" s="56"/>
      <c r="LU385" s="56"/>
      <c r="LV385" s="56"/>
      <c r="LW385" s="56"/>
      <c r="LX385" s="56"/>
      <c r="LY385" s="56"/>
      <c r="LZ385" s="56"/>
      <c r="MA385" s="56"/>
      <c r="MB385" s="56"/>
      <c r="MC385" s="56"/>
      <c r="MD385" s="56"/>
      <c r="ME385" s="56"/>
      <c r="MF385" s="56"/>
      <c r="MG385" s="56"/>
      <c r="MH385" s="56"/>
      <c r="MI385" s="56"/>
      <c r="MJ385" s="56"/>
      <c r="MK385" s="56"/>
      <c r="ML385" s="56"/>
      <c r="MM385" s="56"/>
      <c r="MN385" s="56"/>
      <c r="MO385" s="56"/>
      <c r="MP385" s="56"/>
      <c r="MQ385" s="56"/>
      <c r="MR385" s="56"/>
      <c r="MS385" s="56"/>
      <c r="MT385" s="56"/>
      <c r="MU385" s="56"/>
      <c r="MV385" s="56"/>
      <c r="MW385" s="56"/>
      <c r="MX385" s="56"/>
      <c r="MY385" s="56"/>
      <c r="MZ385" s="56"/>
      <c r="NA385" s="56"/>
      <c r="NB385" s="56"/>
      <c r="NC385" s="56"/>
      <c r="ND385" s="56"/>
      <c r="NE385" s="56"/>
      <c r="NF385" s="56"/>
      <c r="NG385" s="56"/>
      <c r="NH385" s="56"/>
      <c r="NI385" s="56"/>
      <c r="NJ385" s="56"/>
      <c r="NK385" s="56"/>
      <c r="NL385" s="56"/>
      <c r="NM385" s="56"/>
      <c r="NN385" s="56"/>
      <c r="NO385" s="56"/>
      <c r="NP385" s="56"/>
      <c r="NQ385" s="56"/>
      <c r="NR385" s="56"/>
      <c r="NS385" s="56"/>
      <c r="NT385" s="56"/>
      <c r="NU385" s="56"/>
      <c r="NV385" s="56"/>
      <c r="NW385" s="56"/>
      <c r="NX385" s="56"/>
      <c r="NY385" s="56"/>
      <c r="NZ385" s="56"/>
      <c r="OA385" s="56"/>
      <c r="OB385" s="56"/>
      <c r="OC385" s="56"/>
      <c r="OD385" s="56"/>
      <c r="OE385" s="56"/>
      <c r="OF385" s="56"/>
      <c r="OG385" s="56"/>
      <c r="OH385" s="56"/>
      <c r="OI385" s="56"/>
      <c r="OJ385" s="56"/>
      <c r="OK385" s="56"/>
      <c r="OL385" s="56"/>
      <c r="OM385" s="56"/>
      <c r="ON385" s="56"/>
      <c r="OO385" s="56"/>
      <c r="OP385" s="56"/>
      <c r="OQ385" s="56"/>
      <c r="OR385" s="56"/>
      <c r="OS385" s="56"/>
      <c r="OT385" s="56"/>
      <c r="OU385" s="56"/>
      <c r="OV385" s="56"/>
      <c r="OW385" s="56"/>
      <c r="OX385" s="56"/>
      <c r="OY385" s="56"/>
      <c r="OZ385" s="56"/>
      <c r="PA385" s="56"/>
      <c r="PB385" s="56"/>
      <c r="PC385" s="56"/>
      <c r="PD385" s="56"/>
      <c r="PE385" s="56"/>
      <c r="PF385" s="56"/>
      <c r="PG385" s="56"/>
      <c r="PH385" s="56"/>
      <c r="PI385" s="56"/>
      <c r="PJ385" s="56"/>
      <c r="PK385" s="56"/>
      <c r="PL385" s="56"/>
      <c r="PM385" s="56"/>
      <c r="PN385" s="56"/>
      <c r="PO385" s="56"/>
      <c r="PP385" s="56"/>
      <c r="PQ385" s="56"/>
      <c r="PR385" s="56"/>
      <c r="PS385" s="56"/>
      <c r="PT385" s="56"/>
      <c r="PU385" s="56"/>
      <c r="PV385" s="56"/>
      <c r="PW385" s="56"/>
      <c r="PX385" s="56"/>
      <c r="PY385" s="56"/>
      <c r="PZ385" s="56"/>
      <c r="QA385" s="56"/>
      <c r="QB385" s="56"/>
      <c r="QC385" s="56"/>
      <c r="QD385" s="56"/>
      <c r="QE385" s="56"/>
      <c r="QF385" s="56"/>
      <c r="QG385" s="56"/>
      <c r="QH385" s="56"/>
      <c r="QI385" s="56"/>
      <c r="QJ385" s="56"/>
      <c r="QK385" s="56"/>
      <c r="QL385" s="56"/>
      <c r="QM385" s="56"/>
      <c r="QN385" s="56"/>
      <c r="QO385" s="56"/>
      <c r="QP385" s="56"/>
      <c r="QQ385" s="56"/>
      <c r="QR385" s="56"/>
      <c r="QS385" s="56"/>
      <c r="QT385" s="56"/>
      <c r="QU385" s="56"/>
      <c r="QV385" s="56"/>
      <c r="QW385" s="56"/>
      <c r="QX385" s="56"/>
      <c r="QY385" s="56"/>
      <c r="QZ385" s="56"/>
      <c r="RA385" s="56"/>
      <c r="RB385" s="56"/>
      <c r="RC385" s="56"/>
      <c r="RD385" s="56"/>
      <c r="RE385" s="56"/>
      <c r="RF385" s="56"/>
      <c r="RG385" s="56"/>
      <c r="RH385" s="56"/>
      <c r="RI385" s="56"/>
      <c r="RJ385" s="56"/>
      <c r="RK385" s="56"/>
      <c r="RL385" s="56"/>
      <c r="RM385" s="56"/>
      <c r="RN385" s="56"/>
      <c r="RO385" s="56"/>
      <c r="RP385" s="56"/>
      <c r="RQ385" s="56"/>
      <c r="RR385" s="56"/>
      <c r="RS385" s="56"/>
      <c r="RT385" s="56"/>
      <c r="RU385" s="56"/>
      <c r="RV385" s="56"/>
      <c r="RW385" s="56"/>
      <c r="RX385" s="56"/>
      <c r="RY385" s="56"/>
      <c r="RZ385" s="56"/>
      <c r="SA385" s="56"/>
      <c r="SB385" s="56"/>
      <c r="SC385" s="56"/>
      <c r="SD385" s="56"/>
      <c r="SE385" s="56"/>
      <c r="SF385" s="56"/>
      <c r="SG385" s="56"/>
      <c r="SH385" s="56"/>
      <c r="SI385" s="56"/>
      <c r="SJ385" s="56"/>
      <c r="SK385" s="56"/>
      <c r="SL385" s="56"/>
      <c r="SM385" s="56"/>
      <c r="SN385" s="56"/>
      <c r="SO385" s="56"/>
      <c r="SP385" s="56"/>
      <c r="SQ385" s="56"/>
      <c r="SR385" s="56"/>
      <c r="SS385" s="56"/>
      <c r="ST385" s="56"/>
      <c r="SU385" s="56"/>
      <c r="SV385" s="56"/>
      <c r="SW385" s="56"/>
      <c r="SX385" s="56"/>
      <c r="SY385" s="56"/>
      <c r="SZ385" s="56"/>
      <c r="TA385" s="56"/>
      <c r="TB385" s="56"/>
      <c r="TC385" s="56"/>
      <c r="TD385" s="56"/>
      <c r="TE385" s="56"/>
      <c r="TF385" s="56"/>
      <c r="TG385" s="56"/>
      <c r="TH385" s="56"/>
      <c r="TI385" s="56"/>
      <c r="TJ385" s="56"/>
      <c r="TK385" s="56"/>
      <c r="TL385" s="56"/>
      <c r="TM385" s="56"/>
      <c r="TN385" s="56"/>
      <c r="TO385" s="56"/>
      <c r="TP385" s="56"/>
      <c r="TQ385" s="56"/>
      <c r="TR385" s="56"/>
      <c r="TS385" s="56"/>
      <c r="TT385" s="56"/>
      <c r="TU385" s="56"/>
      <c r="TV385" s="56"/>
      <c r="TW385" s="56"/>
      <c r="TX385" s="56"/>
      <c r="TY385" s="56"/>
      <c r="TZ385" s="56"/>
      <c r="UA385" s="56"/>
      <c r="UB385" s="56"/>
      <c r="UC385" s="56"/>
      <c r="UD385" s="56"/>
      <c r="UE385" s="56"/>
      <c r="UF385" s="56"/>
      <c r="UG385" s="56"/>
      <c r="UH385" s="56"/>
      <c r="UI385" s="56"/>
      <c r="UJ385" s="56"/>
      <c r="UK385" s="56"/>
      <c r="UL385" s="56"/>
      <c r="UM385" s="56"/>
      <c r="UN385" s="56"/>
      <c r="UO385" s="56"/>
      <c r="UP385" s="56"/>
      <c r="UQ385" s="56"/>
      <c r="UR385" s="56"/>
      <c r="US385" s="56"/>
      <c r="UT385" s="56"/>
      <c r="UU385" s="56"/>
      <c r="UV385" s="56"/>
      <c r="UW385" s="56"/>
      <c r="UX385" s="56"/>
      <c r="UY385" s="56"/>
      <c r="UZ385" s="56"/>
      <c r="VA385" s="56"/>
      <c r="VB385" s="56"/>
      <c r="VC385" s="56"/>
      <c r="VD385" s="56"/>
      <c r="VE385" s="56"/>
      <c r="VF385" s="56"/>
      <c r="VG385" s="56"/>
      <c r="VH385" s="56"/>
      <c r="VI385" s="56"/>
      <c r="VJ385" s="56"/>
      <c r="VK385" s="56"/>
      <c r="VL385" s="56"/>
      <c r="VM385" s="56"/>
      <c r="VN385" s="56"/>
      <c r="VO385" s="56"/>
      <c r="VP385" s="56"/>
      <c r="VQ385" s="56"/>
      <c r="VR385" s="56"/>
      <c r="VS385" s="56"/>
      <c r="VT385" s="56"/>
      <c r="VU385" s="56"/>
      <c r="VV385" s="56"/>
      <c r="VW385" s="56"/>
      <c r="VX385" s="56"/>
      <c r="VY385" s="56"/>
      <c r="VZ385" s="56"/>
      <c r="WA385" s="56"/>
      <c r="WB385" s="56"/>
      <c r="WC385" s="56"/>
      <c r="WD385" s="56"/>
      <c r="WE385" s="56"/>
      <c r="WF385" s="56"/>
      <c r="WG385" s="56"/>
      <c r="WH385" s="56"/>
      <c r="WI385" s="56"/>
      <c r="WJ385" s="56"/>
      <c r="WK385" s="56"/>
      <c r="WL385" s="56"/>
      <c r="WM385" s="56"/>
      <c r="WN385" s="56"/>
      <c r="WO385" s="56"/>
      <c r="WP385" s="56"/>
      <c r="WQ385" s="56"/>
      <c r="WR385" s="56"/>
      <c r="WS385" s="56"/>
      <c r="WT385" s="56"/>
      <c r="WU385" s="56"/>
      <c r="WV385" s="56"/>
      <c r="WW385" s="56"/>
      <c r="WX385" s="56"/>
      <c r="WY385" s="56"/>
      <c r="WZ385" s="56"/>
      <c r="XA385" s="56"/>
      <c r="XB385" s="56"/>
      <c r="XC385" s="56"/>
      <c r="XD385" s="56"/>
      <c r="XE385" s="56"/>
      <c r="XF385" s="56"/>
      <c r="XG385" s="56"/>
      <c r="XH385" s="56"/>
      <c r="XI385" s="56"/>
      <c r="XJ385" s="56"/>
      <c r="XK385" s="56"/>
      <c r="XL385" s="56"/>
      <c r="XM385" s="56"/>
      <c r="XN385" s="56"/>
      <c r="XO385" s="56"/>
      <c r="XP385" s="56"/>
      <c r="XQ385" s="56"/>
      <c r="XR385" s="56"/>
      <c r="XS385" s="56"/>
      <c r="XT385" s="56"/>
      <c r="XU385" s="56"/>
      <c r="XV385" s="56"/>
      <c r="XW385" s="56"/>
      <c r="XX385" s="56"/>
      <c r="XY385" s="56"/>
      <c r="XZ385" s="56"/>
      <c r="YA385" s="56"/>
      <c r="YB385" s="56"/>
      <c r="YC385" s="56"/>
      <c r="YD385" s="56"/>
      <c r="YE385" s="56"/>
      <c r="YF385" s="56"/>
      <c r="YG385" s="56"/>
      <c r="YH385" s="56"/>
      <c r="YI385" s="56"/>
      <c r="YJ385" s="56"/>
      <c r="YK385" s="56"/>
      <c r="YL385" s="56"/>
      <c r="YM385" s="56"/>
      <c r="YN385" s="56"/>
      <c r="YO385" s="56"/>
      <c r="YP385" s="56"/>
      <c r="YQ385" s="56"/>
      <c r="YR385" s="56"/>
      <c r="YS385" s="56"/>
      <c r="YT385" s="56"/>
      <c r="YU385" s="56"/>
      <c r="YV385" s="56"/>
      <c r="YW385" s="56"/>
      <c r="YX385" s="56"/>
      <c r="YY385" s="56"/>
      <c r="YZ385" s="56"/>
      <c r="ZA385" s="56"/>
      <c r="ZB385" s="56"/>
      <c r="ZC385" s="56"/>
      <c r="ZD385" s="56"/>
      <c r="ZE385" s="56"/>
      <c r="ZF385" s="56"/>
      <c r="ZG385" s="56"/>
      <c r="ZH385" s="56"/>
      <c r="ZI385" s="56"/>
      <c r="ZJ385" s="56"/>
      <c r="ZK385" s="56"/>
      <c r="ZL385" s="56"/>
      <c r="ZM385" s="56"/>
      <c r="ZN385" s="56"/>
      <c r="ZO385" s="56"/>
      <c r="ZP385" s="56"/>
      <c r="ZQ385" s="56"/>
      <c r="ZR385" s="56"/>
      <c r="ZS385" s="56"/>
      <c r="ZT385" s="56"/>
      <c r="ZU385" s="56"/>
      <c r="ZV385" s="56"/>
      <c r="ZW385" s="56"/>
      <c r="ZX385" s="56"/>
      <c r="ZY385" s="56"/>
      <c r="ZZ385" s="56"/>
      <c r="AAA385" s="56"/>
      <c r="AAB385" s="56"/>
      <c r="AAC385" s="56"/>
      <c r="AAD385" s="56"/>
      <c r="AAE385" s="56"/>
      <c r="AAF385" s="56"/>
      <c r="AAG385" s="56"/>
      <c r="AAH385" s="56"/>
      <c r="AAI385" s="56"/>
      <c r="AAJ385" s="56"/>
      <c r="AAK385" s="56"/>
      <c r="AAL385" s="56"/>
      <c r="AAM385" s="56"/>
      <c r="AAN385" s="56"/>
      <c r="AAO385" s="56"/>
      <c r="AAP385" s="56"/>
      <c r="AAQ385" s="56"/>
      <c r="AAR385" s="56"/>
      <c r="AAS385" s="56"/>
      <c r="AAT385" s="56"/>
      <c r="AAU385" s="56"/>
      <c r="AAV385" s="56"/>
      <c r="AAW385" s="56"/>
      <c r="AAX385" s="56"/>
      <c r="AAY385" s="56"/>
      <c r="AAZ385" s="56"/>
      <c r="ABA385" s="56"/>
      <c r="ABB385" s="56"/>
      <c r="ABC385" s="56"/>
      <c r="ABD385" s="56"/>
      <c r="ABE385" s="56"/>
      <c r="ABF385" s="56"/>
      <c r="ABG385" s="56"/>
      <c r="ABH385" s="56"/>
      <c r="ABI385" s="56"/>
      <c r="ABJ385" s="56"/>
      <c r="ABK385" s="56"/>
      <c r="ABL385" s="56"/>
      <c r="ABM385" s="56"/>
      <c r="ABN385" s="56"/>
      <c r="ABO385" s="56"/>
      <c r="ABP385" s="56"/>
      <c r="ABQ385" s="56"/>
      <c r="ABR385" s="56"/>
      <c r="ABS385" s="56"/>
      <c r="ABT385" s="56"/>
      <c r="ABU385" s="56"/>
      <c r="ABV385" s="56"/>
      <c r="ABW385" s="56"/>
      <c r="ABX385" s="56"/>
      <c r="ABY385" s="56"/>
      <c r="ABZ385" s="56"/>
      <c r="ACA385" s="56"/>
      <c r="ACB385" s="56"/>
      <c r="ACC385" s="56"/>
      <c r="ACD385" s="56"/>
      <c r="ACE385" s="56"/>
      <c r="ACF385" s="56"/>
      <c r="ACG385" s="56"/>
      <c r="ACH385" s="56"/>
      <c r="ACI385" s="56"/>
      <c r="ACJ385" s="56"/>
      <c r="ACK385" s="56"/>
      <c r="ACL385" s="56"/>
      <c r="ACM385" s="56"/>
      <c r="ACN385" s="56"/>
      <c r="ACO385" s="56"/>
      <c r="ACP385" s="56"/>
      <c r="ACQ385" s="56"/>
      <c r="ACR385" s="56"/>
      <c r="ACS385" s="56"/>
      <c r="ACT385" s="56"/>
      <c r="ACU385" s="56"/>
      <c r="ACV385" s="56"/>
      <c r="ACW385" s="56"/>
      <c r="ACX385" s="56"/>
      <c r="ACY385" s="56"/>
      <c r="ACZ385" s="56"/>
      <c r="ADA385" s="56"/>
      <c r="ADB385" s="56"/>
      <c r="ADC385" s="56"/>
      <c r="ADD385" s="56"/>
      <c r="ADE385" s="56"/>
      <c r="ADF385" s="56"/>
      <c r="ADG385" s="56"/>
      <c r="ADH385" s="56"/>
      <c r="ADI385" s="56"/>
      <c r="ADJ385" s="56"/>
      <c r="ADK385" s="56"/>
      <c r="ADL385" s="56"/>
      <c r="ADM385" s="56"/>
      <c r="ADN385" s="56"/>
      <c r="ADO385" s="56"/>
      <c r="ADP385" s="56"/>
      <c r="ADQ385" s="56"/>
      <c r="ADR385" s="56"/>
      <c r="ADS385" s="56"/>
      <c r="ADT385" s="56"/>
      <c r="ADU385" s="56"/>
      <c r="ADV385" s="56"/>
      <c r="ADW385" s="56"/>
      <c r="ADX385" s="56"/>
      <c r="ADY385" s="56"/>
      <c r="ADZ385" s="56"/>
      <c r="AEA385" s="56"/>
      <c r="AEB385" s="56"/>
      <c r="AEC385" s="56"/>
      <c r="AED385" s="56"/>
      <c r="AEE385" s="56"/>
      <c r="AEF385" s="56"/>
      <c r="AEG385" s="56"/>
      <c r="AEH385" s="56"/>
      <c r="AEI385" s="56"/>
      <c r="AEJ385" s="56"/>
      <c r="AEK385" s="56"/>
      <c r="AEL385" s="56"/>
      <c r="AEM385" s="56"/>
      <c r="AEN385" s="56"/>
      <c r="AEO385" s="56"/>
      <c r="AEP385" s="56"/>
      <c r="AEQ385" s="56"/>
      <c r="AER385" s="56"/>
      <c r="AES385" s="56"/>
      <c r="AET385" s="56"/>
      <c r="AEU385" s="56"/>
      <c r="AEV385" s="56"/>
      <c r="AEW385" s="56"/>
      <c r="AEX385" s="56"/>
      <c r="AEY385" s="56"/>
      <c r="AEZ385" s="56"/>
      <c r="AFA385" s="56"/>
      <c r="AFB385" s="56"/>
      <c r="AFC385" s="56"/>
      <c r="AFD385" s="56"/>
      <c r="AFE385" s="56"/>
      <c r="AFF385" s="56"/>
      <c r="AFG385" s="56"/>
      <c r="AFH385" s="56"/>
      <c r="AFI385" s="56"/>
      <c r="AFJ385" s="56"/>
      <c r="AFK385" s="56"/>
      <c r="AFL385" s="56"/>
      <c r="AFM385" s="56"/>
      <c r="AFN385" s="56"/>
      <c r="AFO385" s="56"/>
      <c r="AFP385" s="56"/>
      <c r="AFQ385" s="56"/>
      <c r="AFR385" s="56"/>
      <c r="AFS385" s="56"/>
      <c r="AFT385" s="56"/>
      <c r="AFU385" s="56"/>
      <c r="AFV385" s="56"/>
      <c r="AFW385" s="56"/>
      <c r="AFX385" s="56"/>
      <c r="AFY385" s="56"/>
      <c r="AFZ385" s="56"/>
      <c r="AGA385" s="56"/>
      <c r="AGB385" s="56"/>
      <c r="AGC385" s="56"/>
      <c r="AGD385" s="56"/>
      <c r="AGE385" s="56"/>
      <c r="AGF385" s="56"/>
      <c r="AGG385" s="56"/>
      <c r="AGH385" s="56"/>
      <c r="AGI385" s="56"/>
      <c r="AGJ385" s="56"/>
      <c r="AGK385" s="56"/>
      <c r="AGL385" s="56"/>
      <c r="AGM385" s="56"/>
      <c r="AGN385" s="56"/>
      <c r="AGO385" s="56"/>
      <c r="AGP385" s="56"/>
      <c r="AGQ385" s="56"/>
      <c r="AGR385" s="56"/>
      <c r="AGS385" s="56"/>
      <c r="AGT385" s="56"/>
      <c r="AGU385" s="56"/>
      <c r="AGV385" s="56"/>
      <c r="AGW385" s="56"/>
      <c r="AGX385" s="56"/>
      <c r="AGY385" s="56"/>
      <c r="AGZ385" s="56"/>
      <c r="AHA385" s="56"/>
      <c r="AHB385" s="56"/>
      <c r="AHC385" s="56"/>
      <c r="AHD385" s="56"/>
      <c r="AHE385" s="56"/>
      <c r="AHF385" s="56"/>
      <c r="AHG385" s="56"/>
      <c r="AHH385" s="56"/>
      <c r="AHI385" s="56"/>
      <c r="AHJ385" s="56"/>
      <c r="AHK385" s="56"/>
      <c r="AHL385" s="56"/>
      <c r="AHM385" s="56"/>
      <c r="AHN385" s="56"/>
      <c r="AHO385" s="56"/>
      <c r="AHP385" s="56"/>
      <c r="AHQ385" s="56"/>
      <c r="AHR385" s="56"/>
      <c r="AHS385" s="56"/>
      <c r="AHT385" s="56"/>
      <c r="AHU385" s="56"/>
      <c r="AHV385" s="56"/>
      <c r="AHW385" s="56"/>
      <c r="AHX385" s="56"/>
      <c r="AHY385" s="56"/>
      <c r="AHZ385" s="56"/>
      <c r="AIA385" s="56"/>
      <c r="AIB385" s="56"/>
      <c r="AIC385" s="56"/>
      <c r="AID385" s="56"/>
      <c r="AIE385" s="56"/>
      <c r="AIF385" s="56"/>
      <c r="AIG385" s="56"/>
      <c r="AIH385" s="56"/>
      <c r="AII385" s="56"/>
      <c r="AIJ385" s="56"/>
      <c r="AIK385" s="56"/>
      <c r="AIL385" s="56"/>
      <c r="AIM385" s="56"/>
      <c r="AIN385" s="56"/>
      <c r="AIO385" s="56"/>
      <c r="AIP385" s="56"/>
      <c r="AIQ385" s="56"/>
      <c r="AIR385" s="56"/>
      <c r="AIS385" s="56"/>
      <c r="AIT385" s="56"/>
      <c r="AIU385" s="56"/>
      <c r="AIV385" s="56"/>
      <c r="AIW385" s="56"/>
      <c r="AIX385" s="56"/>
      <c r="AIY385" s="56"/>
      <c r="AIZ385" s="56"/>
      <c r="AJA385" s="56"/>
      <c r="AJB385" s="56"/>
      <c r="AJC385" s="56"/>
      <c r="AJD385" s="56"/>
      <c r="AJE385" s="56"/>
      <c r="AJF385" s="56"/>
      <c r="AJG385" s="56"/>
      <c r="AJH385" s="56"/>
      <c r="AJI385" s="56"/>
      <c r="AJJ385" s="56"/>
      <c r="AJK385" s="56"/>
      <c r="AJL385" s="56"/>
      <c r="AJM385" s="56"/>
      <c r="AJN385" s="56"/>
      <c r="AJO385" s="56"/>
      <c r="AJP385" s="56"/>
      <c r="AJQ385" s="56"/>
      <c r="AJR385" s="56"/>
      <c r="AJS385" s="56"/>
      <c r="AJT385" s="56"/>
      <c r="AJU385" s="56"/>
      <c r="AJV385" s="56"/>
      <c r="AJW385" s="56"/>
      <c r="AJX385" s="56"/>
      <c r="AJY385" s="56"/>
      <c r="AJZ385" s="56"/>
      <c r="AKA385" s="56"/>
      <c r="AKB385" s="56"/>
      <c r="AKC385" s="56"/>
      <c r="AKD385" s="56"/>
      <c r="AKE385" s="56"/>
      <c r="AKF385" s="56"/>
      <c r="AKG385" s="56"/>
      <c r="AKH385" s="56"/>
      <c r="AKI385" s="56"/>
      <c r="AKJ385" s="56"/>
      <c r="AKK385" s="56"/>
      <c r="AKL385" s="56"/>
      <c r="AKM385" s="56"/>
      <c r="AKN385" s="56"/>
      <c r="AKO385" s="56"/>
      <c r="AKP385" s="56"/>
      <c r="AKQ385" s="56"/>
      <c r="AKR385" s="56"/>
      <c r="AKS385" s="56"/>
      <c r="AKT385" s="56"/>
      <c r="AKU385" s="56"/>
      <c r="AKV385" s="56"/>
      <c r="AKW385" s="56"/>
      <c r="AKX385" s="56"/>
      <c r="AKY385" s="56"/>
      <c r="AKZ385" s="56"/>
      <c r="ALA385" s="56"/>
      <c r="ALB385" s="56"/>
      <c r="ALC385" s="56"/>
      <c r="ALD385" s="56"/>
      <c r="ALE385" s="56"/>
      <c r="ALF385" s="56"/>
      <c r="ALG385" s="56"/>
      <c r="ALH385" s="56"/>
      <c r="ALI385" s="56"/>
      <c r="ALJ385" s="56"/>
      <c r="ALK385" s="56"/>
      <c r="ALL385" s="56"/>
      <c r="ALM385" s="56"/>
      <c r="ALN385" s="56"/>
      <c r="ALO385" s="56"/>
      <c r="ALP385" s="56"/>
      <c r="ALQ385" s="56"/>
      <c r="ALR385" s="56"/>
      <c r="ALS385" s="56"/>
      <c r="ALT385" s="56"/>
      <c r="ALU385" s="56"/>
      <c r="ALV385" s="56"/>
      <c r="ALW385" s="56"/>
      <c r="ALX385" s="56"/>
      <c r="ALY385" s="56"/>
      <c r="ALZ385" s="56"/>
      <c r="AMA385" s="56"/>
      <c r="AMB385" s="56"/>
      <c r="AMC385" s="56"/>
      <c r="AMD385" s="56"/>
      <c r="AME385" s="56"/>
      <c r="AMF385" s="56"/>
      <c r="AMG385" s="56"/>
      <c r="AMH385" s="56"/>
      <c r="AMI385" s="56"/>
      <c r="AMJ385" s="56"/>
      <c r="AMK385" s="56"/>
      <c r="AML385" s="56"/>
      <c r="AMM385" s="56"/>
      <c r="AMN385" s="56"/>
    </row>
    <row r="386" spans="1:1028" ht="18" customHeight="1" x14ac:dyDescent="0.7">
      <c r="A386" s="44" t="s">
        <v>1166</v>
      </c>
      <c r="B386" s="1" t="s">
        <v>1051</v>
      </c>
      <c r="G386" s="2" t="s">
        <v>460</v>
      </c>
      <c r="H386" s="55" t="s">
        <v>61</v>
      </c>
      <c r="I386" s="2" t="s">
        <v>61</v>
      </c>
    </row>
    <row r="387" spans="1:1028" ht="18" customHeight="1" x14ac:dyDescent="0.7">
      <c r="A387" s="44" t="s">
        <v>1168</v>
      </c>
      <c r="B387" s="1" t="s">
        <v>1053</v>
      </c>
      <c r="G387" s="2" t="s">
        <v>101</v>
      </c>
      <c r="H387" s="55" t="s">
        <v>61</v>
      </c>
      <c r="S387" s="2">
        <v>1</v>
      </c>
      <c r="T387" s="2">
        <v>1</v>
      </c>
      <c r="Z387" s="2">
        <v>1</v>
      </c>
      <c r="AD387" s="2">
        <v>1</v>
      </c>
      <c r="AE387" s="2">
        <v>1</v>
      </c>
      <c r="AG387" s="2">
        <v>1</v>
      </c>
    </row>
    <row r="388" spans="1:1028" ht="18" customHeight="1" x14ac:dyDescent="0.7">
      <c r="A388" s="44" t="s">
        <v>1169</v>
      </c>
      <c r="B388" s="1" t="s">
        <v>1055</v>
      </c>
      <c r="G388" s="2" t="s">
        <v>406</v>
      </c>
      <c r="H388" s="55">
        <v>43846</v>
      </c>
      <c r="I388" s="2" t="s">
        <v>61</v>
      </c>
    </row>
    <row r="389" spans="1:1028" ht="18" customHeight="1" x14ac:dyDescent="0.7">
      <c r="A389" s="44" t="s">
        <v>1171</v>
      </c>
      <c r="B389" s="1" t="s">
        <v>1057</v>
      </c>
      <c r="C389" s="2" t="s">
        <v>213</v>
      </c>
      <c r="G389" s="2" t="s">
        <v>192</v>
      </c>
      <c r="H389" s="55">
        <v>43865</v>
      </c>
      <c r="I389" s="2">
        <v>1</v>
      </c>
      <c r="K389" s="2">
        <v>1</v>
      </c>
      <c r="Z389" s="2">
        <v>1</v>
      </c>
      <c r="AD389" s="2">
        <v>1</v>
      </c>
      <c r="AG389" s="2">
        <v>1</v>
      </c>
    </row>
    <row r="390" spans="1:1028" ht="18" customHeight="1" x14ac:dyDescent="0.7">
      <c r="A390" s="44" t="s">
        <v>1173</v>
      </c>
      <c r="B390" s="1" t="s">
        <v>1059</v>
      </c>
      <c r="G390" s="2" t="s">
        <v>160</v>
      </c>
      <c r="H390" s="55">
        <v>43799</v>
      </c>
      <c r="I390" s="2">
        <v>1</v>
      </c>
      <c r="S390" s="2">
        <v>1</v>
      </c>
      <c r="Z390" s="2">
        <v>1</v>
      </c>
      <c r="AF390" s="2">
        <v>1</v>
      </c>
      <c r="AG390" s="2">
        <v>1</v>
      </c>
      <c r="AM390" s="2">
        <v>6</v>
      </c>
    </row>
    <row r="391" spans="1:1028" ht="18" customHeight="1" x14ac:dyDescent="0.7">
      <c r="A391" s="44" t="s">
        <v>1175</v>
      </c>
      <c r="B391" s="1" t="s">
        <v>1061</v>
      </c>
      <c r="G391" s="2" t="s">
        <v>236</v>
      </c>
      <c r="H391" s="2" t="s">
        <v>61</v>
      </c>
      <c r="I391" s="2" t="s">
        <v>61</v>
      </c>
    </row>
    <row r="392" spans="1:1028" ht="18" customHeight="1" x14ac:dyDescent="0.7">
      <c r="A392" s="44" t="s">
        <v>1177</v>
      </c>
      <c r="B392" s="1" t="s">
        <v>1063</v>
      </c>
      <c r="G392" s="2" t="s">
        <v>460</v>
      </c>
      <c r="H392" s="55">
        <v>43685</v>
      </c>
      <c r="I392" s="2">
        <v>1</v>
      </c>
      <c r="L392" s="2">
        <v>1</v>
      </c>
      <c r="N392" s="2">
        <v>1</v>
      </c>
      <c r="V392" s="2">
        <v>1</v>
      </c>
      <c r="Z392" s="2">
        <v>1</v>
      </c>
      <c r="AA392" s="2">
        <v>1</v>
      </c>
      <c r="AF392" s="2">
        <v>1</v>
      </c>
      <c r="AG392" s="2">
        <v>1</v>
      </c>
      <c r="AM392" s="2">
        <v>1</v>
      </c>
    </row>
    <row r="393" spans="1:1028" ht="18" customHeight="1" x14ac:dyDescent="0.7">
      <c r="A393" s="44" t="s">
        <v>1179</v>
      </c>
      <c r="B393" s="1" t="s">
        <v>1065</v>
      </c>
      <c r="G393" s="2" t="s">
        <v>460</v>
      </c>
      <c r="H393" s="55">
        <v>43710</v>
      </c>
      <c r="I393" s="2">
        <v>1</v>
      </c>
      <c r="K393" s="2">
        <v>1</v>
      </c>
      <c r="V393" s="2">
        <v>1</v>
      </c>
      <c r="Z393" s="2">
        <v>1</v>
      </c>
      <c r="AA393" s="2">
        <v>1</v>
      </c>
      <c r="AF393" s="2">
        <v>1</v>
      </c>
      <c r="AG393" s="2">
        <v>1</v>
      </c>
      <c r="AM393" s="2">
        <v>5</v>
      </c>
    </row>
    <row r="394" spans="1:1028" ht="18" customHeight="1" x14ac:dyDescent="0.7">
      <c r="A394" s="44" t="s">
        <v>1181</v>
      </c>
      <c r="B394" s="1" t="s">
        <v>1067</v>
      </c>
      <c r="G394" s="2" t="s">
        <v>460</v>
      </c>
      <c r="H394" s="55">
        <v>43738</v>
      </c>
      <c r="I394" s="2">
        <v>1</v>
      </c>
      <c r="V394" s="2">
        <v>1</v>
      </c>
      <c r="AA394" s="2">
        <v>1</v>
      </c>
      <c r="AC394" s="2">
        <v>1</v>
      </c>
      <c r="AE394" s="2">
        <v>1</v>
      </c>
      <c r="AF394" s="2">
        <v>1</v>
      </c>
    </row>
    <row r="395" spans="1:1028" ht="18" customHeight="1" x14ac:dyDescent="0.7">
      <c r="A395" s="44" t="s">
        <v>1183</v>
      </c>
      <c r="B395" s="1" t="s">
        <v>1069</v>
      </c>
      <c r="G395" s="2" t="s">
        <v>460</v>
      </c>
      <c r="H395" s="55">
        <v>43782</v>
      </c>
      <c r="I395" s="2">
        <v>1</v>
      </c>
      <c r="K395" s="2">
        <v>1</v>
      </c>
      <c r="Z395" s="2">
        <v>1</v>
      </c>
      <c r="AD395" s="2">
        <v>1</v>
      </c>
      <c r="AG395" s="2">
        <v>1</v>
      </c>
      <c r="AM395" s="2">
        <v>2</v>
      </c>
    </row>
    <row r="396" spans="1:1028" ht="18" customHeight="1" x14ac:dyDescent="0.7">
      <c r="A396" s="44" t="s">
        <v>1185</v>
      </c>
      <c r="B396" s="1" t="s">
        <v>1071</v>
      </c>
      <c r="G396" s="2" t="s">
        <v>460</v>
      </c>
      <c r="H396" s="55">
        <v>43713</v>
      </c>
      <c r="I396" s="2">
        <v>1</v>
      </c>
      <c r="K396" s="2">
        <v>1</v>
      </c>
      <c r="L396" s="2">
        <v>1</v>
      </c>
      <c r="N396" s="2">
        <v>1</v>
      </c>
      <c r="P396" s="2">
        <v>1</v>
      </c>
      <c r="Z396" s="2">
        <v>1</v>
      </c>
    </row>
    <row r="397" spans="1:1028" ht="18" customHeight="1" x14ac:dyDescent="0.7">
      <c r="A397" s="44" t="s">
        <v>1187</v>
      </c>
      <c r="B397" s="1" t="s">
        <v>1073</v>
      </c>
      <c r="G397" s="2" t="s">
        <v>460</v>
      </c>
      <c r="H397" s="55">
        <v>43728</v>
      </c>
      <c r="K397" s="2">
        <v>1</v>
      </c>
      <c r="Z397" s="2">
        <v>1</v>
      </c>
      <c r="AF397" s="2">
        <v>1</v>
      </c>
    </row>
    <row r="398" spans="1:1028" ht="18" customHeight="1" x14ac:dyDescent="0.7">
      <c r="A398" s="44" t="s">
        <v>1189</v>
      </c>
      <c r="B398" s="56" t="s">
        <v>1587</v>
      </c>
      <c r="C398" s="57"/>
      <c r="E398" s="57" t="s">
        <v>1545</v>
      </c>
      <c r="G398" s="57" t="s">
        <v>1588</v>
      </c>
      <c r="H398" s="55" t="s">
        <v>1549</v>
      </c>
      <c r="I398" s="57">
        <v>1</v>
      </c>
      <c r="J398" s="57"/>
      <c r="K398" s="57"/>
      <c r="L398" s="57"/>
      <c r="M398" s="57"/>
      <c r="N398" s="57"/>
      <c r="O398" s="57"/>
      <c r="P398" s="57"/>
      <c r="Q398" s="57"/>
      <c r="R398" s="57"/>
      <c r="S398" s="57">
        <v>1</v>
      </c>
      <c r="T398" s="57"/>
      <c r="U398" s="57"/>
      <c r="V398" s="57"/>
      <c r="W398" s="57"/>
      <c r="X398" s="57"/>
      <c r="Y398" s="57"/>
      <c r="Z398" s="57">
        <v>1</v>
      </c>
      <c r="AA398" s="57"/>
      <c r="AB398" s="57"/>
      <c r="AC398" s="57"/>
      <c r="AD398" s="57"/>
      <c r="AE398" s="57"/>
      <c r="AF398" s="57"/>
      <c r="AG398" s="57">
        <v>1</v>
      </c>
      <c r="AH398" s="57"/>
      <c r="AI398" s="57"/>
      <c r="AJ398" s="57"/>
      <c r="AK398" s="57"/>
      <c r="AL398" s="57"/>
      <c r="AM398" s="57">
        <v>2</v>
      </c>
      <c r="AO398" s="56"/>
      <c r="AP398" s="56"/>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c r="CB398" s="56"/>
      <c r="CC398" s="56"/>
      <c r="CD398" s="56"/>
      <c r="CE398" s="56"/>
      <c r="CF398" s="56"/>
      <c r="CG398" s="56"/>
      <c r="CH398" s="56"/>
      <c r="CI398" s="56"/>
      <c r="CJ398" s="56"/>
      <c r="CK398" s="56"/>
      <c r="CL398" s="56"/>
      <c r="CM398" s="56"/>
      <c r="CN398" s="56"/>
      <c r="CO398" s="56"/>
      <c r="CP398" s="56"/>
      <c r="CQ398" s="56"/>
      <c r="CR398" s="56"/>
      <c r="CS398" s="56"/>
      <c r="CT398" s="56"/>
      <c r="CU398" s="56"/>
      <c r="CV398" s="56"/>
      <c r="CW398" s="56"/>
      <c r="CX398" s="56"/>
      <c r="CY398" s="56"/>
      <c r="CZ398" s="56"/>
      <c r="DA398" s="56"/>
      <c r="DB398" s="56"/>
      <c r="DC398" s="56"/>
      <c r="DD398" s="56"/>
      <c r="DE398" s="56"/>
      <c r="DF398" s="56"/>
      <c r="DG398" s="56"/>
      <c r="DH398" s="56"/>
      <c r="DI398" s="56"/>
      <c r="DJ398" s="56"/>
      <c r="DK398" s="56"/>
      <c r="DL398" s="56"/>
      <c r="DM398" s="56"/>
      <c r="DN398" s="56"/>
      <c r="DO398" s="56"/>
      <c r="DP398" s="56"/>
      <c r="DQ398" s="56"/>
      <c r="DR398" s="56"/>
      <c r="DS398" s="56"/>
      <c r="DT398" s="56"/>
      <c r="DU398" s="56"/>
      <c r="DV398" s="56"/>
      <c r="DW398" s="56"/>
      <c r="DX398" s="56"/>
      <c r="DY398" s="56"/>
      <c r="DZ398" s="56"/>
      <c r="EA398" s="56"/>
      <c r="EB398" s="56"/>
      <c r="EC398" s="56"/>
      <c r="ED398" s="56"/>
      <c r="EE398" s="56"/>
      <c r="EF398" s="56"/>
      <c r="EG398" s="56"/>
      <c r="EH398" s="56"/>
      <c r="EI398" s="56"/>
      <c r="EJ398" s="56"/>
      <c r="EK398" s="56"/>
      <c r="EL398" s="56"/>
      <c r="EM398" s="56"/>
      <c r="EN398" s="56"/>
      <c r="EO398" s="56"/>
      <c r="EP398" s="56"/>
      <c r="EQ398" s="56"/>
      <c r="ER398" s="56"/>
      <c r="ES398" s="56"/>
      <c r="ET398" s="56"/>
      <c r="EU398" s="56"/>
      <c r="EV398" s="56"/>
      <c r="EW398" s="56"/>
      <c r="EX398" s="56"/>
      <c r="EY398" s="56"/>
      <c r="EZ398" s="56"/>
      <c r="FA398" s="56"/>
      <c r="FB398" s="56"/>
      <c r="FC398" s="56"/>
      <c r="FD398" s="56"/>
      <c r="FE398" s="56"/>
      <c r="FF398" s="56"/>
      <c r="FG398" s="56"/>
      <c r="FH398" s="56"/>
      <c r="FI398" s="56"/>
      <c r="FJ398" s="56"/>
      <c r="FK398" s="56"/>
      <c r="FL398" s="56"/>
      <c r="FM398" s="56"/>
      <c r="FN398" s="56"/>
      <c r="FO398" s="56"/>
      <c r="FP398" s="56"/>
      <c r="FQ398" s="56"/>
      <c r="FR398" s="56"/>
      <c r="FS398" s="56"/>
      <c r="FT398" s="56"/>
      <c r="FU398" s="56"/>
      <c r="FV398" s="56"/>
      <c r="FW398" s="56"/>
      <c r="FX398" s="56"/>
      <c r="FY398" s="56"/>
      <c r="FZ398" s="56"/>
      <c r="GA398" s="56"/>
      <c r="GB398" s="56"/>
      <c r="GC398" s="56"/>
      <c r="GD398" s="56"/>
      <c r="GE398" s="56"/>
      <c r="GF398" s="56"/>
      <c r="GG398" s="56"/>
      <c r="GH398" s="56"/>
      <c r="GI398" s="56"/>
      <c r="GJ398" s="56"/>
      <c r="GK398" s="56"/>
      <c r="GL398" s="56"/>
      <c r="GM398" s="56"/>
      <c r="GN398" s="56"/>
      <c r="GO398" s="56"/>
      <c r="GP398" s="56"/>
      <c r="GQ398" s="56"/>
      <c r="GR398" s="56"/>
      <c r="GS398" s="56"/>
      <c r="GT398" s="56"/>
      <c r="GU398" s="56"/>
      <c r="GV398" s="56"/>
      <c r="GW398" s="56"/>
      <c r="GX398" s="56"/>
      <c r="GY398" s="56"/>
      <c r="GZ398" s="56"/>
      <c r="HA398" s="56"/>
      <c r="HB398" s="56"/>
      <c r="HC398" s="56"/>
      <c r="HD398" s="56"/>
      <c r="HE398" s="56"/>
      <c r="HF398" s="56"/>
      <c r="HG398" s="56"/>
      <c r="HH398" s="56"/>
      <c r="HI398" s="56"/>
      <c r="HJ398" s="56"/>
      <c r="HK398" s="56"/>
      <c r="HL398" s="56"/>
      <c r="HM398" s="56"/>
      <c r="HN398" s="56"/>
      <c r="HO398" s="56"/>
      <c r="HP398" s="56"/>
      <c r="HQ398" s="56"/>
      <c r="HR398" s="56"/>
      <c r="HS398" s="56"/>
      <c r="HT398" s="56"/>
      <c r="HU398" s="56"/>
      <c r="HV398" s="56"/>
      <c r="HW398" s="56"/>
      <c r="HX398" s="56"/>
      <c r="HY398" s="56"/>
      <c r="HZ398" s="56"/>
      <c r="IA398" s="56"/>
      <c r="IB398" s="56"/>
      <c r="IC398" s="56"/>
      <c r="ID398" s="56"/>
      <c r="IE398" s="56"/>
      <c r="IF398" s="56"/>
      <c r="IG398" s="56"/>
      <c r="IH398" s="56"/>
      <c r="II398" s="56"/>
      <c r="IJ398" s="56"/>
      <c r="IK398" s="56"/>
      <c r="IL398" s="56"/>
      <c r="IM398" s="56"/>
      <c r="IN398" s="56"/>
      <c r="IO398" s="56"/>
      <c r="IP398" s="56"/>
      <c r="IQ398" s="56"/>
      <c r="IR398" s="56"/>
      <c r="IS398" s="56"/>
      <c r="IT398" s="56"/>
      <c r="IU398" s="56"/>
      <c r="IV398" s="56"/>
      <c r="IW398" s="56"/>
      <c r="IX398" s="56"/>
      <c r="IY398" s="56"/>
      <c r="IZ398" s="56"/>
      <c r="JA398" s="56"/>
      <c r="JB398" s="56"/>
      <c r="JC398" s="56"/>
      <c r="JD398" s="56"/>
      <c r="JE398" s="56"/>
      <c r="JF398" s="56"/>
      <c r="JG398" s="56"/>
      <c r="JH398" s="56"/>
      <c r="JI398" s="56"/>
      <c r="JJ398" s="56"/>
      <c r="JK398" s="56"/>
      <c r="JL398" s="56"/>
      <c r="JM398" s="56"/>
      <c r="JN398" s="56"/>
      <c r="JO398" s="56"/>
      <c r="JP398" s="56"/>
      <c r="JQ398" s="56"/>
      <c r="JR398" s="56"/>
      <c r="JS398" s="56"/>
      <c r="JT398" s="56"/>
      <c r="JU398" s="56"/>
      <c r="JV398" s="56"/>
      <c r="JW398" s="56"/>
      <c r="JX398" s="56"/>
      <c r="JY398" s="56"/>
      <c r="JZ398" s="56"/>
      <c r="KA398" s="56"/>
      <c r="KB398" s="56"/>
      <c r="KC398" s="56"/>
      <c r="KD398" s="56"/>
      <c r="KE398" s="56"/>
      <c r="KF398" s="56"/>
      <c r="KG398" s="56"/>
      <c r="KH398" s="56"/>
      <c r="KI398" s="56"/>
      <c r="KJ398" s="56"/>
      <c r="KK398" s="56"/>
      <c r="KL398" s="56"/>
      <c r="KM398" s="56"/>
      <c r="KN398" s="56"/>
      <c r="KO398" s="56"/>
      <c r="KP398" s="56"/>
      <c r="KQ398" s="56"/>
      <c r="KR398" s="56"/>
      <c r="KS398" s="56"/>
      <c r="KT398" s="56"/>
      <c r="KU398" s="56"/>
      <c r="KV398" s="56"/>
      <c r="KW398" s="56"/>
      <c r="KX398" s="56"/>
      <c r="KY398" s="56"/>
      <c r="KZ398" s="56"/>
      <c r="LA398" s="56"/>
      <c r="LB398" s="56"/>
      <c r="LC398" s="56"/>
      <c r="LD398" s="56"/>
      <c r="LE398" s="56"/>
      <c r="LF398" s="56"/>
      <c r="LG398" s="56"/>
      <c r="LH398" s="56"/>
      <c r="LI398" s="56"/>
      <c r="LJ398" s="56"/>
      <c r="LK398" s="56"/>
      <c r="LL398" s="56"/>
      <c r="LM398" s="56"/>
      <c r="LN398" s="56"/>
      <c r="LO398" s="56"/>
      <c r="LP398" s="56"/>
      <c r="LQ398" s="56"/>
      <c r="LR398" s="56"/>
      <c r="LS398" s="56"/>
      <c r="LT398" s="56"/>
      <c r="LU398" s="56"/>
      <c r="LV398" s="56"/>
      <c r="LW398" s="56"/>
      <c r="LX398" s="56"/>
      <c r="LY398" s="56"/>
      <c r="LZ398" s="56"/>
      <c r="MA398" s="56"/>
      <c r="MB398" s="56"/>
      <c r="MC398" s="56"/>
      <c r="MD398" s="56"/>
      <c r="ME398" s="56"/>
      <c r="MF398" s="56"/>
      <c r="MG398" s="56"/>
      <c r="MH398" s="56"/>
      <c r="MI398" s="56"/>
      <c r="MJ398" s="56"/>
      <c r="MK398" s="56"/>
      <c r="ML398" s="56"/>
      <c r="MM398" s="56"/>
      <c r="MN398" s="56"/>
      <c r="MO398" s="56"/>
      <c r="MP398" s="56"/>
      <c r="MQ398" s="56"/>
      <c r="MR398" s="56"/>
      <c r="MS398" s="56"/>
      <c r="MT398" s="56"/>
      <c r="MU398" s="56"/>
      <c r="MV398" s="56"/>
      <c r="MW398" s="56"/>
      <c r="MX398" s="56"/>
      <c r="MY398" s="56"/>
      <c r="MZ398" s="56"/>
      <c r="NA398" s="56"/>
      <c r="NB398" s="56"/>
      <c r="NC398" s="56"/>
      <c r="ND398" s="56"/>
      <c r="NE398" s="56"/>
      <c r="NF398" s="56"/>
      <c r="NG398" s="56"/>
      <c r="NH398" s="56"/>
      <c r="NI398" s="56"/>
      <c r="NJ398" s="56"/>
      <c r="NK398" s="56"/>
      <c r="NL398" s="56"/>
      <c r="NM398" s="56"/>
      <c r="NN398" s="56"/>
      <c r="NO398" s="56"/>
      <c r="NP398" s="56"/>
      <c r="NQ398" s="56"/>
      <c r="NR398" s="56"/>
      <c r="NS398" s="56"/>
      <c r="NT398" s="56"/>
      <c r="NU398" s="56"/>
      <c r="NV398" s="56"/>
      <c r="NW398" s="56"/>
      <c r="NX398" s="56"/>
      <c r="NY398" s="56"/>
      <c r="NZ398" s="56"/>
      <c r="OA398" s="56"/>
      <c r="OB398" s="56"/>
      <c r="OC398" s="56"/>
      <c r="OD398" s="56"/>
      <c r="OE398" s="56"/>
      <c r="OF398" s="56"/>
      <c r="OG398" s="56"/>
      <c r="OH398" s="56"/>
      <c r="OI398" s="56"/>
      <c r="OJ398" s="56"/>
      <c r="OK398" s="56"/>
      <c r="OL398" s="56"/>
      <c r="OM398" s="56"/>
      <c r="ON398" s="56"/>
      <c r="OO398" s="56"/>
      <c r="OP398" s="56"/>
      <c r="OQ398" s="56"/>
      <c r="OR398" s="56"/>
      <c r="OS398" s="56"/>
      <c r="OT398" s="56"/>
      <c r="OU398" s="56"/>
      <c r="OV398" s="56"/>
      <c r="OW398" s="56"/>
      <c r="OX398" s="56"/>
      <c r="OY398" s="56"/>
      <c r="OZ398" s="56"/>
      <c r="PA398" s="56"/>
      <c r="PB398" s="56"/>
      <c r="PC398" s="56"/>
      <c r="PD398" s="56"/>
      <c r="PE398" s="56"/>
      <c r="PF398" s="56"/>
      <c r="PG398" s="56"/>
      <c r="PH398" s="56"/>
      <c r="PI398" s="56"/>
      <c r="PJ398" s="56"/>
      <c r="PK398" s="56"/>
      <c r="PL398" s="56"/>
      <c r="PM398" s="56"/>
      <c r="PN398" s="56"/>
      <c r="PO398" s="56"/>
      <c r="PP398" s="56"/>
      <c r="PQ398" s="56"/>
      <c r="PR398" s="56"/>
      <c r="PS398" s="56"/>
      <c r="PT398" s="56"/>
      <c r="PU398" s="56"/>
      <c r="PV398" s="56"/>
      <c r="PW398" s="56"/>
      <c r="PX398" s="56"/>
      <c r="PY398" s="56"/>
      <c r="PZ398" s="56"/>
      <c r="QA398" s="56"/>
      <c r="QB398" s="56"/>
      <c r="QC398" s="56"/>
      <c r="QD398" s="56"/>
      <c r="QE398" s="56"/>
      <c r="QF398" s="56"/>
      <c r="QG398" s="56"/>
      <c r="QH398" s="56"/>
      <c r="QI398" s="56"/>
      <c r="QJ398" s="56"/>
      <c r="QK398" s="56"/>
      <c r="QL398" s="56"/>
      <c r="QM398" s="56"/>
      <c r="QN398" s="56"/>
      <c r="QO398" s="56"/>
      <c r="QP398" s="56"/>
      <c r="QQ398" s="56"/>
      <c r="QR398" s="56"/>
      <c r="QS398" s="56"/>
      <c r="QT398" s="56"/>
      <c r="QU398" s="56"/>
      <c r="QV398" s="56"/>
      <c r="QW398" s="56"/>
      <c r="QX398" s="56"/>
      <c r="QY398" s="56"/>
      <c r="QZ398" s="56"/>
      <c r="RA398" s="56"/>
      <c r="RB398" s="56"/>
      <c r="RC398" s="56"/>
      <c r="RD398" s="56"/>
      <c r="RE398" s="56"/>
      <c r="RF398" s="56"/>
      <c r="RG398" s="56"/>
      <c r="RH398" s="56"/>
      <c r="RI398" s="56"/>
      <c r="RJ398" s="56"/>
      <c r="RK398" s="56"/>
      <c r="RL398" s="56"/>
      <c r="RM398" s="56"/>
      <c r="RN398" s="56"/>
      <c r="RO398" s="56"/>
      <c r="RP398" s="56"/>
      <c r="RQ398" s="56"/>
      <c r="RR398" s="56"/>
      <c r="RS398" s="56"/>
      <c r="RT398" s="56"/>
      <c r="RU398" s="56"/>
      <c r="RV398" s="56"/>
      <c r="RW398" s="56"/>
      <c r="RX398" s="56"/>
      <c r="RY398" s="56"/>
      <c r="RZ398" s="56"/>
      <c r="SA398" s="56"/>
      <c r="SB398" s="56"/>
      <c r="SC398" s="56"/>
      <c r="SD398" s="56"/>
      <c r="SE398" s="56"/>
      <c r="SF398" s="56"/>
      <c r="SG398" s="56"/>
      <c r="SH398" s="56"/>
      <c r="SI398" s="56"/>
      <c r="SJ398" s="56"/>
      <c r="SK398" s="56"/>
      <c r="SL398" s="56"/>
      <c r="SM398" s="56"/>
      <c r="SN398" s="56"/>
      <c r="SO398" s="56"/>
      <c r="SP398" s="56"/>
      <c r="SQ398" s="56"/>
      <c r="SR398" s="56"/>
      <c r="SS398" s="56"/>
      <c r="ST398" s="56"/>
      <c r="SU398" s="56"/>
      <c r="SV398" s="56"/>
      <c r="SW398" s="56"/>
      <c r="SX398" s="56"/>
      <c r="SY398" s="56"/>
      <c r="SZ398" s="56"/>
      <c r="TA398" s="56"/>
      <c r="TB398" s="56"/>
      <c r="TC398" s="56"/>
      <c r="TD398" s="56"/>
      <c r="TE398" s="56"/>
      <c r="TF398" s="56"/>
      <c r="TG398" s="56"/>
      <c r="TH398" s="56"/>
      <c r="TI398" s="56"/>
      <c r="TJ398" s="56"/>
      <c r="TK398" s="56"/>
      <c r="TL398" s="56"/>
      <c r="TM398" s="56"/>
      <c r="TN398" s="56"/>
      <c r="TO398" s="56"/>
      <c r="TP398" s="56"/>
      <c r="TQ398" s="56"/>
      <c r="TR398" s="56"/>
      <c r="TS398" s="56"/>
      <c r="TT398" s="56"/>
      <c r="TU398" s="56"/>
      <c r="TV398" s="56"/>
      <c r="TW398" s="56"/>
      <c r="TX398" s="56"/>
      <c r="TY398" s="56"/>
      <c r="TZ398" s="56"/>
      <c r="UA398" s="56"/>
      <c r="UB398" s="56"/>
      <c r="UC398" s="56"/>
      <c r="UD398" s="56"/>
      <c r="UE398" s="56"/>
      <c r="UF398" s="56"/>
      <c r="UG398" s="56"/>
      <c r="UH398" s="56"/>
      <c r="UI398" s="56"/>
      <c r="UJ398" s="56"/>
      <c r="UK398" s="56"/>
      <c r="UL398" s="56"/>
      <c r="UM398" s="56"/>
      <c r="UN398" s="56"/>
      <c r="UO398" s="56"/>
      <c r="UP398" s="56"/>
      <c r="UQ398" s="56"/>
      <c r="UR398" s="56"/>
      <c r="US398" s="56"/>
      <c r="UT398" s="56"/>
      <c r="UU398" s="56"/>
      <c r="UV398" s="56"/>
      <c r="UW398" s="56"/>
      <c r="UX398" s="56"/>
      <c r="UY398" s="56"/>
      <c r="UZ398" s="56"/>
      <c r="VA398" s="56"/>
      <c r="VB398" s="56"/>
      <c r="VC398" s="56"/>
      <c r="VD398" s="56"/>
      <c r="VE398" s="56"/>
      <c r="VF398" s="56"/>
      <c r="VG398" s="56"/>
      <c r="VH398" s="56"/>
      <c r="VI398" s="56"/>
      <c r="VJ398" s="56"/>
      <c r="VK398" s="56"/>
      <c r="VL398" s="56"/>
      <c r="VM398" s="56"/>
      <c r="VN398" s="56"/>
      <c r="VO398" s="56"/>
      <c r="VP398" s="56"/>
      <c r="VQ398" s="56"/>
      <c r="VR398" s="56"/>
      <c r="VS398" s="56"/>
      <c r="VT398" s="56"/>
      <c r="VU398" s="56"/>
      <c r="VV398" s="56"/>
      <c r="VW398" s="56"/>
      <c r="VX398" s="56"/>
      <c r="VY398" s="56"/>
      <c r="VZ398" s="56"/>
      <c r="WA398" s="56"/>
      <c r="WB398" s="56"/>
      <c r="WC398" s="56"/>
      <c r="WD398" s="56"/>
      <c r="WE398" s="56"/>
      <c r="WF398" s="56"/>
      <c r="WG398" s="56"/>
      <c r="WH398" s="56"/>
      <c r="WI398" s="56"/>
      <c r="WJ398" s="56"/>
      <c r="WK398" s="56"/>
      <c r="WL398" s="56"/>
      <c r="WM398" s="56"/>
      <c r="WN398" s="56"/>
      <c r="WO398" s="56"/>
      <c r="WP398" s="56"/>
      <c r="WQ398" s="56"/>
      <c r="WR398" s="56"/>
      <c r="WS398" s="56"/>
      <c r="WT398" s="56"/>
      <c r="WU398" s="56"/>
      <c r="WV398" s="56"/>
      <c r="WW398" s="56"/>
      <c r="WX398" s="56"/>
      <c r="WY398" s="56"/>
      <c r="WZ398" s="56"/>
      <c r="XA398" s="56"/>
      <c r="XB398" s="56"/>
      <c r="XC398" s="56"/>
      <c r="XD398" s="56"/>
      <c r="XE398" s="56"/>
      <c r="XF398" s="56"/>
      <c r="XG398" s="56"/>
      <c r="XH398" s="56"/>
      <c r="XI398" s="56"/>
      <c r="XJ398" s="56"/>
      <c r="XK398" s="56"/>
      <c r="XL398" s="56"/>
      <c r="XM398" s="56"/>
      <c r="XN398" s="56"/>
      <c r="XO398" s="56"/>
      <c r="XP398" s="56"/>
      <c r="XQ398" s="56"/>
      <c r="XR398" s="56"/>
      <c r="XS398" s="56"/>
      <c r="XT398" s="56"/>
      <c r="XU398" s="56"/>
      <c r="XV398" s="56"/>
      <c r="XW398" s="56"/>
      <c r="XX398" s="56"/>
      <c r="XY398" s="56"/>
      <c r="XZ398" s="56"/>
      <c r="YA398" s="56"/>
      <c r="YB398" s="56"/>
      <c r="YC398" s="56"/>
      <c r="YD398" s="56"/>
      <c r="YE398" s="56"/>
      <c r="YF398" s="56"/>
      <c r="YG398" s="56"/>
      <c r="YH398" s="56"/>
      <c r="YI398" s="56"/>
      <c r="YJ398" s="56"/>
      <c r="YK398" s="56"/>
      <c r="YL398" s="56"/>
      <c r="YM398" s="56"/>
      <c r="YN398" s="56"/>
      <c r="YO398" s="56"/>
      <c r="YP398" s="56"/>
      <c r="YQ398" s="56"/>
      <c r="YR398" s="56"/>
      <c r="YS398" s="56"/>
      <c r="YT398" s="56"/>
      <c r="YU398" s="56"/>
      <c r="YV398" s="56"/>
      <c r="YW398" s="56"/>
      <c r="YX398" s="56"/>
      <c r="YY398" s="56"/>
      <c r="YZ398" s="56"/>
      <c r="ZA398" s="56"/>
      <c r="ZB398" s="56"/>
      <c r="ZC398" s="56"/>
      <c r="ZD398" s="56"/>
      <c r="ZE398" s="56"/>
      <c r="ZF398" s="56"/>
      <c r="ZG398" s="56"/>
      <c r="ZH398" s="56"/>
      <c r="ZI398" s="56"/>
      <c r="ZJ398" s="56"/>
      <c r="ZK398" s="56"/>
      <c r="ZL398" s="56"/>
      <c r="ZM398" s="56"/>
      <c r="ZN398" s="56"/>
      <c r="ZO398" s="56"/>
      <c r="ZP398" s="56"/>
      <c r="ZQ398" s="56"/>
      <c r="ZR398" s="56"/>
      <c r="ZS398" s="56"/>
      <c r="ZT398" s="56"/>
      <c r="ZU398" s="56"/>
      <c r="ZV398" s="56"/>
      <c r="ZW398" s="56"/>
      <c r="ZX398" s="56"/>
      <c r="ZY398" s="56"/>
      <c r="ZZ398" s="56"/>
      <c r="AAA398" s="56"/>
      <c r="AAB398" s="56"/>
      <c r="AAC398" s="56"/>
      <c r="AAD398" s="56"/>
      <c r="AAE398" s="56"/>
      <c r="AAF398" s="56"/>
      <c r="AAG398" s="56"/>
      <c r="AAH398" s="56"/>
      <c r="AAI398" s="56"/>
      <c r="AAJ398" s="56"/>
      <c r="AAK398" s="56"/>
      <c r="AAL398" s="56"/>
      <c r="AAM398" s="56"/>
      <c r="AAN398" s="56"/>
      <c r="AAO398" s="56"/>
      <c r="AAP398" s="56"/>
      <c r="AAQ398" s="56"/>
      <c r="AAR398" s="56"/>
      <c r="AAS398" s="56"/>
      <c r="AAT398" s="56"/>
      <c r="AAU398" s="56"/>
      <c r="AAV398" s="56"/>
      <c r="AAW398" s="56"/>
      <c r="AAX398" s="56"/>
      <c r="AAY398" s="56"/>
      <c r="AAZ398" s="56"/>
      <c r="ABA398" s="56"/>
      <c r="ABB398" s="56"/>
      <c r="ABC398" s="56"/>
      <c r="ABD398" s="56"/>
      <c r="ABE398" s="56"/>
      <c r="ABF398" s="56"/>
      <c r="ABG398" s="56"/>
      <c r="ABH398" s="56"/>
      <c r="ABI398" s="56"/>
      <c r="ABJ398" s="56"/>
      <c r="ABK398" s="56"/>
      <c r="ABL398" s="56"/>
      <c r="ABM398" s="56"/>
      <c r="ABN398" s="56"/>
      <c r="ABO398" s="56"/>
      <c r="ABP398" s="56"/>
      <c r="ABQ398" s="56"/>
      <c r="ABR398" s="56"/>
      <c r="ABS398" s="56"/>
      <c r="ABT398" s="56"/>
      <c r="ABU398" s="56"/>
      <c r="ABV398" s="56"/>
      <c r="ABW398" s="56"/>
      <c r="ABX398" s="56"/>
      <c r="ABY398" s="56"/>
      <c r="ABZ398" s="56"/>
      <c r="ACA398" s="56"/>
      <c r="ACB398" s="56"/>
      <c r="ACC398" s="56"/>
      <c r="ACD398" s="56"/>
      <c r="ACE398" s="56"/>
      <c r="ACF398" s="56"/>
      <c r="ACG398" s="56"/>
      <c r="ACH398" s="56"/>
      <c r="ACI398" s="56"/>
      <c r="ACJ398" s="56"/>
      <c r="ACK398" s="56"/>
      <c r="ACL398" s="56"/>
      <c r="ACM398" s="56"/>
      <c r="ACN398" s="56"/>
      <c r="ACO398" s="56"/>
      <c r="ACP398" s="56"/>
      <c r="ACQ398" s="56"/>
      <c r="ACR398" s="56"/>
      <c r="ACS398" s="56"/>
      <c r="ACT398" s="56"/>
      <c r="ACU398" s="56"/>
      <c r="ACV398" s="56"/>
      <c r="ACW398" s="56"/>
      <c r="ACX398" s="56"/>
      <c r="ACY398" s="56"/>
      <c r="ACZ398" s="56"/>
      <c r="ADA398" s="56"/>
      <c r="ADB398" s="56"/>
      <c r="ADC398" s="56"/>
      <c r="ADD398" s="56"/>
      <c r="ADE398" s="56"/>
      <c r="ADF398" s="56"/>
      <c r="ADG398" s="56"/>
      <c r="ADH398" s="56"/>
      <c r="ADI398" s="56"/>
      <c r="ADJ398" s="56"/>
      <c r="ADK398" s="56"/>
      <c r="ADL398" s="56"/>
      <c r="ADM398" s="56"/>
      <c r="ADN398" s="56"/>
      <c r="ADO398" s="56"/>
      <c r="ADP398" s="56"/>
      <c r="ADQ398" s="56"/>
      <c r="ADR398" s="56"/>
      <c r="ADS398" s="56"/>
      <c r="ADT398" s="56"/>
      <c r="ADU398" s="56"/>
      <c r="ADV398" s="56"/>
      <c r="ADW398" s="56"/>
      <c r="ADX398" s="56"/>
      <c r="ADY398" s="56"/>
      <c r="ADZ398" s="56"/>
      <c r="AEA398" s="56"/>
      <c r="AEB398" s="56"/>
      <c r="AEC398" s="56"/>
      <c r="AED398" s="56"/>
      <c r="AEE398" s="56"/>
      <c r="AEF398" s="56"/>
      <c r="AEG398" s="56"/>
      <c r="AEH398" s="56"/>
      <c r="AEI398" s="56"/>
      <c r="AEJ398" s="56"/>
      <c r="AEK398" s="56"/>
      <c r="AEL398" s="56"/>
      <c r="AEM398" s="56"/>
      <c r="AEN398" s="56"/>
      <c r="AEO398" s="56"/>
      <c r="AEP398" s="56"/>
      <c r="AEQ398" s="56"/>
      <c r="AER398" s="56"/>
      <c r="AES398" s="56"/>
      <c r="AET398" s="56"/>
      <c r="AEU398" s="56"/>
      <c r="AEV398" s="56"/>
      <c r="AEW398" s="56"/>
      <c r="AEX398" s="56"/>
      <c r="AEY398" s="56"/>
      <c r="AEZ398" s="56"/>
      <c r="AFA398" s="56"/>
      <c r="AFB398" s="56"/>
      <c r="AFC398" s="56"/>
      <c r="AFD398" s="56"/>
      <c r="AFE398" s="56"/>
      <c r="AFF398" s="56"/>
      <c r="AFG398" s="56"/>
      <c r="AFH398" s="56"/>
      <c r="AFI398" s="56"/>
      <c r="AFJ398" s="56"/>
      <c r="AFK398" s="56"/>
      <c r="AFL398" s="56"/>
      <c r="AFM398" s="56"/>
      <c r="AFN398" s="56"/>
      <c r="AFO398" s="56"/>
      <c r="AFP398" s="56"/>
      <c r="AFQ398" s="56"/>
      <c r="AFR398" s="56"/>
      <c r="AFS398" s="56"/>
      <c r="AFT398" s="56"/>
      <c r="AFU398" s="56"/>
      <c r="AFV398" s="56"/>
      <c r="AFW398" s="56"/>
      <c r="AFX398" s="56"/>
      <c r="AFY398" s="56"/>
      <c r="AFZ398" s="56"/>
      <c r="AGA398" s="56"/>
      <c r="AGB398" s="56"/>
      <c r="AGC398" s="56"/>
      <c r="AGD398" s="56"/>
      <c r="AGE398" s="56"/>
      <c r="AGF398" s="56"/>
      <c r="AGG398" s="56"/>
      <c r="AGH398" s="56"/>
      <c r="AGI398" s="56"/>
      <c r="AGJ398" s="56"/>
      <c r="AGK398" s="56"/>
      <c r="AGL398" s="56"/>
      <c r="AGM398" s="56"/>
      <c r="AGN398" s="56"/>
      <c r="AGO398" s="56"/>
      <c r="AGP398" s="56"/>
      <c r="AGQ398" s="56"/>
      <c r="AGR398" s="56"/>
      <c r="AGS398" s="56"/>
      <c r="AGT398" s="56"/>
      <c r="AGU398" s="56"/>
      <c r="AGV398" s="56"/>
      <c r="AGW398" s="56"/>
      <c r="AGX398" s="56"/>
      <c r="AGY398" s="56"/>
      <c r="AGZ398" s="56"/>
      <c r="AHA398" s="56"/>
      <c r="AHB398" s="56"/>
      <c r="AHC398" s="56"/>
      <c r="AHD398" s="56"/>
      <c r="AHE398" s="56"/>
      <c r="AHF398" s="56"/>
      <c r="AHG398" s="56"/>
      <c r="AHH398" s="56"/>
      <c r="AHI398" s="56"/>
      <c r="AHJ398" s="56"/>
      <c r="AHK398" s="56"/>
      <c r="AHL398" s="56"/>
      <c r="AHM398" s="56"/>
      <c r="AHN398" s="56"/>
      <c r="AHO398" s="56"/>
      <c r="AHP398" s="56"/>
      <c r="AHQ398" s="56"/>
      <c r="AHR398" s="56"/>
      <c r="AHS398" s="56"/>
      <c r="AHT398" s="56"/>
      <c r="AHU398" s="56"/>
      <c r="AHV398" s="56"/>
      <c r="AHW398" s="56"/>
      <c r="AHX398" s="56"/>
      <c r="AHY398" s="56"/>
      <c r="AHZ398" s="56"/>
      <c r="AIA398" s="56"/>
      <c r="AIB398" s="56"/>
      <c r="AIC398" s="56"/>
      <c r="AID398" s="56"/>
      <c r="AIE398" s="56"/>
      <c r="AIF398" s="56"/>
      <c r="AIG398" s="56"/>
      <c r="AIH398" s="56"/>
      <c r="AII398" s="56"/>
      <c r="AIJ398" s="56"/>
      <c r="AIK398" s="56"/>
      <c r="AIL398" s="56"/>
      <c r="AIM398" s="56"/>
      <c r="AIN398" s="56"/>
      <c r="AIO398" s="56"/>
      <c r="AIP398" s="56"/>
      <c r="AIQ398" s="56"/>
      <c r="AIR398" s="56"/>
      <c r="AIS398" s="56"/>
      <c r="AIT398" s="56"/>
      <c r="AIU398" s="56"/>
      <c r="AIV398" s="56"/>
      <c r="AIW398" s="56"/>
      <c r="AIX398" s="56"/>
      <c r="AIY398" s="56"/>
      <c r="AIZ398" s="56"/>
      <c r="AJA398" s="56"/>
      <c r="AJB398" s="56"/>
      <c r="AJC398" s="56"/>
      <c r="AJD398" s="56"/>
      <c r="AJE398" s="56"/>
      <c r="AJF398" s="56"/>
      <c r="AJG398" s="56"/>
      <c r="AJH398" s="56"/>
      <c r="AJI398" s="56"/>
      <c r="AJJ398" s="56"/>
      <c r="AJK398" s="56"/>
      <c r="AJL398" s="56"/>
      <c r="AJM398" s="56"/>
      <c r="AJN398" s="56"/>
      <c r="AJO398" s="56"/>
      <c r="AJP398" s="56"/>
      <c r="AJQ398" s="56"/>
      <c r="AJR398" s="56"/>
      <c r="AJS398" s="56"/>
      <c r="AJT398" s="56"/>
      <c r="AJU398" s="56"/>
      <c r="AJV398" s="56"/>
      <c r="AJW398" s="56"/>
      <c r="AJX398" s="56"/>
      <c r="AJY398" s="56"/>
      <c r="AJZ398" s="56"/>
      <c r="AKA398" s="56"/>
      <c r="AKB398" s="56"/>
      <c r="AKC398" s="56"/>
      <c r="AKD398" s="56"/>
      <c r="AKE398" s="56"/>
      <c r="AKF398" s="56"/>
      <c r="AKG398" s="56"/>
      <c r="AKH398" s="56"/>
      <c r="AKI398" s="56"/>
      <c r="AKJ398" s="56"/>
      <c r="AKK398" s="56"/>
      <c r="AKL398" s="56"/>
      <c r="AKM398" s="56"/>
      <c r="AKN398" s="56"/>
      <c r="AKO398" s="56"/>
      <c r="AKP398" s="56"/>
      <c r="AKQ398" s="56"/>
      <c r="AKR398" s="56"/>
      <c r="AKS398" s="56"/>
      <c r="AKT398" s="56"/>
      <c r="AKU398" s="56"/>
      <c r="AKV398" s="56"/>
      <c r="AKW398" s="56"/>
      <c r="AKX398" s="56"/>
      <c r="AKY398" s="56"/>
      <c r="AKZ398" s="56"/>
      <c r="ALA398" s="56"/>
      <c r="ALB398" s="56"/>
      <c r="ALC398" s="56"/>
      <c r="ALD398" s="56"/>
      <c r="ALE398" s="56"/>
      <c r="ALF398" s="56"/>
      <c r="ALG398" s="56"/>
      <c r="ALH398" s="56"/>
      <c r="ALI398" s="56"/>
      <c r="ALJ398" s="56"/>
      <c r="ALK398" s="56"/>
      <c r="ALL398" s="56"/>
      <c r="ALM398" s="56"/>
      <c r="ALN398" s="56"/>
      <c r="ALO398" s="56"/>
      <c r="ALP398" s="56"/>
      <c r="ALQ398" s="56"/>
      <c r="ALR398" s="56"/>
      <c r="ALS398" s="56"/>
      <c r="ALT398" s="56"/>
      <c r="ALU398" s="56"/>
      <c r="ALV398" s="56"/>
      <c r="ALW398" s="56"/>
      <c r="ALX398" s="56"/>
      <c r="ALY398" s="56"/>
      <c r="ALZ398" s="56"/>
      <c r="AMA398" s="56"/>
      <c r="AMB398" s="56"/>
      <c r="AMC398" s="56"/>
      <c r="AMD398" s="56"/>
      <c r="AME398" s="56"/>
      <c r="AMF398" s="56"/>
      <c r="AMG398" s="56"/>
      <c r="AMH398" s="56"/>
      <c r="AMI398" s="56"/>
      <c r="AMJ398" s="56"/>
      <c r="AMK398" s="56"/>
      <c r="AML398" s="56"/>
      <c r="AMM398" s="56"/>
      <c r="AMN398" s="56"/>
    </row>
    <row r="399" spans="1:1028" ht="18" customHeight="1" x14ac:dyDescent="0.7">
      <c r="A399" s="44" t="s">
        <v>1191</v>
      </c>
      <c r="B399" s="1" t="s">
        <v>1075</v>
      </c>
      <c r="G399" s="2" t="s">
        <v>73</v>
      </c>
      <c r="H399" s="55">
        <v>43570</v>
      </c>
      <c r="I399" s="2">
        <v>1</v>
      </c>
      <c r="Y399" s="2">
        <v>1</v>
      </c>
      <c r="AD399" s="2">
        <v>1</v>
      </c>
      <c r="AE399" s="2">
        <v>1</v>
      </c>
      <c r="AF399" s="2">
        <v>1</v>
      </c>
      <c r="AM399" s="2">
        <v>1</v>
      </c>
    </row>
    <row r="400" spans="1:1028" ht="18" customHeight="1" x14ac:dyDescent="0.7">
      <c r="A400" s="44" t="s">
        <v>1193</v>
      </c>
      <c r="B400" s="1" t="s">
        <v>1077</v>
      </c>
      <c r="G400" s="2" t="s">
        <v>881</v>
      </c>
      <c r="H400" s="55" t="s">
        <v>61</v>
      </c>
      <c r="I400" s="2">
        <v>1</v>
      </c>
      <c r="K400" s="2">
        <v>1</v>
      </c>
      <c r="V400" s="2">
        <v>1</v>
      </c>
      <c r="Y400" s="2">
        <v>1</v>
      </c>
      <c r="Z400" s="2">
        <v>1</v>
      </c>
      <c r="AE400" s="2">
        <v>1</v>
      </c>
      <c r="AG400" s="2">
        <v>1</v>
      </c>
      <c r="AM400" s="2">
        <v>4</v>
      </c>
    </row>
    <row r="401" spans="1:1028" ht="18" customHeight="1" x14ac:dyDescent="0.7">
      <c r="A401" s="44" t="s">
        <v>1195</v>
      </c>
      <c r="B401" s="1" t="s">
        <v>1079</v>
      </c>
      <c r="G401" s="2" t="s">
        <v>879</v>
      </c>
      <c r="H401" s="55">
        <v>43784</v>
      </c>
      <c r="I401" s="2">
        <v>1</v>
      </c>
      <c r="Z401" s="2">
        <v>1</v>
      </c>
      <c r="AD401" s="2">
        <v>1</v>
      </c>
      <c r="AE401" s="2">
        <v>1</v>
      </c>
      <c r="AF401" s="2">
        <v>1</v>
      </c>
      <c r="AG401" s="2">
        <v>1</v>
      </c>
      <c r="AM401" s="2">
        <v>1</v>
      </c>
    </row>
    <row r="402" spans="1:1028" ht="18" customHeight="1" x14ac:dyDescent="0.7">
      <c r="A402" s="44" t="s">
        <v>1197</v>
      </c>
      <c r="B402" s="1" t="s">
        <v>1081</v>
      </c>
      <c r="G402" s="2" t="s">
        <v>192</v>
      </c>
      <c r="H402" s="55" t="s">
        <v>61</v>
      </c>
      <c r="I402" s="2">
        <v>1</v>
      </c>
      <c r="K402" s="2">
        <v>1</v>
      </c>
      <c r="L402" s="2">
        <v>1</v>
      </c>
      <c r="AF402" s="2">
        <v>1</v>
      </c>
      <c r="AG402" s="2">
        <v>1</v>
      </c>
      <c r="AM402" s="2">
        <v>1</v>
      </c>
    </row>
    <row r="403" spans="1:1028" ht="18" customHeight="1" x14ac:dyDescent="0.7">
      <c r="A403" s="44" t="s">
        <v>1199</v>
      </c>
      <c r="B403" s="1" t="s">
        <v>1083</v>
      </c>
      <c r="G403" s="2" t="s">
        <v>1084</v>
      </c>
      <c r="H403" s="55">
        <v>43768</v>
      </c>
      <c r="I403" s="2" t="s">
        <v>61</v>
      </c>
    </row>
    <row r="404" spans="1:1028" ht="18" customHeight="1" x14ac:dyDescent="0.7">
      <c r="A404" s="44" t="s">
        <v>1201</v>
      </c>
      <c r="B404" s="1" t="s">
        <v>1086</v>
      </c>
      <c r="C404" s="2" t="s">
        <v>213</v>
      </c>
      <c r="G404" s="2" t="s">
        <v>819</v>
      </c>
      <c r="H404" s="55">
        <v>43881</v>
      </c>
      <c r="I404" s="2">
        <v>1</v>
      </c>
      <c r="Z404" s="2">
        <v>1</v>
      </c>
      <c r="AD404" s="2">
        <v>1</v>
      </c>
      <c r="AF404" s="2">
        <v>1</v>
      </c>
      <c r="AG404" s="2">
        <v>1</v>
      </c>
      <c r="AM404" s="2">
        <v>2</v>
      </c>
    </row>
    <row r="405" spans="1:1028" ht="18" customHeight="1" x14ac:dyDescent="0.7">
      <c r="A405" s="44" t="s">
        <v>1203</v>
      </c>
      <c r="B405" s="1" t="s">
        <v>1088</v>
      </c>
      <c r="G405" s="2" t="s">
        <v>155</v>
      </c>
      <c r="H405" s="55">
        <v>43857</v>
      </c>
      <c r="I405" s="2">
        <v>1</v>
      </c>
      <c r="S405" s="2">
        <v>1</v>
      </c>
      <c r="AG405" s="2">
        <v>1</v>
      </c>
      <c r="AM405" s="2">
        <v>2</v>
      </c>
    </row>
    <row r="406" spans="1:1028" ht="18" customHeight="1" x14ac:dyDescent="0.7">
      <c r="A406" s="44" t="s">
        <v>1205</v>
      </c>
      <c r="B406" s="1" t="s">
        <v>1090</v>
      </c>
      <c r="G406" s="2" t="s">
        <v>76</v>
      </c>
      <c r="H406" s="2" t="s">
        <v>61</v>
      </c>
      <c r="S406" s="2">
        <v>1</v>
      </c>
      <c r="Z406" s="2">
        <v>1</v>
      </c>
      <c r="AB406" s="2">
        <v>1</v>
      </c>
      <c r="AE406" s="2">
        <v>1</v>
      </c>
      <c r="AG406" s="2">
        <v>1</v>
      </c>
      <c r="AM406" s="2">
        <v>1</v>
      </c>
    </row>
    <row r="407" spans="1:1028" ht="18" customHeight="1" x14ac:dyDescent="0.7">
      <c r="A407" s="44" t="s">
        <v>1207</v>
      </c>
      <c r="B407" s="1" t="s">
        <v>1092</v>
      </c>
      <c r="G407" s="2" t="s">
        <v>101</v>
      </c>
      <c r="H407" s="55">
        <v>43824</v>
      </c>
      <c r="I407" s="2">
        <v>1</v>
      </c>
      <c r="S407" s="2">
        <v>1</v>
      </c>
      <c r="V407" s="2">
        <v>1</v>
      </c>
      <c r="Z407" s="2">
        <v>1</v>
      </c>
      <c r="AE407" s="2">
        <v>1</v>
      </c>
      <c r="AG407" s="2">
        <v>1</v>
      </c>
    </row>
    <row r="408" spans="1:1028" ht="18" customHeight="1" x14ac:dyDescent="0.7">
      <c r="A408" s="44" t="s">
        <v>1209</v>
      </c>
      <c r="B408" s="1" t="s">
        <v>1094</v>
      </c>
      <c r="G408" s="2" t="s">
        <v>76</v>
      </c>
      <c r="H408" s="55">
        <v>43836</v>
      </c>
      <c r="I408" s="2">
        <v>1</v>
      </c>
      <c r="AF408" s="2">
        <v>1</v>
      </c>
      <c r="AG408" s="2">
        <v>1</v>
      </c>
      <c r="AM408" s="2">
        <v>2</v>
      </c>
    </row>
    <row r="409" spans="1:1028" ht="18" customHeight="1" x14ac:dyDescent="0.7">
      <c r="A409" s="44" t="s">
        <v>1211</v>
      </c>
      <c r="B409" s="1" t="s">
        <v>1096</v>
      </c>
      <c r="C409" s="2" t="s">
        <v>213</v>
      </c>
      <c r="G409" s="2" t="s">
        <v>303</v>
      </c>
      <c r="H409" s="55">
        <v>43875</v>
      </c>
      <c r="I409" s="2">
        <v>1</v>
      </c>
      <c r="K409" s="2">
        <v>1</v>
      </c>
      <c r="W409" s="2">
        <v>1</v>
      </c>
      <c r="Y409" s="2">
        <v>1</v>
      </c>
      <c r="AA409" s="2">
        <v>1</v>
      </c>
      <c r="AE409" s="2">
        <v>1</v>
      </c>
      <c r="AG409" s="2">
        <v>1</v>
      </c>
    </row>
    <row r="410" spans="1:1028" ht="18" customHeight="1" x14ac:dyDescent="0.7">
      <c r="A410" s="44" t="s">
        <v>1213</v>
      </c>
      <c r="B410" s="1" t="s">
        <v>1098</v>
      </c>
      <c r="G410" s="2" t="s">
        <v>122</v>
      </c>
      <c r="H410" s="55">
        <v>43607</v>
      </c>
      <c r="I410" s="2">
        <v>1</v>
      </c>
      <c r="K410" s="2">
        <v>1</v>
      </c>
      <c r="O410" s="2">
        <v>1</v>
      </c>
      <c r="Z410" s="2">
        <v>1</v>
      </c>
      <c r="AE410" s="2">
        <v>1</v>
      </c>
      <c r="AF410" s="2">
        <v>1</v>
      </c>
    </row>
    <row r="411" spans="1:1028" ht="18" customHeight="1" x14ac:dyDescent="0.7">
      <c r="A411" s="44" t="s">
        <v>1215</v>
      </c>
      <c r="B411" s="56" t="s">
        <v>1589</v>
      </c>
      <c r="C411" s="57"/>
      <c r="E411" s="57" t="s">
        <v>1545</v>
      </c>
      <c r="G411" s="57" t="s">
        <v>1590</v>
      </c>
      <c r="H411" s="55">
        <v>43924</v>
      </c>
      <c r="I411" s="57">
        <v>1</v>
      </c>
      <c r="J411" s="57"/>
      <c r="K411" s="57"/>
      <c r="L411" s="57"/>
      <c r="M411" s="57"/>
      <c r="N411" s="57"/>
      <c r="O411" s="57"/>
      <c r="P411" s="57"/>
      <c r="Q411" s="57"/>
      <c r="R411" s="57"/>
      <c r="S411" s="57">
        <v>1</v>
      </c>
      <c r="T411" s="57"/>
      <c r="U411" s="57"/>
      <c r="V411" s="57"/>
      <c r="W411" s="57"/>
      <c r="X411" s="57"/>
      <c r="Y411" s="57"/>
      <c r="Z411" s="57"/>
      <c r="AA411" s="57"/>
      <c r="AB411" s="57"/>
      <c r="AC411" s="57"/>
      <c r="AD411" s="57">
        <v>1</v>
      </c>
      <c r="AE411" s="57">
        <v>1</v>
      </c>
      <c r="AF411" s="57">
        <v>1</v>
      </c>
      <c r="AG411" s="57">
        <v>1</v>
      </c>
      <c r="AH411" s="57"/>
      <c r="AI411" s="57"/>
      <c r="AJ411" s="57"/>
      <c r="AK411" s="57"/>
      <c r="AL411" s="57"/>
      <c r="AM411" s="57"/>
      <c r="AO411" s="56"/>
      <c r="AP411" s="56"/>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c r="CB411" s="56"/>
      <c r="CC411" s="56"/>
      <c r="CD411" s="56"/>
      <c r="CE411" s="56"/>
      <c r="CF411" s="56"/>
      <c r="CG411" s="56"/>
      <c r="CH411" s="56"/>
      <c r="CI411" s="56"/>
      <c r="CJ411" s="56"/>
      <c r="CK411" s="56"/>
      <c r="CL411" s="56"/>
      <c r="CM411" s="56"/>
      <c r="CN411" s="56"/>
      <c r="CO411" s="56"/>
      <c r="CP411" s="56"/>
      <c r="CQ411" s="56"/>
      <c r="CR411" s="56"/>
      <c r="CS411" s="56"/>
      <c r="CT411" s="56"/>
      <c r="CU411" s="56"/>
      <c r="CV411" s="56"/>
      <c r="CW411" s="56"/>
      <c r="CX411" s="56"/>
      <c r="CY411" s="56"/>
      <c r="CZ411" s="56"/>
      <c r="DA411" s="56"/>
      <c r="DB411" s="56"/>
      <c r="DC411" s="56"/>
      <c r="DD411" s="56"/>
      <c r="DE411" s="56"/>
      <c r="DF411" s="56"/>
      <c r="DG411" s="56"/>
      <c r="DH411" s="56"/>
      <c r="DI411" s="56"/>
      <c r="DJ411" s="56"/>
      <c r="DK411" s="56"/>
      <c r="DL411" s="56"/>
      <c r="DM411" s="56"/>
      <c r="DN411" s="56"/>
      <c r="DO411" s="56"/>
      <c r="DP411" s="56"/>
      <c r="DQ411" s="56"/>
      <c r="DR411" s="56"/>
      <c r="DS411" s="56"/>
      <c r="DT411" s="56"/>
      <c r="DU411" s="56"/>
      <c r="DV411" s="56"/>
      <c r="DW411" s="56"/>
      <c r="DX411" s="56"/>
      <c r="DY411" s="56"/>
      <c r="DZ411" s="56"/>
      <c r="EA411" s="56"/>
      <c r="EB411" s="56"/>
      <c r="EC411" s="56"/>
      <c r="ED411" s="56"/>
      <c r="EE411" s="56"/>
      <c r="EF411" s="56"/>
      <c r="EG411" s="56"/>
      <c r="EH411" s="56"/>
      <c r="EI411" s="56"/>
      <c r="EJ411" s="56"/>
      <c r="EK411" s="56"/>
      <c r="EL411" s="56"/>
      <c r="EM411" s="56"/>
      <c r="EN411" s="56"/>
      <c r="EO411" s="56"/>
      <c r="EP411" s="56"/>
      <c r="EQ411" s="56"/>
      <c r="ER411" s="56"/>
      <c r="ES411" s="56"/>
      <c r="ET411" s="56"/>
      <c r="EU411" s="56"/>
      <c r="EV411" s="56"/>
      <c r="EW411" s="56"/>
      <c r="EX411" s="56"/>
      <c r="EY411" s="56"/>
      <c r="EZ411" s="56"/>
      <c r="FA411" s="56"/>
      <c r="FB411" s="56"/>
      <c r="FC411" s="56"/>
      <c r="FD411" s="56"/>
      <c r="FE411" s="56"/>
      <c r="FF411" s="56"/>
      <c r="FG411" s="56"/>
      <c r="FH411" s="56"/>
      <c r="FI411" s="56"/>
      <c r="FJ411" s="56"/>
      <c r="FK411" s="56"/>
      <c r="FL411" s="56"/>
      <c r="FM411" s="56"/>
      <c r="FN411" s="56"/>
      <c r="FO411" s="56"/>
      <c r="FP411" s="56"/>
      <c r="FQ411" s="56"/>
      <c r="FR411" s="56"/>
      <c r="FS411" s="56"/>
      <c r="FT411" s="56"/>
      <c r="FU411" s="56"/>
      <c r="FV411" s="56"/>
      <c r="FW411" s="56"/>
      <c r="FX411" s="56"/>
      <c r="FY411" s="56"/>
      <c r="FZ411" s="56"/>
      <c r="GA411" s="56"/>
      <c r="GB411" s="56"/>
      <c r="GC411" s="56"/>
      <c r="GD411" s="56"/>
      <c r="GE411" s="56"/>
      <c r="GF411" s="56"/>
      <c r="GG411" s="56"/>
      <c r="GH411" s="56"/>
      <c r="GI411" s="56"/>
      <c r="GJ411" s="56"/>
      <c r="GK411" s="56"/>
      <c r="GL411" s="56"/>
      <c r="GM411" s="56"/>
      <c r="GN411" s="56"/>
      <c r="GO411" s="56"/>
      <c r="GP411" s="56"/>
      <c r="GQ411" s="56"/>
      <c r="GR411" s="56"/>
      <c r="GS411" s="56"/>
      <c r="GT411" s="56"/>
      <c r="GU411" s="56"/>
      <c r="GV411" s="56"/>
      <c r="GW411" s="56"/>
      <c r="GX411" s="56"/>
      <c r="GY411" s="56"/>
      <c r="GZ411" s="56"/>
      <c r="HA411" s="56"/>
      <c r="HB411" s="56"/>
      <c r="HC411" s="56"/>
      <c r="HD411" s="56"/>
      <c r="HE411" s="56"/>
      <c r="HF411" s="56"/>
      <c r="HG411" s="56"/>
      <c r="HH411" s="56"/>
      <c r="HI411" s="56"/>
      <c r="HJ411" s="56"/>
      <c r="HK411" s="56"/>
      <c r="HL411" s="56"/>
      <c r="HM411" s="56"/>
      <c r="HN411" s="56"/>
      <c r="HO411" s="56"/>
      <c r="HP411" s="56"/>
      <c r="HQ411" s="56"/>
      <c r="HR411" s="56"/>
      <c r="HS411" s="56"/>
      <c r="HT411" s="56"/>
      <c r="HU411" s="56"/>
      <c r="HV411" s="56"/>
      <c r="HW411" s="56"/>
      <c r="HX411" s="56"/>
      <c r="HY411" s="56"/>
      <c r="HZ411" s="56"/>
      <c r="IA411" s="56"/>
      <c r="IB411" s="56"/>
      <c r="IC411" s="56"/>
      <c r="ID411" s="56"/>
      <c r="IE411" s="56"/>
      <c r="IF411" s="56"/>
      <c r="IG411" s="56"/>
      <c r="IH411" s="56"/>
      <c r="II411" s="56"/>
      <c r="IJ411" s="56"/>
      <c r="IK411" s="56"/>
      <c r="IL411" s="56"/>
      <c r="IM411" s="56"/>
      <c r="IN411" s="56"/>
      <c r="IO411" s="56"/>
      <c r="IP411" s="56"/>
      <c r="IQ411" s="56"/>
      <c r="IR411" s="56"/>
      <c r="IS411" s="56"/>
      <c r="IT411" s="56"/>
      <c r="IU411" s="56"/>
      <c r="IV411" s="56"/>
      <c r="IW411" s="56"/>
      <c r="IX411" s="56"/>
      <c r="IY411" s="56"/>
      <c r="IZ411" s="56"/>
      <c r="JA411" s="56"/>
      <c r="JB411" s="56"/>
      <c r="JC411" s="56"/>
      <c r="JD411" s="56"/>
      <c r="JE411" s="56"/>
      <c r="JF411" s="56"/>
      <c r="JG411" s="56"/>
      <c r="JH411" s="56"/>
      <c r="JI411" s="56"/>
      <c r="JJ411" s="56"/>
      <c r="JK411" s="56"/>
      <c r="JL411" s="56"/>
      <c r="JM411" s="56"/>
      <c r="JN411" s="56"/>
      <c r="JO411" s="56"/>
      <c r="JP411" s="56"/>
      <c r="JQ411" s="56"/>
      <c r="JR411" s="56"/>
      <c r="JS411" s="56"/>
      <c r="JT411" s="56"/>
      <c r="JU411" s="56"/>
      <c r="JV411" s="56"/>
      <c r="JW411" s="56"/>
      <c r="JX411" s="56"/>
      <c r="JY411" s="56"/>
      <c r="JZ411" s="56"/>
      <c r="KA411" s="56"/>
      <c r="KB411" s="56"/>
      <c r="KC411" s="56"/>
      <c r="KD411" s="56"/>
      <c r="KE411" s="56"/>
      <c r="KF411" s="56"/>
      <c r="KG411" s="56"/>
      <c r="KH411" s="56"/>
      <c r="KI411" s="56"/>
      <c r="KJ411" s="56"/>
      <c r="KK411" s="56"/>
      <c r="KL411" s="56"/>
      <c r="KM411" s="56"/>
      <c r="KN411" s="56"/>
      <c r="KO411" s="56"/>
      <c r="KP411" s="56"/>
      <c r="KQ411" s="56"/>
      <c r="KR411" s="56"/>
      <c r="KS411" s="56"/>
      <c r="KT411" s="56"/>
      <c r="KU411" s="56"/>
      <c r="KV411" s="56"/>
      <c r="KW411" s="56"/>
      <c r="KX411" s="56"/>
      <c r="KY411" s="56"/>
      <c r="KZ411" s="56"/>
      <c r="LA411" s="56"/>
      <c r="LB411" s="56"/>
      <c r="LC411" s="56"/>
      <c r="LD411" s="56"/>
      <c r="LE411" s="56"/>
      <c r="LF411" s="56"/>
      <c r="LG411" s="56"/>
      <c r="LH411" s="56"/>
      <c r="LI411" s="56"/>
      <c r="LJ411" s="56"/>
      <c r="LK411" s="56"/>
      <c r="LL411" s="56"/>
      <c r="LM411" s="56"/>
      <c r="LN411" s="56"/>
      <c r="LO411" s="56"/>
      <c r="LP411" s="56"/>
      <c r="LQ411" s="56"/>
      <c r="LR411" s="56"/>
      <c r="LS411" s="56"/>
      <c r="LT411" s="56"/>
      <c r="LU411" s="56"/>
      <c r="LV411" s="56"/>
      <c r="LW411" s="56"/>
      <c r="LX411" s="56"/>
      <c r="LY411" s="56"/>
      <c r="LZ411" s="56"/>
      <c r="MA411" s="56"/>
      <c r="MB411" s="56"/>
      <c r="MC411" s="56"/>
      <c r="MD411" s="56"/>
      <c r="ME411" s="56"/>
      <c r="MF411" s="56"/>
      <c r="MG411" s="56"/>
      <c r="MH411" s="56"/>
      <c r="MI411" s="56"/>
      <c r="MJ411" s="56"/>
      <c r="MK411" s="56"/>
      <c r="ML411" s="56"/>
      <c r="MM411" s="56"/>
      <c r="MN411" s="56"/>
      <c r="MO411" s="56"/>
      <c r="MP411" s="56"/>
      <c r="MQ411" s="56"/>
      <c r="MR411" s="56"/>
      <c r="MS411" s="56"/>
      <c r="MT411" s="56"/>
      <c r="MU411" s="56"/>
      <c r="MV411" s="56"/>
      <c r="MW411" s="56"/>
      <c r="MX411" s="56"/>
      <c r="MY411" s="56"/>
      <c r="MZ411" s="56"/>
      <c r="NA411" s="56"/>
      <c r="NB411" s="56"/>
      <c r="NC411" s="56"/>
      <c r="ND411" s="56"/>
      <c r="NE411" s="56"/>
      <c r="NF411" s="56"/>
      <c r="NG411" s="56"/>
      <c r="NH411" s="56"/>
      <c r="NI411" s="56"/>
      <c r="NJ411" s="56"/>
      <c r="NK411" s="56"/>
      <c r="NL411" s="56"/>
      <c r="NM411" s="56"/>
      <c r="NN411" s="56"/>
      <c r="NO411" s="56"/>
      <c r="NP411" s="56"/>
      <c r="NQ411" s="56"/>
      <c r="NR411" s="56"/>
      <c r="NS411" s="56"/>
      <c r="NT411" s="56"/>
      <c r="NU411" s="56"/>
      <c r="NV411" s="56"/>
      <c r="NW411" s="56"/>
      <c r="NX411" s="56"/>
      <c r="NY411" s="56"/>
      <c r="NZ411" s="56"/>
      <c r="OA411" s="56"/>
      <c r="OB411" s="56"/>
      <c r="OC411" s="56"/>
      <c r="OD411" s="56"/>
      <c r="OE411" s="56"/>
      <c r="OF411" s="56"/>
      <c r="OG411" s="56"/>
      <c r="OH411" s="56"/>
      <c r="OI411" s="56"/>
      <c r="OJ411" s="56"/>
      <c r="OK411" s="56"/>
      <c r="OL411" s="56"/>
      <c r="OM411" s="56"/>
      <c r="ON411" s="56"/>
      <c r="OO411" s="56"/>
      <c r="OP411" s="56"/>
      <c r="OQ411" s="56"/>
      <c r="OR411" s="56"/>
      <c r="OS411" s="56"/>
      <c r="OT411" s="56"/>
      <c r="OU411" s="56"/>
      <c r="OV411" s="56"/>
      <c r="OW411" s="56"/>
      <c r="OX411" s="56"/>
      <c r="OY411" s="56"/>
      <c r="OZ411" s="56"/>
      <c r="PA411" s="56"/>
      <c r="PB411" s="56"/>
      <c r="PC411" s="56"/>
      <c r="PD411" s="56"/>
      <c r="PE411" s="56"/>
      <c r="PF411" s="56"/>
      <c r="PG411" s="56"/>
      <c r="PH411" s="56"/>
      <c r="PI411" s="56"/>
      <c r="PJ411" s="56"/>
      <c r="PK411" s="56"/>
      <c r="PL411" s="56"/>
      <c r="PM411" s="56"/>
      <c r="PN411" s="56"/>
      <c r="PO411" s="56"/>
      <c r="PP411" s="56"/>
      <c r="PQ411" s="56"/>
      <c r="PR411" s="56"/>
      <c r="PS411" s="56"/>
      <c r="PT411" s="56"/>
      <c r="PU411" s="56"/>
      <c r="PV411" s="56"/>
      <c r="PW411" s="56"/>
      <c r="PX411" s="56"/>
      <c r="PY411" s="56"/>
      <c r="PZ411" s="56"/>
      <c r="QA411" s="56"/>
      <c r="QB411" s="56"/>
      <c r="QC411" s="56"/>
      <c r="QD411" s="56"/>
      <c r="QE411" s="56"/>
      <c r="QF411" s="56"/>
      <c r="QG411" s="56"/>
      <c r="QH411" s="56"/>
      <c r="QI411" s="56"/>
      <c r="QJ411" s="56"/>
      <c r="QK411" s="56"/>
      <c r="QL411" s="56"/>
      <c r="QM411" s="56"/>
      <c r="QN411" s="56"/>
      <c r="QO411" s="56"/>
      <c r="QP411" s="56"/>
      <c r="QQ411" s="56"/>
      <c r="QR411" s="56"/>
      <c r="QS411" s="56"/>
      <c r="QT411" s="56"/>
      <c r="QU411" s="56"/>
      <c r="QV411" s="56"/>
      <c r="QW411" s="56"/>
      <c r="QX411" s="56"/>
      <c r="QY411" s="56"/>
      <c r="QZ411" s="56"/>
      <c r="RA411" s="56"/>
      <c r="RB411" s="56"/>
      <c r="RC411" s="56"/>
      <c r="RD411" s="56"/>
      <c r="RE411" s="56"/>
      <c r="RF411" s="56"/>
      <c r="RG411" s="56"/>
      <c r="RH411" s="56"/>
      <c r="RI411" s="56"/>
      <c r="RJ411" s="56"/>
      <c r="RK411" s="56"/>
      <c r="RL411" s="56"/>
      <c r="RM411" s="56"/>
      <c r="RN411" s="56"/>
      <c r="RO411" s="56"/>
      <c r="RP411" s="56"/>
      <c r="RQ411" s="56"/>
      <c r="RR411" s="56"/>
      <c r="RS411" s="56"/>
      <c r="RT411" s="56"/>
      <c r="RU411" s="56"/>
      <c r="RV411" s="56"/>
      <c r="RW411" s="56"/>
      <c r="RX411" s="56"/>
      <c r="RY411" s="56"/>
      <c r="RZ411" s="56"/>
      <c r="SA411" s="56"/>
      <c r="SB411" s="56"/>
      <c r="SC411" s="56"/>
      <c r="SD411" s="56"/>
      <c r="SE411" s="56"/>
      <c r="SF411" s="56"/>
      <c r="SG411" s="56"/>
      <c r="SH411" s="56"/>
      <c r="SI411" s="56"/>
      <c r="SJ411" s="56"/>
      <c r="SK411" s="56"/>
      <c r="SL411" s="56"/>
      <c r="SM411" s="56"/>
      <c r="SN411" s="56"/>
      <c r="SO411" s="56"/>
      <c r="SP411" s="56"/>
      <c r="SQ411" s="56"/>
      <c r="SR411" s="56"/>
      <c r="SS411" s="56"/>
      <c r="ST411" s="56"/>
      <c r="SU411" s="56"/>
      <c r="SV411" s="56"/>
      <c r="SW411" s="56"/>
      <c r="SX411" s="56"/>
      <c r="SY411" s="56"/>
      <c r="SZ411" s="56"/>
      <c r="TA411" s="56"/>
      <c r="TB411" s="56"/>
      <c r="TC411" s="56"/>
      <c r="TD411" s="56"/>
      <c r="TE411" s="56"/>
      <c r="TF411" s="56"/>
      <c r="TG411" s="56"/>
      <c r="TH411" s="56"/>
      <c r="TI411" s="56"/>
      <c r="TJ411" s="56"/>
      <c r="TK411" s="56"/>
      <c r="TL411" s="56"/>
      <c r="TM411" s="56"/>
      <c r="TN411" s="56"/>
      <c r="TO411" s="56"/>
      <c r="TP411" s="56"/>
      <c r="TQ411" s="56"/>
      <c r="TR411" s="56"/>
      <c r="TS411" s="56"/>
      <c r="TT411" s="56"/>
      <c r="TU411" s="56"/>
      <c r="TV411" s="56"/>
      <c r="TW411" s="56"/>
      <c r="TX411" s="56"/>
      <c r="TY411" s="56"/>
      <c r="TZ411" s="56"/>
      <c r="UA411" s="56"/>
      <c r="UB411" s="56"/>
      <c r="UC411" s="56"/>
      <c r="UD411" s="56"/>
      <c r="UE411" s="56"/>
      <c r="UF411" s="56"/>
      <c r="UG411" s="56"/>
      <c r="UH411" s="56"/>
      <c r="UI411" s="56"/>
      <c r="UJ411" s="56"/>
      <c r="UK411" s="56"/>
      <c r="UL411" s="56"/>
      <c r="UM411" s="56"/>
      <c r="UN411" s="56"/>
      <c r="UO411" s="56"/>
      <c r="UP411" s="56"/>
      <c r="UQ411" s="56"/>
      <c r="UR411" s="56"/>
      <c r="US411" s="56"/>
      <c r="UT411" s="56"/>
      <c r="UU411" s="56"/>
      <c r="UV411" s="56"/>
      <c r="UW411" s="56"/>
      <c r="UX411" s="56"/>
      <c r="UY411" s="56"/>
      <c r="UZ411" s="56"/>
      <c r="VA411" s="56"/>
      <c r="VB411" s="56"/>
      <c r="VC411" s="56"/>
      <c r="VD411" s="56"/>
      <c r="VE411" s="56"/>
      <c r="VF411" s="56"/>
      <c r="VG411" s="56"/>
      <c r="VH411" s="56"/>
      <c r="VI411" s="56"/>
      <c r="VJ411" s="56"/>
      <c r="VK411" s="56"/>
      <c r="VL411" s="56"/>
      <c r="VM411" s="56"/>
      <c r="VN411" s="56"/>
      <c r="VO411" s="56"/>
      <c r="VP411" s="56"/>
      <c r="VQ411" s="56"/>
      <c r="VR411" s="56"/>
      <c r="VS411" s="56"/>
      <c r="VT411" s="56"/>
      <c r="VU411" s="56"/>
      <c r="VV411" s="56"/>
      <c r="VW411" s="56"/>
      <c r="VX411" s="56"/>
      <c r="VY411" s="56"/>
      <c r="VZ411" s="56"/>
      <c r="WA411" s="56"/>
      <c r="WB411" s="56"/>
      <c r="WC411" s="56"/>
      <c r="WD411" s="56"/>
      <c r="WE411" s="56"/>
      <c r="WF411" s="56"/>
      <c r="WG411" s="56"/>
      <c r="WH411" s="56"/>
      <c r="WI411" s="56"/>
      <c r="WJ411" s="56"/>
      <c r="WK411" s="56"/>
      <c r="WL411" s="56"/>
      <c r="WM411" s="56"/>
      <c r="WN411" s="56"/>
      <c r="WO411" s="56"/>
      <c r="WP411" s="56"/>
      <c r="WQ411" s="56"/>
      <c r="WR411" s="56"/>
      <c r="WS411" s="56"/>
      <c r="WT411" s="56"/>
      <c r="WU411" s="56"/>
      <c r="WV411" s="56"/>
      <c r="WW411" s="56"/>
      <c r="WX411" s="56"/>
      <c r="WY411" s="56"/>
      <c r="WZ411" s="56"/>
      <c r="XA411" s="56"/>
      <c r="XB411" s="56"/>
      <c r="XC411" s="56"/>
      <c r="XD411" s="56"/>
      <c r="XE411" s="56"/>
      <c r="XF411" s="56"/>
      <c r="XG411" s="56"/>
      <c r="XH411" s="56"/>
      <c r="XI411" s="56"/>
      <c r="XJ411" s="56"/>
      <c r="XK411" s="56"/>
      <c r="XL411" s="56"/>
      <c r="XM411" s="56"/>
      <c r="XN411" s="56"/>
      <c r="XO411" s="56"/>
      <c r="XP411" s="56"/>
      <c r="XQ411" s="56"/>
      <c r="XR411" s="56"/>
      <c r="XS411" s="56"/>
      <c r="XT411" s="56"/>
      <c r="XU411" s="56"/>
      <c r="XV411" s="56"/>
      <c r="XW411" s="56"/>
      <c r="XX411" s="56"/>
      <c r="XY411" s="56"/>
      <c r="XZ411" s="56"/>
      <c r="YA411" s="56"/>
      <c r="YB411" s="56"/>
      <c r="YC411" s="56"/>
      <c r="YD411" s="56"/>
      <c r="YE411" s="56"/>
      <c r="YF411" s="56"/>
      <c r="YG411" s="56"/>
      <c r="YH411" s="56"/>
      <c r="YI411" s="56"/>
      <c r="YJ411" s="56"/>
      <c r="YK411" s="56"/>
      <c r="YL411" s="56"/>
      <c r="YM411" s="56"/>
      <c r="YN411" s="56"/>
      <c r="YO411" s="56"/>
      <c r="YP411" s="56"/>
      <c r="YQ411" s="56"/>
      <c r="YR411" s="56"/>
      <c r="YS411" s="56"/>
      <c r="YT411" s="56"/>
      <c r="YU411" s="56"/>
      <c r="YV411" s="56"/>
      <c r="YW411" s="56"/>
      <c r="YX411" s="56"/>
      <c r="YY411" s="56"/>
      <c r="YZ411" s="56"/>
      <c r="ZA411" s="56"/>
      <c r="ZB411" s="56"/>
      <c r="ZC411" s="56"/>
      <c r="ZD411" s="56"/>
      <c r="ZE411" s="56"/>
      <c r="ZF411" s="56"/>
      <c r="ZG411" s="56"/>
      <c r="ZH411" s="56"/>
      <c r="ZI411" s="56"/>
      <c r="ZJ411" s="56"/>
      <c r="ZK411" s="56"/>
      <c r="ZL411" s="56"/>
      <c r="ZM411" s="56"/>
      <c r="ZN411" s="56"/>
      <c r="ZO411" s="56"/>
      <c r="ZP411" s="56"/>
      <c r="ZQ411" s="56"/>
      <c r="ZR411" s="56"/>
      <c r="ZS411" s="56"/>
      <c r="ZT411" s="56"/>
      <c r="ZU411" s="56"/>
      <c r="ZV411" s="56"/>
      <c r="ZW411" s="56"/>
      <c r="ZX411" s="56"/>
      <c r="ZY411" s="56"/>
      <c r="ZZ411" s="56"/>
      <c r="AAA411" s="56"/>
      <c r="AAB411" s="56"/>
      <c r="AAC411" s="56"/>
      <c r="AAD411" s="56"/>
      <c r="AAE411" s="56"/>
      <c r="AAF411" s="56"/>
      <c r="AAG411" s="56"/>
      <c r="AAH411" s="56"/>
      <c r="AAI411" s="56"/>
      <c r="AAJ411" s="56"/>
      <c r="AAK411" s="56"/>
      <c r="AAL411" s="56"/>
      <c r="AAM411" s="56"/>
      <c r="AAN411" s="56"/>
      <c r="AAO411" s="56"/>
      <c r="AAP411" s="56"/>
      <c r="AAQ411" s="56"/>
      <c r="AAR411" s="56"/>
      <c r="AAS411" s="56"/>
      <c r="AAT411" s="56"/>
      <c r="AAU411" s="56"/>
      <c r="AAV411" s="56"/>
      <c r="AAW411" s="56"/>
      <c r="AAX411" s="56"/>
      <c r="AAY411" s="56"/>
      <c r="AAZ411" s="56"/>
      <c r="ABA411" s="56"/>
      <c r="ABB411" s="56"/>
      <c r="ABC411" s="56"/>
      <c r="ABD411" s="56"/>
      <c r="ABE411" s="56"/>
      <c r="ABF411" s="56"/>
      <c r="ABG411" s="56"/>
      <c r="ABH411" s="56"/>
      <c r="ABI411" s="56"/>
      <c r="ABJ411" s="56"/>
      <c r="ABK411" s="56"/>
      <c r="ABL411" s="56"/>
      <c r="ABM411" s="56"/>
      <c r="ABN411" s="56"/>
      <c r="ABO411" s="56"/>
      <c r="ABP411" s="56"/>
      <c r="ABQ411" s="56"/>
      <c r="ABR411" s="56"/>
      <c r="ABS411" s="56"/>
      <c r="ABT411" s="56"/>
      <c r="ABU411" s="56"/>
      <c r="ABV411" s="56"/>
      <c r="ABW411" s="56"/>
      <c r="ABX411" s="56"/>
      <c r="ABY411" s="56"/>
      <c r="ABZ411" s="56"/>
      <c r="ACA411" s="56"/>
      <c r="ACB411" s="56"/>
      <c r="ACC411" s="56"/>
      <c r="ACD411" s="56"/>
      <c r="ACE411" s="56"/>
      <c r="ACF411" s="56"/>
      <c r="ACG411" s="56"/>
      <c r="ACH411" s="56"/>
      <c r="ACI411" s="56"/>
      <c r="ACJ411" s="56"/>
      <c r="ACK411" s="56"/>
      <c r="ACL411" s="56"/>
      <c r="ACM411" s="56"/>
      <c r="ACN411" s="56"/>
      <c r="ACO411" s="56"/>
      <c r="ACP411" s="56"/>
      <c r="ACQ411" s="56"/>
      <c r="ACR411" s="56"/>
      <c r="ACS411" s="56"/>
      <c r="ACT411" s="56"/>
      <c r="ACU411" s="56"/>
      <c r="ACV411" s="56"/>
      <c r="ACW411" s="56"/>
      <c r="ACX411" s="56"/>
      <c r="ACY411" s="56"/>
      <c r="ACZ411" s="56"/>
      <c r="ADA411" s="56"/>
      <c r="ADB411" s="56"/>
      <c r="ADC411" s="56"/>
      <c r="ADD411" s="56"/>
      <c r="ADE411" s="56"/>
      <c r="ADF411" s="56"/>
      <c r="ADG411" s="56"/>
      <c r="ADH411" s="56"/>
      <c r="ADI411" s="56"/>
      <c r="ADJ411" s="56"/>
      <c r="ADK411" s="56"/>
      <c r="ADL411" s="56"/>
      <c r="ADM411" s="56"/>
      <c r="ADN411" s="56"/>
      <c r="ADO411" s="56"/>
      <c r="ADP411" s="56"/>
      <c r="ADQ411" s="56"/>
      <c r="ADR411" s="56"/>
      <c r="ADS411" s="56"/>
      <c r="ADT411" s="56"/>
      <c r="ADU411" s="56"/>
      <c r="ADV411" s="56"/>
      <c r="ADW411" s="56"/>
      <c r="ADX411" s="56"/>
      <c r="ADY411" s="56"/>
      <c r="ADZ411" s="56"/>
      <c r="AEA411" s="56"/>
      <c r="AEB411" s="56"/>
      <c r="AEC411" s="56"/>
      <c r="AED411" s="56"/>
      <c r="AEE411" s="56"/>
      <c r="AEF411" s="56"/>
      <c r="AEG411" s="56"/>
      <c r="AEH411" s="56"/>
      <c r="AEI411" s="56"/>
      <c r="AEJ411" s="56"/>
      <c r="AEK411" s="56"/>
      <c r="AEL411" s="56"/>
      <c r="AEM411" s="56"/>
      <c r="AEN411" s="56"/>
      <c r="AEO411" s="56"/>
      <c r="AEP411" s="56"/>
      <c r="AEQ411" s="56"/>
      <c r="AER411" s="56"/>
      <c r="AES411" s="56"/>
      <c r="AET411" s="56"/>
      <c r="AEU411" s="56"/>
      <c r="AEV411" s="56"/>
      <c r="AEW411" s="56"/>
      <c r="AEX411" s="56"/>
      <c r="AEY411" s="56"/>
      <c r="AEZ411" s="56"/>
      <c r="AFA411" s="56"/>
      <c r="AFB411" s="56"/>
      <c r="AFC411" s="56"/>
      <c r="AFD411" s="56"/>
      <c r="AFE411" s="56"/>
      <c r="AFF411" s="56"/>
      <c r="AFG411" s="56"/>
      <c r="AFH411" s="56"/>
      <c r="AFI411" s="56"/>
      <c r="AFJ411" s="56"/>
      <c r="AFK411" s="56"/>
      <c r="AFL411" s="56"/>
      <c r="AFM411" s="56"/>
      <c r="AFN411" s="56"/>
      <c r="AFO411" s="56"/>
      <c r="AFP411" s="56"/>
      <c r="AFQ411" s="56"/>
      <c r="AFR411" s="56"/>
      <c r="AFS411" s="56"/>
      <c r="AFT411" s="56"/>
      <c r="AFU411" s="56"/>
      <c r="AFV411" s="56"/>
      <c r="AFW411" s="56"/>
      <c r="AFX411" s="56"/>
      <c r="AFY411" s="56"/>
      <c r="AFZ411" s="56"/>
      <c r="AGA411" s="56"/>
      <c r="AGB411" s="56"/>
      <c r="AGC411" s="56"/>
      <c r="AGD411" s="56"/>
      <c r="AGE411" s="56"/>
      <c r="AGF411" s="56"/>
      <c r="AGG411" s="56"/>
      <c r="AGH411" s="56"/>
      <c r="AGI411" s="56"/>
      <c r="AGJ411" s="56"/>
      <c r="AGK411" s="56"/>
      <c r="AGL411" s="56"/>
      <c r="AGM411" s="56"/>
      <c r="AGN411" s="56"/>
      <c r="AGO411" s="56"/>
      <c r="AGP411" s="56"/>
      <c r="AGQ411" s="56"/>
      <c r="AGR411" s="56"/>
      <c r="AGS411" s="56"/>
      <c r="AGT411" s="56"/>
      <c r="AGU411" s="56"/>
      <c r="AGV411" s="56"/>
      <c r="AGW411" s="56"/>
      <c r="AGX411" s="56"/>
      <c r="AGY411" s="56"/>
      <c r="AGZ411" s="56"/>
      <c r="AHA411" s="56"/>
      <c r="AHB411" s="56"/>
      <c r="AHC411" s="56"/>
      <c r="AHD411" s="56"/>
      <c r="AHE411" s="56"/>
      <c r="AHF411" s="56"/>
      <c r="AHG411" s="56"/>
      <c r="AHH411" s="56"/>
      <c r="AHI411" s="56"/>
      <c r="AHJ411" s="56"/>
      <c r="AHK411" s="56"/>
      <c r="AHL411" s="56"/>
      <c r="AHM411" s="56"/>
      <c r="AHN411" s="56"/>
      <c r="AHO411" s="56"/>
      <c r="AHP411" s="56"/>
      <c r="AHQ411" s="56"/>
      <c r="AHR411" s="56"/>
      <c r="AHS411" s="56"/>
      <c r="AHT411" s="56"/>
      <c r="AHU411" s="56"/>
      <c r="AHV411" s="56"/>
      <c r="AHW411" s="56"/>
      <c r="AHX411" s="56"/>
      <c r="AHY411" s="56"/>
      <c r="AHZ411" s="56"/>
      <c r="AIA411" s="56"/>
      <c r="AIB411" s="56"/>
      <c r="AIC411" s="56"/>
      <c r="AID411" s="56"/>
      <c r="AIE411" s="56"/>
      <c r="AIF411" s="56"/>
      <c r="AIG411" s="56"/>
      <c r="AIH411" s="56"/>
      <c r="AII411" s="56"/>
      <c r="AIJ411" s="56"/>
      <c r="AIK411" s="56"/>
      <c r="AIL411" s="56"/>
      <c r="AIM411" s="56"/>
      <c r="AIN411" s="56"/>
      <c r="AIO411" s="56"/>
      <c r="AIP411" s="56"/>
      <c r="AIQ411" s="56"/>
      <c r="AIR411" s="56"/>
      <c r="AIS411" s="56"/>
      <c r="AIT411" s="56"/>
      <c r="AIU411" s="56"/>
      <c r="AIV411" s="56"/>
      <c r="AIW411" s="56"/>
      <c r="AIX411" s="56"/>
      <c r="AIY411" s="56"/>
      <c r="AIZ411" s="56"/>
      <c r="AJA411" s="56"/>
      <c r="AJB411" s="56"/>
      <c r="AJC411" s="56"/>
      <c r="AJD411" s="56"/>
      <c r="AJE411" s="56"/>
      <c r="AJF411" s="56"/>
      <c r="AJG411" s="56"/>
      <c r="AJH411" s="56"/>
      <c r="AJI411" s="56"/>
      <c r="AJJ411" s="56"/>
      <c r="AJK411" s="56"/>
      <c r="AJL411" s="56"/>
      <c r="AJM411" s="56"/>
      <c r="AJN411" s="56"/>
      <c r="AJO411" s="56"/>
      <c r="AJP411" s="56"/>
      <c r="AJQ411" s="56"/>
      <c r="AJR411" s="56"/>
      <c r="AJS411" s="56"/>
      <c r="AJT411" s="56"/>
      <c r="AJU411" s="56"/>
      <c r="AJV411" s="56"/>
      <c r="AJW411" s="56"/>
      <c r="AJX411" s="56"/>
      <c r="AJY411" s="56"/>
      <c r="AJZ411" s="56"/>
      <c r="AKA411" s="56"/>
      <c r="AKB411" s="56"/>
      <c r="AKC411" s="56"/>
      <c r="AKD411" s="56"/>
      <c r="AKE411" s="56"/>
      <c r="AKF411" s="56"/>
      <c r="AKG411" s="56"/>
      <c r="AKH411" s="56"/>
      <c r="AKI411" s="56"/>
      <c r="AKJ411" s="56"/>
      <c r="AKK411" s="56"/>
      <c r="AKL411" s="56"/>
      <c r="AKM411" s="56"/>
      <c r="AKN411" s="56"/>
      <c r="AKO411" s="56"/>
      <c r="AKP411" s="56"/>
      <c r="AKQ411" s="56"/>
      <c r="AKR411" s="56"/>
      <c r="AKS411" s="56"/>
      <c r="AKT411" s="56"/>
      <c r="AKU411" s="56"/>
      <c r="AKV411" s="56"/>
      <c r="AKW411" s="56"/>
      <c r="AKX411" s="56"/>
      <c r="AKY411" s="56"/>
      <c r="AKZ411" s="56"/>
      <c r="ALA411" s="56"/>
      <c r="ALB411" s="56"/>
      <c r="ALC411" s="56"/>
      <c r="ALD411" s="56"/>
      <c r="ALE411" s="56"/>
      <c r="ALF411" s="56"/>
      <c r="ALG411" s="56"/>
      <c r="ALH411" s="56"/>
      <c r="ALI411" s="56"/>
      <c r="ALJ411" s="56"/>
      <c r="ALK411" s="56"/>
      <c r="ALL411" s="56"/>
      <c r="ALM411" s="56"/>
      <c r="ALN411" s="56"/>
      <c r="ALO411" s="56"/>
      <c r="ALP411" s="56"/>
      <c r="ALQ411" s="56"/>
      <c r="ALR411" s="56"/>
      <c r="ALS411" s="56"/>
      <c r="ALT411" s="56"/>
      <c r="ALU411" s="56"/>
      <c r="ALV411" s="56"/>
      <c r="ALW411" s="56"/>
      <c r="ALX411" s="56"/>
      <c r="ALY411" s="56"/>
      <c r="ALZ411" s="56"/>
      <c r="AMA411" s="56"/>
      <c r="AMB411" s="56"/>
      <c r="AMC411" s="56"/>
      <c r="AMD411" s="56"/>
      <c r="AME411" s="56"/>
      <c r="AMF411" s="56"/>
      <c r="AMG411" s="56"/>
      <c r="AMH411" s="56"/>
      <c r="AMI411" s="56"/>
      <c r="AMJ411" s="56"/>
      <c r="AMK411" s="56"/>
      <c r="AML411" s="56"/>
      <c r="AMM411" s="56"/>
      <c r="AMN411" s="56"/>
    </row>
    <row r="412" spans="1:1028" ht="18" customHeight="1" x14ac:dyDescent="0.7">
      <c r="A412" s="44" t="s">
        <v>1217</v>
      </c>
      <c r="B412" s="1" t="s">
        <v>1100</v>
      </c>
      <c r="G412" s="2" t="s">
        <v>101</v>
      </c>
      <c r="H412" s="55" t="s">
        <v>61</v>
      </c>
      <c r="K412" s="2">
        <v>1</v>
      </c>
      <c r="P412" s="2">
        <v>1</v>
      </c>
      <c r="S412" s="2">
        <v>1</v>
      </c>
      <c r="AA412" s="2">
        <v>1</v>
      </c>
      <c r="AF412" s="2">
        <v>1</v>
      </c>
      <c r="AG412" s="2">
        <v>1</v>
      </c>
    </row>
    <row r="413" spans="1:1028" ht="18" customHeight="1" x14ac:dyDescent="0.7">
      <c r="A413" s="44" t="s">
        <v>1219</v>
      </c>
      <c r="B413" s="1" t="s">
        <v>1102</v>
      </c>
      <c r="C413" s="2" t="s">
        <v>213</v>
      </c>
      <c r="G413" s="2" t="s">
        <v>73</v>
      </c>
      <c r="H413" s="55" t="s">
        <v>61</v>
      </c>
      <c r="I413" s="2">
        <v>1</v>
      </c>
      <c r="Q413" s="2">
        <v>1</v>
      </c>
      <c r="S413" s="2">
        <v>1</v>
      </c>
      <c r="AA413" s="2">
        <v>1</v>
      </c>
      <c r="AE413" s="2">
        <v>1</v>
      </c>
      <c r="AG413" s="2">
        <v>1</v>
      </c>
    </row>
    <row r="414" spans="1:1028" ht="18" customHeight="1" x14ac:dyDescent="0.7">
      <c r="A414" s="44" t="s">
        <v>1221</v>
      </c>
      <c r="B414" s="1" t="s">
        <v>1104</v>
      </c>
      <c r="G414" s="2" t="s">
        <v>76</v>
      </c>
      <c r="H414" s="55" t="s">
        <v>61</v>
      </c>
      <c r="P414" s="2">
        <v>1</v>
      </c>
      <c r="R414" s="2">
        <v>1</v>
      </c>
      <c r="Z414" s="2">
        <v>1</v>
      </c>
      <c r="AD414" s="2">
        <v>1</v>
      </c>
      <c r="AF414" s="2">
        <v>1</v>
      </c>
      <c r="AG414" s="2">
        <v>1</v>
      </c>
    </row>
    <row r="415" spans="1:1028" ht="18" customHeight="1" x14ac:dyDescent="0.7">
      <c r="A415" s="44" t="s">
        <v>1223</v>
      </c>
      <c r="B415" s="1" t="s">
        <v>1106</v>
      </c>
      <c r="G415" s="2" t="s">
        <v>460</v>
      </c>
      <c r="H415" s="55">
        <v>43837</v>
      </c>
      <c r="I415" s="2">
        <v>1</v>
      </c>
      <c r="L415" s="2">
        <v>1</v>
      </c>
      <c r="P415" s="2">
        <v>1</v>
      </c>
      <c r="S415" s="2">
        <v>1</v>
      </c>
      <c r="V415" s="2">
        <v>1</v>
      </c>
      <c r="Z415" s="2">
        <v>1</v>
      </c>
    </row>
    <row r="416" spans="1:1028" ht="18" customHeight="1" x14ac:dyDescent="0.7">
      <c r="A416" s="44" t="s">
        <v>1225</v>
      </c>
      <c r="B416" s="1" t="s">
        <v>1108</v>
      </c>
      <c r="G416" s="2" t="s">
        <v>101</v>
      </c>
      <c r="H416" s="55">
        <v>43662</v>
      </c>
      <c r="I416" s="2">
        <v>1</v>
      </c>
      <c r="K416" s="2">
        <v>1</v>
      </c>
      <c r="W416" s="2">
        <v>1</v>
      </c>
      <c r="Z416" s="2">
        <v>1</v>
      </c>
      <c r="AM416" s="2">
        <v>2</v>
      </c>
    </row>
    <row r="417" spans="1:1028" ht="18" customHeight="1" x14ac:dyDescent="0.7">
      <c r="A417" s="44" t="s">
        <v>1687</v>
      </c>
      <c r="B417" s="1" t="s">
        <v>1110</v>
      </c>
      <c r="G417" s="2" t="s">
        <v>245</v>
      </c>
      <c r="H417" s="55">
        <v>43840</v>
      </c>
      <c r="K417" s="2">
        <v>1</v>
      </c>
      <c r="S417" s="2">
        <v>1</v>
      </c>
      <c r="AF417" s="2">
        <v>1</v>
      </c>
      <c r="AG417" s="2">
        <v>1</v>
      </c>
      <c r="AM417" s="2">
        <v>2</v>
      </c>
    </row>
    <row r="418" spans="1:1028" ht="18" customHeight="1" x14ac:dyDescent="0.7">
      <c r="A418" s="44" t="s">
        <v>1228</v>
      </c>
      <c r="B418" s="1" t="s">
        <v>1112</v>
      </c>
      <c r="C418" s="2" t="s">
        <v>213</v>
      </c>
      <c r="G418" s="2" t="s">
        <v>133</v>
      </c>
      <c r="H418" s="55">
        <v>43888</v>
      </c>
      <c r="I418" s="2">
        <v>1</v>
      </c>
      <c r="K418" s="2">
        <v>1</v>
      </c>
      <c r="V418" s="2">
        <v>1</v>
      </c>
      <c r="Z418" s="2">
        <v>1</v>
      </c>
      <c r="AF418" s="2">
        <v>1</v>
      </c>
      <c r="AM418" s="2">
        <v>1</v>
      </c>
    </row>
    <row r="419" spans="1:1028" ht="18" customHeight="1" x14ac:dyDescent="0.7">
      <c r="A419" s="44" t="s">
        <v>1230</v>
      </c>
      <c r="B419" s="1" t="s">
        <v>1114</v>
      </c>
      <c r="G419" s="2" t="s">
        <v>460</v>
      </c>
      <c r="H419" s="55">
        <v>43785</v>
      </c>
      <c r="I419" s="2">
        <v>1</v>
      </c>
      <c r="K419" s="2">
        <v>1</v>
      </c>
      <c r="W419" s="2">
        <v>1</v>
      </c>
      <c r="Z419" s="2">
        <v>1</v>
      </c>
      <c r="AM419" s="2">
        <v>2</v>
      </c>
    </row>
    <row r="420" spans="1:1028" ht="18" customHeight="1" x14ac:dyDescent="0.7">
      <c r="A420" s="44" t="s">
        <v>1232</v>
      </c>
      <c r="B420" s="1" t="s">
        <v>1116</v>
      </c>
      <c r="G420" s="2" t="s">
        <v>73</v>
      </c>
      <c r="H420" s="55">
        <v>43658</v>
      </c>
      <c r="I420" s="2">
        <v>1</v>
      </c>
      <c r="K420" s="2">
        <v>1</v>
      </c>
      <c r="AF420" s="2">
        <v>1</v>
      </c>
      <c r="AG420" s="2">
        <v>1</v>
      </c>
    </row>
    <row r="421" spans="1:1028" ht="18" customHeight="1" x14ac:dyDescent="0.7">
      <c r="A421" s="44" t="s">
        <v>1234</v>
      </c>
      <c r="B421" s="1" t="s">
        <v>1118</v>
      </c>
      <c r="G421" s="2" t="s">
        <v>460</v>
      </c>
      <c r="H421" s="55" t="s">
        <v>61</v>
      </c>
      <c r="I421" s="2">
        <v>1</v>
      </c>
      <c r="K421" s="2">
        <v>1</v>
      </c>
      <c r="O421" s="2">
        <v>1</v>
      </c>
      <c r="Q421" s="2">
        <v>1</v>
      </c>
      <c r="S421" s="2">
        <v>1</v>
      </c>
    </row>
    <row r="422" spans="1:1028" ht="18" customHeight="1" x14ac:dyDescent="0.7">
      <c r="A422" s="44" t="s">
        <v>1236</v>
      </c>
      <c r="B422" s="56" t="s">
        <v>1615</v>
      </c>
      <c r="C422" s="57"/>
      <c r="E422" s="57" t="s">
        <v>1616</v>
      </c>
      <c r="G422" s="57" t="s">
        <v>1617</v>
      </c>
      <c r="H422" s="55" t="s">
        <v>1549</v>
      </c>
      <c r="I422" s="57"/>
      <c r="J422" s="57"/>
      <c r="K422" s="57">
        <v>1</v>
      </c>
      <c r="L422" s="57"/>
      <c r="M422" s="57"/>
      <c r="N422" s="57"/>
      <c r="O422" s="57"/>
      <c r="P422" s="57"/>
      <c r="Q422" s="57"/>
      <c r="R422" s="57"/>
      <c r="S422" s="57"/>
      <c r="T422" s="57"/>
      <c r="U422" s="57"/>
      <c r="V422" s="57"/>
      <c r="W422" s="57"/>
      <c r="X422" s="57"/>
      <c r="Y422" s="57">
        <v>1</v>
      </c>
      <c r="Z422" s="57">
        <v>1</v>
      </c>
      <c r="AA422" s="57">
        <v>1</v>
      </c>
      <c r="AB422" s="57"/>
      <c r="AC422" s="57"/>
      <c r="AD422" s="57"/>
      <c r="AE422" s="57"/>
      <c r="AF422" s="57">
        <v>1</v>
      </c>
      <c r="AG422" s="57">
        <v>1</v>
      </c>
      <c r="AH422" s="57"/>
      <c r="AI422" s="57"/>
      <c r="AJ422" s="57"/>
      <c r="AK422" s="57"/>
      <c r="AL422" s="57"/>
      <c r="AM422" s="57"/>
      <c r="AO422" s="56"/>
      <c r="AP422" s="56"/>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c r="DH422" s="56"/>
      <c r="DI422" s="56"/>
      <c r="DJ422" s="56"/>
      <c r="DK422" s="56"/>
      <c r="DL422" s="56"/>
      <c r="DM422" s="56"/>
      <c r="DN422" s="56"/>
      <c r="DO422" s="56"/>
      <c r="DP422" s="56"/>
      <c r="DQ422" s="56"/>
      <c r="DR422" s="56"/>
      <c r="DS422" s="56"/>
      <c r="DT422" s="56"/>
      <c r="DU422" s="56"/>
      <c r="DV422" s="56"/>
      <c r="DW422" s="56"/>
      <c r="DX422" s="56"/>
      <c r="DY422" s="56"/>
      <c r="DZ422" s="56"/>
      <c r="EA422" s="56"/>
      <c r="EB422" s="56"/>
      <c r="EC422" s="56"/>
      <c r="ED422" s="56"/>
      <c r="EE422" s="56"/>
      <c r="EF422" s="56"/>
      <c r="EG422" s="56"/>
      <c r="EH422" s="56"/>
      <c r="EI422" s="56"/>
      <c r="EJ422" s="56"/>
      <c r="EK422" s="56"/>
      <c r="EL422" s="56"/>
      <c r="EM422" s="56"/>
      <c r="EN422" s="56"/>
      <c r="EO422" s="56"/>
      <c r="EP422" s="56"/>
      <c r="EQ422" s="56"/>
      <c r="ER422" s="56"/>
      <c r="ES422" s="56"/>
      <c r="ET422" s="56"/>
      <c r="EU422" s="56"/>
      <c r="EV422" s="56"/>
      <c r="EW422" s="56"/>
      <c r="EX422" s="56"/>
      <c r="EY422" s="56"/>
      <c r="EZ422" s="56"/>
      <c r="FA422" s="56"/>
      <c r="FB422" s="56"/>
      <c r="FC422" s="56"/>
      <c r="FD422" s="56"/>
      <c r="FE422" s="56"/>
      <c r="FF422" s="56"/>
      <c r="FG422" s="56"/>
      <c r="FH422" s="56"/>
      <c r="FI422" s="56"/>
      <c r="FJ422" s="56"/>
      <c r="FK422" s="56"/>
      <c r="FL422" s="56"/>
      <c r="FM422" s="56"/>
      <c r="FN422" s="56"/>
      <c r="FO422" s="56"/>
      <c r="FP422" s="56"/>
      <c r="FQ422" s="56"/>
      <c r="FR422" s="56"/>
      <c r="FS422" s="56"/>
      <c r="FT422" s="56"/>
      <c r="FU422" s="56"/>
      <c r="FV422" s="56"/>
      <c r="FW422" s="56"/>
      <c r="FX422" s="56"/>
      <c r="FY422" s="56"/>
      <c r="FZ422" s="56"/>
      <c r="GA422" s="56"/>
      <c r="GB422" s="56"/>
      <c r="GC422" s="56"/>
      <c r="GD422" s="56"/>
      <c r="GE422" s="56"/>
      <c r="GF422" s="56"/>
      <c r="GG422" s="56"/>
      <c r="GH422" s="56"/>
      <c r="GI422" s="56"/>
      <c r="GJ422" s="56"/>
      <c r="GK422" s="56"/>
      <c r="GL422" s="56"/>
      <c r="GM422" s="56"/>
      <c r="GN422" s="56"/>
      <c r="GO422" s="56"/>
      <c r="GP422" s="56"/>
      <c r="GQ422" s="56"/>
      <c r="GR422" s="56"/>
      <c r="GS422" s="56"/>
      <c r="GT422" s="56"/>
      <c r="GU422" s="56"/>
      <c r="GV422" s="56"/>
      <c r="GW422" s="56"/>
      <c r="GX422" s="56"/>
      <c r="GY422" s="56"/>
      <c r="GZ422" s="56"/>
      <c r="HA422" s="56"/>
      <c r="HB422" s="56"/>
      <c r="HC422" s="56"/>
      <c r="HD422" s="56"/>
      <c r="HE422" s="56"/>
      <c r="HF422" s="56"/>
      <c r="HG422" s="56"/>
      <c r="HH422" s="56"/>
      <c r="HI422" s="56"/>
      <c r="HJ422" s="56"/>
      <c r="HK422" s="56"/>
      <c r="HL422" s="56"/>
      <c r="HM422" s="56"/>
      <c r="HN422" s="56"/>
      <c r="HO422" s="56"/>
      <c r="HP422" s="56"/>
      <c r="HQ422" s="56"/>
      <c r="HR422" s="56"/>
      <c r="HS422" s="56"/>
      <c r="HT422" s="56"/>
      <c r="HU422" s="56"/>
      <c r="HV422" s="56"/>
      <c r="HW422" s="56"/>
      <c r="HX422" s="56"/>
      <c r="HY422" s="56"/>
      <c r="HZ422" s="56"/>
      <c r="IA422" s="56"/>
      <c r="IB422" s="56"/>
      <c r="IC422" s="56"/>
      <c r="ID422" s="56"/>
      <c r="IE422" s="56"/>
      <c r="IF422" s="56"/>
      <c r="IG422" s="56"/>
      <c r="IH422" s="56"/>
      <c r="II422" s="56"/>
      <c r="IJ422" s="56"/>
      <c r="IK422" s="56"/>
      <c r="IL422" s="56"/>
      <c r="IM422" s="56"/>
      <c r="IN422" s="56"/>
      <c r="IO422" s="56"/>
      <c r="IP422" s="56"/>
      <c r="IQ422" s="56"/>
      <c r="IR422" s="56"/>
      <c r="IS422" s="56"/>
      <c r="IT422" s="56"/>
      <c r="IU422" s="56"/>
      <c r="IV422" s="56"/>
      <c r="IW422" s="56"/>
      <c r="IX422" s="56"/>
      <c r="IY422" s="56"/>
      <c r="IZ422" s="56"/>
      <c r="JA422" s="56"/>
      <c r="JB422" s="56"/>
      <c r="JC422" s="56"/>
      <c r="JD422" s="56"/>
      <c r="JE422" s="56"/>
      <c r="JF422" s="56"/>
      <c r="JG422" s="56"/>
      <c r="JH422" s="56"/>
      <c r="JI422" s="56"/>
      <c r="JJ422" s="56"/>
      <c r="JK422" s="56"/>
      <c r="JL422" s="56"/>
      <c r="JM422" s="56"/>
      <c r="JN422" s="56"/>
      <c r="JO422" s="56"/>
      <c r="JP422" s="56"/>
      <c r="JQ422" s="56"/>
      <c r="JR422" s="56"/>
      <c r="JS422" s="56"/>
      <c r="JT422" s="56"/>
      <c r="JU422" s="56"/>
      <c r="JV422" s="56"/>
      <c r="JW422" s="56"/>
      <c r="JX422" s="56"/>
      <c r="JY422" s="56"/>
      <c r="JZ422" s="56"/>
      <c r="KA422" s="56"/>
      <c r="KB422" s="56"/>
      <c r="KC422" s="56"/>
      <c r="KD422" s="56"/>
      <c r="KE422" s="56"/>
      <c r="KF422" s="56"/>
      <c r="KG422" s="56"/>
      <c r="KH422" s="56"/>
      <c r="KI422" s="56"/>
      <c r="KJ422" s="56"/>
      <c r="KK422" s="56"/>
      <c r="KL422" s="56"/>
      <c r="KM422" s="56"/>
      <c r="KN422" s="56"/>
      <c r="KO422" s="56"/>
      <c r="KP422" s="56"/>
      <c r="KQ422" s="56"/>
      <c r="KR422" s="56"/>
      <c r="KS422" s="56"/>
      <c r="KT422" s="56"/>
      <c r="KU422" s="56"/>
      <c r="KV422" s="56"/>
      <c r="KW422" s="56"/>
      <c r="KX422" s="56"/>
      <c r="KY422" s="56"/>
      <c r="KZ422" s="56"/>
      <c r="LA422" s="56"/>
      <c r="LB422" s="56"/>
      <c r="LC422" s="56"/>
      <c r="LD422" s="56"/>
      <c r="LE422" s="56"/>
      <c r="LF422" s="56"/>
      <c r="LG422" s="56"/>
      <c r="LH422" s="56"/>
      <c r="LI422" s="56"/>
      <c r="LJ422" s="56"/>
      <c r="LK422" s="56"/>
      <c r="LL422" s="56"/>
      <c r="LM422" s="56"/>
      <c r="LN422" s="56"/>
      <c r="LO422" s="56"/>
      <c r="LP422" s="56"/>
      <c r="LQ422" s="56"/>
      <c r="LR422" s="56"/>
      <c r="LS422" s="56"/>
      <c r="LT422" s="56"/>
      <c r="LU422" s="56"/>
      <c r="LV422" s="56"/>
      <c r="LW422" s="56"/>
      <c r="LX422" s="56"/>
      <c r="LY422" s="56"/>
      <c r="LZ422" s="56"/>
      <c r="MA422" s="56"/>
      <c r="MB422" s="56"/>
      <c r="MC422" s="56"/>
      <c r="MD422" s="56"/>
      <c r="ME422" s="56"/>
      <c r="MF422" s="56"/>
      <c r="MG422" s="56"/>
      <c r="MH422" s="56"/>
      <c r="MI422" s="56"/>
      <c r="MJ422" s="56"/>
      <c r="MK422" s="56"/>
      <c r="ML422" s="56"/>
      <c r="MM422" s="56"/>
      <c r="MN422" s="56"/>
      <c r="MO422" s="56"/>
      <c r="MP422" s="56"/>
      <c r="MQ422" s="56"/>
      <c r="MR422" s="56"/>
      <c r="MS422" s="56"/>
      <c r="MT422" s="56"/>
      <c r="MU422" s="56"/>
      <c r="MV422" s="56"/>
      <c r="MW422" s="56"/>
      <c r="MX422" s="56"/>
      <c r="MY422" s="56"/>
      <c r="MZ422" s="56"/>
      <c r="NA422" s="56"/>
      <c r="NB422" s="56"/>
      <c r="NC422" s="56"/>
      <c r="ND422" s="56"/>
      <c r="NE422" s="56"/>
      <c r="NF422" s="56"/>
      <c r="NG422" s="56"/>
      <c r="NH422" s="56"/>
      <c r="NI422" s="56"/>
      <c r="NJ422" s="56"/>
      <c r="NK422" s="56"/>
      <c r="NL422" s="56"/>
      <c r="NM422" s="56"/>
      <c r="NN422" s="56"/>
      <c r="NO422" s="56"/>
      <c r="NP422" s="56"/>
      <c r="NQ422" s="56"/>
      <c r="NR422" s="56"/>
      <c r="NS422" s="56"/>
      <c r="NT422" s="56"/>
      <c r="NU422" s="56"/>
      <c r="NV422" s="56"/>
      <c r="NW422" s="56"/>
      <c r="NX422" s="56"/>
      <c r="NY422" s="56"/>
      <c r="NZ422" s="56"/>
      <c r="OA422" s="56"/>
      <c r="OB422" s="56"/>
      <c r="OC422" s="56"/>
      <c r="OD422" s="56"/>
      <c r="OE422" s="56"/>
      <c r="OF422" s="56"/>
      <c r="OG422" s="56"/>
      <c r="OH422" s="56"/>
      <c r="OI422" s="56"/>
      <c r="OJ422" s="56"/>
      <c r="OK422" s="56"/>
      <c r="OL422" s="56"/>
      <c r="OM422" s="56"/>
      <c r="ON422" s="56"/>
      <c r="OO422" s="56"/>
      <c r="OP422" s="56"/>
      <c r="OQ422" s="56"/>
      <c r="OR422" s="56"/>
      <c r="OS422" s="56"/>
      <c r="OT422" s="56"/>
      <c r="OU422" s="56"/>
      <c r="OV422" s="56"/>
      <c r="OW422" s="56"/>
      <c r="OX422" s="56"/>
      <c r="OY422" s="56"/>
      <c r="OZ422" s="56"/>
      <c r="PA422" s="56"/>
      <c r="PB422" s="56"/>
      <c r="PC422" s="56"/>
      <c r="PD422" s="56"/>
      <c r="PE422" s="56"/>
      <c r="PF422" s="56"/>
      <c r="PG422" s="56"/>
      <c r="PH422" s="56"/>
      <c r="PI422" s="56"/>
      <c r="PJ422" s="56"/>
      <c r="PK422" s="56"/>
      <c r="PL422" s="56"/>
      <c r="PM422" s="56"/>
      <c r="PN422" s="56"/>
      <c r="PO422" s="56"/>
      <c r="PP422" s="56"/>
      <c r="PQ422" s="56"/>
      <c r="PR422" s="56"/>
      <c r="PS422" s="56"/>
      <c r="PT422" s="56"/>
      <c r="PU422" s="56"/>
      <c r="PV422" s="56"/>
      <c r="PW422" s="56"/>
      <c r="PX422" s="56"/>
      <c r="PY422" s="56"/>
      <c r="PZ422" s="56"/>
      <c r="QA422" s="56"/>
      <c r="QB422" s="56"/>
      <c r="QC422" s="56"/>
      <c r="QD422" s="56"/>
      <c r="QE422" s="56"/>
      <c r="QF422" s="56"/>
      <c r="QG422" s="56"/>
      <c r="QH422" s="56"/>
      <c r="QI422" s="56"/>
      <c r="QJ422" s="56"/>
      <c r="QK422" s="56"/>
      <c r="QL422" s="56"/>
      <c r="QM422" s="56"/>
      <c r="QN422" s="56"/>
      <c r="QO422" s="56"/>
      <c r="QP422" s="56"/>
      <c r="QQ422" s="56"/>
      <c r="QR422" s="56"/>
      <c r="QS422" s="56"/>
      <c r="QT422" s="56"/>
      <c r="QU422" s="56"/>
      <c r="QV422" s="56"/>
      <c r="QW422" s="56"/>
      <c r="QX422" s="56"/>
      <c r="QY422" s="56"/>
      <c r="QZ422" s="56"/>
      <c r="RA422" s="56"/>
      <c r="RB422" s="56"/>
      <c r="RC422" s="56"/>
      <c r="RD422" s="56"/>
      <c r="RE422" s="56"/>
      <c r="RF422" s="56"/>
      <c r="RG422" s="56"/>
      <c r="RH422" s="56"/>
      <c r="RI422" s="56"/>
      <c r="RJ422" s="56"/>
      <c r="RK422" s="56"/>
      <c r="RL422" s="56"/>
      <c r="RM422" s="56"/>
      <c r="RN422" s="56"/>
      <c r="RO422" s="56"/>
      <c r="RP422" s="56"/>
      <c r="RQ422" s="56"/>
      <c r="RR422" s="56"/>
      <c r="RS422" s="56"/>
      <c r="RT422" s="56"/>
      <c r="RU422" s="56"/>
      <c r="RV422" s="56"/>
      <c r="RW422" s="56"/>
      <c r="RX422" s="56"/>
      <c r="RY422" s="56"/>
      <c r="RZ422" s="56"/>
      <c r="SA422" s="56"/>
      <c r="SB422" s="56"/>
      <c r="SC422" s="56"/>
      <c r="SD422" s="56"/>
      <c r="SE422" s="56"/>
      <c r="SF422" s="56"/>
      <c r="SG422" s="56"/>
      <c r="SH422" s="56"/>
      <c r="SI422" s="56"/>
      <c r="SJ422" s="56"/>
      <c r="SK422" s="56"/>
      <c r="SL422" s="56"/>
      <c r="SM422" s="56"/>
      <c r="SN422" s="56"/>
      <c r="SO422" s="56"/>
      <c r="SP422" s="56"/>
      <c r="SQ422" s="56"/>
      <c r="SR422" s="56"/>
      <c r="SS422" s="56"/>
      <c r="ST422" s="56"/>
      <c r="SU422" s="56"/>
      <c r="SV422" s="56"/>
      <c r="SW422" s="56"/>
      <c r="SX422" s="56"/>
      <c r="SY422" s="56"/>
      <c r="SZ422" s="56"/>
      <c r="TA422" s="56"/>
      <c r="TB422" s="56"/>
      <c r="TC422" s="56"/>
      <c r="TD422" s="56"/>
      <c r="TE422" s="56"/>
      <c r="TF422" s="56"/>
      <c r="TG422" s="56"/>
      <c r="TH422" s="56"/>
      <c r="TI422" s="56"/>
      <c r="TJ422" s="56"/>
      <c r="TK422" s="56"/>
      <c r="TL422" s="56"/>
      <c r="TM422" s="56"/>
      <c r="TN422" s="56"/>
      <c r="TO422" s="56"/>
      <c r="TP422" s="56"/>
      <c r="TQ422" s="56"/>
      <c r="TR422" s="56"/>
      <c r="TS422" s="56"/>
      <c r="TT422" s="56"/>
      <c r="TU422" s="56"/>
      <c r="TV422" s="56"/>
      <c r="TW422" s="56"/>
      <c r="TX422" s="56"/>
      <c r="TY422" s="56"/>
      <c r="TZ422" s="56"/>
      <c r="UA422" s="56"/>
      <c r="UB422" s="56"/>
      <c r="UC422" s="56"/>
      <c r="UD422" s="56"/>
      <c r="UE422" s="56"/>
      <c r="UF422" s="56"/>
      <c r="UG422" s="56"/>
      <c r="UH422" s="56"/>
      <c r="UI422" s="56"/>
      <c r="UJ422" s="56"/>
      <c r="UK422" s="56"/>
      <c r="UL422" s="56"/>
      <c r="UM422" s="56"/>
      <c r="UN422" s="56"/>
      <c r="UO422" s="56"/>
      <c r="UP422" s="56"/>
      <c r="UQ422" s="56"/>
      <c r="UR422" s="56"/>
      <c r="US422" s="56"/>
      <c r="UT422" s="56"/>
      <c r="UU422" s="56"/>
      <c r="UV422" s="56"/>
      <c r="UW422" s="56"/>
      <c r="UX422" s="56"/>
      <c r="UY422" s="56"/>
      <c r="UZ422" s="56"/>
      <c r="VA422" s="56"/>
      <c r="VB422" s="56"/>
      <c r="VC422" s="56"/>
      <c r="VD422" s="56"/>
      <c r="VE422" s="56"/>
      <c r="VF422" s="56"/>
      <c r="VG422" s="56"/>
      <c r="VH422" s="56"/>
      <c r="VI422" s="56"/>
      <c r="VJ422" s="56"/>
      <c r="VK422" s="56"/>
      <c r="VL422" s="56"/>
      <c r="VM422" s="56"/>
      <c r="VN422" s="56"/>
      <c r="VO422" s="56"/>
      <c r="VP422" s="56"/>
      <c r="VQ422" s="56"/>
      <c r="VR422" s="56"/>
      <c r="VS422" s="56"/>
      <c r="VT422" s="56"/>
      <c r="VU422" s="56"/>
      <c r="VV422" s="56"/>
      <c r="VW422" s="56"/>
      <c r="VX422" s="56"/>
      <c r="VY422" s="56"/>
      <c r="VZ422" s="56"/>
      <c r="WA422" s="56"/>
      <c r="WB422" s="56"/>
      <c r="WC422" s="56"/>
      <c r="WD422" s="56"/>
      <c r="WE422" s="56"/>
      <c r="WF422" s="56"/>
      <c r="WG422" s="56"/>
      <c r="WH422" s="56"/>
      <c r="WI422" s="56"/>
      <c r="WJ422" s="56"/>
      <c r="WK422" s="56"/>
      <c r="WL422" s="56"/>
      <c r="WM422" s="56"/>
      <c r="WN422" s="56"/>
      <c r="WO422" s="56"/>
      <c r="WP422" s="56"/>
      <c r="WQ422" s="56"/>
      <c r="WR422" s="56"/>
      <c r="WS422" s="56"/>
      <c r="WT422" s="56"/>
      <c r="WU422" s="56"/>
      <c r="WV422" s="56"/>
      <c r="WW422" s="56"/>
      <c r="WX422" s="56"/>
      <c r="WY422" s="56"/>
      <c r="WZ422" s="56"/>
      <c r="XA422" s="56"/>
      <c r="XB422" s="56"/>
      <c r="XC422" s="56"/>
      <c r="XD422" s="56"/>
      <c r="XE422" s="56"/>
      <c r="XF422" s="56"/>
      <c r="XG422" s="56"/>
      <c r="XH422" s="56"/>
      <c r="XI422" s="56"/>
      <c r="XJ422" s="56"/>
      <c r="XK422" s="56"/>
      <c r="XL422" s="56"/>
      <c r="XM422" s="56"/>
      <c r="XN422" s="56"/>
      <c r="XO422" s="56"/>
      <c r="XP422" s="56"/>
      <c r="XQ422" s="56"/>
      <c r="XR422" s="56"/>
      <c r="XS422" s="56"/>
      <c r="XT422" s="56"/>
      <c r="XU422" s="56"/>
      <c r="XV422" s="56"/>
      <c r="XW422" s="56"/>
      <c r="XX422" s="56"/>
      <c r="XY422" s="56"/>
      <c r="XZ422" s="56"/>
      <c r="YA422" s="56"/>
      <c r="YB422" s="56"/>
      <c r="YC422" s="56"/>
      <c r="YD422" s="56"/>
      <c r="YE422" s="56"/>
      <c r="YF422" s="56"/>
      <c r="YG422" s="56"/>
      <c r="YH422" s="56"/>
      <c r="YI422" s="56"/>
      <c r="YJ422" s="56"/>
      <c r="YK422" s="56"/>
      <c r="YL422" s="56"/>
      <c r="YM422" s="56"/>
      <c r="YN422" s="56"/>
      <c r="YO422" s="56"/>
      <c r="YP422" s="56"/>
      <c r="YQ422" s="56"/>
      <c r="YR422" s="56"/>
      <c r="YS422" s="56"/>
      <c r="YT422" s="56"/>
      <c r="YU422" s="56"/>
      <c r="YV422" s="56"/>
      <c r="YW422" s="56"/>
      <c r="YX422" s="56"/>
      <c r="YY422" s="56"/>
      <c r="YZ422" s="56"/>
      <c r="ZA422" s="56"/>
      <c r="ZB422" s="56"/>
      <c r="ZC422" s="56"/>
      <c r="ZD422" s="56"/>
      <c r="ZE422" s="56"/>
      <c r="ZF422" s="56"/>
      <c r="ZG422" s="56"/>
      <c r="ZH422" s="56"/>
      <c r="ZI422" s="56"/>
      <c r="ZJ422" s="56"/>
      <c r="ZK422" s="56"/>
      <c r="ZL422" s="56"/>
      <c r="ZM422" s="56"/>
      <c r="ZN422" s="56"/>
      <c r="ZO422" s="56"/>
      <c r="ZP422" s="56"/>
      <c r="ZQ422" s="56"/>
      <c r="ZR422" s="56"/>
      <c r="ZS422" s="56"/>
      <c r="ZT422" s="56"/>
      <c r="ZU422" s="56"/>
      <c r="ZV422" s="56"/>
      <c r="ZW422" s="56"/>
      <c r="ZX422" s="56"/>
      <c r="ZY422" s="56"/>
      <c r="ZZ422" s="56"/>
      <c r="AAA422" s="56"/>
      <c r="AAB422" s="56"/>
      <c r="AAC422" s="56"/>
      <c r="AAD422" s="56"/>
      <c r="AAE422" s="56"/>
      <c r="AAF422" s="56"/>
      <c r="AAG422" s="56"/>
      <c r="AAH422" s="56"/>
      <c r="AAI422" s="56"/>
      <c r="AAJ422" s="56"/>
      <c r="AAK422" s="56"/>
      <c r="AAL422" s="56"/>
      <c r="AAM422" s="56"/>
      <c r="AAN422" s="56"/>
      <c r="AAO422" s="56"/>
      <c r="AAP422" s="56"/>
      <c r="AAQ422" s="56"/>
      <c r="AAR422" s="56"/>
      <c r="AAS422" s="56"/>
      <c r="AAT422" s="56"/>
      <c r="AAU422" s="56"/>
      <c r="AAV422" s="56"/>
      <c r="AAW422" s="56"/>
      <c r="AAX422" s="56"/>
      <c r="AAY422" s="56"/>
      <c r="AAZ422" s="56"/>
      <c r="ABA422" s="56"/>
      <c r="ABB422" s="56"/>
      <c r="ABC422" s="56"/>
      <c r="ABD422" s="56"/>
      <c r="ABE422" s="56"/>
      <c r="ABF422" s="56"/>
      <c r="ABG422" s="56"/>
      <c r="ABH422" s="56"/>
      <c r="ABI422" s="56"/>
      <c r="ABJ422" s="56"/>
      <c r="ABK422" s="56"/>
      <c r="ABL422" s="56"/>
      <c r="ABM422" s="56"/>
      <c r="ABN422" s="56"/>
      <c r="ABO422" s="56"/>
      <c r="ABP422" s="56"/>
      <c r="ABQ422" s="56"/>
      <c r="ABR422" s="56"/>
      <c r="ABS422" s="56"/>
      <c r="ABT422" s="56"/>
      <c r="ABU422" s="56"/>
      <c r="ABV422" s="56"/>
      <c r="ABW422" s="56"/>
      <c r="ABX422" s="56"/>
      <c r="ABY422" s="56"/>
      <c r="ABZ422" s="56"/>
      <c r="ACA422" s="56"/>
      <c r="ACB422" s="56"/>
      <c r="ACC422" s="56"/>
      <c r="ACD422" s="56"/>
      <c r="ACE422" s="56"/>
      <c r="ACF422" s="56"/>
      <c r="ACG422" s="56"/>
      <c r="ACH422" s="56"/>
      <c r="ACI422" s="56"/>
      <c r="ACJ422" s="56"/>
      <c r="ACK422" s="56"/>
      <c r="ACL422" s="56"/>
      <c r="ACM422" s="56"/>
      <c r="ACN422" s="56"/>
      <c r="ACO422" s="56"/>
      <c r="ACP422" s="56"/>
      <c r="ACQ422" s="56"/>
      <c r="ACR422" s="56"/>
      <c r="ACS422" s="56"/>
      <c r="ACT422" s="56"/>
      <c r="ACU422" s="56"/>
      <c r="ACV422" s="56"/>
      <c r="ACW422" s="56"/>
      <c r="ACX422" s="56"/>
      <c r="ACY422" s="56"/>
      <c r="ACZ422" s="56"/>
      <c r="ADA422" s="56"/>
      <c r="ADB422" s="56"/>
      <c r="ADC422" s="56"/>
      <c r="ADD422" s="56"/>
      <c r="ADE422" s="56"/>
      <c r="ADF422" s="56"/>
      <c r="ADG422" s="56"/>
      <c r="ADH422" s="56"/>
      <c r="ADI422" s="56"/>
      <c r="ADJ422" s="56"/>
      <c r="ADK422" s="56"/>
      <c r="ADL422" s="56"/>
      <c r="ADM422" s="56"/>
      <c r="ADN422" s="56"/>
      <c r="ADO422" s="56"/>
      <c r="ADP422" s="56"/>
      <c r="ADQ422" s="56"/>
      <c r="ADR422" s="56"/>
      <c r="ADS422" s="56"/>
      <c r="ADT422" s="56"/>
      <c r="ADU422" s="56"/>
      <c r="ADV422" s="56"/>
      <c r="ADW422" s="56"/>
      <c r="ADX422" s="56"/>
      <c r="ADY422" s="56"/>
      <c r="ADZ422" s="56"/>
      <c r="AEA422" s="56"/>
      <c r="AEB422" s="56"/>
      <c r="AEC422" s="56"/>
      <c r="AED422" s="56"/>
      <c r="AEE422" s="56"/>
      <c r="AEF422" s="56"/>
      <c r="AEG422" s="56"/>
      <c r="AEH422" s="56"/>
      <c r="AEI422" s="56"/>
      <c r="AEJ422" s="56"/>
      <c r="AEK422" s="56"/>
      <c r="AEL422" s="56"/>
      <c r="AEM422" s="56"/>
      <c r="AEN422" s="56"/>
      <c r="AEO422" s="56"/>
      <c r="AEP422" s="56"/>
      <c r="AEQ422" s="56"/>
      <c r="AER422" s="56"/>
      <c r="AES422" s="56"/>
      <c r="AET422" s="56"/>
      <c r="AEU422" s="56"/>
      <c r="AEV422" s="56"/>
      <c r="AEW422" s="56"/>
      <c r="AEX422" s="56"/>
      <c r="AEY422" s="56"/>
      <c r="AEZ422" s="56"/>
      <c r="AFA422" s="56"/>
      <c r="AFB422" s="56"/>
      <c r="AFC422" s="56"/>
      <c r="AFD422" s="56"/>
      <c r="AFE422" s="56"/>
      <c r="AFF422" s="56"/>
      <c r="AFG422" s="56"/>
      <c r="AFH422" s="56"/>
      <c r="AFI422" s="56"/>
      <c r="AFJ422" s="56"/>
      <c r="AFK422" s="56"/>
      <c r="AFL422" s="56"/>
      <c r="AFM422" s="56"/>
      <c r="AFN422" s="56"/>
      <c r="AFO422" s="56"/>
      <c r="AFP422" s="56"/>
      <c r="AFQ422" s="56"/>
      <c r="AFR422" s="56"/>
      <c r="AFS422" s="56"/>
      <c r="AFT422" s="56"/>
      <c r="AFU422" s="56"/>
      <c r="AFV422" s="56"/>
      <c r="AFW422" s="56"/>
      <c r="AFX422" s="56"/>
      <c r="AFY422" s="56"/>
      <c r="AFZ422" s="56"/>
      <c r="AGA422" s="56"/>
      <c r="AGB422" s="56"/>
      <c r="AGC422" s="56"/>
      <c r="AGD422" s="56"/>
      <c r="AGE422" s="56"/>
      <c r="AGF422" s="56"/>
      <c r="AGG422" s="56"/>
      <c r="AGH422" s="56"/>
      <c r="AGI422" s="56"/>
      <c r="AGJ422" s="56"/>
      <c r="AGK422" s="56"/>
      <c r="AGL422" s="56"/>
      <c r="AGM422" s="56"/>
      <c r="AGN422" s="56"/>
      <c r="AGO422" s="56"/>
      <c r="AGP422" s="56"/>
      <c r="AGQ422" s="56"/>
      <c r="AGR422" s="56"/>
      <c r="AGS422" s="56"/>
      <c r="AGT422" s="56"/>
      <c r="AGU422" s="56"/>
      <c r="AGV422" s="56"/>
      <c r="AGW422" s="56"/>
      <c r="AGX422" s="56"/>
      <c r="AGY422" s="56"/>
      <c r="AGZ422" s="56"/>
      <c r="AHA422" s="56"/>
      <c r="AHB422" s="56"/>
      <c r="AHC422" s="56"/>
      <c r="AHD422" s="56"/>
      <c r="AHE422" s="56"/>
      <c r="AHF422" s="56"/>
      <c r="AHG422" s="56"/>
      <c r="AHH422" s="56"/>
      <c r="AHI422" s="56"/>
      <c r="AHJ422" s="56"/>
      <c r="AHK422" s="56"/>
      <c r="AHL422" s="56"/>
      <c r="AHM422" s="56"/>
      <c r="AHN422" s="56"/>
      <c r="AHO422" s="56"/>
      <c r="AHP422" s="56"/>
      <c r="AHQ422" s="56"/>
      <c r="AHR422" s="56"/>
      <c r="AHS422" s="56"/>
      <c r="AHT422" s="56"/>
      <c r="AHU422" s="56"/>
      <c r="AHV422" s="56"/>
      <c r="AHW422" s="56"/>
      <c r="AHX422" s="56"/>
      <c r="AHY422" s="56"/>
      <c r="AHZ422" s="56"/>
      <c r="AIA422" s="56"/>
      <c r="AIB422" s="56"/>
      <c r="AIC422" s="56"/>
      <c r="AID422" s="56"/>
      <c r="AIE422" s="56"/>
      <c r="AIF422" s="56"/>
      <c r="AIG422" s="56"/>
      <c r="AIH422" s="56"/>
      <c r="AII422" s="56"/>
      <c r="AIJ422" s="56"/>
      <c r="AIK422" s="56"/>
      <c r="AIL422" s="56"/>
      <c r="AIM422" s="56"/>
      <c r="AIN422" s="56"/>
      <c r="AIO422" s="56"/>
      <c r="AIP422" s="56"/>
      <c r="AIQ422" s="56"/>
      <c r="AIR422" s="56"/>
      <c r="AIS422" s="56"/>
      <c r="AIT422" s="56"/>
      <c r="AIU422" s="56"/>
      <c r="AIV422" s="56"/>
      <c r="AIW422" s="56"/>
      <c r="AIX422" s="56"/>
      <c r="AIY422" s="56"/>
      <c r="AIZ422" s="56"/>
      <c r="AJA422" s="56"/>
      <c r="AJB422" s="56"/>
      <c r="AJC422" s="56"/>
      <c r="AJD422" s="56"/>
      <c r="AJE422" s="56"/>
      <c r="AJF422" s="56"/>
      <c r="AJG422" s="56"/>
      <c r="AJH422" s="56"/>
      <c r="AJI422" s="56"/>
      <c r="AJJ422" s="56"/>
      <c r="AJK422" s="56"/>
      <c r="AJL422" s="56"/>
      <c r="AJM422" s="56"/>
      <c r="AJN422" s="56"/>
      <c r="AJO422" s="56"/>
      <c r="AJP422" s="56"/>
      <c r="AJQ422" s="56"/>
      <c r="AJR422" s="56"/>
      <c r="AJS422" s="56"/>
      <c r="AJT422" s="56"/>
      <c r="AJU422" s="56"/>
      <c r="AJV422" s="56"/>
      <c r="AJW422" s="56"/>
      <c r="AJX422" s="56"/>
      <c r="AJY422" s="56"/>
      <c r="AJZ422" s="56"/>
      <c r="AKA422" s="56"/>
      <c r="AKB422" s="56"/>
      <c r="AKC422" s="56"/>
      <c r="AKD422" s="56"/>
      <c r="AKE422" s="56"/>
      <c r="AKF422" s="56"/>
      <c r="AKG422" s="56"/>
      <c r="AKH422" s="56"/>
      <c r="AKI422" s="56"/>
      <c r="AKJ422" s="56"/>
      <c r="AKK422" s="56"/>
      <c r="AKL422" s="56"/>
      <c r="AKM422" s="56"/>
      <c r="AKN422" s="56"/>
      <c r="AKO422" s="56"/>
      <c r="AKP422" s="56"/>
      <c r="AKQ422" s="56"/>
      <c r="AKR422" s="56"/>
      <c r="AKS422" s="56"/>
      <c r="AKT422" s="56"/>
      <c r="AKU422" s="56"/>
      <c r="AKV422" s="56"/>
      <c r="AKW422" s="56"/>
      <c r="AKX422" s="56"/>
      <c r="AKY422" s="56"/>
      <c r="AKZ422" s="56"/>
      <c r="ALA422" s="56"/>
      <c r="ALB422" s="56"/>
      <c r="ALC422" s="56"/>
      <c r="ALD422" s="56"/>
      <c r="ALE422" s="56"/>
      <c r="ALF422" s="56"/>
      <c r="ALG422" s="56"/>
      <c r="ALH422" s="56"/>
      <c r="ALI422" s="56"/>
      <c r="ALJ422" s="56"/>
      <c r="ALK422" s="56"/>
      <c r="ALL422" s="56"/>
      <c r="ALM422" s="56"/>
      <c r="ALN422" s="56"/>
      <c r="ALO422" s="56"/>
      <c r="ALP422" s="56"/>
      <c r="ALQ422" s="56"/>
      <c r="ALR422" s="56"/>
      <c r="ALS422" s="56"/>
      <c r="ALT422" s="56"/>
      <c r="ALU422" s="56"/>
      <c r="ALV422" s="56"/>
      <c r="ALW422" s="56"/>
      <c r="ALX422" s="56"/>
      <c r="ALY422" s="56"/>
      <c r="ALZ422" s="56"/>
      <c r="AMA422" s="56"/>
      <c r="AMB422" s="56"/>
      <c r="AMC422" s="56"/>
      <c r="AMD422" s="56"/>
      <c r="AME422" s="56"/>
      <c r="AMF422" s="56"/>
      <c r="AMG422" s="56"/>
      <c r="AMH422" s="56"/>
      <c r="AMI422" s="56"/>
      <c r="AMJ422" s="56"/>
      <c r="AMK422" s="56"/>
      <c r="AML422" s="56"/>
      <c r="AMM422" s="56"/>
      <c r="AMN422" s="56"/>
    </row>
    <row r="423" spans="1:1028" ht="18" customHeight="1" x14ac:dyDescent="0.7">
      <c r="A423" s="44" t="s">
        <v>1238</v>
      </c>
      <c r="B423" s="1" t="s">
        <v>1120</v>
      </c>
      <c r="G423" s="2" t="s">
        <v>104</v>
      </c>
      <c r="H423" s="55">
        <v>43665</v>
      </c>
      <c r="I423" s="2">
        <v>1</v>
      </c>
      <c r="K423" s="2">
        <v>1</v>
      </c>
      <c r="S423" s="2">
        <v>1</v>
      </c>
      <c r="T423" s="2">
        <v>1</v>
      </c>
      <c r="V423" s="2">
        <v>1</v>
      </c>
      <c r="W423" s="2">
        <v>1</v>
      </c>
      <c r="Z423" s="2">
        <v>1</v>
      </c>
      <c r="AA423" s="2">
        <v>1</v>
      </c>
      <c r="AB423" s="2">
        <v>1</v>
      </c>
      <c r="AC423" s="2">
        <v>1</v>
      </c>
      <c r="AD423" s="2">
        <v>1</v>
      </c>
      <c r="AF423" s="2">
        <v>1</v>
      </c>
      <c r="AI423" s="2">
        <v>1</v>
      </c>
      <c r="AM423" s="2">
        <v>3</v>
      </c>
    </row>
    <row r="424" spans="1:1028" ht="18" customHeight="1" x14ac:dyDescent="0.7">
      <c r="A424" s="44" t="s">
        <v>1240</v>
      </c>
      <c r="B424" s="1" t="s">
        <v>1122</v>
      </c>
      <c r="G424" s="2" t="s">
        <v>155</v>
      </c>
      <c r="H424" s="55">
        <v>43847</v>
      </c>
      <c r="I424" s="2">
        <v>1</v>
      </c>
      <c r="Z424" s="2">
        <v>1</v>
      </c>
      <c r="AM424" s="2">
        <v>2</v>
      </c>
    </row>
    <row r="425" spans="1:1028" ht="18" customHeight="1" x14ac:dyDescent="0.7">
      <c r="A425" s="44" t="s">
        <v>1242</v>
      </c>
      <c r="B425" s="1" t="s">
        <v>1124</v>
      </c>
      <c r="G425" s="2" t="s">
        <v>155</v>
      </c>
      <c r="H425" s="55">
        <v>43839</v>
      </c>
      <c r="I425" s="2">
        <v>1</v>
      </c>
      <c r="Z425" s="2">
        <v>1</v>
      </c>
      <c r="AE425" s="2">
        <v>1</v>
      </c>
      <c r="AM425" s="2">
        <v>1</v>
      </c>
    </row>
    <row r="426" spans="1:1028" ht="18" customHeight="1" x14ac:dyDescent="0.7">
      <c r="A426" s="44" t="s">
        <v>1244</v>
      </c>
      <c r="B426" s="1" t="s">
        <v>1126</v>
      </c>
      <c r="G426" s="2" t="s">
        <v>73</v>
      </c>
      <c r="H426" s="55">
        <v>43718</v>
      </c>
      <c r="I426" s="2">
        <v>1</v>
      </c>
      <c r="J426" s="2">
        <v>1</v>
      </c>
      <c r="K426" s="2">
        <v>1</v>
      </c>
      <c r="V426" s="2">
        <v>1</v>
      </c>
      <c r="Z426" s="2">
        <v>1</v>
      </c>
      <c r="AF426" s="2">
        <v>1</v>
      </c>
    </row>
    <row r="427" spans="1:1028" ht="18" customHeight="1" x14ac:dyDescent="0.7">
      <c r="A427" s="44" t="s">
        <v>1246</v>
      </c>
      <c r="B427" s="1" t="s">
        <v>1128</v>
      </c>
      <c r="G427" s="2" t="s">
        <v>73</v>
      </c>
      <c r="H427" s="55" t="s">
        <v>61</v>
      </c>
      <c r="I427" s="2">
        <v>1</v>
      </c>
      <c r="J427" s="2">
        <v>1</v>
      </c>
      <c r="N427" s="2">
        <v>1</v>
      </c>
      <c r="O427" s="2">
        <v>1</v>
      </c>
      <c r="Q427" s="2">
        <v>1</v>
      </c>
      <c r="Z427" s="2">
        <v>1</v>
      </c>
    </row>
    <row r="428" spans="1:1028" ht="18" customHeight="1" x14ac:dyDescent="0.7">
      <c r="A428" s="44" t="s">
        <v>1248</v>
      </c>
      <c r="B428" s="1" t="s">
        <v>1130</v>
      </c>
      <c r="G428" s="2" t="s">
        <v>245</v>
      </c>
      <c r="H428" s="55">
        <v>43720</v>
      </c>
      <c r="I428" s="2">
        <v>1</v>
      </c>
      <c r="AD428" s="2">
        <v>1</v>
      </c>
      <c r="AF428" s="2">
        <v>1</v>
      </c>
      <c r="AG428" s="2">
        <v>1</v>
      </c>
      <c r="AM428" s="2">
        <v>1</v>
      </c>
    </row>
    <row r="429" spans="1:1028" ht="18" customHeight="1" x14ac:dyDescent="0.7">
      <c r="A429" s="44" t="s">
        <v>1250</v>
      </c>
      <c r="B429" s="1" t="s">
        <v>1132</v>
      </c>
      <c r="G429" s="2" t="s">
        <v>101</v>
      </c>
      <c r="H429" s="2" t="s">
        <v>61</v>
      </c>
      <c r="I429" s="2">
        <v>1</v>
      </c>
      <c r="Y429" s="2">
        <v>1</v>
      </c>
      <c r="AF429" s="2">
        <v>1</v>
      </c>
    </row>
    <row r="430" spans="1:1028" ht="18" customHeight="1" x14ac:dyDescent="0.7">
      <c r="A430" s="44" t="s">
        <v>1252</v>
      </c>
      <c r="B430" s="1" t="s">
        <v>1134</v>
      </c>
      <c r="G430" s="2" t="s">
        <v>73</v>
      </c>
      <c r="H430" s="55">
        <v>43709</v>
      </c>
      <c r="I430" s="2">
        <v>1</v>
      </c>
      <c r="L430" s="2">
        <v>1</v>
      </c>
      <c r="O430" s="2">
        <v>1</v>
      </c>
      <c r="S430" s="2">
        <v>1</v>
      </c>
      <c r="Z430" s="2">
        <v>1</v>
      </c>
      <c r="AA430" s="2">
        <v>1</v>
      </c>
      <c r="AD430" s="2">
        <v>1</v>
      </c>
      <c r="AG430" s="2">
        <v>1</v>
      </c>
    </row>
    <row r="431" spans="1:1028" ht="18" customHeight="1" x14ac:dyDescent="0.7">
      <c r="A431" s="44" t="s">
        <v>1463</v>
      </c>
      <c r="B431" s="1" t="s">
        <v>1136</v>
      </c>
      <c r="G431" s="2" t="s">
        <v>73</v>
      </c>
      <c r="H431" s="55">
        <v>43728</v>
      </c>
      <c r="I431" s="2">
        <v>1</v>
      </c>
      <c r="K431" s="2">
        <v>1</v>
      </c>
      <c r="S431" s="2">
        <v>1</v>
      </c>
      <c r="W431" s="2">
        <v>1</v>
      </c>
      <c r="AD431" s="2">
        <v>1</v>
      </c>
      <c r="AF431" s="2">
        <v>1</v>
      </c>
    </row>
    <row r="432" spans="1:1028" ht="18" customHeight="1" x14ac:dyDescent="0.7">
      <c r="A432" s="44" t="s">
        <v>1464</v>
      </c>
      <c r="B432" s="1" t="s">
        <v>1138</v>
      </c>
      <c r="G432" s="2" t="s">
        <v>73</v>
      </c>
      <c r="H432" s="55">
        <v>43738</v>
      </c>
      <c r="AM432" s="2">
        <v>1</v>
      </c>
    </row>
    <row r="433" spans="1:1028" ht="18" customHeight="1" x14ac:dyDescent="0.7">
      <c r="A433" s="44" t="s">
        <v>1465</v>
      </c>
      <c r="B433" s="1" t="s">
        <v>1140</v>
      </c>
      <c r="G433" s="2" t="s">
        <v>73</v>
      </c>
      <c r="H433" s="55">
        <v>43728</v>
      </c>
      <c r="J433" s="2">
        <v>1</v>
      </c>
      <c r="K433" s="2">
        <v>1</v>
      </c>
      <c r="U433" s="2">
        <v>1</v>
      </c>
      <c r="AF433" s="2">
        <v>1</v>
      </c>
      <c r="AG433" s="2">
        <v>1</v>
      </c>
    </row>
    <row r="434" spans="1:1028" ht="18" customHeight="1" x14ac:dyDescent="0.7">
      <c r="A434" s="44" t="s">
        <v>1466</v>
      </c>
      <c r="B434" s="1" t="s">
        <v>1142</v>
      </c>
      <c r="G434" s="2" t="s">
        <v>81</v>
      </c>
      <c r="H434" s="55">
        <v>43658</v>
      </c>
      <c r="K434" s="2">
        <v>1</v>
      </c>
      <c r="N434" s="2">
        <v>1</v>
      </c>
      <c r="AF434" s="2">
        <v>1</v>
      </c>
      <c r="AG434" s="2">
        <v>1</v>
      </c>
    </row>
    <row r="435" spans="1:1028" ht="18" customHeight="1" x14ac:dyDescent="0.7">
      <c r="A435" s="44" t="s">
        <v>1467</v>
      </c>
      <c r="B435" s="56" t="s">
        <v>1454</v>
      </c>
      <c r="C435" s="57"/>
      <c r="D435" s="57" t="s">
        <v>1395</v>
      </c>
      <c r="G435" s="57" t="s">
        <v>1394</v>
      </c>
      <c r="H435" s="55">
        <v>43824</v>
      </c>
      <c r="I435" s="57">
        <v>1</v>
      </c>
      <c r="J435" s="57">
        <v>1</v>
      </c>
      <c r="K435" s="57">
        <v>1</v>
      </c>
      <c r="L435" s="57"/>
      <c r="M435" s="57"/>
      <c r="N435" s="57">
        <v>1</v>
      </c>
      <c r="O435" s="57"/>
      <c r="P435" s="57"/>
      <c r="Q435" s="57"/>
      <c r="R435" s="57"/>
      <c r="S435" s="57"/>
      <c r="T435" s="57"/>
      <c r="U435" s="57"/>
      <c r="V435" s="57">
        <v>1</v>
      </c>
      <c r="W435" s="57"/>
      <c r="X435" s="57"/>
      <c r="Y435" s="57"/>
      <c r="Z435" s="57">
        <v>1</v>
      </c>
      <c r="AA435" s="57"/>
      <c r="AB435" s="57">
        <v>1</v>
      </c>
      <c r="AC435" s="57">
        <v>1</v>
      </c>
      <c r="AD435" s="57">
        <v>1</v>
      </c>
      <c r="AE435" s="57"/>
      <c r="AF435" s="57">
        <v>1</v>
      </c>
      <c r="AG435" s="57"/>
      <c r="AH435" s="57"/>
      <c r="AI435" s="57"/>
      <c r="AJ435" s="57"/>
      <c r="AK435" s="57"/>
      <c r="AL435" s="57"/>
      <c r="AM435" s="57"/>
      <c r="AO435" s="56"/>
      <c r="AP435" s="56"/>
      <c r="AQ435" s="56"/>
      <c r="AR435" s="56"/>
      <c r="AS435" s="56"/>
      <c r="AT435" s="56"/>
      <c r="AU435" s="56"/>
      <c r="AV435" s="56"/>
      <c r="AW435" s="56"/>
      <c r="AX435" s="56"/>
      <c r="AY435" s="56"/>
      <c r="AZ435" s="56"/>
      <c r="BA435" s="56"/>
      <c r="BB435" s="56"/>
      <c r="BC435" s="56"/>
      <c r="BD435" s="56"/>
      <c r="BE435" s="56"/>
      <c r="BF435" s="56"/>
      <c r="BG435" s="56"/>
      <c r="BH435" s="56"/>
      <c r="BI435" s="56"/>
      <c r="BJ435" s="56"/>
      <c r="BK435" s="56"/>
      <c r="BL435" s="56"/>
      <c r="BM435" s="56"/>
      <c r="BN435" s="56"/>
      <c r="BO435" s="56"/>
      <c r="BP435" s="56"/>
      <c r="BQ435" s="56"/>
      <c r="BR435" s="56"/>
      <c r="BS435" s="56"/>
      <c r="BT435" s="56"/>
      <c r="BU435" s="56"/>
      <c r="BV435" s="56"/>
      <c r="BW435" s="56"/>
      <c r="BX435" s="56"/>
      <c r="BY435" s="56"/>
      <c r="BZ435" s="56"/>
      <c r="CA435" s="56"/>
      <c r="CB435" s="56"/>
      <c r="CC435" s="56"/>
      <c r="CD435" s="56"/>
      <c r="CE435" s="56"/>
      <c r="CF435" s="56"/>
      <c r="CG435" s="56"/>
      <c r="CH435" s="56"/>
      <c r="CI435" s="56"/>
      <c r="CJ435" s="56"/>
      <c r="CK435" s="56"/>
      <c r="CL435" s="56"/>
      <c r="CM435" s="56"/>
      <c r="CN435" s="56"/>
      <c r="CO435" s="56"/>
      <c r="CP435" s="56"/>
      <c r="CQ435" s="56"/>
      <c r="CR435" s="56"/>
      <c r="CS435" s="56"/>
      <c r="CT435" s="56"/>
      <c r="CU435" s="56"/>
      <c r="CV435" s="56"/>
      <c r="CW435" s="56"/>
      <c r="CX435" s="56"/>
      <c r="CY435" s="56"/>
      <c r="CZ435" s="56"/>
      <c r="DA435" s="56"/>
      <c r="DB435" s="56"/>
      <c r="DC435" s="56"/>
      <c r="DD435" s="56"/>
      <c r="DE435" s="56"/>
      <c r="DF435" s="56"/>
      <c r="DG435" s="56"/>
      <c r="DH435" s="56"/>
      <c r="DI435" s="56"/>
      <c r="DJ435" s="56"/>
      <c r="DK435" s="56"/>
      <c r="DL435" s="56"/>
      <c r="DM435" s="56"/>
      <c r="DN435" s="56"/>
      <c r="DO435" s="56"/>
      <c r="DP435" s="56"/>
      <c r="DQ435" s="56"/>
      <c r="DR435" s="56"/>
      <c r="DS435" s="56"/>
      <c r="DT435" s="56"/>
      <c r="DU435" s="56"/>
      <c r="DV435" s="56"/>
      <c r="DW435" s="56"/>
      <c r="DX435" s="56"/>
      <c r="DY435" s="56"/>
      <c r="DZ435" s="56"/>
      <c r="EA435" s="56"/>
      <c r="EB435" s="56"/>
      <c r="EC435" s="56"/>
      <c r="ED435" s="56"/>
      <c r="EE435" s="56"/>
      <c r="EF435" s="56"/>
      <c r="EG435" s="56"/>
      <c r="EH435" s="56"/>
      <c r="EI435" s="56"/>
      <c r="EJ435" s="56"/>
      <c r="EK435" s="56"/>
      <c r="EL435" s="56"/>
      <c r="EM435" s="56"/>
      <c r="EN435" s="56"/>
      <c r="EO435" s="56"/>
      <c r="EP435" s="56"/>
      <c r="EQ435" s="56"/>
      <c r="ER435" s="56"/>
      <c r="ES435" s="56"/>
      <c r="ET435" s="56"/>
      <c r="EU435" s="56"/>
      <c r="EV435" s="56"/>
      <c r="EW435" s="56"/>
      <c r="EX435" s="56"/>
      <c r="EY435" s="56"/>
      <c r="EZ435" s="56"/>
      <c r="FA435" s="56"/>
      <c r="FB435" s="56"/>
      <c r="FC435" s="56"/>
      <c r="FD435" s="56"/>
      <c r="FE435" s="56"/>
      <c r="FF435" s="56"/>
      <c r="FG435" s="56"/>
      <c r="FH435" s="56"/>
      <c r="FI435" s="56"/>
      <c r="FJ435" s="56"/>
      <c r="FK435" s="56"/>
      <c r="FL435" s="56"/>
      <c r="FM435" s="56"/>
      <c r="FN435" s="56"/>
      <c r="FO435" s="56"/>
      <c r="FP435" s="56"/>
      <c r="FQ435" s="56"/>
      <c r="FR435" s="56"/>
      <c r="FS435" s="56"/>
      <c r="FT435" s="56"/>
      <c r="FU435" s="56"/>
      <c r="FV435" s="56"/>
      <c r="FW435" s="56"/>
      <c r="FX435" s="56"/>
      <c r="FY435" s="56"/>
      <c r="FZ435" s="56"/>
      <c r="GA435" s="56"/>
      <c r="GB435" s="56"/>
      <c r="GC435" s="56"/>
      <c r="GD435" s="56"/>
      <c r="GE435" s="56"/>
      <c r="GF435" s="56"/>
      <c r="GG435" s="56"/>
      <c r="GH435" s="56"/>
      <c r="GI435" s="56"/>
      <c r="GJ435" s="56"/>
      <c r="GK435" s="56"/>
      <c r="GL435" s="56"/>
      <c r="GM435" s="56"/>
      <c r="GN435" s="56"/>
      <c r="GO435" s="56"/>
      <c r="GP435" s="56"/>
      <c r="GQ435" s="56"/>
      <c r="GR435" s="56"/>
      <c r="GS435" s="56"/>
      <c r="GT435" s="56"/>
      <c r="GU435" s="56"/>
      <c r="GV435" s="56"/>
      <c r="GW435" s="56"/>
      <c r="GX435" s="56"/>
      <c r="GY435" s="56"/>
      <c r="GZ435" s="56"/>
      <c r="HA435" s="56"/>
      <c r="HB435" s="56"/>
      <c r="HC435" s="56"/>
      <c r="HD435" s="56"/>
      <c r="HE435" s="56"/>
      <c r="HF435" s="56"/>
      <c r="HG435" s="56"/>
      <c r="HH435" s="56"/>
      <c r="HI435" s="56"/>
      <c r="HJ435" s="56"/>
      <c r="HK435" s="56"/>
      <c r="HL435" s="56"/>
      <c r="HM435" s="56"/>
      <c r="HN435" s="56"/>
      <c r="HO435" s="56"/>
      <c r="HP435" s="56"/>
      <c r="HQ435" s="56"/>
      <c r="HR435" s="56"/>
      <c r="HS435" s="56"/>
      <c r="HT435" s="56"/>
      <c r="HU435" s="56"/>
      <c r="HV435" s="56"/>
      <c r="HW435" s="56"/>
      <c r="HX435" s="56"/>
      <c r="HY435" s="56"/>
      <c r="HZ435" s="56"/>
      <c r="IA435" s="56"/>
      <c r="IB435" s="56"/>
      <c r="IC435" s="56"/>
      <c r="ID435" s="56"/>
      <c r="IE435" s="56"/>
      <c r="IF435" s="56"/>
      <c r="IG435" s="56"/>
      <c r="IH435" s="56"/>
      <c r="II435" s="56"/>
      <c r="IJ435" s="56"/>
      <c r="IK435" s="56"/>
      <c r="IL435" s="56"/>
      <c r="IM435" s="56"/>
      <c r="IN435" s="56"/>
      <c r="IO435" s="56"/>
      <c r="IP435" s="56"/>
      <c r="IQ435" s="56"/>
      <c r="IR435" s="56"/>
      <c r="IS435" s="56"/>
      <c r="IT435" s="56"/>
      <c r="IU435" s="56"/>
      <c r="IV435" s="56"/>
      <c r="IW435" s="56"/>
      <c r="IX435" s="56"/>
      <c r="IY435" s="56"/>
      <c r="IZ435" s="56"/>
      <c r="JA435" s="56"/>
      <c r="JB435" s="56"/>
      <c r="JC435" s="56"/>
      <c r="JD435" s="56"/>
      <c r="JE435" s="56"/>
      <c r="JF435" s="56"/>
      <c r="JG435" s="56"/>
      <c r="JH435" s="56"/>
      <c r="JI435" s="56"/>
      <c r="JJ435" s="56"/>
      <c r="JK435" s="56"/>
      <c r="JL435" s="56"/>
      <c r="JM435" s="56"/>
      <c r="JN435" s="56"/>
      <c r="JO435" s="56"/>
      <c r="JP435" s="56"/>
      <c r="JQ435" s="56"/>
      <c r="JR435" s="56"/>
      <c r="JS435" s="56"/>
      <c r="JT435" s="56"/>
      <c r="JU435" s="56"/>
      <c r="JV435" s="56"/>
      <c r="JW435" s="56"/>
      <c r="JX435" s="56"/>
      <c r="JY435" s="56"/>
      <c r="JZ435" s="56"/>
      <c r="KA435" s="56"/>
      <c r="KB435" s="56"/>
      <c r="KC435" s="56"/>
      <c r="KD435" s="56"/>
      <c r="KE435" s="56"/>
      <c r="KF435" s="56"/>
      <c r="KG435" s="56"/>
      <c r="KH435" s="56"/>
      <c r="KI435" s="56"/>
      <c r="KJ435" s="56"/>
      <c r="KK435" s="56"/>
      <c r="KL435" s="56"/>
      <c r="KM435" s="56"/>
      <c r="KN435" s="56"/>
      <c r="KO435" s="56"/>
      <c r="KP435" s="56"/>
      <c r="KQ435" s="56"/>
      <c r="KR435" s="56"/>
      <c r="KS435" s="56"/>
      <c r="KT435" s="56"/>
      <c r="KU435" s="56"/>
      <c r="KV435" s="56"/>
      <c r="KW435" s="56"/>
      <c r="KX435" s="56"/>
      <c r="KY435" s="56"/>
      <c r="KZ435" s="56"/>
      <c r="LA435" s="56"/>
      <c r="LB435" s="56"/>
      <c r="LC435" s="56"/>
      <c r="LD435" s="56"/>
      <c r="LE435" s="56"/>
      <c r="LF435" s="56"/>
      <c r="LG435" s="56"/>
      <c r="LH435" s="56"/>
      <c r="LI435" s="56"/>
      <c r="LJ435" s="56"/>
      <c r="LK435" s="56"/>
      <c r="LL435" s="56"/>
      <c r="LM435" s="56"/>
      <c r="LN435" s="56"/>
      <c r="LO435" s="56"/>
      <c r="LP435" s="56"/>
      <c r="LQ435" s="56"/>
      <c r="LR435" s="56"/>
      <c r="LS435" s="56"/>
      <c r="LT435" s="56"/>
      <c r="LU435" s="56"/>
      <c r="LV435" s="56"/>
      <c r="LW435" s="56"/>
      <c r="LX435" s="56"/>
      <c r="LY435" s="56"/>
      <c r="LZ435" s="56"/>
      <c r="MA435" s="56"/>
      <c r="MB435" s="56"/>
      <c r="MC435" s="56"/>
      <c r="MD435" s="56"/>
      <c r="ME435" s="56"/>
      <c r="MF435" s="56"/>
      <c r="MG435" s="56"/>
      <c r="MH435" s="56"/>
      <c r="MI435" s="56"/>
      <c r="MJ435" s="56"/>
      <c r="MK435" s="56"/>
      <c r="ML435" s="56"/>
      <c r="MM435" s="56"/>
      <c r="MN435" s="56"/>
      <c r="MO435" s="56"/>
      <c r="MP435" s="56"/>
      <c r="MQ435" s="56"/>
      <c r="MR435" s="56"/>
      <c r="MS435" s="56"/>
      <c r="MT435" s="56"/>
      <c r="MU435" s="56"/>
      <c r="MV435" s="56"/>
      <c r="MW435" s="56"/>
      <c r="MX435" s="56"/>
      <c r="MY435" s="56"/>
      <c r="MZ435" s="56"/>
      <c r="NA435" s="56"/>
      <c r="NB435" s="56"/>
      <c r="NC435" s="56"/>
      <c r="ND435" s="56"/>
      <c r="NE435" s="56"/>
      <c r="NF435" s="56"/>
      <c r="NG435" s="56"/>
      <c r="NH435" s="56"/>
      <c r="NI435" s="56"/>
      <c r="NJ435" s="56"/>
      <c r="NK435" s="56"/>
      <c r="NL435" s="56"/>
      <c r="NM435" s="56"/>
      <c r="NN435" s="56"/>
      <c r="NO435" s="56"/>
      <c r="NP435" s="56"/>
      <c r="NQ435" s="56"/>
      <c r="NR435" s="56"/>
      <c r="NS435" s="56"/>
      <c r="NT435" s="56"/>
      <c r="NU435" s="56"/>
      <c r="NV435" s="56"/>
      <c r="NW435" s="56"/>
      <c r="NX435" s="56"/>
      <c r="NY435" s="56"/>
      <c r="NZ435" s="56"/>
      <c r="OA435" s="56"/>
      <c r="OB435" s="56"/>
      <c r="OC435" s="56"/>
      <c r="OD435" s="56"/>
      <c r="OE435" s="56"/>
      <c r="OF435" s="56"/>
      <c r="OG435" s="56"/>
      <c r="OH435" s="56"/>
      <c r="OI435" s="56"/>
      <c r="OJ435" s="56"/>
      <c r="OK435" s="56"/>
      <c r="OL435" s="56"/>
      <c r="OM435" s="56"/>
      <c r="ON435" s="56"/>
      <c r="OO435" s="56"/>
      <c r="OP435" s="56"/>
      <c r="OQ435" s="56"/>
      <c r="OR435" s="56"/>
      <c r="OS435" s="56"/>
      <c r="OT435" s="56"/>
      <c r="OU435" s="56"/>
      <c r="OV435" s="56"/>
      <c r="OW435" s="56"/>
      <c r="OX435" s="56"/>
      <c r="OY435" s="56"/>
      <c r="OZ435" s="56"/>
      <c r="PA435" s="56"/>
      <c r="PB435" s="56"/>
      <c r="PC435" s="56"/>
      <c r="PD435" s="56"/>
      <c r="PE435" s="56"/>
      <c r="PF435" s="56"/>
      <c r="PG435" s="56"/>
      <c r="PH435" s="56"/>
      <c r="PI435" s="56"/>
      <c r="PJ435" s="56"/>
      <c r="PK435" s="56"/>
      <c r="PL435" s="56"/>
      <c r="PM435" s="56"/>
      <c r="PN435" s="56"/>
      <c r="PO435" s="56"/>
      <c r="PP435" s="56"/>
      <c r="PQ435" s="56"/>
      <c r="PR435" s="56"/>
      <c r="PS435" s="56"/>
      <c r="PT435" s="56"/>
      <c r="PU435" s="56"/>
      <c r="PV435" s="56"/>
      <c r="PW435" s="56"/>
      <c r="PX435" s="56"/>
      <c r="PY435" s="56"/>
      <c r="PZ435" s="56"/>
      <c r="QA435" s="56"/>
      <c r="QB435" s="56"/>
      <c r="QC435" s="56"/>
      <c r="QD435" s="56"/>
      <c r="QE435" s="56"/>
      <c r="QF435" s="56"/>
      <c r="QG435" s="56"/>
      <c r="QH435" s="56"/>
      <c r="QI435" s="56"/>
      <c r="QJ435" s="56"/>
      <c r="QK435" s="56"/>
      <c r="QL435" s="56"/>
      <c r="QM435" s="56"/>
      <c r="QN435" s="56"/>
      <c r="QO435" s="56"/>
      <c r="QP435" s="56"/>
      <c r="QQ435" s="56"/>
      <c r="QR435" s="56"/>
      <c r="QS435" s="56"/>
      <c r="QT435" s="56"/>
      <c r="QU435" s="56"/>
      <c r="QV435" s="56"/>
      <c r="QW435" s="56"/>
      <c r="QX435" s="56"/>
      <c r="QY435" s="56"/>
      <c r="QZ435" s="56"/>
      <c r="RA435" s="56"/>
      <c r="RB435" s="56"/>
      <c r="RC435" s="56"/>
      <c r="RD435" s="56"/>
      <c r="RE435" s="56"/>
      <c r="RF435" s="56"/>
      <c r="RG435" s="56"/>
      <c r="RH435" s="56"/>
      <c r="RI435" s="56"/>
      <c r="RJ435" s="56"/>
      <c r="RK435" s="56"/>
      <c r="RL435" s="56"/>
      <c r="RM435" s="56"/>
      <c r="RN435" s="56"/>
      <c r="RO435" s="56"/>
      <c r="RP435" s="56"/>
      <c r="RQ435" s="56"/>
      <c r="RR435" s="56"/>
      <c r="RS435" s="56"/>
      <c r="RT435" s="56"/>
      <c r="RU435" s="56"/>
      <c r="RV435" s="56"/>
      <c r="RW435" s="56"/>
      <c r="RX435" s="56"/>
      <c r="RY435" s="56"/>
      <c r="RZ435" s="56"/>
      <c r="SA435" s="56"/>
      <c r="SB435" s="56"/>
      <c r="SC435" s="56"/>
      <c r="SD435" s="56"/>
      <c r="SE435" s="56"/>
      <c r="SF435" s="56"/>
      <c r="SG435" s="56"/>
      <c r="SH435" s="56"/>
      <c r="SI435" s="56"/>
      <c r="SJ435" s="56"/>
      <c r="SK435" s="56"/>
      <c r="SL435" s="56"/>
      <c r="SM435" s="56"/>
      <c r="SN435" s="56"/>
      <c r="SO435" s="56"/>
      <c r="SP435" s="56"/>
      <c r="SQ435" s="56"/>
      <c r="SR435" s="56"/>
      <c r="SS435" s="56"/>
      <c r="ST435" s="56"/>
      <c r="SU435" s="56"/>
      <c r="SV435" s="56"/>
      <c r="SW435" s="56"/>
      <c r="SX435" s="56"/>
      <c r="SY435" s="56"/>
      <c r="SZ435" s="56"/>
      <c r="TA435" s="56"/>
      <c r="TB435" s="56"/>
      <c r="TC435" s="56"/>
      <c r="TD435" s="56"/>
      <c r="TE435" s="56"/>
      <c r="TF435" s="56"/>
      <c r="TG435" s="56"/>
      <c r="TH435" s="56"/>
      <c r="TI435" s="56"/>
      <c r="TJ435" s="56"/>
      <c r="TK435" s="56"/>
      <c r="TL435" s="56"/>
      <c r="TM435" s="56"/>
      <c r="TN435" s="56"/>
      <c r="TO435" s="56"/>
      <c r="TP435" s="56"/>
      <c r="TQ435" s="56"/>
      <c r="TR435" s="56"/>
      <c r="TS435" s="56"/>
      <c r="TT435" s="56"/>
      <c r="TU435" s="56"/>
      <c r="TV435" s="56"/>
      <c r="TW435" s="56"/>
      <c r="TX435" s="56"/>
      <c r="TY435" s="56"/>
      <c r="TZ435" s="56"/>
      <c r="UA435" s="56"/>
      <c r="UB435" s="56"/>
      <c r="UC435" s="56"/>
      <c r="UD435" s="56"/>
      <c r="UE435" s="56"/>
      <c r="UF435" s="56"/>
      <c r="UG435" s="56"/>
      <c r="UH435" s="56"/>
      <c r="UI435" s="56"/>
      <c r="UJ435" s="56"/>
      <c r="UK435" s="56"/>
      <c r="UL435" s="56"/>
      <c r="UM435" s="56"/>
      <c r="UN435" s="56"/>
      <c r="UO435" s="56"/>
      <c r="UP435" s="56"/>
      <c r="UQ435" s="56"/>
      <c r="UR435" s="56"/>
      <c r="US435" s="56"/>
      <c r="UT435" s="56"/>
      <c r="UU435" s="56"/>
      <c r="UV435" s="56"/>
      <c r="UW435" s="56"/>
      <c r="UX435" s="56"/>
      <c r="UY435" s="56"/>
      <c r="UZ435" s="56"/>
      <c r="VA435" s="56"/>
      <c r="VB435" s="56"/>
      <c r="VC435" s="56"/>
      <c r="VD435" s="56"/>
      <c r="VE435" s="56"/>
      <c r="VF435" s="56"/>
      <c r="VG435" s="56"/>
      <c r="VH435" s="56"/>
      <c r="VI435" s="56"/>
      <c r="VJ435" s="56"/>
      <c r="VK435" s="56"/>
      <c r="VL435" s="56"/>
      <c r="VM435" s="56"/>
      <c r="VN435" s="56"/>
      <c r="VO435" s="56"/>
      <c r="VP435" s="56"/>
      <c r="VQ435" s="56"/>
      <c r="VR435" s="56"/>
      <c r="VS435" s="56"/>
      <c r="VT435" s="56"/>
      <c r="VU435" s="56"/>
      <c r="VV435" s="56"/>
      <c r="VW435" s="56"/>
      <c r="VX435" s="56"/>
      <c r="VY435" s="56"/>
      <c r="VZ435" s="56"/>
      <c r="WA435" s="56"/>
      <c r="WB435" s="56"/>
      <c r="WC435" s="56"/>
      <c r="WD435" s="56"/>
      <c r="WE435" s="56"/>
      <c r="WF435" s="56"/>
      <c r="WG435" s="56"/>
      <c r="WH435" s="56"/>
      <c r="WI435" s="56"/>
      <c r="WJ435" s="56"/>
      <c r="WK435" s="56"/>
      <c r="WL435" s="56"/>
      <c r="WM435" s="56"/>
      <c r="WN435" s="56"/>
      <c r="WO435" s="56"/>
      <c r="WP435" s="56"/>
      <c r="WQ435" s="56"/>
      <c r="WR435" s="56"/>
      <c r="WS435" s="56"/>
      <c r="WT435" s="56"/>
      <c r="WU435" s="56"/>
      <c r="WV435" s="56"/>
      <c r="WW435" s="56"/>
      <c r="WX435" s="56"/>
      <c r="WY435" s="56"/>
      <c r="WZ435" s="56"/>
      <c r="XA435" s="56"/>
      <c r="XB435" s="56"/>
      <c r="XC435" s="56"/>
      <c r="XD435" s="56"/>
      <c r="XE435" s="56"/>
      <c r="XF435" s="56"/>
      <c r="XG435" s="56"/>
      <c r="XH435" s="56"/>
      <c r="XI435" s="56"/>
      <c r="XJ435" s="56"/>
      <c r="XK435" s="56"/>
      <c r="XL435" s="56"/>
      <c r="XM435" s="56"/>
      <c r="XN435" s="56"/>
      <c r="XO435" s="56"/>
      <c r="XP435" s="56"/>
      <c r="XQ435" s="56"/>
      <c r="XR435" s="56"/>
      <c r="XS435" s="56"/>
      <c r="XT435" s="56"/>
      <c r="XU435" s="56"/>
      <c r="XV435" s="56"/>
      <c r="XW435" s="56"/>
      <c r="XX435" s="56"/>
      <c r="XY435" s="56"/>
      <c r="XZ435" s="56"/>
      <c r="YA435" s="56"/>
      <c r="YB435" s="56"/>
      <c r="YC435" s="56"/>
      <c r="YD435" s="56"/>
      <c r="YE435" s="56"/>
      <c r="YF435" s="56"/>
      <c r="YG435" s="56"/>
      <c r="YH435" s="56"/>
      <c r="YI435" s="56"/>
      <c r="YJ435" s="56"/>
      <c r="YK435" s="56"/>
      <c r="YL435" s="56"/>
      <c r="YM435" s="56"/>
      <c r="YN435" s="56"/>
      <c r="YO435" s="56"/>
      <c r="YP435" s="56"/>
      <c r="YQ435" s="56"/>
      <c r="YR435" s="56"/>
      <c r="YS435" s="56"/>
      <c r="YT435" s="56"/>
      <c r="YU435" s="56"/>
      <c r="YV435" s="56"/>
      <c r="YW435" s="56"/>
      <c r="YX435" s="56"/>
      <c r="YY435" s="56"/>
      <c r="YZ435" s="56"/>
      <c r="ZA435" s="56"/>
      <c r="ZB435" s="56"/>
      <c r="ZC435" s="56"/>
      <c r="ZD435" s="56"/>
      <c r="ZE435" s="56"/>
      <c r="ZF435" s="56"/>
      <c r="ZG435" s="56"/>
      <c r="ZH435" s="56"/>
      <c r="ZI435" s="56"/>
      <c r="ZJ435" s="56"/>
      <c r="ZK435" s="56"/>
      <c r="ZL435" s="56"/>
      <c r="ZM435" s="56"/>
      <c r="ZN435" s="56"/>
      <c r="ZO435" s="56"/>
      <c r="ZP435" s="56"/>
      <c r="ZQ435" s="56"/>
      <c r="ZR435" s="56"/>
      <c r="ZS435" s="56"/>
      <c r="ZT435" s="56"/>
      <c r="ZU435" s="56"/>
      <c r="ZV435" s="56"/>
      <c r="ZW435" s="56"/>
      <c r="ZX435" s="56"/>
      <c r="ZY435" s="56"/>
      <c r="ZZ435" s="56"/>
      <c r="AAA435" s="56"/>
      <c r="AAB435" s="56"/>
      <c r="AAC435" s="56"/>
      <c r="AAD435" s="56"/>
      <c r="AAE435" s="56"/>
      <c r="AAF435" s="56"/>
      <c r="AAG435" s="56"/>
      <c r="AAH435" s="56"/>
      <c r="AAI435" s="56"/>
      <c r="AAJ435" s="56"/>
      <c r="AAK435" s="56"/>
      <c r="AAL435" s="56"/>
      <c r="AAM435" s="56"/>
      <c r="AAN435" s="56"/>
      <c r="AAO435" s="56"/>
      <c r="AAP435" s="56"/>
      <c r="AAQ435" s="56"/>
      <c r="AAR435" s="56"/>
      <c r="AAS435" s="56"/>
      <c r="AAT435" s="56"/>
      <c r="AAU435" s="56"/>
      <c r="AAV435" s="56"/>
      <c r="AAW435" s="56"/>
      <c r="AAX435" s="56"/>
      <c r="AAY435" s="56"/>
      <c r="AAZ435" s="56"/>
      <c r="ABA435" s="56"/>
      <c r="ABB435" s="56"/>
      <c r="ABC435" s="56"/>
      <c r="ABD435" s="56"/>
      <c r="ABE435" s="56"/>
      <c r="ABF435" s="56"/>
      <c r="ABG435" s="56"/>
      <c r="ABH435" s="56"/>
      <c r="ABI435" s="56"/>
      <c r="ABJ435" s="56"/>
      <c r="ABK435" s="56"/>
      <c r="ABL435" s="56"/>
      <c r="ABM435" s="56"/>
      <c r="ABN435" s="56"/>
      <c r="ABO435" s="56"/>
      <c r="ABP435" s="56"/>
      <c r="ABQ435" s="56"/>
      <c r="ABR435" s="56"/>
      <c r="ABS435" s="56"/>
      <c r="ABT435" s="56"/>
      <c r="ABU435" s="56"/>
      <c r="ABV435" s="56"/>
      <c r="ABW435" s="56"/>
      <c r="ABX435" s="56"/>
      <c r="ABY435" s="56"/>
      <c r="ABZ435" s="56"/>
      <c r="ACA435" s="56"/>
      <c r="ACB435" s="56"/>
      <c r="ACC435" s="56"/>
      <c r="ACD435" s="56"/>
      <c r="ACE435" s="56"/>
      <c r="ACF435" s="56"/>
      <c r="ACG435" s="56"/>
      <c r="ACH435" s="56"/>
      <c r="ACI435" s="56"/>
      <c r="ACJ435" s="56"/>
      <c r="ACK435" s="56"/>
      <c r="ACL435" s="56"/>
      <c r="ACM435" s="56"/>
      <c r="ACN435" s="56"/>
      <c r="ACO435" s="56"/>
      <c r="ACP435" s="56"/>
      <c r="ACQ435" s="56"/>
      <c r="ACR435" s="56"/>
      <c r="ACS435" s="56"/>
      <c r="ACT435" s="56"/>
      <c r="ACU435" s="56"/>
      <c r="ACV435" s="56"/>
      <c r="ACW435" s="56"/>
      <c r="ACX435" s="56"/>
      <c r="ACY435" s="56"/>
      <c r="ACZ435" s="56"/>
      <c r="ADA435" s="56"/>
      <c r="ADB435" s="56"/>
      <c r="ADC435" s="56"/>
      <c r="ADD435" s="56"/>
      <c r="ADE435" s="56"/>
      <c r="ADF435" s="56"/>
      <c r="ADG435" s="56"/>
      <c r="ADH435" s="56"/>
      <c r="ADI435" s="56"/>
      <c r="ADJ435" s="56"/>
      <c r="ADK435" s="56"/>
      <c r="ADL435" s="56"/>
      <c r="ADM435" s="56"/>
      <c r="ADN435" s="56"/>
      <c r="ADO435" s="56"/>
      <c r="ADP435" s="56"/>
      <c r="ADQ435" s="56"/>
      <c r="ADR435" s="56"/>
      <c r="ADS435" s="56"/>
      <c r="ADT435" s="56"/>
      <c r="ADU435" s="56"/>
      <c r="ADV435" s="56"/>
      <c r="ADW435" s="56"/>
      <c r="ADX435" s="56"/>
      <c r="ADY435" s="56"/>
      <c r="ADZ435" s="56"/>
      <c r="AEA435" s="56"/>
      <c r="AEB435" s="56"/>
      <c r="AEC435" s="56"/>
      <c r="AED435" s="56"/>
      <c r="AEE435" s="56"/>
      <c r="AEF435" s="56"/>
      <c r="AEG435" s="56"/>
      <c r="AEH435" s="56"/>
      <c r="AEI435" s="56"/>
      <c r="AEJ435" s="56"/>
      <c r="AEK435" s="56"/>
      <c r="AEL435" s="56"/>
      <c r="AEM435" s="56"/>
      <c r="AEN435" s="56"/>
      <c r="AEO435" s="56"/>
      <c r="AEP435" s="56"/>
      <c r="AEQ435" s="56"/>
      <c r="AER435" s="56"/>
      <c r="AES435" s="56"/>
      <c r="AET435" s="56"/>
      <c r="AEU435" s="56"/>
      <c r="AEV435" s="56"/>
      <c r="AEW435" s="56"/>
      <c r="AEX435" s="56"/>
      <c r="AEY435" s="56"/>
      <c r="AEZ435" s="56"/>
      <c r="AFA435" s="56"/>
      <c r="AFB435" s="56"/>
      <c r="AFC435" s="56"/>
      <c r="AFD435" s="56"/>
      <c r="AFE435" s="56"/>
      <c r="AFF435" s="56"/>
      <c r="AFG435" s="56"/>
      <c r="AFH435" s="56"/>
      <c r="AFI435" s="56"/>
      <c r="AFJ435" s="56"/>
      <c r="AFK435" s="56"/>
      <c r="AFL435" s="56"/>
      <c r="AFM435" s="56"/>
      <c r="AFN435" s="56"/>
      <c r="AFO435" s="56"/>
      <c r="AFP435" s="56"/>
      <c r="AFQ435" s="56"/>
      <c r="AFR435" s="56"/>
      <c r="AFS435" s="56"/>
      <c r="AFT435" s="56"/>
      <c r="AFU435" s="56"/>
      <c r="AFV435" s="56"/>
      <c r="AFW435" s="56"/>
      <c r="AFX435" s="56"/>
      <c r="AFY435" s="56"/>
      <c r="AFZ435" s="56"/>
      <c r="AGA435" s="56"/>
      <c r="AGB435" s="56"/>
      <c r="AGC435" s="56"/>
      <c r="AGD435" s="56"/>
      <c r="AGE435" s="56"/>
      <c r="AGF435" s="56"/>
      <c r="AGG435" s="56"/>
      <c r="AGH435" s="56"/>
      <c r="AGI435" s="56"/>
      <c r="AGJ435" s="56"/>
      <c r="AGK435" s="56"/>
      <c r="AGL435" s="56"/>
      <c r="AGM435" s="56"/>
      <c r="AGN435" s="56"/>
      <c r="AGO435" s="56"/>
      <c r="AGP435" s="56"/>
      <c r="AGQ435" s="56"/>
      <c r="AGR435" s="56"/>
      <c r="AGS435" s="56"/>
      <c r="AGT435" s="56"/>
      <c r="AGU435" s="56"/>
      <c r="AGV435" s="56"/>
      <c r="AGW435" s="56"/>
      <c r="AGX435" s="56"/>
      <c r="AGY435" s="56"/>
      <c r="AGZ435" s="56"/>
      <c r="AHA435" s="56"/>
      <c r="AHB435" s="56"/>
      <c r="AHC435" s="56"/>
      <c r="AHD435" s="56"/>
      <c r="AHE435" s="56"/>
      <c r="AHF435" s="56"/>
      <c r="AHG435" s="56"/>
      <c r="AHH435" s="56"/>
      <c r="AHI435" s="56"/>
      <c r="AHJ435" s="56"/>
      <c r="AHK435" s="56"/>
      <c r="AHL435" s="56"/>
      <c r="AHM435" s="56"/>
      <c r="AHN435" s="56"/>
      <c r="AHO435" s="56"/>
      <c r="AHP435" s="56"/>
      <c r="AHQ435" s="56"/>
      <c r="AHR435" s="56"/>
      <c r="AHS435" s="56"/>
      <c r="AHT435" s="56"/>
      <c r="AHU435" s="56"/>
      <c r="AHV435" s="56"/>
      <c r="AHW435" s="56"/>
      <c r="AHX435" s="56"/>
      <c r="AHY435" s="56"/>
      <c r="AHZ435" s="56"/>
      <c r="AIA435" s="56"/>
      <c r="AIB435" s="56"/>
      <c r="AIC435" s="56"/>
      <c r="AID435" s="56"/>
      <c r="AIE435" s="56"/>
      <c r="AIF435" s="56"/>
      <c r="AIG435" s="56"/>
      <c r="AIH435" s="56"/>
      <c r="AII435" s="56"/>
      <c r="AIJ435" s="56"/>
      <c r="AIK435" s="56"/>
      <c r="AIL435" s="56"/>
      <c r="AIM435" s="56"/>
      <c r="AIN435" s="56"/>
      <c r="AIO435" s="56"/>
      <c r="AIP435" s="56"/>
      <c r="AIQ435" s="56"/>
      <c r="AIR435" s="56"/>
      <c r="AIS435" s="56"/>
      <c r="AIT435" s="56"/>
      <c r="AIU435" s="56"/>
      <c r="AIV435" s="56"/>
      <c r="AIW435" s="56"/>
      <c r="AIX435" s="56"/>
      <c r="AIY435" s="56"/>
      <c r="AIZ435" s="56"/>
      <c r="AJA435" s="56"/>
      <c r="AJB435" s="56"/>
      <c r="AJC435" s="56"/>
      <c r="AJD435" s="56"/>
      <c r="AJE435" s="56"/>
      <c r="AJF435" s="56"/>
      <c r="AJG435" s="56"/>
      <c r="AJH435" s="56"/>
      <c r="AJI435" s="56"/>
      <c r="AJJ435" s="56"/>
      <c r="AJK435" s="56"/>
      <c r="AJL435" s="56"/>
      <c r="AJM435" s="56"/>
      <c r="AJN435" s="56"/>
      <c r="AJO435" s="56"/>
      <c r="AJP435" s="56"/>
      <c r="AJQ435" s="56"/>
      <c r="AJR435" s="56"/>
      <c r="AJS435" s="56"/>
      <c r="AJT435" s="56"/>
      <c r="AJU435" s="56"/>
      <c r="AJV435" s="56"/>
      <c r="AJW435" s="56"/>
      <c r="AJX435" s="56"/>
      <c r="AJY435" s="56"/>
      <c r="AJZ435" s="56"/>
      <c r="AKA435" s="56"/>
      <c r="AKB435" s="56"/>
      <c r="AKC435" s="56"/>
      <c r="AKD435" s="56"/>
      <c r="AKE435" s="56"/>
      <c r="AKF435" s="56"/>
      <c r="AKG435" s="56"/>
      <c r="AKH435" s="56"/>
      <c r="AKI435" s="56"/>
      <c r="AKJ435" s="56"/>
      <c r="AKK435" s="56"/>
      <c r="AKL435" s="56"/>
      <c r="AKM435" s="56"/>
      <c r="AKN435" s="56"/>
      <c r="AKO435" s="56"/>
      <c r="AKP435" s="56"/>
      <c r="AKQ435" s="56"/>
      <c r="AKR435" s="56"/>
      <c r="AKS435" s="56"/>
      <c r="AKT435" s="56"/>
      <c r="AKU435" s="56"/>
      <c r="AKV435" s="56"/>
      <c r="AKW435" s="56"/>
      <c r="AKX435" s="56"/>
      <c r="AKY435" s="56"/>
      <c r="AKZ435" s="56"/>
      <c r="ALA435" s="56"/>
      <c r="ALB435" s="56"/>
      <c r="ALC435" s="56"/>
      <c r="ALD435" s="56"/>
      <c r="ALE435" s="56"/>
      <c r="ALF435" s="56"/>
      <c r="ALG435" s="56"/>
      <c r="ALH435" s="56"/>
      <c r="ALI435" s="56"/>
      <c r="ALJ435" s="56"/>
      <c r="ALK435" s="56"/>
      <c r="ALL435" s="56"/>
      <c r="ALM435" s="56"/>
      <c r="ALN435" s="56"/>
      <c r="ALO435" s="56"/>
      <c r="ALP435" s="56"/>
      <c r="ALQ435" s="56"/>
      <c r="ALR435" s="56"/>
      <c r="ALS435" s="56"/>
      <c r="ALT435" s="56"/>
      <c r="ALU435" s="56"/>
      <c r="ALV435" s="56"/>
      <c r="ALW435" s="56"/>
      <c r="ALX435" s="56"/>
      <c r="ALY435" s="56"/>
      <c r="ALZ435" s="56"/>
      <c r="AMA435" s="56"/>
      <c r="AMB435" s="56"/>
      <c r="AMC435" s="56"/>
      <c r="AMD435" s="56"/>
      <c r="AME435" s="56"/>
      <c r="AMF435" s="56"/>
      <c r="AMG435" s="56"/>
      <c r="AMH435" s="56"/>
      <c r="AMI435" s="56"/>
      <c r="AMJ435" s="56"/>
      <c r="AMK435" s="56"/>
      <c r="AML435" s="56"/>
      <c r="AMM435" s="56"/>
      <c r="AMN435" s="56"/>
    </row>
    <row r="436" spans="1:1028" ht="18" customHeight="1" x14ac:dyDescent="0.7">
      <c r="A436" s="44" t="s">
        <v>1468</v>
      </c>
      <c r="B436" s="1" t="s">
        <v>1144</v>
      </c>
      <c r="C436" s="2" t="s">
        <v>213</v>
      </c>
      <c r="G436" s="2" t="s">
        <v>808</v>
      </c>
      <c r="H436" s="55">
        <v>43866</v>
      </c>
      <c r="I436" s="2">
        <v>1</v>
      </c>
      <c r="K436" s="2">
        <v>1</v>
      </c>
      <c r="Z436" s="2">
        <v>1</v>
      </c>
      <c r="AF436" s="2">
        <v>1</v>
      </c>
      <c r="AG436" s="2">
        <v>1</v>
      </c>
    </row>
    <row r="437" spans="1:1028" ht="18" customHeight="1" x14ac:dyDescent="0.7">
      <c r="A437" s="44" t="s">
        <v>1469</v>
      </c>
      <c r="B437" s="1" t="s">
        <v>1146</v>
      </c>
      <c r="G437" s="2" t="s">
        <v>406</v>
      </c>
      <c r="H437" s="55">
        <v>43791</v>
      </c>
      <c r="I437" s="2">
        <v>1</v>
      </c>
      <c r="AE437" s="2">
        <v>1</v>
      </c>
      <c r="AG437" s="2">
        <v>1</v>
      </c>
      <c r="AM437" s="2">
        <v>3</v>
      </c>
    </row>
    <row r="438" spans="1:1028" ht="18" customHeight="1" x14ac:dyDescent="0.7">
      <c r="A438" s="44" t="s">
        <v>1470</v>
      </c>
      <c r="B438" s="1" t="s">
        <v>1148</v>
      </c>
      <c r="G438" s="2" t="s">
        <v>573</v>
      </c>
      <c r="H438" s="55">
        <v>43710</v>
      </c>
      <c r="I438" s="2">
        <v>1</v>
      </c>
      <c r="K438" s="2">
        <v>1</v>
      </c>
      <c r="V438" s="2">
        <v>1</v>
      </c>
      <c r="Z438" s="2">
        <v>1</v>
      </c>
      <c r="AA438" s="2">
        <v>1</v>
      </c>
      <c r="AF438" s="2">
        <v>1</v>
      </c>
      <c r="AG438" s="2">
        <v>1</v>
      </c>
      <c r="AM438" s="2">
        <v>4</v>
      </c>
    </row>
    <row r="439" spans="1:1028" ht="18" customHeight="1" x14ac:dyDescent="0.7">
      <c r="A439" s="44" t="s">
        <v>1471</v>
      </c>
      <c r="B439" s="1" t="s">
        <v>1150</v>
      </c>
      <c r="G439" s="2" t="s">
        <v>486</v>
      </c>
      <c r="H439" s="55">
        <v>43710</v>
      </c>
      <c r="I439" s="2">
        <v>1</v>
      </c>
      <c r="K439" s="2">
        <v>1</v>
      </c>
      <c r="V439" s="2">
        <v>1</v>
      </c>
      <c r="Z439" s="2">
        <v>1</v>
      </c>
      <c r="AA439" s="2">
        <v>1</v>
      </c>
      <c r="AF439" s="2">
        <v>1</v>
      </c>
      <c r="AG439" s="2">
        <v>1</v>
      </c>
      <c r="AM439" s="2">
        <v>4</v>
      </c>
    </row>
    <row r="440" spans="1:1028" ht="18" customHeight="1" x14ac:dyDescent="0.7">
      <c r="A440" s="44" t="s">
        <v>1472</v>
      </c>
      <c r="B440" s="1" t="s">
        <v>1152</v>
      </c>
      <c r="G440" s="2" t="s">
        <v>640</v>
      </c>
      <c r="H440" s="55" t="s">
        <v>61</v>
      </c>
      <c r="J440" s="2">
        <v>1</v>
      </c>
      <c r="K440" s="2">
        <v>1</v>
      </c>
      <c r="S440" s="2">
        <v>1</v>
      </c>
      <c r="Z440" s="2">
        <v>1</v>
      </c>
      <c r="AF440" s="2">
        <v>1</v>
      </c>
      <c r="AM440" s="2">
        <v>1</v>
      </c>
    </row>
    <row r="441" spans="1:1028" ht="18" customHeight="1" x14ac:dyDescent="0.7">
      <c r="A441" s="44" t="s">
        <v>1473</v>
      </c>
      <c r="B441" s="1" t="s">
        <v>1154</v>
      </c>
      <c r="G441" s="2" t="s">
        <v>640</v>
      </c>
      <c r="H441" s="55">
        <v>43634</v>
      </c>
      <c r="I441" s="2">
        <v>1</v>
      </c>
      <c r="K441" s="2">
        <v>1</v>
      </c>
      <c r="S441" s="2">
        <v>1</v>
      </c>
      <c r="Y441" s="2">
        <v>1</v>
      </c>
      <c r="AF441" s="2">
        <v>1</v>
      </c>
      <c r="AG441" s="2">
        <v>1</v>
      </c>
    </row>
    <row r="442" spans="1:1028" ht="18" customHeight="1" x14ac:dyDescent="0.7">
      <c r="A442" s="44" t="s">
        <v>1474</v>
      </c>
      <c r="B442" s="1" t="s">
        <v>1156</v>
      </c>
      <c r="G442" s="2" t="s">
        <v>881</v>
      </c>
      <c r="H442" s="55" t="s">
        <v>61</v>
      </c>
      <c r="I442" s="2">
        <v>1</v>
      </c>
      <c r="K442" s="2">
        <v>1</v>
      </c>
      <c r="AA442" s="2">
        <v>1</v>
      </c>
      <c r="AF442" s="2">
        <v>1</v>
      </c>
      <c r="AG442" s="2">
        <v>1</v>
      </c>
      <c r="AM442" s="2">
        <v>2</v>
      </c>
    </row>
    <row r="443" spans="1:1028" ht="18" customHeight="1" x14ac:dyDescent="0.7">
      <c r="A443" s="44" t="s">
        <v>1475</v>
      </c>
      <c r="B443" s="1" t="s">
        <v>1158</v>
      </c>
      <c r="G443" s="2" t="s">
        <v>879</v>
      </c>
      <c r="H443" s="55" t="s">
        <v>61</v>
      </c>
      <c r="I443" s="2">
        <v>1</v>
      </c>
      <c r="J443" s="2">
        <v>1</v>
      </c>
      <c r="Z443" s="2">
        <v>1</v>
      </c>
      <c r="AG443" s="2">
        <v>1</v>
      </c>
    </row>
    <row r="444" spans="1:1028" ht="18" customHeight="1" x14ac:dyDescent="0.7">
      <c r="A444" s="44" t="s">
        <v>1476</v>
      </c>
      <c r="B444" s="1" t="s">
        <v>1591</v>
      </c>
      <c r="G444" s="2" t="s">
        <v>163</v>
      </c>
      <c r="H444" s="55">
        <v>43616</v>
      </c>
      <c r="I444" s="2">
        <v>1</v>
      </c>
      <c r="K444" s="2">
        <v>1</v>
      </c>
      <c r="S444" s="2">
        <v>1</v>
      </c>
      <c r="AF444" s="2">
        <v>1</v>
      </c>
      <c r="AG444" s="2">
        <v>1</v>
      </c>
    </row>
    <row r="445" spans="1:1028" ht="18" customHeight="1" x14ac:dyDescent="0.7">
      <c r="A445" s="44" t="s">
        <v>1477</v>
      </c>
      <c r="B445" s="1" t="s">
        <v>1161</v>
      </c>
      <c r="G445" s="2" t="s">
        <v>76</v>
      </c>
      <c r="H445" s="55" t="s">
        <v>61</v>
      </c>
      <c r="I445" s="2">
        <v>1</v>
      </c>
      <c r="J445" s="2">
        <v>1</v>
      </c>
      <c r="K445" s="2">
        <v>1</v>
      </c>
      <c r="Q445" s="2">
        <v>1</v>
      </c>
      <c r="S445" s="2">
        <v>1</v>
      </c>
      <c r="V445" s="2">
        <v>1</v>
      </c>
      <c r="Y445" s="2">
        <v>1</v>
      </c>
      <c r="AD445" s="2">
        <v>1</v>
      </c>
      <c r="AF445" s="2">
        <v>1</v>
      </c>
      <c r="AK445" s="2">
        <v>1</v>
      </c>
      <c r="AM445" s="2">
        <v>2</v>
      </c>
    </row>
    <row r="446" spans="1:1028" ht="18" customHeight="1" x14ac:dyDescent="0.7">
      <c r="A446" s="44" t="s">
        <v>1478</v>
      </c>
      <c r="B446" s="1" t="s">
        <v>1163</v>
      </c>
      <c r="G446" s="2" t="s">
        <v>76</v>
      </c>
      <c r="H446" s="55">
        <v>43857</v>
      </c>
      <c r="I446" s="2">
        <v>1</v>
      </c>
      <c r="L446" s="2">
        <v>1</v>
      </c>
      <c r="N446" s="2">
        <v>1</v>
      </c>
      <c r="S446" s="2">
        <v>1</v>
      </c>
      <c r="Z446" s="2">
        <v>1</v>
      </c>
      <c r="AG446" s="2">
        <v>1</v>
      </c>
    </row>
    <row r="447" spans="1:1028" ht="18" customHeight="1" x14ac:dyDescent="0.7">
      <c r="A447" s="44" t="s">
        <v>1479</v>
      </c>
      <c r="B447" s="1" t="s">
        <v>1165</v>
      </c>
      <c r="G447" s="2" t="s">
        <v>73</v>
      </c>
      <c r="H447" s="55">
        <v>43811</v>
      </c>
      <c r="I447" s="2">
        <v>1</v>
      </c>
      <c r="Z447" s="2">
        <v>1</v>
      </c>
      <c r="AA447" s="2">
        <v>1</v>
      </c>
      <c r="AD447" s="2">
        <v>1</v>
      </c>
      <c r="AG447" s="2">
        <v>1</v>
      </c>
      <c r="AM447" s="2">
        <v>1</v>
      </c>
    </row>
    <row r="448" spans="1:1028" ht="18" customHeight="1" x14ac:dyDescent="0.7">
      <c r="A448" s="44" t="s">
        <v>1480</v>
      </c>
      <c r="B448" s="1" t="s">
        <v>1167</v>
      </c>
      <c r="G448" s="2" t="s">
        <v>160</v>
      </c>
      <c r="H448" s="55" t="s">
        <v>61</v>
      </c>
      <c r="I448" s="2" t="s">
        <v>61</v>
      </c>
    </row>
    <row r="449" spans="1:1028" ht="18" customHeight="1" x14ac:dyDescent="0.7">
      <c r="A449" s="44" t="s">
        <v>1481</v>
      </c>
      <c r="B449" s="1" t="s">
        <v>1455</v>
      </c>
      <c r="G449" s="2" t="s">
        <v>76</v>
      </c>
      <c r="H449" s="55">
        <v>43768</v>
      </c>
      <c r="I449" s="2">
        <v>1</v>
      </c>
      <c r="O449" s="2">
        <v>1</v>
      </c>
      <c r="Z449" s="2">
        <v>1</v>
      </c>
      <c r="AE449" s="2">
        <v>1</v>
      </c>
      <c r="AF449" s="2">
        <v>1</v>
      </c>
      <c r="AG449" s="2">
        <v>1</v>
      </c>
    </row>
    <row r="450" spans="1:1028" ht="18" customHeight="1" x14ac:dyDescent="0.7">
      <c r="A450" s="44" t="s">
        <v>1482</v>
      </c>
      <c r="B450" s="1" t="s">
        <v>1170</v>
      </c>
      <c r="G450" s="2" t="s">
        <v>460</v>
      </c>
      <c r="H450" s="55" t="s">
        <v>61</v>
      </c>
      <c r="AM450" s="2">
        <v>3</v>
      </c>
    </row>
    <row r="451" spans="1:1028" ht="18" customHeight="1" x14ac:dyDescent="0.7">
      <c r="A451" s="44" t="s">
        <v>1483</v>
      </c>
      <c r="B451" s="1" t="s">
        <v>1172</v>
      </c>
      <c r="C451" s="2" t="s">
        <v>213</v>
      </c>
      <c r="G451" s="2" t="s">
        <v>155</v>
      </c>
      <c r="H451" s="55" t="s">
        <v>61</v>
      </c>
      <c r="I451" s="2">
        <v>1</v>
      </c>
      <c r="N451" s="2">
        <v>1</v>
      </c>
      <c r="S451" s="2">
        <v>1</v>
      </c>
      <c r="Z451" s="2">
        <v>1</v>
      </c>
      <c r="AF451" s="2">
        <v>1</v>
      </c>
      <c r="AG451" s="2">
        <v>1</v>
      </c>
    </row>
    <row r="452" spans="1:1028" ht="18" customHeight="1" x14ac:dyDescent="0.7">
      <c r="A452" s="44" t="s">
        <v>1484</v>
      </c>
      <c r="B452" s="1" t="s">
        <v>1174</v>
      </c>
      <c r="G452" s="2" t="s">
        <v>101</v>
      </c>
      <c r="H452" s="55">
        <v>43769</v>
      </c>
      <c r="I452" s="2" t="s">
        <v>61</v>
      </c>
    </row>
    <row r="453" spans="1:1028" ht="18" customHeight="1" x14ac:dyDescent="0.7">
      <c r="A453" s="44" t="s">
        <v>1485</v>
      </c>
      <c r="B453" s="56" t="s">
        <v>1456</v>
      </c>
      <c r="C453" s="57"/>
      <c r="D453" s="57" t="s">
        <v>1395</v>
      </c>
      <c r="G453" s="57" t="s">
        <v>1394</v>
      </c>
      <c r="H453" s="55">
        <v>43917</v>
      </c>
      <c r="I453" s="57"/>
      <c r="J453" s="57"/>
      <c r="K453" s="57">
        <v>1</v>
      </c>
      <c r="L453" s="57"/>
      <c r="M453" s="57"/>
      <c r="N453" s="57"/>
      <c r="O453" s="57"/>
      <c r="P453" s="57"/>
      <c r="Q453" s="57"/>
      <c r="R453" s="57"/>
      <c r="S453" s="57"/>
      <c r="T453" s="57"/>
      <c r="U453" s="57"/>
      <c r="V453" s="57"/>
      <c r="W453" s="57">
        <v>1</v>
      </c>
      <c r="X453" s="57"/>
      <c r="Y453" s="57"/>
      <c r="Z453" s="57">
        <v>1</v>
      </c>
      <c r="AA453" s="57"/>
      <c r="AB453" s="57"/>
      <c r="AC453" s="57"/>
      <c r="AD453" s="57">
        <v>1</v>
      </c>
      <c r="AE453" s="57">
        <v>1</v>
      </c>
      <c r="AF453" s="57"/>
      <c r="AG453" s="57"/>
      <c r="AH453" s="57"/>
      <c r="AI453" s="57"/>
      <c r="AJ453" s="57"/>
      <c r="AK453" s="57"/>
      <c r="AL453" s="57"/>
      <c r="AM453" s="57"/>
      <c r="AO453" s="56"/>
      <c r="AP453" s="56"/>
      <c r="AQ453" s="56"/>
      <c r="AR453" s="56"/>
      <c r="AS453" s="56"/>
      <c r="AT453" s="56"/>
      <c r="AU453" s="56"/>
      <c r="AV453" s="56"/>
      <c r="AW453" s="56"/>
      <c r="AX453" s="56"/>
      <c r="AY453" s="56"/>
      <c r="AZ453" s="56"/>
      <c r="BA453" s="56"/>
      <c r="BB453" s="56"/>
      <c r="BC453" s="56"/>
      <c r="BD453" s="56"/>
      <c r="BE453" s="56"/>
      <c r="BF453" s="56"/>
      <c r="BG453" s="56"/>
      <c r="BH453" s="56"/>
      <c r="BI453" s="56"/>
      <c r="BJ453" s="56"/>
      <c r="BK453" s="56"/>
      <c r="BL453" s="56"/>
      <c r="BM453" s="56"/>
      <c r="BN453" s="56"/>
      <c r="BO453" s="56"/>
      <c r="BP453" s="56"/>
      <c r="BQ453" s="56"/>
      <c r="BR453" s="56"/>
      <c r="BS453" s="56"/>
      <c r="BT453" s="56"/>
      <c r="BU453" s="56"/>
      <c r="BV453" s="56"/>
      <c r="BW453" s="56"/>
      <c r="BX453" s="56"/>
      <c r="BY453" s="56"/>
      <c r="BZ453" s="56"/>
      <c r="CA453" s="56"/>
      <c r="CB453" s="56"/>
      <c r="CC453" s="56"/>
      <c r="CD453" s="56"/>
      <c r="CE453" s="56"/>
      <c r="CF453" s="56"/>
      <c r="CG453" s="56"/>
      <c r="CH453" s="56"/>
      <c r="CI453" s="56"/>
      <c r="CJ453" s="56"/>
      <c r="CK453" s="56"/>
      <c r="CL453" s="56"/>
      <c r="CM453" s="56"/>
      <c r="CN453" s="56"/>
      <c r="CO453" s="56"/>
      <c r="CP453" s="56"/>
      <c r="CQ453" s="56"/>
      <c r="CR453" s="56"/>
      <c r="CS453" s="56"/>
      <c r="CT453" s="56"/>
      <c r="CU453" s="56"/>
      <c r="CV453" s="56"/>
      <c r="CW453" s="56"/>
      <c r="CX453" s="56"/>
      <c r="CY453" s="56"/>
      <c r="CZ453" s="56"/>
      <c r="DA453" s="56"/>
      <c r="DB453" s="56"/>
      <c r="DC453" s="56"/>
      <c r="DD453" s="56"/>
      <c r="DE453" s="56"/>
      <c r="DF453" s="56"/>
      <c r="DG453" s="56"/>
      <c r="DH453" s="56"/>
      <c r="DI453" s="56"/>
      <c r="DJ453" s="56"/>
      <c r="DK453" s="56"/>
      <c r="DL453" s="56"/>
      <c r="DM453" s="56"/>
      <c r="DN453" s="56"/>
      <c r="DO453" s="56"/>
      <c r="DP453" s="56"/>
      <c r="DQ453" s="56"/>
      <c r="DR453" s="56"/>
      <c r="DS453" s="56"/>
      <c r="DT453" s="56"/>
      <c r="DU453" s="56"/>
      <c r="DV453" s="56"/>
      <c r="DW453" s="56"/>
      <c r="DX453" s="56"/>
      <c r="DY453" s="56"/>
      <c r="DZ453" s="56"/>
      <c r="EA453" s="56"/>
      <c r="EB453" s="56"/>
      <c r="EC453" s="56"/>
      <c r="ED453" s="56"/>
      <c r="EE453" s="56"/>
      <c r="EF453" s="56"/>
      <c r="EG453" s="56"/>
      <c r="EH453" s="56"/>
      <c r="EI453" s="56"/>
      <c r="EJ453" s="56"/>
      <c r="EK453" s="56"/>
      <c r="EL453" s="56"/>
      <c r="EM453" s="56"/>
      <c r="EN453" s="56"/>
      <c r="EO453" s="56"/>
      <c r="EP453" s="56"/>
      <c r="EQ453" s="56"/>
      <c r="ER453" s="56"/>
      <c r="ES453" s="56"/>
      <c r="ET453" s="56"/>
      <c r="EU453" s="56"/>
      <c r="EV453" s="56"/>
      <c r="EW453" s="56"/>
      <c r="EX453" s="56"/>
      <c r="EY453" s="56"/>
      <c r="EZ453" s="56"/>
      <c r="FA453" s="56"/>
      <c r="FB453" s="56"/>
      <c r="FC453" s="56"/>
      <c r="FD453" s="56"/>
      <c r="FE453" s="56"/>
      <c r="FF453" s="56"/>
      <c r="FG453" s="56"/>
      <c r="FH453" s="56"/>
      <c r="FI453" s="56"/>
      <c r="FJ453" s="56"/>
      <c r="FK453" s="56"/>
      <c r="FL453" s="56"/>
      <c r="FM453" s="56"/>
      <c r="FN453" s="56"/>
      <c r="FO453" s="56"/>
      <c r="FP453" s="56"/>
      <c r="FQ453" s="56"/>
      <c r="FR453" s="56"/>
      <c r="FS453" s="56"/>
      <c r="FT453" s="56"/>
      <c r="FU453" s="56"/>
      <c r="FV453" s="56"/>
      <c r="FW453" s="56"/>
      <c r="FX453" s="56"/>
      <c r="FY453" s="56"/>
      <c r="FZ453" s="56"/>
      <c r="GA453" s="56"/>
      <c r="GB453" s="56"/>
      <c r="GC453" s="56"/>
      <c r="GD453" s="56"/>
      <c r="GE453" s="56"/>
      <c r="GF453" s="56"/>
      <c r="GG453" s="56"/>
      <c r="GH453" s="56"/>
      <c r="GI453" s="56"/>
      <c r="GJ453" s="56"/>
      <c r="GK453" s="56"/>
      <c r="GL453" s="56"/>
      <c r="GM453" s="56"/>
      <c r="GN453" s="56"/>
      <c r="GO453" s="56"/>
      <c r="GP453" s="56"/>
      <c r="GQ453" s="56"/>
      <c r="GR453" s="56"/>
      <c r="GS453" s="56"/>
      <c r="GT453" s="56"/>
      <c r="GU453" s="56"/>
      <c r="GV453" s="56"/>
      <c r="GW453" s="56"/>
      <c r="GX453" s="56"/>
      <c r="GY453" s="56"/>
      <c r="GZ453" s="56"/>
      <c r="HA453" s="56"/>
      <c r="HB453" s="56"/>
      <c r="HC453" s="56"/>
      <c r="HD453" s="56"/>
      <c r="HE453" s="56"/>
      <c r="HF453" s="56"/>
      <c r="HG453" s="56"/>
      <c r="HH453" s="56"/>
      <c r="HI453" s="56"/>
      <c r="HJ453" s="56"/>
      <c r="HK453" s="56"/>
      <c r="HL453" s="56"/>
      <c r="HM453" s="56"/>
      <c r="HN453" s="56"/>
      <c r="HO453" s="56"/>
      <c r="HP453" s="56"/>
      <c r="HQ453" s="56"/>
      <c r="HR453" s="56"/>
      <c r="HS453" s="56"/>
      <c r="HT453" s="56"/>
      <c r="HU453" s="56"/>
      <c r="HV453" s="56"/>
      <c r="HW453" s="56"/>
      <c r="HX453" s="56"/>
      <c r="HY453" s="56"/>
      <c r="HZ453" s="56"/>
      <c r="IA453" s="56"/>
      <c r="IB453" s="56"/>
      <c r="IC453" s="56"/>
      <c r="ID453" s="56"/>
      <c r="IE453" s="56"/>
      <c r="IF453" s="56"/>
      <c r="IG453" s="56"/>
      <c r="IH453" s="56"/>
      <c r="II453" s="56"/>
      <c r="IJ453" s="56"/>
      <c r="IK453" s="56"/>
      <c r="IL453" s="56"/>
      <c r="IM453" s="56"/>
      <c r="IN453" s="56"/>
      <c r="IO453" s="56"/>
      <c r="IP453" s="56"/>
      <c r="IQ453" s="56"/>
      <c r="IR453" s="56"/>
      <c r="IS453" s="56"/>
      <c r="IT453" s="56"/>
      <c r="IU453" s="56"/>
      <c r="IV453" s="56"/>
      <c r="IW453" s="56"/>
      <c r="IX453" s="56"/>
      <c r="IY453" s="56"/>
      <c r="IZ453" s="56"/>
      <c r="JA453" s="56"/>
      <c r="JB453" s="56"/>
      <c r="JC453" s="56"/>
      <c r="JD453" s="56"/>
      <c r="JE453" s="56"/>
      <c r="JF453" s="56"/>
      <c r="JG453" s="56"/>
      <c r="JH453" s="56"/>
      <c r="JI453" s="56"/>
      <c r="JJ453" s="56"/>
      <c r="JK453" s="56"/>
      <c r="JL453" s="56"/>
      <c r="JM453" s="56"/>
      <c r="JN453" s="56"/>
      <c r="JO453" s="56"/>
      <c r="JP453" s="56"/>
      <c r="JQ453" s="56"/>
      <c r="JR453" s="56"/>
      <c r="JS453" s="56"/>
      <c r="JT453" s="56"/>
      <c r="JU453" s="56"/>
      <c r="JV453" s="56"/>
      <c r="JW453" s="56"/>
      <c r="JX453" s="56"/>
      <c r="JY453" s="56"/>
      <c r="JZ453" s="56"/>
      <c r="KA453" s="56"/>
      <c r="KB453" s="56"/>
      <c r="KC453" s="56"/>
      <c r="KD453" s="56"/>
      <c r="KE453" s="56"/>
      <c r="KF453" s="56"/>
      <c r="KG453" s="56"/>
      <c r="KH453" s="56"/>
      <c r="KI453" s="56"/>
      <c r="KJ453" s="56"/>
      <c r="KK453" s="56"/>
      <c r="KL453" s="56"/>
      <c r="KM453" s="56"/>
      <c r="KN453" s="56"/>
      <c r="KO453" s="56"/>
      <c r="KP453" s="56"/>
      <c r="KQ453" s="56"/>
      <c r="KR453" s="56"/>
      <c r="KS453" s="56"/>
      <c r="KT453" s="56"/>
      <c r="KU453" s="56"/>
      <c r="KV453" s="56"/>
      <c r="KW453" s="56"/>
      <c r="KX453" s="56"/>
      <c r="KY453" s="56"/>
      <c r="KZ453" s="56"/>
      <c r="LA453" s="56"/>
      <c r="LB453" s="56"/>
      <c r="LC453" s="56"/>
      <c r="LD453" s="56"/>
      <c r="LE453" s="56"/>
      <c r="LF453" s="56"/>
      <c r="LG453" s="56"/>
      <c r="LH453" s="56"/>
      <c r="LI453" s="56"/>
      <c r="LJ453" s="56"/>
      <c r="LK453" s="56"/>
      <c r="LL453" s="56"/>
      <c r="LM453" s="56"/>
      <c r="LN453" s="56"/>
      <c r="LO453" s="56"/>
      <c r="LP453" s="56"/>
      <c r="LQ453" s="56"/>
      <c r="LR453" s="56"/>
      <c r="LS453" s="56"/>
      <c r="LT453" s="56"/>
      <c r="LU453" s="56"/>
      <c r="LV453" s="56"/>
      <c r="LW453" s="56"/>
      <c r="LX453" s="56"/>
      <c r="LY453" s="56"/>
      <c r="LZ453" s="56"/>
      <c r="MA453" s="56"/>
      <c r="MB453" s="56"/>
      <c r="MC453" s="56"/>
      <c r="MD453" s="56"/>
      <c r="ME453" s="56"/>
      <c r="MF453" s="56"/>
      <c r="MG453" s="56"/>
      <c r="MH453" s="56"/>
      <c r="MI453" s="56"/>
      <c r="MJ453" s="56"/>
      <c r="MK453" s="56"/>
      <c r="ML453" s="56"/>
      <c r="MM453" s="56"/>
      <c r="MN453" s="56"/>
      <c r="MO453" s="56"/>
      <c r="MP453" s="56"/>
      <c r="MQ453" s="56"/>
      <c r="MR453" s="56"/>
      <c r="MS453" s="56"/>
      <c r="MT453" s="56"/>
      <c r="MU453" s="56"/>
      <c r="MV453" s="56"/>
      <c r="MW453" s="56"/>
      <c r="MX453" s="56"/>
      <c r="MY453" s="56"/>
      <c r="MZ453" s="56"/>
      <c r="NA453" s="56"/>
      <c r="NB453" s="56"/>
      <c r="NC453" s="56"/>
      <c r="ND453" s="56"/>
      <c r="NE453" s="56"/>
      <c r="NF453" s="56"/>
      <c r="NG453" s="56"/>
      <c r="NH453" s="56"/>
      <c r="NI453" s="56"/>
      <c r="NJ453" s="56"/>
      <c r="NK453" s="56"/>
      <c r="NL453" s="56"/>
      <c r="NM453" s="56"/>
      <c r="NN453" s="56"/>
      <c r="NO453" s="56"/>
      <c r="NP453" s="56"/>
      <c r="NQ453" s="56"/>
      <c r="NR453" s="56"/>
      <c r="NS453" s="56"/>
      <c r="NT453" s="56"/>
      <c r="NU453" s="56"/>
      <c r="NV453" s="56"/>
      <c r="NW453" s="56"/>
      <c r="NX453" s="56"/>
      <c r="NY453" s="56"/>
      <c r="NZ453" s="56"/>
      <c r="OA453" s="56"/>
      <c r="OB453" s="56"/>
      <c r="OC453" s="56"/>
      <c r="OD453" s="56"/>
      <c r="OE453" s="56"/>
      <c r="OF453" s="56"/>
      <c r="OG453" s="56"/>
      <c r="OH453" s="56"/>
      <c r="OI453" s="56"/>
      <c r="OJ453" s="56"/>
      <c r="OK453" s="56"/>
      <c r="OL453" s="56"/>
      <c r="OM453" s="56"/>
      <c r="ON453" s="56"/>
      <c r="OO453" s="56"/>
      <c r="OP453" s="56"/>
      <c r="OQ453" s="56"/>
      <c r="OR453" s="56"/>
      <c r="OS453" s="56"/>
      <c r="OT453" s="56"/>
      <c r="OU453" s="56"/>
      <c r="OV453" s="56"/>
      <c r="OW453" s="56"/>
      <c r="OX453" s="56"/>
      <c r="OY453" s="56"/>
      <c r="OZ453" s="56"/>
      <c r="PA453" s="56"/>
      <c r="PB453" s="56"/>
      <c r="PC453" s="56"/>
      <c r="PD453" s="56"/>
      <c r="PE453" s="56"/>
      <c r="PF453" s="56"/>
      <c r="PG453" s="56"/>
      <c r="PH453" s="56"/>
      <c r="PI453" s="56"/>
      <c r="PJ453" s="56"/>
      <c r="PK453" s="56"/>
      <c r="PL453" s="56"/>
      <c r="PM453" s="56"/>
      <c r="PN453" s="56"/>
      <c r="PO453" s="56"/>
      <c r="PP453" s="56"/>
      <c r="PQ453" s="56"/>
      <c r="PR453" s="56"/>
      <c r="PS453" s="56"/>
      <c r="PT453" s="56"/>
      <c r="PU453" s="56"/>
      <c r="PV453" s="56"/>
      <c r="PW453" s="56"/>
      <c r="PX453" s="56"/>
      <c r="PY453" s="56"/>
      <c r="PZ453" s="56"/>
      <c r="QA453" s="56"/>
      <c r="QB453" s="56"/>
      <c r="QC453" s="56"/>
      <c r="QD453" s="56"/>
      <c r="QE453" s="56"/>
      <c r="QF453" s="56"/>
      <c r="QG453" s="56"/>
      <c r="QH453" s="56"/>
      <c r="QI453" s="56"/>
      <c r="QJ453" s="56"/>
      <c r="QK453" s="56"/>
      <c r="QL453" s="56"/>
      <c r="QM453" s="56"/>
      <c r="QN453" s="56"/>
      <c r="QO453" s="56"/>
      <c r="QP453" s="56"/>
      <c r="QQ453" s="56"/>
      <c r="QR453" s="56"/>
      <c r="QS453" s="56"/>
      <c r="QT453" s="56"/>
      <c r="QU453" s="56"/>
      <c r="QV453" s="56"/>
      <c r="QW453" s="56"/>
      <c r="QX453" s="56"/>
      <c r="QY453" s="56"/>
      <c r="QZ453" s="56"/>
      <c r="RA453" s="56"/>
      <c r="RB453" s="56"/>
      <c r="RC453" s="56"/>
      <c r="RD453" s="56"/>
      <c r="RE453" s="56"/>
      <c r="RF453" s="56"/>
      <c r="RG453" s="56"/>
      <c r="RH453" s="56"/>
      <c r="RI453" s="56"/>
      <c r="RJ453" s="56"/>
      <c r="RK453" s="56"/>
      <c r="RL453" s="56"/>
      <c r="RM453" s="56"/>
      <c r="RN453" s="56"/>
      <c r="RO453" s="56"/>
      <c r="RP453" s="56"/>
      <c r="RQ453" s="56"/>
      <c r="RR453" s="56"/>
      <c r="RS453" s="56"/>
      <c r="RT453" s="56"/>
      <c r="RU453" s="56"/>
      <c r="RV453" s="56"/>
      <c r="RW453" s="56"/>
      <c r="RX453" s="56"/>
      <c r="RY453" s="56"/>
      <c r="RZ453" s="56"/>
      <c r="SA453" s="56"/>
      <c r="SB453" s="56"/>
      <c r="SC453" s="56"/>
      <c r="SD453" s="56"/>
      <c r="SE453" s="56"/>
      <c r="SF453" s="56"/>
      <c r="SG453" s="56"/>
      <c r="SH453" s="56"/>
      <c r="SI453" s="56"/>
      <c r="SJ453" s="56"/>
      <c r="SK453" s="56"/>
      <c r="SL453" s="56"/>
      <c r="SM453" s="56"/>
      <c r="SN453" s="56"/>
      <c r="SO453" s="56"/>
      <c r="SP453" s="56"/>
      <c r="SQ453" s="56"/>
      <c r="SR453" s="56"/>
      <c r="SS453" s="56"/>
      <c r="ST453" s="56"/>
      <c r="SU453" s="56"/>
      <c r="SV453" s="56"/>
      <c r="SW453" s="56"/>
      <c r="SX453" s="56"/>
      <c r="SY453" s="56"/>
      <c r="SZ453" s="56"/>
      <c r="TA453" s="56"/>
      <c r="TB453" s="56"/>
      <c r="TC453" s="56"/>
      <c r="TD453" s="56"/>
      <c r="TE453" s="56"/>
      <c r="TF453" s="56"/>
      <c r="TG453" s="56"/>
      <c r="TH453" s="56"/>
      <c r="TI453" s="56"/>
      <c r="TJ453" s="56"/>
      <c r="TK453" s="56"/>
      <c r="TL453" s="56"/>
      <c r="TM453" s="56"/>
      <c r="TN453" s="56"/>
      <c r="TO453" s="56"/>
      <c r="TP453" s="56"/>
      <c r="TQ453" s="56"/>
      <c r="TR453" s="56"/>
      <c r="TS453" s="56"/>
      <c r="TT453" s="56"/>
      <c r="TU453" s="56"/>
      <c r="TV453" s="56"/>
      <c r="TW453" s="56"/>
      <c r="TX453" s="56"/>
      <c r="TY453" s="56"/>
      <c r="TZ453" s="56"/>
      <c r="UA453" s="56"/>
      <c r="UB453" s="56"/>
      <c r="UC453" s="56"/>
      <c r="UD453" s="56"/>
      <c r="UE453" s="56"/>
      <c r="UF453" s="56"/>
      <c r="UG453" s="56"/>
      <c r="UH453" s="56"/>
      <c r="UI453" s="56"/>
      <c r="UJ453" s="56"/>
      <c r="UK453" s="56"/>
      <c r="UL453" s="56"/>
      <c r="UM453" s="56"/>
      <c r="UN453" s="56"/>
      <c r="UO453" s="56"/>
      <c r="UP453" s="56"/>
      <c r="UQ453" s="56"/>
      <c r="UR453" s="56"/>
      <c r="US453" s="56"/>
      <c r="UT453" s="56"/>
      <c r="UU453" s="56"/>
      <c r="UV453" s="56"/>
      <c r="UW453" s="56"/>
      <c r="UX453" s="56"/>
      <c r="UY453" s="56"/>
      <c r="UZ453" s="56"/>
      <c r="VA453" s="56"/>
      <c r="VB453" s="56"/>
      <c r="VC453" s="56"/>
      <c r="VD453" s="56"/>
      <c r="VE453" s="56"/>
      <c r="VF453" s="56"/>
      <c r="VG453" s="56"/>
      <c r="VH453" s="56"/>
      <c r="VI453" s="56"/>
      <c r="VJ453" s="56"/>
      <c r="VK453" s="56"/>
      <c r="VL453" s="56"/>
      <c r="VM453" s="56"/>
      <c r="VN453" s="56"/>
      <c r="VO453" s="56"/>
      <c r="VP453" s="56"/>
      <c r="VQ453" s="56"/>
      <c r="VR453" s="56"/>
      <c r="VS453" s="56"/>
      <c r="VT453" s="56"/>
      <c r="VU453" s="56"/>
      <c r="VV453" s="56"/>
      <c r="VW453" s="56"/>
      <c r="VX453" s="56"/>
      <c r="VY453" s="56"/>
      <c r="VZ453" s="56"/>
      <c r="WA453" s="56"/>
      <c r="WB453" s="56"/>
      <c r="WC453" s="56"/>
      <c r="WD453" s="56"/>
      <c r="WE453" s="56"/>
      <c r="WF453" s="56"/>
      <c r="WG453" s="56"/>
      <c r="WH453" s="56"/>
      <c r="WI453" s="56"/>
      <c r="WJ453" s="56"/>
      <c r="WK453" s="56"/>
      <c r="WL453" s="56"/>
      <c r="WM453" s="56"/>
      <c r="WN453" s="56"/>
      <c r="WO453" s="56"/>
      <c r="WP453" s="56"/>
      <c r="WQ453" s="56"/>
      <c r="WR453" s="56"/>
      <c r="WS453" s="56"/>
      <c r="WT453" s="56"/>
      <c r="WU453" s="56"/>
      <c r="WV453" s="56"/>
      <c r="WW453" s="56"/>
      <c r="WX453" s="56"/>
      <c r="WY453" s="56"/>
      <c r="WZ453" s="56"/>
      <c r="XA453" s="56"/>
      <c r="XB453" s="56"/>
      <c r="XC453" s="56"/>
      <c r="XD453" s="56"/>
      <c r="XE453" s="56"/>
      <c r="XF453" s="56"/>
      <c r="XG453" s="56"/>
      <c r="XH453" s="56"/>
      <c r="XI453" s="56"/>
      <c r="XJ453" s="56"/>
      <c r="XK453" s="56"/>
      <c r="XL453" s="56"/>
      <c r="XM453" s="56"/>
      <c r="XN453" s="56"/>
      <c r="XO453" s="56"/>
      <c r="XP453" s="56"/>
      <c r="XQ453" s="56"/>
      <c r="XR453" s="56"/>
      <c r="XS453" s="56"/>
      <c r="XT453" s="56"/>
      <c r="XU453" s="56"/>
      <c r="XV453" s="56"/>
      <c r="XW453" s="56"/>
      <c r="XX453" s="56"/>
      <c r="XY453" s="56"/>
      <c r="XZ453" s="56"/>
      <c r="YA453" s="56"/>
      <c r="YB453" s="56"/>
      <c r="YC453" s="56"/>
      <c r="YD453" s="56"/>
      <c r="YE453" s="56"/>
      <c r="YF453" s="56"/>
      <c r="YG453" s="56"/>
      <c r="YH453" s="56"/>
      <c r="YI453" s="56"/>
      <c r="YJ453" s="56"/>
      <c r="YK453" s="56"/>
      <c r="YL453" s="56"/>
      <c r="YM453" s="56"/>
      <c r="YN453" s="56"/>
      <c r="YO453" s="56"/>
      <c r="YP453" s="56"/>
      <c r="YQ453" s="56"/>
      <c r="YR453" s="56"/>
      <c r="YS453" s="56"/>
      <c r="YT453" s="56"/>
      <c r="YU453" s="56"/>
      <c r="YV453" s="56"/>
      <c r="YW453" s="56"/>
      <c r="YX453" s="56"/>
      <c r="YY453" s="56"/>
      <c r="YZ453" s="56"/>
      <c r="ZA453" s="56"/>
      <c r="ZB453" s="56"/>
      <c r="ZC453" s="56"/>
      <c r="ZD453" s="56"/>
      <c r="ZE453" s="56"/>
      <c r="ZF453" s="56"/>
      <c r="ZG453" s="56"/>
      <c r="ZH453" s="56"/>
      <c r="ZI453" s="56"/>
      <c r="ZJ453" s="56"/>
      <c r="ZK453" s="56"/>
      <c r="ZL453" s="56"/>
      <c r="ZM453" s="56"/>
      <c r="ZN453" s="56"/>
      <c r="ZO453" s="56"/>
      <c r="ZP453" s="56"/>
      <c r="ZQ453" s="56"/>
      <c r="ZR453" s="56"/>
      <c r="ZS453" s="56"/>
      <c r="ZT453" s="56"/>
      <c r="ZU453" s="56"/>
      <c r="ZV453" s="56"/>
      <c r="ZW453" s="56"/>
      <c r="ZX453" s="56"/>
      <c r="ZY453" s="56"/>
      <c r="ZZ453" s="56"/>
      <c r="AAA453" s="56"/>
      <c r="AAB453" s="56"/>
      <c r="AAC453" s="56"/>
      <c r="AAD453" s="56"/>
      <c r="AAE453" s="56"/>
      <c r="AAF453" s="56"/>
      <c r="AAG453" s="56"/>
      <c r="AAH453" s="56"/>
      <c r="AAI453" s="56"/>
      <c r="AAJ453" s="56"/>
      <c r="AAK453" s="56"/>
      <c r="AAL453" s="56"/>
      <c r="AAM453" s="56"/>
      <c r="AAN453" s="56"/>
      <c r="AAO453" s="56"/>
      <c r="AAP453" s="56"/>
      <c r="AAQ453" s="56"/>
      <c r="AAR453" s="56"/>
      <c r="AAS453" s="56"/>
      <c r="AAT453" s="56"/>
      <c r="AAU453" s="56"/>
      <c r="AAV453" s="56"/>
      <c r="AAW453" s="56"/>
      <c r="AAX453" s="56"/>
      <c r="AAY453" s="56"/>
      <c r="AAZ453" s="56"/>
      <c r="ABA453" s="56"/>
      <c r="ABB453" s="56"/>
      <c r="ABC453" s="56"/>
      <c r="ABD453" s="56"/>
      <c r="ABE453" s="56"/>
      <c r="ABF453" s="56"/>
      <c r="ABG453" s="56"/>
      <c r="ABH453" s="56"/>
      <c r="ABI453" s="56"/>
      <c r="ABJ453" s="56"/>
      <c r="ABK453" s="56"/>
      <c r="ABL453" s="56"/>
      <c r="ABM453" s="56"/>
      <c r="ABN453" s="56"/>
      <c r="ABO453" s="56"/>
      <c r="ABP453" s="56"/>
      <c r="ABQ453" s="56"/>
      <c r="ABR453" s="56"/>
      <c r="ABS453" s="56"/>
      <c r="ABT453" s="56"/>
      <c r="ABU453" s="56"/>
      <c r="ABV453" s="56"/>
      <c r="ABW453" s="56"/>
      <c r="ABX453" s="56"/>
      <c r="ABY453" s="56"/>
      <c r="ABZ453" s="56"/>
      <c r="ACA453" s="56"/>
      <c r="ACB453" s="56"/>
      <c r="ACC453" s="56"/>
      <c r="ACD453" s="56"/>
      <c r="ACE453" s="56"/>
      <c r="ACF453" s="56"/>
      <c r="ACG453" s="56"/>
      <c r="ACH453" s="56"/>
      <c r="ACI453" s="56"/>
      <c r="ACJ453" s="56"/>
      <c r="ACK453" s="56"/>
      <c r="ACL453" s="56"/>
      <c r="ACM453" s="56"/>
      <c r="ACN453" s="56"/>
      <c r="ACO453" s="56"/>
      <c r="ACP453" s="56"/>
      <c r="ACQ453" s="56"/>
      <c r="ACR453" s="56"/>
      <c r="ACS453" s="56"/>
      <c r="ACT453" s="56"/>
      <c r="ACU453" s="56"/>
      <c r="ACV453" s="56"/>
      <c r="ACW453" s="56"/>
      <c r="ACX453" s="56"/>
      <c r="ACY453" s="56"/>
      <c r="ACZ453" s="56"/>
      <c r="ADA453" s="56"/>
      <c r="ADB453" s="56"/>
      <c r="ADC453" s="56"/>
      <c r="ADD453" s="56"/>
      <c r="ADE453" s="56"/>
      <c r="ADF453" s="56"/>
      <c r="ADG453" s="56"/>
      <c r="ADH453" s="56"/>
      <c r="ADI453" s="56"/>
      <c r="ADJ453" s="56"/>
      <c r="ADK453" s="56"/>
      <c r="ADL453" s="56"/>
      <c r="ADM453" s="56"/>
      <c r="ADN453" s="56"/>
      <c r="ADO453" s="56"/>
      <c r="ADP453" s="56"/>
      <c r="ADQ453" s="56"/>
      <c r="ADR453" s="56"/>
      <c r="ADS453" s="56"/>
      <c r="ADT453" s="56"/>
      <c r="ADU453" s="56"/>
      <c r="ADV453" s="56"/>
      <c r="ADW453" s="56"/>
      <c r="ADX453" s="56"/>
      <c r="ADY453" s="56"/>
      <c r="ADZ453" s="56"/>
      <c r="AEA453" s="56"/>
      <c r="AEB453" s="56"/>
      <c r="AEC453" s="56"/>
      <c r="AED453" s="56"/>
      <c r="AEE453" s="56"/>
      <c r="AEF453" s="56"/>
      <c r="AEG453" s="56"/>
      <c r="AEH453" s="56"/>
      <c r="AEI453" s="56"/>
      <c r="AEJ453" s="56"/>
      <c r="AEK453" s="56"/>
      <c r="AEL453" s="56"/>
      <c r="AEM453" s="56"/>
      <c r="AEN453" s="56"/>
      <c r="AEO453" s="56"/>
      <c r="AEP453" s="56"/>
      <c r="AEQ453" s="56"/>
      <c r="AER453" s="56"/>
      <c r="AES453" s="56"/>
      <c r="AET453" s="56"/>
      <c r="AEU453" s="56"/>
      <c r="AEV453" s="56"/>
      <c r="AEW453" s="56"/>
      <c r="AEX453" s="56"/>
      <c r="AEY453" s="56"/>
      <c r="AEZ453" s="56"/>
      <c r="AFA453" s="56"/>
      <c r="AFB453" s="56"/>
      <c r="AFC453" s="56"/>
      <c r="AFD453" s="56"/>
      <c r="AFE453" s="56"/>
      <c r="AFF453" s="56"/>
      <c r="AFG453" s="56"/>
      <c r="AFH453" s="56"/>
      <c r="AFI453" s="56"/>
      <c r="AFJ453" s="56"/>
      <c r="AFK453" s="56"/>
      <c r="AFL453" s="56"/>
      <c r="AFM453" s="56"/>
      <c r="AFN453" s="56"/>
      <c r="AFO453" s="56"/>
      <c r="AFP453" s="56"/>
      <c r="AFQ453" s="56"/>
      <c r="AFR453" s="56"/>
      <c r="AFS453" s="56"/>
      <c r="AFT453" s="56"/>
      <c r="AFU453" s="56"/>
      <c r="AFV453" s="56"/>
      <c r="AFW453" s="56"/>
      <c r="AFX453" s="56"/>
      <c r="AFY453" s="56"/>
      <c r="AFZ453" s="56"/>
      <c r="AGA453" s="56"/>
      <c r="AGB453" s="56"/>
      <c r="AGC453" s="56"/>
      <c r="AGD453" s="56"/>
      <c r="AGE453" s="56"/>
      <c r="AGF453" s="56"/>
      <c r="AGG453" s="56"/>
      <c r="AGH453" s="56"/>
      <c r="AGI453" s="56"/>
      <c r="AGJ453" s="56"/>
      <c r="AGK453" s="56"/>
      <c r="AGL453" s="56"/>
      <c r="AGM453" s="56"/>
      <c r="AGN453" s="56"/>
      <c r="AGO453" s="56"/>
      <c r="AGP453" s="56"/>
      <c r="AGQ453" s="56"/>
      <c r="AGR453" s="56"/>
      <c r="AGS453" s="56"/>
      <c r="AGT453" s="56"/>
      <c r="AGU453" s="56"/>
      <c r="AGV453" s="56"/>
      <c r="AGW453" s="56"/>
      <c r="AGX453" s="56"/>
      <c r="AGY453" s="56"/>
      <c r="AGZ453" s="56"/>
      <c r="AHA453" s="56"/>
      <c r="AHB453" s="56"/>
      <c r="AHC453" s="56"/>
      <c r="AHD453" s="56"/>
      <c r="AHE453" s="56"/>
      <c r="AHF453" s="56"/>
      <c r="AHG453" s="56"/>
      <c r="AHH453" s="56"/>
      <c r="AHI453" s="56"/>
      <c r="AHJ453" s="56"/>
      <c r="AHK453" s="56"/>
      <c r="AHL453" s="56"/>
      <c r="AHM453" s="56"/>
      <c r="AHN453" s="56"/>
      <c r="AHO453" s="56"/>
      <c r="AHP453" s="56"/>
      <c r="AHQ453" s="56"/>
      <c r="AHR453" s="56"/>
      <c r="AHS453" s="56"/>
      <c r="AHT453" s="56"/>
      <c r="AHU453" s="56"/>
      <c r="AHV453" s="56"/>
      <c r="AHW453" s="56"/>
      <c r="AHX453" s="56"/>
      <c r="AHY453" s="56"/>
      <c r="AHZ453" s="56"/>
      <c r="AIA453" s="56"/>
      <c r="AIB453" s="56"/>
      <c r="AIC453" s="56"/>
      <c r="AID453" s="56"/>
      <c r="AIE453" s="56"/>
      <c r="AIF453" s="56"/>
      <c r="AIG453" s="56"/>
      <c r="AIH453" s="56"/>
      <c r="AII453" s="56"/>
      <c r="AIJ453" s="56"/>
      <c r="AIK453" s="56"/>
      <c r="AIL453" s="56"/>
      <c r="AIM453" s="56"/>
      <c r="AIN453" s="56"/>
      <c r="AIO453" s="56"/>
      <c r="AIP453" s="56"/>
      <c r="AIQ453" s="56"/>
      <c r="AIR453" s="56"/>
      <c r="AIS453" s="56"/>
      <c r="AIT453" s="56"/>
      <c r="AIU453" s="56"/>
      <c r="AIV453" s="56"/>
      <c r="AIW453" s="56"/>
      <c r="AIX453" s="56"/>
      <c r="AIY453" s="56"/>
      <c r="AIZ453" s="56"/>
      <c r="AJA453" s="56"/>
      <c r="AJB453" s="56"/>
      <c r="AJC453" s="56"/>
      <c r="AJD453" s="56"/>
      <c r="AJE453" s="56"/>
      <c r="AJF453" s="56"/>
      <c r="AJG453" s="56"/>
      <c r="AJH453" s="56"/>
      <c r="AJI453" s="56"/>
      <c r="AJJ453" s="56"/>
      <c r="AJK453" s="56"/>
      <c r="AJL453" s="56"/>
      <c r="AJM453" s="56"/>
      <c r="AJN453" s="56"/>
      <c r="AJO453" s="56"/>
      <c r="AJP453" s="56"/>
      <c r="AJQ453" s="56"/>
      <c r="AJR453" s="56"/>
      <c r="AJS453" s="56"/>
      <c r="AJT453" s="56"/>
      <c r="AJU453" s="56"/>
      <c r="AJV453" s="56"/>
      <c r="AJW453" s="56"/>
      <c r="AJX453" s="56"/>
      <c r="AJY453" s="56"/>
      <c r="AJZ453" s="56"/>
      <c r="AKA453" s="56"/>
      <c r="AKB453" s="56"/>
      <c r="AKC453" s="56"/>
      <c r="AKD453" s="56"/>
      <c r="AKE453" s="56"/>
      <c r="AKF453" s="56"/>
      <c r="AKG453" s="56"/>
      <c r="AKH453" s="56"/>
      <c r="AKI453" s="56"/>
      <c r="AKJ453" s="56"/>
      <c r="AKK453" s="56"/>
      <c r="AKL453" s="56"/>
      <c r="AKM453" s="56"/>
      <c r="AKN453" s="56"/>
      <c r="AKO453" s="56"/>
      <c r="AKP453" s="56"/>
      <c r="AKQ453" s="56"/>
      <c r="AKR453" s="56"/>
      <c r="AKS453" s="56"/>
      <c r="AKT453" s="56"/>
      <c r="AKU453" s="56"/>
      <c r="AKV453" s="56"/>
      <c r="AKW453" s="56"/>
      <c r="AKX453" s="56"/>
      <c r="AKY453" s="56"/>
      <c r="AKZ453" s="56"/>
      <c r="ALA453" s="56"/>
      <c r="ALB453" s="56"/>
      <c r="ALC453" s="56"/>
      <c r="ALD453" s="56"/>
      <c r="ALE453" s="56"/>
      <c r="ALF453" s="56"/>
      <c r="ALG453" s="56"/>
      <c r="ALH453" s="56"/>
      <c r="ALI453" s="56"/>
      <c r="ALJ453" s="56"/>
      <c r="ALK453" s="56"/>
      <c r="ALL453" s="56"/>
      <c r="ALM453" s="56"/>
      <c r="ALN453" s="56"/>
      <c r="ALO453" s="56"/>
      <c r="ALP453" s="56"/>
      <c r="ALQ453" s="56"/>
      <c r="ALR453" s="56"/>
      <c r="ALS453" s="56"/>
      <c r="ALT453" s="56"/>
      <c r="ALU453" s="56"/>
      <c r="ALV453" s="56"/>
      <c r="ALW453" s="56"/>
      <c r="ALX453" s="56"/>
      <c r="ALY453" s="56"/>
      <c r="ALZ453" s="56"/>
      <c r="AMA453" s="56"/>
      <c r="AMB453" s="56"/>
      <c r="AMC453" s="56"/>
      <c r="AMD453" s="56"/>
      <c r="AME453" s="56"/>
      <c r="AMF453" s="56"/>
      <c r="AMG453" s="56"/>
      <c r="AMH453" s="56"/>
      <c r="AMI453" s="56"/>
      <c r="AMJ453" s="56"/>
      <c r="AMK453" s="56"/>
      <c r="AML453" s="56"/>
      <c r="AMM453" s="56"/>
      <c r="AMN453" s="56"/>
    </row>
    <row r="454" spans="1:1028" ht="18" customHeight="1" x14ac:dyDescent="0.7">
      <c r="A454" s="44" t="s">
        <v>1486</v>
      </c>
      <c r="B454" s="56" t="s">
        <v>1457</v>
      </c>
      <c r="C454" s="57"/>
      <c r="D454" s="57" t="s">
        <v>1395</v>
      </c>
      <c r="G454" s="57" t="s">
        <v>1458</v>
      </c>
      <c r="H454" s="55">
        <v>43882</v>
      </c>
      <c r="I454" s="57">
        <v>2</v>
      </c>
      <c r="J454" s="57"/>
      <c r="K454" s="57"/>
      <c r="L454" s="57"/>
      <c r="M454" s="57"/>
      <c r="N454" s="57"/>
      <c r="O454" s="57"/>
      <c r="P454" s="57"/>
      <c r="Q454" s="57"/>
      <c r="R454" s="57"/>
      <c r="S454" s="57">
        <v>1</v>
      </c>
      <c r="T454" s="57">
        <v>1</v>
      </c>
      <c r="U454" s="57"/>
      <c r="V454" s="57"/>
      <c r="W454" s="57"/>
      <c r="X454" s="57"/>
      <c r="Y454" s="57"/>
      <c r="Z454" s="57"/>
      <c r="AA454" s="57"/>
      <c r="AB454" s="57">
        <v>1</v>
      </c>
      <c r="AC454" s="57"/>
      <c r="AD454" s="57"/>
      <c r="AE454" s="57"/>
      <c r="AF454" s="57"/>
      <c r="AG454" s="57"/>
      <c r="AH454" s="57"/>
      <c r="AI454" s="57"/>
      <c r="AJ454" s="57"/>
      <c r="AK454" s="57"/>
      <c r="AL454" s="57"/>
      <c r="AM454" s="57">
        <v>1</v>
      </c>
      <c r="AO454" s="56"/>
      <c r="AP454" s="56"/>
      <c r="AQ454" s="56"/>
      <c r="AR454" s="56"/>
      <c r="AS454" s="56"/>
      <c r="AT454" s="56"/>
      <c r="AU454" s="56"/>
      <c r="AV454" s="56"/>
      <c r="AW454" s="56"/>
      <c r="AX454" s="56"/>
      <c r="AY454" s="56"/>
      <c r="AZ454" s="56"/>
      <c r="BA454" s="56"/>
      <c r="BB454" s="56"/>
      <c r="BC454" s="56"/>
      <c r="BD454" s="56"/>
      <c r="BE454" s="56"/>
      <c r="BF454" s="56"/>
      <c r="BG454" s="56"/>
      <c r="BH454" s="56"/>
      <c r="BI454" s="56"/>
      <c r="BJ454" s="56"/>
      <c r="BK454" s="56"/>
      <c r="BL454" s="56"/>
      <c r="BM454" s="56"/>
      <c r="BN454" s="56"/>
      <c r="BO454" s="56"/>
      <c r="BP454" s="56"/>
      <c r="BQ454" s="56"/>
      <c r="BR454" s="56"/>
      <c r="BS454" s="56"/>
      <c r="BT454" s="56"/>
      <c r="BU454" s="56"/>
      <c r="BV454" s="56"/>
      <c r="BW454" s="56"/>
      <c r="BX454" s="56"/>
      <c r="BY454" s="56"/>
      <c r="BZ454" s="56"/>
      <c r="CA454" s="56"/>
      <c r="CB454" s="56"/>
      <c r="CC454" s="56"/>
      <c r="CD454" s="56"/>
      <c r="CE454" s="56"/>
      <c r="CF454" s="56"/>
      <c r="CG454" s="56"/>
      <c r="CH454" s="56"/>
      <c r="CI454" s="56"/>
      <c r="CJ454" s="56"/>
      <c r="CK454" s="56"/>
      <c r="CL454" s="56"/>
      <c r="CM454" s="56"/>
      <c r="CN454" s="56"/>
      <c r="CO454" s="56"/>
      <c r="CP454" s="56"/>
      <c r="CQ454" s="56"/>
      <c r="CR454" s="56"/>
      <c r="CS454" s="56"/>
      <c r="CT454" s="56"/>
      <c r="CU454" s="56"/>
      <c r="CV454" s="56"/>
      <c r="CW454" s="56"/>
      <c r="CX454" s="56"/>
      <c r="CY454" s="56"/>
      <c r="CZ454" s="56"/>
      <c r="DA454" s="56"/>
      <c r="DB454" s="56"/>
      <c r="DC454" s="56"/>
      <c r="DD454" s="56"/>
      <c r="DE454" s="56"/>
      <c r="DF454" s="56"/>
      <c r="DG454" s="56"/>
      <c r="DH454" s="56"/>
      <c r="DI454" s="56"/>
      <c r="DJ454" s="56"/>
      <c r="DK454" s="56"/>
      <c r="DL454" s="56"/>
      <c r="DM454" s="56"/>
      <c r="DN454" s="56"/>
      <c r="DO454" s="56"/>
      <c r="DP454" s="56"/>
      <c r="DQ454" s="56"/>
      <c r="DR454" s="56"/>
      <c r="DS454" s="56"/>
      <c r="DT454" s="56"/>
      <c r="DU454" s="56"/>
      <c r="DV454" s="56"/>
      <c r="DW454" s="56"/>
      <c r="DX454" s="56"/>
      <c r="DY454" s="56"/>
      <c r="DZ454" s="56"/>
      <c r="EA454" s="56"/>
      <c r="EB454" s="56"/>
      <c r="EC454" s="56"/>
      <c r="ED454" s="56"/>
      <c r="EE454" s="56"/>
      <c r="EF454" s="56"/>
      <c r="EG454" s="56"/>
      <c r="EH454" s="56"/>
      <c r="EI454" s="56"/>
      <c r="EJ454" s="56"/>
      <c r="EK454" s="56"/>
      <c r="EL454" s="56"/>
      <c r="EM454" s="56"/>
      <c r="EN454" s="56"/>
      <c r="EO454" s="56"/>
      <c r="EP454" s="56"/>
      <c r="EQ454" s="56"/>
      <c r="ER454" s="56"/>
      <c r="ES454" s="56"/>
      <c r="ET454" s="56"/>
      <c r="EU454" s="56"/>
      <c r="EV454" s="56"/>
      <c r="EW454" s="56"/>
      <c r="EX454" s="56"/>
      <c r="EY454" s="56"/>
      <c r="EZ454" s="56"/>
      <c r="FA454" s="56"/>
      <c r="FB454" s="56"/>
      <c r="FC454" s="56"/>
      <c r="FD454" s="56"/>
      <c r="FE454" s="56"/>
      <c r="FF454" s="56"/>
      <c r="FG454" s="56"/>
      <c r="FH454" s="56"/>
      <c r="FI454" s="56"/>
      <c r="FJ454" s="56"/>
      <c r="FK454" s="56"/>
      <c r="FL454" s="56"/>
      <c r="FM454" s="56"/>
      <c r="FN454" s="56"/>
      <c r="FO454" s="56"/>
      <c r="FP454" s="56"/>
      <c r="FQ454" s="56"/>
      <c r="FR454" s="56"/>
      <c r="FS454" s="56"/>
      <c r="FT454" s="56"/>
      <c r="FU454" s="56"/>
      <c r="FV454" s="56"/>
      <c r="FW454" s="56"/>
      <c r="FX454" s="56"/>
      <c r="FY454" s="56"/>
      <c r="FZ454" s="56"/>
      <c r="GA454" s="56"/>
      <c r="GB454" s="56"/>
      <c r="GC454" s="56"/>
      <c r="GD454" s="56"/>
      <c r="GE454" s="56"/>
      <c r="GF454" s="56"/>
      <c r="GG454" s="56"/>
      <c r="GH454" s="56"/>
      <c r="GI454" s="56"/>
      <c r="GJ454" s="56"/>
      <c r="GK454" s="56"/>
      <c r="GL454" s="56"/>
      <c r="GM454" s="56"/>
      <c r="GN454" s="56"/>
      <c r="GO454" s="56"/>
      <c r="GP454" s="56"/>
      <c r="GQ454" s="56"/>
      <c r="GR454" s="56"/>
      <c r="GS454" s="56"/>
      <c r="GT454" s="56"/>
      <c r="GU454" s="56"/>
      <c r="GV454" s="56"/>
      <c r="GW454" s="56"/>
      <c r="GX454" s="56"/>
      <c r="GY454" s="56"/>
      <c r="GZ454" s="56"/>
      <c r="HA454" s="56"/>
      <c r="HB454" s="56"/>
      <c r="HC454" s="56"/>
      <c r="HD454" s="56"/>
      <c r="HE454" s="56"/>
      <c r="HF454" s="56"/>
      <c r="HG454" s="56"/>
      <c r="HH454" s="56"/>
      <c r="HI454" s="56"/>
      <c r="HJ454" s="56"/>
      <c r="HK454" s="56"/>
      <c r="HL454" s="56"/>
      <c r="HM454" s="56"/>
      <c r="HN454" s="56"/>
      <c r="HO454" s="56"/>
      <c r="HP454" s="56"/>
      <c r="HQ454" s="56"/>
      <c r="HR454" s="56"/>
      <c r="HS454" s="56"/>
      <c r="HT454" s="56"/>
      <c r="HU454" s="56"/>
      <c r="HV454" s="56"/>
      <c r="HW454" s="56"/>
      <c r="HX454" s="56"/>
      <c r="HY454" s="56"/>
      <c r="HZ454" s="56"/>
      <c r="IA454" s="56"/>
      <c r="IB454" s="56"/>
      <c r="IC454" s="56"/>
      <c r="ID454" s="56"/>
      <c r="IE454" s="56"/>
      <c r="IF454" s="56"/>
      <c r="IG454" s="56"/>
      <c r="IH454" s="56"/>
      <c r="II454" s="56"/>
      <c r="IJ454" s="56"/>
      <c r="IK454" s="56"/>
      <c r="IL454" s="56"/>
      <c r="IM454" s="56"/>
      <c r="IN454" s="56"/>
      <c r="IO454" s="56"/>
      <c r="IP454" s="56"/>
      <c r="IQ454" s="56"/>
      <c r="IR454" s="56"/>
      <c r="IS454" s="56"/>
      <c r="IT454" s="56"/>
      <c r="IU454" s="56"/>
      <c r="IV454" s="56"/>
      <c r="IW454" s="56"/>
      <c r="IX454" s="56"/>
      <c r="IY454" s="56"/>
      <c r="IZ454" s="56"/>
      <c r="JA454" s="56"/>
      <c r="JB454" s="56"/>
      <c r="JC454" s="56"/>
      <c r="JD454" s="56"/>
      <c r="JE454" s="56"/>
      <c r="JF454" s="56"/>
      <c r="JG454" s="56"/>
      <c r="JH454" s="56"/>
      <c r="JI454" s="56"/>
      <c r="JJ454" s="56"/>
      <c r="JK454" s="56"/>
      <c r="JL454" s="56"/>
      <c r="JM454" s="56"/>
      <c r="JN454" s="56"/>
      <c r="JO454" s="56"/>
      <c r="JP454" s="56"/>
      <c r="JQ454" s="56"/>
      <c r="JR454" s="56"/>
      <c r="JS454" s="56"/>
      <c r="JT454" s="56"/>
      <c r="JU454" s="56"/>
      <c r="JV454" s="56"/>
      <c r="JW454" s="56"/>
      <c r="JX454" s="56"/>
      <c r="JY454" s="56"/>
      <c r="JZ454" s="56"/>
      <c r="KA454" s="56"/>
      <c r="KB454" s="56"/>
      <c r="KC454" s="56"/>
      <c r="KD454" s="56"/>
      <c r="KE454" s="56"/>
      <c r="KF454" s="56"/>
      <c r="KG454" s="56"/>
      <c r="KH454" s="56"/>
      <c r="KI454" s="56"/>
      <c r="KJ454" s="56"/>
      <c r="KK454" s="56"/>
      <c r="KL454" s="56"/>
      <c r="KM454" s="56"/>
      <c r="KN454" s="56"/>
      <c r="KO454" s="56"/>
      <c r="KP454" s="56"/>
      <c r="KQ454" s="56"/>
      <c r="KR454" s="56"/>
      <c r="KS454" s="56"/>
      <c r="KT454" s="56"/>
      <c r="KU454" s="56"/>
      <c r="KV454" s="56"/>
      <c r="KW454" s="56"/>
      <c r="KX454" s="56"/>
      <c r="KY454" s="56"/>
      <c r="KZ454" s="56"/>
      <c r="LA454" s="56"/>
      <c r="LB454" s="56"/>
      <c r="LC454" s="56"/>
      <c r="LD454" s="56"/>
      <c r="LE454" s="56"/>
      <c r="LF454" s="56"/>
      <c r="LG454" s="56"/>
      <c r="LH454" s="56"/>
      <c r="LI454" s="56"/>
      <c r="LJ454" s="56"/>
      <c r="LK454" s="56"/>
      <c r="LL454" s="56"/>
      <c r="LM454" s="56"/>
      <c r="LN454" s="56"/>
      <c r="LO454" s="56"/>
      <c r="LP454" s="56"/>
      <c r="LQ454" s="56"/>
      <c r="LR454" s="56"/>
      <c r="LS454" s="56"/>
      <c r="LT454" s="56"/>
      <c r="LU454" s="56"/>
      <c r="LV454" s="56"/>
      <c r="LW454" s="56"/>
      <c r="LX454" s="56"/>
      <c r="LY454" s="56"/>
      <c r="LZ454" s="56"/>
      <c r="MA454" s="56"/>
      <c r="MB454" s="56"/>
      <c r="MC454" s="56"/>
      <c r="MD454" s="56"/>
      <c r="ME454" s="56"/>
      <c r="MF454" s="56"/>
      <c r="MG454" s="56"/>
      <c r="MH454" s="56"/>
      <c r="MI454" s="56"/>
      <c r="MJ454" s="56"/>
      <c r="MK454" s="56"/>
      <c r="ML454" s="56"/>
      <c r="MM454" s="56"/>
      <c r="MN454" s="56"/>
      <c r="MO454" s="56"/>
      <c r="MP454" s="56"/>
      <c r="MQ454" s="56"/>
      <c r="MR454" s="56"/>
      <c r="MS454" s="56"/>
      <c r="MT454" s="56"/>
      <c r="MU454" s="56"/>
      <c r="MV454" s="56"/>
      <c r="MW454" s="56"/>
      <c r="MX454" s="56"/>
      <c r="MY454" s="56"/>
      <c r="MZ454" s="56"/>
      <c r="NA454" s="56"/>
      <c r="NB454" s="56"/>
      <c r="NC454" s="56"/>
      <c r="ND454" s="56"/>
      <c r="NE454" s="56"/>
      <c r="NF454" s="56"/>
      <c r="NG454" s="56"/>
      <c r="NH454" s="56"/>
      <c r="NI454" s="56"/>
      <c r="NJ454" s="56"/>
      <c r="NK454" s="56"/>
      <c r="NL454" s="56"/>
      <c r="NM454" s="56"/>
      <c r="NN454" s="56"/>
      <c r="NO454" s="56"/>
      <c r="NP454" s="56"/>
      <c r="NQ454" s="56"/>
      <c r="NR454" s="56"/>
      <c r="NS454" s="56"/>
      <c r="NT454" s="56"/>
      <c r="NU454" s="56"/>
      <c r="NV454" s="56"/>
      <c r="NW454" s="56"/>
      <c r="NX454" s="56"/>
      <c r="NY454" s="56"/>
      <c r="NZ454" s="56"/>
      <c r="OA454" s="56"/>
      <c r="OB454" s="56"/>
      <c r="OC454" s="56"/>
      <c r="OD454" s="56"/>
      <c r="OE454" s="56"/>
      <c r="OF454" s="56"/>
      <c r="OG454" s="56"/>
      <c r="OH454" s="56"/>
      <c r="OI454" s="56"/>
      <c r="OJ454" s="56"/>
      <c r="OK454" s="56"/>
      <c r="OL454" s="56"/>
      <c r="OM454" s="56"/>
      <c r="ON454" s="56"/>
      <c r="OO454" s="56"/>
      <c r="OP454" s="56"/>
      <c r="OQ454" s="56"/>
      <c r="OR454" s="56"/>
      <c r="OS454" s="56"/>
      <c r="OT454" s="56"/>
      <c r="OU454" s="56"/>
      <c r="OV454" s="56"/>
      <c r="OW454" s="56"/>
      <c r="OX454" s="56"/>
      <c r="OY454" s="56"/>
      <c r="OZ454" s="56"/>
      <c r="PA454" s="56"/>
      <c r="PB454" s="56"/>
      <c r="PC454" s="56"/>
      <c r="PD454" s="56"/>
      <c r="PE454" s="56"/>
      <c r="PF454" s="56"/>
      <c r="PG454" s="56"/>
      <c r="PH454" s="56"/>
      <c r="PI454" s="56"/>
      <c r="PJ454" s="56"/>
      <c r="PK454" s="56"/>
      <c r="PL454" s="56"/>
      <c r="PM454" s="56"/>
      <c r="PN454" s="56"/>
      <c r="PO454" s="56"/>
      <c r="PP454" s="56"/>
      <c r="PQ454" s="56"/>
      <c r="PR454" s="56"/>
      <c r="PS454" s="56"/>
      <c r="PT454" s="56"/>
      <c r="PU454" s="56"/>
      <c r="PV454" s="56"/>
      <c r="PW454" s="56"/>
      <c r="PX454" s="56"/>
      <c r="PY454" s="56"/>
      <c r="PZ454" s="56"/>
      <c r="QA454" s="56"/>
      <c r="QB454" s="56"/>
      <c r="QC454" s="56"/>
      <c r="QD454" s="56"/>
      <c r="QE454" s="56"/>
      <c r="QF454" s="56"/>
      <c r="QG454" s="56"/>
      <c r="QH454" s="56"/>
      <c r="QI454" s="56"/>
      <c r="QJ454" s="56"/>
      <c r="QK454" s="56"/>
      <c r="QL454" s="56"/>
      <c r="QM454" s="56"/>
      <c r="QN454" s="56"/>
      <c r="QO454" s="56"/>
      <c r="QP454" s="56"/>
      <c r="QQ454" s="56"/>
      <c r="QR454" s="56"/>
      <c r="QS454" s="56"/>
      <c r="QT454" s="56"/>
      <c r="QU454" s="56"/>
      <c r="QV454" s="56"/>
      <c r="QW454" s="56"/>
      <c r="QX454" s="56"/>
      <c r="QY454" s="56"/>
      <c r="QZ454" s="56"/>
      <c r="RA454" s="56"/>
      <c r="RB454" s="56"/>
      <c r="RC454" s="56"/>
      <c r="RD454" s="56"/>
      <c r="RE454" s="56"/>
      <c r="RF454" s="56"/>
      <c r="RG454" s="56"/>
      <c r="RH454" s="56"/>
      <c r="RI454" s="56"/>
      <c r="RJ454" s="56"/>
      <c r="RK454" s="56"/>
      <c r="RL454" s="56"/>
      <c r="RM454" s="56"/>
      <c r="RN454" s="56"/>
      <c r="RO454" s="56"/>
      <c r="RP454" s="56"/>
      <c r="RQ454" s="56"/>
      <c r="RR454" s="56"/>
      <c r="RS454" s="56"/>
      <c r="RT454" s="56"/>
      <c r="RU454" s="56"/>
      <c r="RV454" s="56"/>
      <c r="RW454" s="56"/>
      <c r="RX454" s="56"/>
      <c r="RY454" s="56"/>
      <c r="RZ454" s="56"/>
      <c r="SA454" s="56"/>
      <c r="SB454" s="56"/>
      <c r="SC454" s="56"/>
      <c r="SD454" s="56"/>
      <c r="SE454" s="56"/>
      <c r="SF454" s="56"/>
      <c r="SG454" s="56"/>
      <c r="SH454" s="56"/>
      <c r="SI454" s="56"/>
      <c r="SJ454" s="56"/>
      <c r="SK454" s="56"/>
      <c r="SL454" s="56"/>
      <c r="SM454" s="56"/>
      <c r="SN454" s="56"/>
      <c r="SO454" s="56"/>
      <c r="SP454" s="56"/>
      <c r="SQ454" s="56"/>
      <c r="SR454" s="56"/>
      <c r="SS454" s="56"/>
      <c r="ST454" s="56"/>
      <c r="SU454" s="56"/>
      <c r="SV454" s="56"/>
      <c r="SW454" s="56"/>
      <c r="SX454" s="56"/>
      <c r="SY454" s="56"/>
      <c r="SZ454" s="56"/>
      <c r="TA454" s="56"/>
      <c r="TB454" s="56"/>
      <c r="TC454" s="56"/>
      <c r="TD454" s="56"/>
      <c r="TE454" s="56"/>
      <c r="TF454" s="56"/>
      <c r="TG454" s="56"/>
      <c r="TH454" s="56"/>
      <c r="TI454" s="56"/>
      <c r="TJ454" s="56"/>
      <c r="TK454" s="56"/>
      <c r="TL454" s="56"/>
      <c r="TM454" s="56"/>
      <c r="TN454" s="56"/>
      <c r="TO454" s="56"/>
      <c r="TP454" s="56"/>
      <c r="TQ454" s="56"/>
      <c r="TR454" s="56"/>
      <c r="TS454" s="56"/>
      <c r="TT454" s="56"/>
      <c r="TU454" s="56"/>
      <c r="TV454" s="56"/>
      <c r="TW454" s="56"/>
      <c r="TX454" s="56"/>
      <c r="TY454" s="56"/>
      <c r="TZ454" s="56"/>
      <c r="UA454" s="56"/>
      <c r="UB454" s="56"/>
      <c r="UC454" s="56"/>
      <c r="UD454" s="56"/>
      <c r="UE454" s="56"/>
      <c r="UF454" s="56"/>
      <c r="UG454" s="56"/>
      <c r="UH454" s="56"/>
      <c r="UI454" s="56"/>
      <c r="UJ454" s="56"/>
      <c r="UK454" s="56"/>
      <c r="UL454" s="56"/>
      <c r="UM454" s="56"/>
      <c r="UN454" s="56"/>
      <c r="UO454" s="56"/>
      <c r="UP454" s="56"/>
      <c r="UQ454" s="56"/>
      <c r="UR454" s="56"/>
      <c r="US454" s="56"/>
      <c r="UT454" s="56"/>
      <c r="UU454" s="56"/>
      <c r="UV454" s="56"/>
      <c r="UW454" s="56"/>
      <c r="UX454" s="56"/>
      <c r="UY454" s="56"/>
      <c r="UZ454" s="56"/>
      <c r="VA454" s="56"/>
      <c r="VB454" s="56"/>
      <c r="VC454" s="56"/>
      <c r="VD454" s="56"/>
      <c r="VE454" s="56"/>
      <c r="VF454" s="56"/>
      <c r="VG454" s="56"/>
      <c r="VH454" s="56"/>
      <c r="VI454" s="56"/>
      <c r="VJ454" s="56"/>
      <c r="VK454" s="56"/>
      <c r="VL454" s="56"/>
      <c r="VM454" s="56"/>
      <c r="VN454" s="56"/>
      <c r="VO454" s="56"/>
      <c r="VP454" s="56"/>
      <c r="VQ454" s="56"/>
      <c r="VR454" s="56"/>
      <c r="VS454" s="56"/>
      <c r="VT454" s="56"/>
      <c r="VU454" s="56"/>
      <c r="VV454" s="56"/>
      <c r="VW454" s="56"/>
      <c r="VX454" s="56"/>
      <c r="VY454" s="56"/>
      <c r="VZ454" s="56"/>
      <c r="WA454" s="56"/>
      <c r="WB454" s="56"/>
      <c r="WC454" s="56"/>
      <c r="WD454" s="56"/>
      <c r="WE454" s="56"/>
      <c r="WF454" s="56"/>
      <c r="WG454" s="56"/>
      <c r="WH454" s="56"/>
      <c r="WI454" s="56"/>
      <c r="WJ454" s="56"/>
      <c r="WK454" s="56"/>
      <c r="WL454" s="56"/>
      <c r="WM454" s="56"/>
      <c r="WN454" s="56"/>
      <c r="WO454" s="56"/>
      <c r="WP454" s="56"/>
      <c r="WQ454" s="56"/>
      <c r="WR454" s="56"/>
      <c r="WS454" s="56"/>
      <c r="WT454" s="56"/>
      <c r="WU454" s="56"/>
      <c r="WV454" s="56"/>
      <c r="WW454" s="56"/>
      <c r="WX454" s="56"/>
      <c r="WY454" s="56"/>
      <c r="WZ454" s="56"/>
      <c r="XA454" s="56"/>
      <c r="XB454" s="56"/>
      <c r="XC454" s="56"/>
      <c r="XD454" s="56"/>
      <c r="XE454" s="56"/>
      <c r="XF454" s="56"/>
      <c r="XG454" s="56"/>
      <c r="XH454" s="56"/>
      <c r="XI454" s="56"/>
      <c r="XJ454" s="56"/>
      <c r="XK454" s="56"/>
      <c r="XL454" s="56"/>
      <c r="XM454" s="56"/>
      <c r="XN454" s="56"/>
      <c r="XO454" s="56"/>
      <c r="XP454" s="56"/>
      <c r="XQ454" s="56"/>
      <c r="XR454" s="56"/>
      <c r="XS454" s="56"/>
      <c r="XT454" s="56"/>
      <c r="XU454" s="56"/>
      <c r="XV454" s="56"/>
      <c r="XW454" s="56"/>
      <c r="XX454" s="56"/>
      <c r="XY454" s="56"/>
      <c r="XZ454" s="56"/>
      <c r="YA454" s="56"/>
      <c r="YB454" s="56"/>
      <c r="YC454" s="56"/>
      <c r="YD454" s="56"/>
      <c r="YE454" s="56"/>
      <c r="YF454" s="56"/>
      <c r="YG454" s="56"/>
      <c r="YH454" s="56"/>
      <c r="YI454" s="56"/>
      <c r="YJ454" s="56"/>
      <c r="YK454" s="56"/>
      <c r="YL454" s="56"/>
      <c r="YM454" s="56"/>
      <c r="YN454" s="56"/>
      <c r="YO454" s="56"/>
      <c r="YP454" s="56"/>
      <c r="YQ454" s="56"/>
      <c r="YR454" s="56"/>
      <c r="YS454" s="56"/>
      <c r="YT454" s="56"/>
      <c r="YU454" s="56"/>
      <c r="YV454" s="56"/>
      <c r="YW454" s="56"/>
      <c r="YX454" s="56"/>
      <c r="YY454" s="56"/>
      <c r="YZ454" s="56"/>
      <c r="ZA454" s="56"/>
      <c r="ZB454" s="56"/>
      <c r="ZC454" s="56"/>
      <c r="ZD454" s="56"/>
      <c r="ZE454" s="56"/>
      <c r="ZF454" s="56"/>
      <c r="ZG454" s="56"/>
      <c r="ZH454" s="56"/>
      <c r="ZI454" s="56"/>
      <c r="ZJ454" s="56"/>
      <c r="ZK454" s="56"/>
      <c r="ZL454" s="56"/>
      <c r="ZM454" s="56"/>
      <c r="ZN454" s="56"/>
      <c r="ZO454" s="56"/>
      <c r="ZP454" s="56"/>
      <c r="ZQ454" s="56"/>
      <c r="ZR454" s="56"/>
      <c r="ZS454" s="56"/>
      <c r="ZT454" s="56"/>
      <c r="ZU454" s="56"/>
      <c r="ZV454" s="56"/>
      <c r="ZW454" s="56"/>
      <c r="ZX454" s="56"/>
      <c r="ZY454" s="56"/>
      <c r="ZZ454" s="56"/>
      <c r="AAA454" s="56"/>
      <c r="AAB454" s="56"/>
      <c r="AAC454" s="56"/>
      <c r="AAD454" s="56"/>
      <c r="AAE454" s="56"/>
      <c r="AAF454" s="56"/>
      <c r="AAG454" s="56"/>
      <c r="AAH454" s="56"/>
      <c r="AAI454" s="56"/>
      <c r="AAJ454" s="56"/>
      <c r="AAK454" s="56"/>
      <c r="AAL454" s="56"/>
      <c r="AAM454" s="56"/>
      <c r="AAN454" s="56"/>
      <c r="AAO454" s="56"/>
      <c r="AAP454" s="56"/>
      <c r="AAQ454" s="56"/>
      <c r="AAR454" s="56"/>
      <c r="AAS454" s="56"/>
      <c r="AAT454" s="56"/>
      <c r="AAU454" s="56"/>
      <c r="AAV454" s="56"/>
      <c r="AAW454" s="56"/>
      <c r="AAX454" s="56"/>
      <c r="AAY454" s="56"/>
      <c r="AAZ454" s="56"/>
      <c r="ABA454" s="56"/>
      <c r="ABB454" s="56"/>
      <c r="ABC454" s="56"/>
      <c r="ABD454" s="56"/>
      <c r="ABE454" s="56"/>
      <c r="ABF454" s="56"/>
      <c r="ABG454" s="56"/>
      <c r="ABH454" s="56"/>
      <c r="ABI454" s="56"/>
      <c r="ABJ454" s="56"/>
      <c r="ABK454" s="56"/>
      <c r="ABL454" s="56"/>
      <c r="ABM454" s="56"/>
      <c r="ABN454" s="56"/>
      <c r="ABO454" s="56"/>
      <c r="ABP454" s="56"/>
      <c r="ABQ454" s="56"/>
      <c r="ABR454" s="56"/>
      <c r="ABS454" s="56"/>
      <c r="ABT454" s="56"/>
      <c r="ABU454" s="56"/>
      <c r="ABV454" s="56"/>
      <c r="ABW454" s="56"/>
      <c r="ABX454" s="56"/>
      <c r="ABY454" s="56"/>
      <c r="ABZ454" s="56"/>
      <c r="ACA454" s="56"/>
      <c r="ACB454" s="56"/>
      <c r="ACC454" s="56"/>
      <c r="ACD454" s="56"/>
      <c r="ACE454" s="56"/>
      <c r="ACF454" s="56"/>
      <c r="ACG454" s="56"/>
      <c r="ACH454" s="56"/>
      <c r="ACI454" s="56"/>
      <c r="ACJ454" s="56"/>
      <c r="ACK454" s="56"/>
      <c r="ACL454" s="56"/>
      <c r="ACM454" s="56"/>
      <c r="ACN454" s="56"/>
      <c r="ACO454" s="56"/>
      <c r="ACP454" s="56"/>
      <c r="ACQ454" s="56"/>
      <c r="ACR454" s="56"/>
      <c r="ACS454" s="56"/>
      <c r="ACT454" s="56"/>
      <c r="ACU454" s="56"/>
      <c r="ACV454" s="56"/>
      <c r="ACW454" s="56"/>
      <c r="ACX454" s="56"/>
      <c r="ACY454" s="56"/>
      <c r="ACZ454" s="56"/>
      <c r="ADA454" s="56"/>
      <c r="ADB454" s="56"/>
      <c r="ADC454" s="56"/>
      <c r="ADD454" s="56"/>
      <c r="ADE454" s="56"/>
      <c r="ADF454" s="56"/>
      <c r="ADG454" s="56"/>
      <c r="ADH454" s="56"/>
      <c r="ADI454" s="56"/>
      <c r="ADJ454" s="56"/>
      <c r="ADK454" s="56"/>
      <c r="ADL454" s="56"/>
      <c r="ADM454" s="56"/>
      <c r="ADN454" s="56"/>
      <c r="ADO454" s="56"/>
      <c r="ADP454" s="56"/>
      <c r="ADQ454" s="56"/>
      <c r="ADR454" s="56"/>
      <c r="ADS454" s="56"/>
      <c r="ADT454" s="56"/>
      <c r="ADU454" s="56"/>
      <c r="ADV454" s="56"/>
      <c r="ADW454" s="56"/>
      <c r="ADX454" s="56"/>
      <c r="ADY454" s="56"/>
      <c r="ADZ454" s="56"/>
      <c r="AEA454" s="56"/>
      <c r="AEB454" s="56"/>
      <c r="AEC454" s="56"/>
      <c r="AED454" s="56"/>
      <c r="AEE454" s="56"/>
      <c r="AEF454" s="56"/>
      <c r="AEG454" s="56"/>
      <c r="AEH454" s="56"/>
      <c r="AEI454" s="56"/>
      <c r="AEJ454" s="56"/>
      <c r="AEK454" s="56"/>
      <c r="AEL454" s="56"/>
      <c r="AEM454" s="56"/>
      <c r="AEN454" s="56"/>
      <c r="AEO454" s="56"/>
      <c r="AEP454" s="56"/>
      <c r="AEQ454" s="56"/>
      <c r="AER454" s="56"/>
      <c r="AES454" s="56"/>
      <c r="AET454" s="56"/>
      <c r="AEU454" s="56"/>
      <c r="AEV454" s="56"/>
      <c r="AEW454" s="56"/>
      <c r="AEX454" s="56"/>
      <c r="AEY454" s="56"/>
      <c r="AEZ454" s="56"/>
      <c r="AFA454" s="56"/>
      <c r="AFB454" s="56"/>
      <c r="AFC454" s="56"/>
      <c r="AFD454" s="56"/>
      <c r="AFE454" s="56"/>
      <c r="AFF454" s="56"/>
      <c r="AFG454" s="56"/>
      <c r="AFH454" s="56"/>
      <c r="AFI454" s="56"/>
      <c r="AFJ454" s="56"/>
      <c r="AFK454" s="56"/>
      <c r="AFL454" s="56"/>
      <c r="AFM454" s="56"/>
      <c r="AFN454" s="56"/>
      <c r="AFO454" s="56"/>
      <c r="AFP454" s="56"/>
      <c r="AFQ454" s="56"/>
      <c r="AFR454" s="56"/>
      <c r="AFS454" s="56"/>
      <c r="AFT454" s="56"/>
      <c r="AFU454" s="56"/>
      <c r="AFV454" s="56"/>
      <c r="AFW454" s="56"/>
      <c r="AFX454" s="56"/>
      <c r="AFY454" s="56"/>
      <c r="AFZ454" s="56"/>
      <c r="AGA454" s="56"/>
      <c r="AGB454" s="56"/>
      <c r="AGC454" s="56"/>
      <c r="AGD454" s="56"/>
      <c r="AGE454" s="56"/>
      <c r="AGF454" s="56"/>
      <c r="AGG454" s="56"/>
      <c r="AGH454" s="56"/>
      <c r="AGI454" s="56"/>
      <c r="AGJ454" s="56"/>
      <c r="AGK454" s="56"/>
      <c r="AGL454" s="56"/>
      <c r="AGM454" s="56"/>
      <c r="AGN454" s="56"/>
      <c r="AGO454" s="56"/>
      <c r="AGP454" s="56"/>
      <c r="AGQ454" s="56"/>
      <c r="AGR454" s="56"/>
      <c r="AGS454" s="56"/>
      <c r="AGT454" s="56"/>
      <c r="AGU454" s="56"/>
      <c r="AGV454" s="56"/>
      <c r="AGW454" s="56"/>
      <c r="AGX454" s="56"/>
      <c r="AGY454" s="56"/>
      <c r="AGZ454" s="56"/>
      <c r="AHA454" s="56"/>
      <c r="AHB454" s="56"/>
      <c r="AHC454" s="56"/>
      <c r="AHD454" s="56"/>
      <c r="AHE454" s="56"/>
      <c r="AHF454" s="56"/>
      <c r="AHG454" s="56"/>
      <c r="AHH454" s="56"/>
      <c r="AHI454" s="56"/>
      <c r="AHJ454" s="56"/>
      <c r="AHK454" s="56"/>
      <c r="AHL454" s="56"/>
      <c r="AHM454" s="56"/>
      <c r="AHN454" s="56"/>
      <c r="AHO454" s="56"/>
      <c r="AHP454" s="56"/>
      <c r="AHQ454" s="56"/>
      <c r="AHR454" s="56"/>
      <c r="AHS454" s="56"/>
      <c r="AHT454" s="56"/>
      <c r="AHU454" s="56"/>
      <c r="AHV454" s="56"/>
      <c r="AHW454" s="56"/>
      <c r="AHX454" s="56"/>
      <c r="AHY454" s="56"/>
      <c r="AHZ454" s="56"/>
      <c r="AIA454" s="56"/>
      <c r="AIB454" s="56"/>
      <c r="AIC454" s="56"/>
      <c r="AID454" s="56"/>
      <c r="AIE454" s="56"/>
      <c r="AIF454" s="56"/>
      <c r="AIG454" s="56"/>
      <c r="AIH454" s="56"/>
      <c r="AII454" s="56"/>
      <c r="AIJ454" s="56"/>
      <c r="AIK454" s="56"/>
      <c r="AIL454" s="56"/>
      <c r="AIM454" s="56"/>
      <c r="AIN454" s="56"/>
      <c r="AIO454" s="56"/>
      <c r="AIP454" s="56"/>
      <c r="AIQ454" s="56"/>
      <c r="AIR454" s="56"/>
      <c r="AIS454" s="56"/>
      <c r="AIT454" s="56"/>
      <c r="AIU454" s="56"/>
      <c r="AIV454" s="56"/>
      <c r="AIW454" s="56"/>
      <c r="AIX454" s="56"/>
      <c r="AIY454" s="56"/>
      <c r="AIZ454" s="56"/>
      <c r="AJA454" s="56"/>
      <c r="AJB454" s="56"/>
      <c r="AJC454" s="56"/>
      <c r="AJD454" s="56"/>
      <c r="AJE454" s="56"/>
      <c r="AJF454" s="56"/>
      <c r="AJG454" s="56"/>
      <c r="AJH454" s="56"/>
      <c r="AJI454" s="56"/>
      <c r="AJJ454" s="56"/>
      <c r="AJK454" s="56"/>
      <c r="AJL454" s="56"/>
      <c r="AJM454" s="56"/>
      <c r="AJN454" s="56"/>
      <c r="AJO454" s="56"/>
      <c r="AJP454" s="56"/>
      <c r="AJQ454" s="56"/>
      <c r="AJR454" s="56"/>
      <c r="AJS454" s="56"/>
      <c r="AJT454" s="56"/>
      <c r="AJU454" s="56"/>
      <c r="AJV454" s="56"/>
      <c r="AJW454" s="56"/>
      <c r="AJX454" s="56"/>
      <c r="AJY454" s="56"/>
      <c r="AJZ454" s="56"/>
      <c r="AKA454" s="56"/>
      <c r="AKB454" s="56"/>
      <c r="AKC454" s="56"/>
      <c r="AKD454" s="56"/>
      <c r="AKE454" s="56"/>
      <c r="AKF454" s="56"/>
      <c r="AKG454" s="56"/>
      <c r="AKH454" s="56"/>
      <c r="AKI454" s="56"/>
      <c r="AKJ454" s="56"/>
      <c r="AKK454" s="56"/>
      <c r="AKL454" s="56"/>
      <c r="AKM454" s="56"/>
      <c r="AKN454" s="56"/>
      <c r="AKO454" s="56"/>
      <c r="AKP454" s="56"/>
      <c r="AKQ454" s="56"/>
      <c r="AKR454" s="56"/>
      <c r="AKS454" s="56"/>
      <c r="AKT454" s="56"/>
      <c r="AKU454" s="56"/>
      <c r="AKV454" s="56"/>
      <c r="AKW454" s="56"/>
      <c r="AKX454" s="56"/>
      <c r="AKY454" s="56"/>
      <c r="AKZ454" s="56"/>
      <c r="ALA454" s="56"/>
      <c r="ALB454" s="56"/>
      <c r="ALC454" s="56"/>
      <c r="ALD454" s="56"/>
      <c r="ALE454" s="56"/>
      <c r="ALF454" s="56"/>
      <c r="ALG454" s="56"/>
      <c r="ALH454" s="56"/>
      <c r="ALI454" s="56"/>
      <c r="ALJ454" s="56"/>
      <c r="ALK454" s="56"/>
      <c r="ALL454" s="56"/>
      <c r="ALM454" s="56"/>
      <c r="ALN454" s="56"/>
      <c r="ALO454" s="56"/>
      <c r="ALP454" s="56"/>
      <c r="ALQ454" s="56"/>
      <c r="ALR454" s="56"/>
      <c r="ALS454" s="56"/>
      <c r="ALT454" s="56"/>
      <c r="ALU454" s="56"/>
      <c r="ALV454" s="56"/>
      <c r="ALW454" s="56"/>
      <c r="ALX454" s="56"/>
      <c r="ALY454" s="56"/>
      <c r="ALZ454" s="56"/>
      <c r="AMA454" s="56"/>
      <c r="AMB454" s="56"/>
      <c r="AMC454" s="56"/>
      <c r="AMD454" s="56"/>
      <c r="AME454" s="56"/>
      <c r="AMF454" s="56"/>
      <c r="AMG454" s="56"/>
      <c r="AMH454" s="56"/>
      <c r="AMI454" s="56"/>
      <c r="AMJ454" s="56"/>
      <c r="AMK454" s="56"/>
      <c r="AML454" s="56"/>
      <c r="AMM454" s="56"/>
      <c r="AMN454" s="56"/>
    </row>
    <row r="455" spans="1:1028" ht="18" customHeight="1" x14ac:dyDescent="0.7">
      <c r="A455" s="44" t="s">
        <v>1487</v>
      </c>
      <c r="B455" s="56" t="s">
        <v>1459</v>
      </c>
      <c r="C455" s="57"/>
      <c r="D455" s="57" t="s">
        <v>1395</v>
      </c>
      <c r="G455" s="57" t="s">
        <v>1413</v>
      </c>
      <c r="H455" s="55">
        <v>43900</v>
      </c>
      <c r="I455" s="57" t="s">
        <v>1404</v>
      </c>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O455" s="56"/>
      <c r="AP455" s="56"/>
      <c r="AQ455" s="56"/>
      <c r="AR455" s="56"/>
      <c r="AS455" s="56"/>
      <c r="AT455" s="56"/>
      <c r="AU455" s="56"/>
      <c r="AV455" s="56"/>
      <c r="AW455" s="56"/>
      <c r="AX455" s="56"/>
      <c r="AY455" s="56"/>
      <c r="AZ455" s="56"/>
      <c r="BA455" s="56"/>
      <c r="BB455" s="56"/>
      <c r="BC455" s="56"/>
      <c r="BD455" s="56"/>
      <c r="BE455" s="56"/>
      <c r="BF455" s="56"/>
      <c r="BG455" s="56"/>
      <c r="BH455" s="56"/>
      <c r="BI455" s="56"/>
      <c r="BJ455" s="56"/>
      <c r="BK455" s="56"/>
      <c r="BL455" s="56"/>
      <c r="BM455" s="56"/>
      <c r="BN455" s="56"/>
      <c r="BO455" s="56"/>
      <c r="BP455" s="56"/>
      <c r="BQ455" s="56"/>
      <c r="BR455" s="56"/>
      <c r="BS455" s="56"/>
      <c r="BT455" s="56"/>
      <c r="BU455" s="56"/>
      <c r="BV455" s="56"/>
      <c r="BW455" s="56"/>
      <c r="BX455" s="56"/>
      <c r="BY455" s="56"/>
      <c r="BZ455" s="56"/>
      <c r="CA455" s="56"/>
      <c r="CB455" s="56"/>
      <c r="CC455" s="56"/>
      <c r="CD455" s="56"/>
      <c r="CE455" s="56"/>
      <c r="CF455" s="56"/>
      <c r="CG455" s="56"/>
      <c r="CH455" s="56"/>
      <c r="CI455" s="56"/>
      <c r="CJ455" s="56"/>
      <c r="CK455" s="56"/>
      <c r="CL455" s="56"/>
      <c r="CM455" s="56"/>
      <c r="CN455" s="56"/>
      <c r="CO455" s="56"/>
      <c r="CP455" s="56"/>
      <c r="CQ455" s="56"/>
      <c r="CR455" s="56"/>
      <c r="CS455" s="56"/>
      <c r="CT455" s="56"/>
      <c r="CU455" s="56"/>
      <c r="CV455" s="56"/>
      <c r="CW455" s="56"/>
      <c r="CX455" s="56"/>
      <c r="CY455" s="56"/>
      <c r="CZ455" s="56"/>
      <c r="DA455" s="56"/>
      <c r="DB455" s="56"/>
      <c r="DC455" s="56"/>
      <c r="DD455" s="56"/>
      <c r="DE455" s="56"/>
      <c r="DF455" s="56"/>
      <c r="DG455" s="56"/>
      <c r="DH455" s="56"/>
      <c r="DI455" s="56"/>
      <c r="DJ455" s="56"/>
      <c r="DK455" s="56"/>
      <c r="DL455" s="56"/>
      <c r="DM455" s="56"/>
      <c r="DN455" s="56"/>
      <c r="DO455" s="56"/>
      <c r="DP455" s="56"/>
      <c r="DQ455" s="56"/>
      <c r="DR455" s="56"/>
      <c r="DS455" s="56"/>
      <c r="DT455" s="56"/>
      <c r="DU455" s="56"/>
      <c r="DV455" s="56"/>
      <c r="DW455" s="56"/>
      <c r="DX455" s="56"/>
      <c r="DY455" s="56"/>
      <c r="DZ455" s="56"/>
      <c r="EA455" s="56"/>
      <c r="EB455" s="56"/>
      <c r="EC455" s="56"/>
      <c r="ED455" s="56"/>
      <c r="EE455" s="56"/>
      <c r="EF455" s="56"/>
      <c r="EG455" s="56"/>
      <c r="EH455" s="56"/>
      <c r="EI455" s="56"/>
      <c r="EJ455" s="56"/>
      <c r="EK455" s="56"/>
      <c r="EL455" s="56"/>
      <c r="EM455" s="56"/>
      <c r="EN455" s="56"/>
      <c r="EO455" s="56"/>
      <c r="EP455" s="56"/>
      <c r="EQ455" s="56"/>
      <c r="ER455" s="56"/>
      <c r="ES455" s="56"/>
      <c r="ET455" s="56"/>
      <c r="EU455" s="56"/>
      <c r="EV455" s="56"/>
      <c r="EW455" s="56"/>
      <c r="EX455" s="56"/>
      <c r="EY455" s="56"/>
      <c r="EZ455" s="56"/>
      <c r="FA455" s="56"/>
      <c r="FB455" s="56"/>
      <c r="FC455" s="56"/>
      <c r="FD455" s="56"/>
      <c r="FE455" s="56"/>
      <c r="FF455" s="56"/>
      <c r="FG455" s="56"/>
      <c r="FH455" s="56"/>
      <c r="FI455" s="56"/>
      <c r="FJ455" s="56"/>
      <c r="FK455" s="56"/>
      <c r="FL455" s="56"/>
      <c r="FM455" s="56"/>
      <c r="FN455" s="56"/>
      <c r="FO455" s="56"/>
      <c r="FP455" s="56"/>
      <c r="FQ455" s="56"/>
      <c r="FR455" s="56"/>
      <c r="FS455" s="56"/>
      <c r="FT455" s="56"/>
      <c r="FU455" s="56"/>
      <c r="FV455" s="56"/>
      <c r="FW455" s="56"/>
      <c r="FX455" s="56"/>
      <c r="FY455" s="56"/>
      <c r="FZ455" s="56"/>
      <c r="GA455" s="56"/>
      <c r="GB455" s="56"/>
      <c r="GC455" s="56"/>
      <c r="GD455" s="56"/>
      <c r="GE455" s="56"/>
      <c r="GF455" s="56"/>
      <c r="GG455" s="56"/>
      <c r="GH455" s="56"/>
      <c r="GI455" s="56"/>
      <c r="GJ455" s="56"/>
      <c r="GK455" s="56"/>
      <c r="GL455" s="56"/>
      <c r="GM455" s="56"/>
      <c r="GN455" s="56"/>
      <c r="GO455" s="56"/>
      <c r="GP455" s="56"/>
      <c r="GQ455" s="56"/>
      <c r="GR455" s="56"/>
      <c r="GS455" s="56"/>
      <c r="GT455" s="56"/>
      <c r="GU455" s="56"/>
      <c r="GV455" s="56"/>
      <c r="GW455" s="56"/>
      <c r="GX455" s="56"/>
      <c r="GY455" s="56"/>
      <c r="GZ455" s="56"/>
      <c r="HA455" s="56"/>
      <c r="HB455" s="56"/>
      <c r="HC455" s="56"/>
      <c r="HD455" s="56"/>
      <c r="HE455" s="56"/>
      <c r="HF455" s="56"/>
      <c r="HG455" s="56"/>
      <c r="HH455" s="56"/>
      <c r="HI455" s="56"/>
      <c r="HJ455" s="56"/>
      <c r="HK455" s="56"/>
      <c r="HL455" s="56"/>
      <c r="HM455" s="56"/>
      <c r="HN455" s="56"/>
      <c r="HO455" s="56"/>
      <c r="HP455" s="56"/>
      <c r="HQ455" s="56"/>
      <c r="HR455" s="56"/>
      <c r="HS455" s="56"/>
      <c r="HT455" s="56"/>
      <c r="HU455" s="56"/>
      <c r="HV455" s="56"/>
      <c r="HW455" s="56"/>
      <c r="HX455" s="56"/>
      <c r="HY455" s="56"/>
      <c r="HZ455" s="56"/>
      <c r="IA455" s="56"/>
      <c r="IB455" s="56"/>
      <c r="IC455" s="56"/>
      <c r="ID455" s="56"/>
      <c r="IE455" s="56"/>
      <c r="IF455" s="56"/>
      <c r="IG455" s="56"/>
      <c r="IH455" s="56"/>
      <c r="II455" s="56"/>
      <c r="IJ455" s="56"/>
      <c r="IK455" s="56"/>
      <c r="IL455" s="56"/>
      <c r="IM455" s="56"/>
      <c r="IN455" s="56"/>
      <c r="IO455" s="56"/>
      <c r="IP455" s="56"/>
      <c r="IQ455" s="56"/>
      <c r="IR455" s="56"/>
      <c r="IS455" s="56"/>
      <c r="IT455" s="56"/>
      <c r="IU455" s="56"/>
      <c r="IV455" s="56"/>
      <c r="IW455" s="56"/>
      <c r="IX455" s="56"/>
      <c r="IY455" s="56"/>
      <c r="IZ455" s="56"/>
      <c r="JA455" s="56"/>
      <c r="JB455" s="56"/>
      <c r="JC455" s="56"/>
      <c r="JD455" s="56"/>
      <c r="JE455" s="56"/>
      <c r="JF455" s="56"/>
      <c r="JG455" s="56"/>
      <c r="JH455" s="56"/>
      <c r="JI455" s="56"/>
      <c r="JJ455" s="56"/>
      <c r="JK455" s="56"/>
      <c r="JL455" s="56"/>
      <c r="JM455" s="56"/>
      <c r="JN455" s="56"/>
      <c r="JO455" s="56"/>
      <c r="JP455" s="56"/>
      <c r="JQ455" s="56"/>
      <c r="JR455" s="56"/>
      <c r="JS455" s="56"/>
      <c r="JT455" s="56"/>
      <c r="JU455" s="56"/>
      <c r="JV455" s="56"/>
      <c r="JW455" s="56"/>
      <c r="JX455" s="56"/>
      <c r="JY455" s="56"/>
      <c r="JZ455" s="56"/>
      <c r="KA455" s="56"/>
      <c r="KB455" s="56"/>
      <c r="KC455" s="56"/>
      <c r="KD455" s="56"/>
      <c r="KE455" s="56"/>
      <c r="KF455" s="56"/>
      <c r="KG455" s="56"/>
      <c r="KH455" s="56"/>
      <c r="KI455" s="56"/>
      <c r="KJ455" s="56"/>
      <c r="KK455" s="56"/>
      <c r="KL455" s="56"/>
      <c r="KM455" s="56"/>
      <c r="KN455" s="56"/>
      <c r="KO455" s="56"/>
      <c r="KP455" s="56"/>
      <c r="KQ455" s="56"/>
      <c r="KR455" s="56"/>
      <c r="KS455" s="56"/>
      <c r="KT455" s="56"/>
      <c r="KU455" s="56"/>
      <c r="KV455" s="56"/>
      <c r="KW455" s="56"/>
      <c r="KX455" s="56"/>
      <c r="KY455" s="56"/>
      <c r="KZ455" s="56"/>
      <c r="LA455" s="56"/>
      <c r="LB455" s="56"/>
      <c r="LC455" s="56"/>
      <c r="LD455" s="56"/>
      <c r="LE455" s="56"/>
      <c r="LF455" s="56"/>
      <c r="LG455" s="56"/>
      <c r="LH455" s="56"/>
      <c r="LI455" s="56"/>
      <c r="LJ455" s="56"/>
      <c r="LK455" s="56"/>
      <c r="LL455" s="56"/>
      <c r="LM455" s="56"/>
      <c r="LN455" s="56"/>
      <c r="LO455" s="56"/>
      <c r="LP455" s="56"/>
      <c r="LQ455" s="56"/>
      <c r="LR455" s="56"/>
      <c r="LS455" s="56"/>
      <c r="LT455" s="56"/>
      <c r="LU455" s="56"/>
      <c r="LV455" s="56"/>
      <c r="LW455" s="56"/>
      <c r="LX455" s="56"/>
      <c r="LY455" s="56"/>
      <c r="LZ455" s="56"/>
      <c r="MA455" s="56"/>
      <c r="MB455" s="56"/>
      <c r="MC455" s="56"/>
      <c r="MD455" s="56"/>
      <c r="ME455" s="56"/>
      <c r="MF455" s="56"/>
      <c r="MG455" s="56"/>
      <c r="MH455" s="56"/>
      <c r="MI455" s="56"/>
      <c r="MJ455" s="56"/>
      <c r="MK455" s="56"/>
      <c r="ML455" s="56"/>
      <c r="MM455" s="56"/>
      <c r="MN455" s="56"/>
      <c r="MO455" s="56"/>
      <c r="MP455" s="56"/>
      <c r="MQ455" s="56"/>
      <c r="MR455" s="56"/>
      <c r="MS455" s="56"/>
      <c r="MT455" s="56"/>
      <c r="MU455" s="56"/>
      <c r="MV455" s="56"/>
      <c r="MW455" s="56"/>
      <c r="MX455" s="56"/>
      <c r="MY455" s="56"/>
      <c r="MZ455" s="56"/>
      <c r="NA455" s="56"/>
      <c r="NB455" s="56"/>
      <c r="NC455" s="56"/>
      <c r="ND455" s="56"/>
      <c r="NE455" s="56"/>
      <c r="NF455" s="56"/>
      <c r="NG455" s="56"/>
      <c r="NH455" s="56"/>
      <c r="NI455" s="56"/>
      <c r="NJ455" s="56"/>
      <c r="NK455" s="56"/>
      <c r="NL455" s="56"/>
      <c r="NM455" s="56"/>
      <c r="NN455" s="56"/>
      <c r="NO455" s="56"/>
      <c r="NP455" s="56"/>
      <c r="NQ455" s="56"/>
      <c r="NR455" s="56"/>
      <c r="NS455" s="56"/>
      <c r="NT455" s="56"/>
      <c r="NU455" s="56"/>
      <c r="NV455" s="56"/>
      <c r="NW455" s="56"/>
      <c r="NX455" s="56"/>
      <c r="NY455" s="56"/>
      <c r="NZ455" s="56"/>
      <c r="OA455" s="56"/>
      <c r="OB455" s="56"/>
      <c r="OC455" s="56"/>
      <c r="OD455" s="56"/>
      <c r="OE455" s="56"/>
      <c r="OF455" s="56"/>
      <c r="OG455" s="56"/>
      <c r="OH455" s="56"/>
      <c r="OI455" s="56"/>
      <c r="OJ455" s="56"/>
      <c r="OK455" s="56"/>
      <c r="OL455" s="56"/>
      <c r="OM455" s="56"/>
      <c r="ON455" s="56"/>
      <c r="OO455" s="56"/>
      <c r="OP455" s="56"/>
      <c r="OQ455" s="56"/>
      <c r="OR455" s="56"/>
      <c r="OS455" s="56"/>
      <c r="OT455" s="56"/>
      <c r="OU455" s="56"/>
      <c r="OV455" s="56"/>
      <c r="OW455" s="56"/>
      <c r="OX455" s="56"/>
      <c r="OY455" s="56"/>
      <c r="OZ455" s="56"/>
      <c r="PA455" s="56"/>
      <c r="PB455" s="56"/>
      <c r="PC455" s="56"/>
      <c r="PD455" s="56"/>
      <c r="PE455" s="56"/>
      <c r="PF455" s="56"/>
      <c r="PG455" s="56"/>
      <c r="PH455" s="56"/>
      <c r="PI455" s="56"/>
      <c r="PJ455" s="56"/>
      <c r="PK455" s="56"/>
      <c r="PL455" s="56"/>
      <c r="PM455" s="56"/>
      <c r="PN455" s="56"/>
      <c r="PO455" s="56"/>
      <c r="PP455" s="56"/>
      <c r="PQ455" s="56"/>
      <c r="PR455" s="56"/>
      <c r="PS455" s="56"/>
      <c r="PT455" s="56"/>
      <c r="PU455" s="56"/>
      <c r="PV455" s="56"/>
      <c r="PW455" s="56"/>
      <c r="PX455" s="56"/>
      <c r="PY455" s="56"/>
      <c r="PZ455" s="56"/>
      <c r="QA455" s="56"/>
      <c r="QB455" s="56"/>
      <c r="QC455" s="56"/>
      <c r="QD455" s="56"/>
      <c r="QE455" s="56"/>
      <c r="QF455" s="56"/>
      <c r="QG455" s="56"/>
      <c r="QH455" s="56"/>
      <c r="QI455" s="56"/>
      <c r="QJ455" s="56"/>
      <c r="QK455" s="56"/>
      <c r="QL455" s="56"/>
      <c r="QM455" s="56"/>
      <c r="QN455" s="56"/>
      <c r="QO455" s="56"/>
      <c r="QP455" s="56"/>
      <c r="QQ455" s="56"/>
      <c r="QR455" s="56"/>
      <c r="QS455" s="56"/>
      <c r="QT455" s="56"/>
      <c r="QU455" s="56"/>
      <c r="QV455" s="56"/>
      <c r="QW455" s="56"/>
      <c r="QX455" s="56"/>
      <c r="QY455" s="56"/>
      <c r="QZ455" s="56"/>
      <c r="RA455" s="56"/>
      <c r="RB455" s="56"/>
      <c r="RC455" s="56"/>
      <c r="RD455" s="56"/>
      <c r="RE455" s="56"/>
      <c r="RF455" s="56"/>
      <c r="RG455" s="56"/>
      <c r="RH455" s="56"/>
      <c r="RI455" s="56"/>
      <c r="RJ455" s="56"/>
      <c r="RK455" s="56"/>
      <c r="RL455" s="56"/>
      <c r="RM455" s="56"/>
      <c r="RN455" s="56"/>
      <c r="RO455" s="56"/>
      <c r="RP455" s="56"/>
      <c r="RQ455" s="56"/>
      <c r="RR455" s="56"/>
      <c r="RS455" s="56"/>
      <c r="RT455" s="56"/>
      <c r="RU455" s="56"/>
      <c r="RV455" s="56"/>
      <c r="RW455" s="56"/>
      <c r="RX455" s="56"/>
      <c r="RY455" s="56"/>
      <c r="RZ455" s="56"/>
      <c r="SA455" s="56"/>
      <c r="SB455" s="56"/>
      <c r="SC455" s="56"/>
      <c r="SD455" s="56"/>
      <c r="SE455" s="56"/>
      <c r="SF455" s="56"/>
      <c r="SG455" s="56"/>
      <c r="SH455" s="56"/>
      <c r="SI455" s="56"/>
      <c r="SJ455" s="56"/>
      <c r="SK455" s="56"/>
      <c r="SL455" s="56"/>
      <c r="SM455" s="56"/>
      <c r="SN455" s="56"/>
      <c r="SO455" s="56"/>
      <c r="SP455" s="56"/>
      <c r="SQ455" s="56"/>
      <c r="SR455" s="56"/>
      <c r="SS455" s="56"/>
      <c r="ST455" s="56"/>
      <c r="SU455" s="56"/>
      <c r="SV455" s="56"/>
      <c r="SW455" s="56"/>
      <c r="SX455" s="56"/>
      <c r="SY455" s="56"/>
      <c r="SZ455" s="56"/>
      <c r="TA455" s="56"/>
      <c r="TB455" s="56"/>
      <c r="TC455" s="56"/>
      <c r="TD455" s="56"/>
      <c r="TE455" s="56"/>
      <c r="TF455" s="56"/>
      <c r="TG455" s="56"/>
      <c r="TH455" s="56"/>
      <c r="TI455" s="56"/>
      <c r="TJ455" s="56"/>
      <c r="TK455" s="56"/>
      <c r="TL455" s="56"/>
      <c r="TM455" s="56"/>
      <c r="TN455" s="56"/>
      <c r="TO455" s="56"/>
      <c r="TP455" s="56"/>
      <c r="TQ455" s="56"/>
      <c r="TR455" s="56"/>
      <c r="TS455" s="56"/>
      <c r="TT455" s="56"/>
      <c r="TU455" s="56"/>
      <c r="TV455" s="56"/>
      <c r="TW455" s="56"/>
      <c r="TX455" s="56"/>
      <c r="TY455" s="56"/>
      <c r="TZ455" s="56"/>
      <c r="UA455" s="56"/>
      <c r="UB455" s="56"/>
      <c r="UC455" s="56"/>
      <c r="UD455" s="56"/>
      <c r="UE455" s="56"/>
      <c r="UF455" s="56"/>
      <c r="UG455" s="56"/>
      <c r="UH455" s="56"/>
      <c r="UI455" s="56"/>
      <c r="UJ455" s="56"/>
      <c r="UK455" s="56"/>
      <c r="UL455" s="56"/>
      <c r="UM455" s="56"/>
      <c r="UN455" s="56"/>
      <c r="UO455" s="56"/>
      <c r="UP455" s="56"/>
      <c r="UQ455" s="56"/>
      <c r="UR455" s="56"/>
      <c r="US455" s="56"/>
      <c r="UT455" s="56"/>
      <c r="UU455" s="56"/>
      <c r="UV455" s="56"/>
      <c r="UW455" s="56"/>
      <c r="UX455" s="56"/>
      <c r="UY455" s="56"/>
      <c r="UZ455" s="56"/>
      <c r="VA455" s="56"/>
      <c r="VB455" s="56"/>
      <c r="VC455" s="56"/>
      <c r="VD455" s="56"/>
      <c r="VE455" s="56"/>
      <c r="VF455" s="56"/>
      <c r="VG455" s="56"/>
      <c r="VH455" s="56"/>
      <c r="VI455" s="56"/>
      <c r="VJ455" s="56"/>
      <c r="VK455" s="56"/>
      <c r="VL455" s="56"/>
      <c r="VM455" s="56"/>
      <c r="VN455" s="56"/>
      <c r="VO455" s="56"/>
      <c r="VP455" s="56"/>
      <c r="VQ455" s="56"/>
      <c r="VR455" s="56"/>
      <c r="VS455" s="56"/>
      <c r="VT455" s="56"/>
      <c r="VU455" s="56"/>
      <c r="VV455" s="56"/>
      <c r="VW455" s="56"/>
      <c r="VX455" s="56"/>
      <c r="VY455" s="56"/>
      <c r="VZ455" s="56"/>
      <c r="WA455" s="56"/>
      <c r="WB455" s="56"/>
      <c r="WC455" s="56"/>
      <c r="WD455" s="56"/>
      <c r="WE455" s="56"/>
      <c r="WF455" s="56"/>
      <c r="WG455" s="56"/>
      <c r="WH455" s="56"/>
      <c r="WI455" s="56"/>
      <c r="WJ455" s="56"/>
      <c r="WK455" s="56"/>
      <c r="WL455" s="56"/>
      <c r="WM455" s="56"/>
      <c r="WN455" s="56"/>
      <c r="WO455" s="56"/>
      <c r="WP455" s="56"/>
      <c r="WQ455" s="56"/>
      <c r="WR455" s="56"/>
      <c r="WS455" s="56"/>
      <c r="WT455" s="56"/>
      <c r="WU455" s="56"/>
      <c r="WV455" s="56"/>
      <c r="WW455" s="56"/>
      <c r="WX455" s="56"/>
      <c r="WY455" s="56"/>
      <c r="WZ455" s="56"/>
      <c r="XA455" s="56"/>
      <c r="XB455" s="56"/>
      <c r="XC455" s="56"/>
      <c r="XD455" s="56"/>
      <c r="XE455" s="56"/>
      <c r="XF455" s="56"/>
      <c r="XG455" s="56"/>
      <c r="XH455" s="56"/>
      <c r="XI455" s="56"/>
      <c r="XJ455" s="56"/>
      <c r="XK455" s="56"/>
      <c r="XL455" s="56"/>
      <c r="XM455" s="56"/>
      <c r="XN455" s="56"/>
      <c r="XO455" s="56"/>
      <c r="XP455" s="56"/>
      <c r="XQ455" s="56"/>
      <c r="XR455" s="56"/>
      <c r="XS455" s="56"/>
      <c r="XT455" s="56"/>
      <c r="XU455" s="56"/>
      <c r="XV455" s="56"/>
      <c r="XW455" s="56"/>
      <c r="XX455" s="56"/>
      <c r="XY455" s="56"/>
      <c r="XZ455" s="56"/>
      <c r="YA455" s="56"/>
      <c r="YB455" s="56"/>
      <c r="YC455" s="56"/>
      <c r="YD455" s="56"/>
      <c r="YE455" s="56"/>
      <c r="YF455" s="56"/>
      <c r="YG455" s="56"/>
      <c r="YH455" s="56"/>
      <c r="YI455" s="56"/>
      <c r="YJ455" s="56"/>
      <c r="YK455" s="56"/>
      <c r="YL455" s="56"/>
      <c r="YM455" s="56"/>
      <c r="YN455" s="56"/>
      <c r="YO455" s="56"/>
      <c r="YP455" s="56"/>
      <c r="YQ455" s="56"/>
      <c r="YR455" s="56"/>
      <c r="YS455" s="56"/>
      <c r="YT455" s="56"/>
      <c r="YU455" s="56"/>
      <c r="YV455" s="56"/>
      <c r="YW455" s="56"/>
      <c r="YX455" s="56"/>
      <c r="YY455" s="56"/>
      <c r="YZ455" s="56"/>
      <c r="ZA455" s="56"/>
      <c r="ZB455" s="56"/>
      <c r="ZC455" s="56"/>
      <c r="ZD455" s="56"/>
      <c r="ZE455" s="56"/>
      <c r="ZF455" s="56"/>
      <c r="ZG455" s="56"/>
      <c r="ZH455" s="56"/>
      <c r="ZI455" s="56"/>
      <c r="ZJ455" s="56"/>
      <c r="ZK455" s="56"/>
      <c r="ZL455" s="56"/>
      <c r="ZM455" s="56"/>
      <c r="ZN455" s="56"/>
      <c r="ZO455" s="56"/>
      <c r="ZP455" s="56"/>
      <c r="ZQ455" s="56"/>
      <c r="ZR455" s="56"/>
      <c r="ZS455" s="56"/>
      <c r="ZT455" s="56"/>
      <c r="ZU455" s="56"/>
      <c r="ZV455" s="56"/>
      <c r="ZW455" s="56"/>
      <c r="ZX455" s="56"/>
      <c r="ZY455" s="56"/>
      <c r="ZZ455" s="56"/>
      <c r="AAA455" s="56"/>
      <c r="AAB455" s="56"/>
      <c r="AAC455" s="56"/>
      <c r="AAD455" s="56"/>
      <c r="AAE455" s="56"/>
      <c r="AAF455" s="56"/>
      <c r="AAG455" s="56"/>
      <c r="AAH455" s="56"/>
      <c r="AAI455" s="56"/>
      <c r="AAJ455" s="56"/>
      <c r="AAK455" s="56"/>
      <c r="AAL455" s="56"/>
      <c r="AAM455" s="56"/>
      <c r="AAN455" s="56"/>
      <c r="AAO455" s="56"/>
      <c r="AAP455" s="56"/>
      <c r="AAQ455" s="56"/>
      <c r="AAR455" s="56"/>
      <c r="AAS455" s="56"/>
      <c r="AAT455" s="56"/>
      <c r="AAU455" s="56"/>
      <c r="AAV455" s="56"/>
      <c r="AAW455" s="56"/>
      <c r="AAX455" s="56"/>
      <c r="AAY455" s="56"/>
      <c r="AAZ455" s="56"/>
      <c r="ABA455" s="56"/>
      <c r="ABB455" s="56"/>
      <c r="ABC455" s="56"/>
      <c r="ABD455" s="56"/>
      <c r="ABE455" s="56"/>
      <c r="ABF455" s="56"/>
      <c r="ABG455" s="56"/>
      <c r="ABH455" s="56"/>
      <c r="ABI455" s="56"/>
      <c r="ABJ455" s="56"/>
      <c r="ABK455" s="56"/>
      <c r="ABL455" s="56"/>
      <c r="ABM455" s="56"/>
      <c r="ABN455" s="56"/>
      <c r="ABO455" s="56"/>
      <c r="ABP455" s="56"/>
      <c r="ABQ455" s="56"/>
      <c r="ABR455" s="56"/>
      <c r="ABS455" s="56"/>
      <c r="ABT455" s="56"/>
      <c r="ABU455" s="56"/>
      <c r="ABV455" s="56"/>
      <c r="ABW455" s="56"/>
      <c r="ABX455" s="56"/>
      <c r="ABY455" s="56"/>
      <c r="ABZ455" s="56"/>
      <c r="ACA455" s="56"/>
      <c r="ACB455" s="56"/>
      <c r="ACC455" s="56"/>
      <c r="ACD455" s="56"/>
      <c r="ACE455" s="56"/>
      <c r="ACF455" s="56"/>
      <c r="ACG455" s="56"/>
      <c r="ACH455" s="56"/>
      <c r="ACI455" s="56"/>
      <c r="ACJ455" s="56"/>
      <c r="ACK455" s="56"/>
      <c r="ACL455" s="56"/>
      <c r="ACM455" s="56"/>
      <c r="ACN455" s="56"/>
      <c r="ACO455" s="56"/>
      <c r="ACP455" s="56"/>
      <c r="ACQ455" s="56"/>
      <c r="ACR455" s="56"/>
      <c r="ACS455" s="56"/>
      <c r="ACT455" s="56"/>
      <c r="ACU455" s="56"/>
      <c r="ACV455" s="56"/>
      <c r="ACW455" s="56"/>
      <c r="ACX455" s="56"/>
      <c r="ACY455" s="56"/>
      <c r="ACZ455" s="56"/>
      <c r="ADA455" s="56"/>
      <c r="ADB455" s="56"/>
      <c r="ADC455" s="56"/>
      <c r="ADD455" s="56"/>
      <c r="ADE455" s="56"/>
      <c r="ADF455" s="56"/>
      <c r="ADG455" s="56"/>
      <c r="ADH455" s="56"/>
      <c r="ADI455" s="56"/>
      <c r="ADJ455" s="56"/>
      <c r="ADK455" s="56"/>
      <c r="ADL455" s="56"/>
      <c r="ADM455" s="56"/>
      <c r="ADN455" s="56"/>
      <c r="ADO455" s="56"/>
      <c r="ADP455" s="56"/>
      <c r="ADQ455" s="56"/>
      <c r="ADR455" s="56"/>
      <c r="ADS455" s="56"/>
      <c r="ADT455" s="56"/>
      <c r="ADU455" s="56"/>
      <c r="ADV455" s="56"/>
      <c r="ADW455" s="56"/>
      <c r="ADX455" s="56"/>
      <c r="ADY455" s="56"/>
      <c r="ADZ455" s="56"/>
      <c r="AEA455" s="56"/>
      <c r="AEB455" s="56"/>
      <c r="AEC455" s="56"/>
      <c r="AED455" s="56"/>
      <c r="AEE455" s="56"/>
      <c r="AEF455" s="56"/>
      <c r="AEG455" s="56"/>
      <c r="AEH455" s="56"/>
      <c r="AEI455" s="56"/>
      <c r="AEJ455" s="56"/>
      <c r="AEK455" s="56"/>
      <c r="AEL455" s="56"/>
      <c r="AEM455" s="56"/>
      <c r="AEN455" s="56"/>
      <c r="AEO455" s="56"/>
      <c r="AEP455" s="56"/>
      <c r="AEQ455" s="56"/>
      <c r="AER455" s="56"/>
      <c r="AES455" s="56"/>
      <c r="AET455" s="56"/>
      <c r="AEU455" s="56"/>
      <c r="AEV455" s="56"/>
      <c r="AEW455" s="56"/>
      <c r="AEX455" s="56"/>
      <c r="AEY455" s="56"/>
      <c r="AEZ455" s="56"/>
      <c r="AFA455" s="56"/>
      <c r="AFB455" s="56"/>
      <c r="AFC455" s="56"/>
      <c r="AFD455" s="56"/>
      <c r="AFE455" s="56"/>
      <c r="AFF455" s="56"/>
      <c r="AFG455" s="56"/>
      <c r="AFH455" s="56"/>
      <c r="AFI455" s="56"/>
      <c r="AFJ455" s="56"/>
      <c r="AFK455" s="56"/>
      <c r="AFL455" s="56"/>
      <c r="AFM455" s="56"/>
      <c r="AFN455" s="56"/>
      <c r="AFO455" s="56"/>
      <c r="AFP455" s="56"/>
      <c r="AFQ455" s="56"/>
      <c r="AFR455" s="56"/>
      <c r="AFS455" s="56"/>
      <c r="AFT455" s="56"/>
      <c r="AFU455" s="56"/>
      <c r="AFV455" s="56"/>
      <c r="AFW455" s="56"/>
      <c r="AFX455" s="56"/>
      <c r="AFY455" s="56"/>
      <c r="AFZ455" s="56"/>
      <c r="AGA455" s="56"/>
      <c r="AGB455" s="56"/>
      <c r="AGC455" s="56"/>
      <c r="AGD455" s="56"/>
      <c r="AGE455" s="56"/>
      <c r="AGF455" s="56"/>
      <c r="AGG455" s="56"/>
      <c r="AGH455" s="56"/>
      <c r="AGI455" s="56"/>
      <c r="AGJ455" s="56"/>
      <c r="AGK455" s="56"/>
      <c r="AGL455" s="56"/>
      <c r="AGM455" s="56"/>
      <c r="AGN455" s="56"/>
      <c r="AGO455" s="56"/>
      <c r="AGP455" s="56"/>
      <c r="AGQ455" s="56"/>
      <c r="AGR455" s="56"/>
      <c r="AGS455" s="56"/>
      <c r="AGT455" s="56"/>
      <c r="AGU455" s="56"/>
      <c r="AGV455" s="56"/>
      <c r="AGW455" s="56"/>
      <c r="AGX455" s="56"/>
      <c r="AGY455" s="56"/>
      <c r="AGZ455" s="56"/>
      <c r="AHA455" s="56"/>
      <c r="AHB455" s="56"/>
      <c r="AHC455" s="56"/>
      <c r="AHD455" s="56"/>
      <c r="AHE455" s="56"/>
      <c r="AHF455" s="56"/>
      <c r="AHG455" s="56"/>
      <c r="AHH455" s="56"/>
      <c r="AHI455" s="56"/>
      <c r="AHJ455" s="56"/>
      <c r="AHK455" s="56"/>
      <c r="AHL455" s="56"/>
      <c r="AHM455" s="56"/>
      <c r="AHN455" s="56"/>
      <c r="AHO455" s="56"/>
      <c r="AHP455" s="56"/>
      <c r="AHQ455" s="56"/>
      <c r="AHR455" s="56"/>
      <c r="AHS455" s="56"/>
      <c r="AHT455" s="56"/>
      <c r="AHU455" s="56"/>
      <c r="AHV455" s="56"/>
      <c r="AHW455" s="56"/>
      <c r="AHX455" s="56"/>
      <c r="AHY455" s="56"/>
      <c r="AHZ455" s="56"/>
      <c r="AIA455" s="56"/>
      <c r="AIB455" s="56"/>
      <c r="AIC455" s="56"/>
      <c r="AID455" s="56"/>
      <c r="AIE455" s="56"/>
      <c r="AIF455" s="56"/>
      <c r="AIG455" s="56"/>
      <c r="AIH455" s="56"/>
      <c r="AII455" s="56"/>
      <c r="AIJ455" s="56"/>
      <c r="AIK455" s="56"/>
      <c r="AIL455" s="56"/>
      <c r="AIM455" s="56"/>
      <c r="AIN455" s="56"/>
      <c r="AIO455" s="56"/>
      <c r="AIP455" s="56"/>
      <c r="AIQ455" s="56"/>
      <c r="AIR455" s="56"/>
      <c r="AIS455" s="56"/>
      <c r="AIT455" s="56"/>
      <c r="AIU455" s="56"/>
      <c r="AIV455" s="56"/>
      <c r="AIW455" s="56"/>
      <c r="AIX455" s="56"/>
      <c r="AIY455" s="56"/>
      <c r="AIZ455" s="56"/>
      <c r="AJA455" s="56"/>
      <c r="AJB455" s="56"/>
      <c r="AJC455" s="56"/>
      <c r="AJD455" s="56"/>
      <c r="AJE455" s="56"/>
      <c r="AJF455" s="56"/>
      <c r="AJG455" s="56"/>
      <c r="AJH455" s="56"/>
      <c r="AJI455" s="56"/>
      <c r="AJJ455" s="56"/>
      <c r="AJK455" s="56"/>
      <c r="AJL455" s="56"/>
      <c r="AJM455" s="56"/>
      <c r="AJN455" s="56"/>
      <c r="AJO455" s="56"/>
      <c r="AJP455" s="56"/>
      <c r="AJQ455" s="56"/>
      <c r="AJR455" s="56"/>
      <c r="AJS455" s="56"/>
      <c r="AJT455" s="56"/>
      <c r="AJU455" s="56"/>
      <c r="AJV455" s="56"/>
      <c r="AJW455" s="56"/>
      <c r="AJX455" s="56"/>
      <c r="AJY455" s="56"/>
      <c r="AJZ455" s="56"/>
      <c r="AKA455" s="56"/>
      <c r="AKB455" s="56"/>
      <c r="AKC455" s="56"/>
      <c r="AKD455" s="56"/>
      <c r="AKE455" s="56"/>
      <c r="AKF455" s="56"/>
      <c r="AKG455" s="56"/>
      <c r="AKH455" s="56"/>
      <c r="AKI455" s="56"/>
      <c r="AKJ455" s="56"/>
      <c r="AKK455" s="56"/>
      <c r="AKL455" s="56"/>
      <c r="AKM455" s="56"/>
      <c r="AKN455" s="56"/>
      <c r="AKO455" s="56"/>
      <c r="AKP455" s="56"/>
      <c r="AKQ455" s="56"/>
      <c r="AKR455" s="56"/>
      <c r="AKS455" s="56"/>
      <c r="AKT455" s="56"/>
      <c r="AKU455" s="56"/>
      <c r="AKV455" s="56"/>
      <c r="AKW455" s="56"/>
      <c r="AKX455" s="56"/>
      <c r="AKY455" s="56"/>
      <c r="AKZ455" s="56"/>
      <c r="ALA455" s="56"/>
      <c r="ALB455" s="56"/>
      <c r="ALC455" s="56"/>
      <c r="ALD455" s="56"/>
      <c r="ALE455" s="56"/>
      <c r="ALF455" s="56"/>
      <c r="ALG455" s="56"/>
      <c r="ALH455" s="56"/>
      <c r="ALI455" s="56"/>
      <c r="ALJ455" s="56"/>
      <c r="ALK455" s="56"/>
      <c r="ALL455" s="56"/>
      <c r="ALM455" s="56"/>
      <c r="ALN455" s="56"/>
      <c r="ALO455" s="56"/>
      <c r="ALP455" s="56"/>
      <c r="ALQ455" s="56"/>
      <c r="ALR455" s="56"/>
      <c r="ALS455" s="56"/>
      <c r="ALT455" s="56"/>
      <c r="ALU455" s="56"/>
      <c r="ALV455" s="56"/>
      <c r="ALW455" s="56"/>
      <c r="ALX455" s="56"/>
      <c r="ALY455" s="56"/>
      <c r="ALZ455" s="56"/>
      <c r="AMA455" s="56"/>
      <c r="AMB455" s="56"/>
      <c r="AMC455" s="56"/>
      <c r="AMD455" s="56"/>
      <c r="AME455" s="56"/>
      <c r="AMF455" s="56"/>
      <c r="AMG455" s="56"/>
      <c r="AMH455" s="56"/>
      <c r="AMI455" s="56"/>
      <c r="AMJ455" s="56"/>
      <c r="AMK455" s="56"/>
      <c r="AML455" s="56"/>
      <c r="AMM455" s="56"/>
      <c r="AMN455" s="56"/>
    </row>
    <row r="456" spans="1:1028" ht="18" customHeight="1" x14ac:dyDescent="0.7">
      <c r="A456" s="44" t="s">
        <v>1488</v>
      </c>
      <c r="B456" s="1" t="s">
        <v>1176</v>
      </c>
      <c r="G456" s="2" t="s">
        <v>73</v>
      </c>
      <c r="H456" s="55">
        <v>43801</v>
      </c>
      <c r="I456" s="2">
        <v>1</v>
      </c>
      <c r="J456" s="2">
        <v>1</v>
      </c>
      <c r="K456" s="2">
        <v>1</v>
      </c>
      <c r="P456" s="2">
        <v>1</v>
      </c>
      <c r="V456" s="2">
        <v>1</v>
      </c>
      <c r="Z456" s="2">
        <v>1</v>
      </c>
      <c r="AD456" s="2">
        <v>1</v>
      </c>
      <c r="AF456" s="2">
        <v>1</v>
      </c>
      <c r="AG456" s="2">
        <v>1</v>
      </c>
      <c r="AM456" s="2">
        <v>1</v>
      </c>
    </row>
    <row r="457" spans="1:1028" ht="18" customHeight="1" x14ac:dyDescent="0.7">
      <c r="A457" s="44" t="s">
        <v>1489</v>
      </c>
      <c r="B457" s="1" t="s">
        <v>1178</v>
      </c>
      <c r="G457" s="2" t="s">
        <v>225</v>
      </c>
      <c r="H457" s="55" t="s">
        <v>61</v>
      </c>
      <c r="I457" s="2">
        <v>1</v>
      </c>
      <c r="O457" s="2">
        <v>1</v>
      </c>
      <c r="P457" s="2">
        <v>1</v>
      </c>
      <c r="Z457" s="2">
        <v>1</v>
      </c>
      <c r="AA457" s="2">
        <v>1</v>
      </c>
      <c r="AE457" s="2">
        <v>1</v>
      </c>
      <c r="AF457" s="2">
        <v>1</v>
      </c>
    </row>
    <row r="458" spans="1:1028" ht="18" customHeight="1" x14ac:dyDescent="0.7">
      <c r="A458" s="44" t="s">
        <v>1490</v>
      </c>
      <c r="B458" s="1" t="s">
        <v>1180</v>
      </c>
      <c r="G458" s="2" t="s">
        <v>195</v>
      </c>
      <c r="H458" s="55">
        <v>43671</v>
      </c>
      <c r="I458" s="2">
        <v>1</v>
      </c>
      <c r="L458" s="2">
        <v>1</v>
      </c>
      <c r="M458" s="2">
        <v>1</v>
      </c>
      <c r="AD458" s="2">
        <v>1</v>
      </c>
      <c r="AE458" s="2">
        <v>1</v>
      </c>
      <c r="AF458" s="2">
        <v>1</v>
      </c>
    </row>
    <row r="459" spans="1:1028" ht="18" customHeight="1" x14ac:dyDescent="0.7">
      <c r="A459" s="44" t="s">
        <v>1491</v>
      </c>
      <c r="B459" s="1" t="s">
        <v>1182</v>
      </c>
      <c r="G459" s="2" t="s">
        <v>819</v>
      </c>
      <c r="H459" s="55" t="s">
        <v>61</v>
      </c>
      <c r="I459" s="2">
        <v>1</v>
      </c>
      <c r="K459" s="2">
        <v>1</v>
      </c>
      <c r="O459" s="2">
        <v>1</v>
      </c>
      <c r="S459" s="2">
        <v>1</v>
      </c>
      <c r="AF459" s="2">
        <v>1</v>
      </c>
      <c r="AG459" s="2">
        <v>1</v>
      </c>
    </row>
    <row r="460" spans="1:1028" ht="18" customHeight="1" x14ac:dyDescent="0.7">
      <c r="A460" s="44" t="s">
        <v>1492</v>
      </c>
      <c r="B460" s="1" t="s">
        <v>1184</v>
      </c>
      <c r="G460" s="2" t="s">
        <v>469</v>
      </c>
      <c r="H460" s="55">
        <v>43710</v>
      </c>
      <c r="I460" s="2">
        <v>1</v>
      </c>
      <c r="K460" s="2">
        <v>1</v>
      </c>
      <c r="V460" s="2">
        <v>1</v>
      </c>
      <c r="Z460" s="2">
        <v>1</v>
      </c>
      <c r="AA460" s="2">
        <v>1</v>
      </c>
      <c r="AF460" s="2">
        <v>1</v>
      </c>
      <c r="AG460" s="2">
        <v>1</v>
      </c>
      <c r="AM460" s="2">
        <v>2</v>
      </c>
    </row>
    <row r="461" spans="1:1028" ht="18" customHeight="1" x14ac:dyDescent="0.7">
      <c r="A461" s="44" t="s">
        <v>1493</v>
      </c>
      <c r="B461" s="1" t="s">
        <v>1186</v>
      </c>
      <c r="G461" s="2" t="s">
        <v>88</v>
      </c>
      <c r="H461" s="55">
        <v>43797</v>
      </c>
      <c r="I461" s="2">
        <v>1</v>
      </c>
      <c r="AF461" s="2">
        <v>1</v>
      </c>
      <c r="AG461" s="2">
        <v>1</v>
      </c>
      <c r="AM461" s="2">
        <v>5</v>
      </c>
    </row>
    <row r="462" spans="1:1028" ht="18" customHeight="1" x14ac:dyDescent="0.7">
      <c r="A462" s="44" t="s">
        <v>1494</v>
      </c>
      <c r="B462" s="1" t="s">
        <v>1188</v>
      </c>
      <c r="C462" s="2" t="s">
        <v>213</v>
      </c>
      <c r="G462" s="2" t="s">
        <v>76</v>
      </c>
      <c r="H462" s="55">
        <v>43866</v>
      </c>
      <c r="I462" s="2">
        <v>1</v>
      </c>
      <c r="S462" s="2">
        <v>1</v>
      </c>
      <c r="Z462" s="2">
        <v>1</v>
      </c>
      <c r="AC462" s="2">
        <v>1</v>
      </c>
      <c r="AD462" s="2">
        <v>1</v>
      </c>
      <c r="AG462" s="2">
        <v>1</v>
      </c>
      <c r="AM462" s="2">
        <v>1</v>
      </c>
    </row>
    <row r="463" spans="1:1028" ht="18" customHeight="1" x14ac:dyDescent="0.7">
      <c r="A463" s="44" t="s">
        <v>1495</v>
      </c>
      <c r="B463" s="1" t="s">
        <v>1190</v>
      </c>
      <c r="G463" s="2" t="s">
        <v>73</v>
      </c>
      <c r="H463" s="55">
        <v>43713</v>
      </c>
      <c r="M463" s="2">
        <v>1</v>
      </c>
      <c r="V463" s="2">
        <v>1</v>
      </c>
      <c r="Z463" s="2">
        <v>1</v>
      </c>
      <c r="AF463" s="2">
        <v>1</v>
      </c>
      <c r="AG463" s="2">
        <v>1</v>
      </c>
      <c r="AI463" s="2">
        <v>1</v>
      </c>
      <c r="AM463" s="2">
        <v>1</v>
      </c>
    </row>
    <row r="464" spans="1:1028" ht="18" customHeight="1" x14ac:dyDescent="0.7">
      <c r="A464" s="44" t="s">
        <v>1496</v>
      </c>
      <c r="B464" s="1" t="s">
        <v>1192</v>
      </c>
      <c r="G464" s="2" t="s">
        <v>172</v>
      </c>
      <c r="H464" s="55">
        <v>43857</v>
      </c>
      <c r="Z464" s="2">
        <v>1</v>
      </c>
      <c r="AF464" s="2">
        <v>1</v>
      </c>
      <c r="AG464" s="2">
        <v>1</v>
      </c>
      <c r="AM464" s="2">
        <v>3</v>
      </c>
    </row>
    <row r="465" spans="1:1028" ht="18" customHeight="1" x14ac:dyDescent="0.7">
      <c r="A465" s="44" t="s">
        <v>1497</v>
      </c>
      <c r="B465" s="1" t="s">
        <v>1194</v>
      </c>
      <c r="G465" s="2" t="s">
        <v>101</v>
      </c>
      <c r="H465" s="55">
        <v>43697</v>
      </c>
      <c r="I465" s="2">
        <v>1</v>
      </c>
      <c r="K465" s="2">
        <v>1</v>
      </c>
      <c r="V465" s="2">
        <v>1</v>
      </c>
      <c r="Z465" s="2">
        <v>1</v>
      </c>
      <c r="AF465" s="2">
        <v>1</v>
      </c>
      <c r="AG465" s="2">
        <v>1</v>
      </c>
      <c r="AM465" s="2">
        <v>1</v>
      </c>
    </row>
    <row r="466" spans="1:1028" ht="18" customHeight="1" x14ac:dyDescent="0.7">
      <c r="A466" s="44" t="s">
        <v>1498</v>
      </c>
      <c r="B466" s="56" t="s">
        <v>1592</v>
      </c>
      <c r="C466" s="57"/>
      <c r="E466" s="57" t="s">
        <v>1545</v>
      </c>
      <c r="G466" s="57" t="s">
        <v>1593</v>
      </c>
      <c r="H466" s="55">
        <v>43931</v>
      </c>
      <c r="I466" s="57">
        <v>1</v>
      </c>
      <c r="J466" s="57"/>
      <c r="K466" s="57"/>
      <c r="L466" s="57"/>
      <c r="M466" s="57"/>
      <c r="N466" s="57"/>
      <c r="O466" s="57"/>
      <c r="P466" s="57"/>
      <c r="Q466" s="57"/>
      <c r="R466" s="57"/>
      <c r="S466" s="57">
        <v>1</v>
      </c>
      <c r="T466" s="57"/>
      <c r="U466" s="57"/>
      <c r="V466" s="57"/>
      <c r="W466" s="57"/>
      <c r="X466" s="57"/>
      <c r="Y466" s="57"/>
      <c r="Z466" s="57">
        <v>1</v>
      </c>
      <c r="AA466" s="57"/>
      <c r="AB466" s="57"/>
      <c r="AC466" s="57"/>
      <c r="AD466" s="57">
        <v>1</v>
      </c>
      <c r="AE466" s="57">
        <v>1</v>
      </c>
      <c r="AF466" s="57"/>
      <c r="AG466" s="57"/>
      <c r="AH466" s="57"/>
      <c r="AI466" s="57"/>
      <c r="AJ466" s="57"/>
      <c r="AK466" s="57"/>
      <c r="AL466" s="57"/>
      <c r="AM466" s="57"/>
      <c r="AO466" s="56"/>
      <c r="AP466" s="56"/>
      <c r="AQ466" s="56"/>
      <c r="AR466" s="56"/>
      <c r="AS466" s="56"/>
      <c r="AT466" s="56"/>
      <c r="AU466" s="56"/>
      <c r="AV466" s="56"/>
      <c r="AW466" s="56"/>
      <c r="AX466" s="56"/>
      <c r="AY466" s="56"/>
      <c r="AZ466" s="56"/>
      <c r="BA466" s="56"/>
      <c r="BB466" s="56"/>
      <c r="BC466" s="56"/>
      <c r="BD466" s="56"/>
      <c r="BE466" s="56"/>
      <c r="BF466" s="56"/>
      <c r="BG466" s="56"/>
      <c r="BH466" s="56"/>
      <c r="BI466" s="56"/>
      <c r="BJ466" s="56"/>
      <c r="BK466" s="56"/>
      <c r="BL466" s="56"/>
      <c r="BM466" s="56"/>
      <c r="BN466" s="56"/>
      <c r="BO466" s="56"/>
      <c r="BP466" s="56"/>
      <c r="BQ466" s="56"/>
      <c r="BR466" s="56"/>
      <c r="BS466" s="56"/>
      <c r="BT466" s="56"/>
      <c r="BU466" s="56"/>
      <c r="BV466" s="56"/>
      <c r="BW466" s="56"/>
      <c r="BX466" s="56"/>
      <c r="BY466" s="56"/>
      <c r="BZ466" s="56"/>
      <c r="CA466" s="56"/>
      <c r="CB466" s="56"/>
      <c r="CC466" s="56"/>
      <c r="CD466" s="56"/>
      <c r="CE466" s="56"/>
      <c r="CF466" s="56"/>
      <c r="CG466" s="56"/>
      <c r="CH466" s="56"/>
      <c r="CI466" s="56"/>
      <c r="CJ466" s="56"/>
      <c r="CK466" s="56"/>
      <c r="CL466" s="56"/>
      <c r="CM466" s="56"/>
      <c r="CN466" s="56"/>
      <c r="CO466" s="56"/>
      <c r="CP466" s="56"/>
      <c r="CQ466" s="56"/>
      <c r="CR466" s="56"/>
      <c r="CS466" s="56"/>
      <c r="CT466" s="56"/>
      <c r="CU466" s="56"/>
      <c r="CV466" s="56"/>
      <c r="CW466" s="56"/>
      <c r="CX466" s="56"/>
      <c r="CY466" s="56"/>
      <c r="CZ466" s="56"/>
      <c r="DA466" s="56"/>
      <c r="DB466" s="56"/>
      <c r="DC466" s="56"/>
      <c r="DD466" s="56"/>
      <c r="DE466" s="56"/>
      <c r="DF466" s="56"/>
      <c r="DG466" s="56"/>
      <c r="DH466" s="56"/>
      <c r="DI466" s="56"/>
      <c r="DJ466" s="56"/>
      <c r="DK466" s="56"/>
      <c r="DL466" s="56"/>
      <c r="DM466" s="56"/>
      <c r="DN466" s="56"/>
      <c r="DO466" s="56"/>
      <c r="DP466" s="56"/>
      <c r="DQ466" s="56"/>
      <c r="DR466" s="56"/>
      <c r="DS466" s="56"/>
      <c r="DT466" s="56"/>
      <c r="DU466" s="56"/>
      <c r="DV466" s="56"/>
      <c r="DW466" s="56"/>
      <c r="DX466" s="56"/>
      <c r="DY466" s="56"/>
      <c r="DZ466" s="56"/>
      <c r="EA466" s="56"/>
      <c r="EB466" s="56"/>
      <c r="EC466" s="56"/>
      <c r="ED466" s="56"/>
      <c r="EE466" s="56"/>
      <c r="EF466" s="56"/>
      <c r="EG466" s="56"/>
      <c r="EH466" s="56"/>
      <c r="EI466" s="56"/>
      <c r="EJ466" s="56"/>
      <c r="EK466" s="56"/>
      <c r="EL466" s="56"/>
      <c r="EM466" s="56"/>
      <c r="EN466" s="56"/>
      <c r="EO466" s="56"/>
      <c r="EP466" s="56"/>
      <c r="EQ466" s="56"/>
      <c r="ER466" s="56"/>
      <c r="ES466" s="56"/>
      <c r="ET466" s="56"/>
      <c r="EU466" s="56"/>
      <c r="EV466" s="56"/>
      <c r="EW466" s="56"/>
      <c r="EX466" s="56"/>
      <c r="EY466" s="56"/>
      <c r="EZ466" s="56"/>
      <c r="FA466" s="56"/>
      <c r="FB466" s="56"/>
      <c r="FC466" s="56"/>
      <c r="FD466" s="56"/>
      <c r="FE466" s="56"/>
      <c r="FF466" s="56"/>
      <c r="FG466" s="56"/>
      <c r="FH466" s="56"/>
      <c r="FI466" s="56"/>
      <c r="FJ466" s="56"/>
      <c r="FK466" s="56"/>
      <c r="FL466" s="56"/>
      <c r="FM466" s="56"/>
      <c r="FN466" s="56"/>
      <c r="FO466" s="56"/>
      <c r="FP466" s="56"/>
      <c r="FQ466" s="56"/>
      <c r="FR466" s="56"/>
      <c r="FS466" s="56"/>
      <c r="FT466" s="56"/>
      <c r="FU466" s="56"/>
      <c r="FV466" s="56"/>
      <c r="FW466" s="56"/>
      <c r="FX466" s="56"/>
      <c r="FY466" s="56"/>
      <c r="FZ466" s="56"/>
      <c r="GA466" s="56"/>
      <c r="GB466" s="56"/>
      <c r="GC466" s="56"/>
      <c r="GD466" s="56"/>
      <c r="GE466" s="56"/>
      <c r="GF466" s="56"/>
      <c r="GG466" s="56"/>
      <c r="GH466" s="56"/>
      <c r="GI466" s="56"/>
      <c r="GJ466" s="56"/>
      <c r="GK466" s="56"/>
      <c r="GL466" s="56"/>
      <c r="GM466" s="56"/>
      <c r="GN466" s="56"/>
      <c r="GO466" s="56"/>
      <c r="GP466" s="56"/>
      <c r="GQ466" s="56"/>
      <c r="GR466" s="56"/>
      <c r="GS466" s="56"/>
      <c r="GT466" s="56"/>
      <c r="GU466" s="56"/>
      <c r="GV466" s="56"/>
      <c r="GW466" s="56"/>
      <c r="GX466" s="56"/>
      <c r="GY466" s="56"/>
      <c r="GZ466" s="56"/>
      <c r="HA466" s="56"/>
      <c r="HB466" s="56"/>
      <c r="HC466" s="56"/>
      <c r="HD466" s="56"/>
      <c r="HE466" s="56"/>
      <c r="HF466" s="56"/>
      <c r="HG466" s="56"/>
      <c r="HH466" s="56"/>
      <c r="HI466" s="56"/>
      <c r="HJ466" s="56"/>
      <c r="HK466" s="56"/>
      <c r="HL466" s="56"/>
      <c r="HM466" s="56"/>
      <c r="HN466" s="56"/>
      <c r="HO466" s="56"/>
      <c r="HP466" s="56"/>
      <c r="HQ466" s="56"/>
      <c r="HR466" s="56"/>
      <c r="HS466" s="56"/>
      <c r="HT466" s="56"/>
      <c r="HU466" s="56"/>
      <c r="HV466" s="56"/>
      <c r="HW466" s="56"/>
      <c r="HX466" s="56"/>
      <c r="HY466" s="56"/>
      <c r="HZ466" s="56"/>
      <c r="IA466" s="56"/>
      <c r="IB466" s="56"/>
      <c r="IC466" s="56"/>
      <c r="ID466" s="56"/>
      <c r="IE466" s="56"/>
      <c r="IF466" s="56"/>
      <c r="IG466" s="56"/>
      <c r="IH466" s="56"/>
      <c r="II466" s="56"/>
      <c r="IJ466" s="56"/>
      <c r="IK466" s="56"/>
      <c r="IL466" s="56"/>
      <c r="IM466" s="56"/>
      <c r="IN466" s="56"/>
      <c r="IO466" s="56"/>
      <c r="IP466" s="56"/>
      <c r="IQ466" s="56"/>
      <c r="IR466" s="56"/>
      <c r="IS466" s="56"/>
      <c r="IT466" s="56"/>
      <c r="IU466" s="56"/>
      <c r="IV466" s="56"/>
      <c r="IW466" s="56"/>
      <c r="IX466" s="56"/>
      <c r="IY466" s="56"/>
      <c r="IZ466" s="56"/>
      <c r="JA466" s="56"/>
      <c r="JB466" s="56"/>
      <c r="JC466" s="56"/>
      <c r="JD466" s="56"/>
      <c r="JE466" s="56"/>
      <c r="JF466" s="56"/>
      <c r="JG466" s="56"/>
      <c r="JH466" s="56"/>
      <c r="JI466" s="56"/>
      <c r="JJ466" s="56"/>
      <c r="JK466" s="56"/>
      <c r="JL466" s="56"/>
      <c r="JM466" s="56"/>
      <c r="JN466" s="56"/>
      <c r="JO466" s="56"/>
      <c r="JP466" s="56"/>
      <c r="JQ466" s="56"/>
      <c r="JR466" s="56"/>
      <c r="JS466" s="56"/>
      <c r="JT466" s="56"/>
      <c r="JU466" s="56"/>
      <c r="JV466" s="56"/>
      <c r="JW466" s="56"/>
      <c r="JX466" s="56"/>
      <c r="JY466" s="56"/>
      <c r="JZ466" s="56"/>
      <c r="KA466" s="56"/>
      <c r="KB466" s="56"/>
      <c r="KC466" s="56"/>
      <c r="KD466" s="56"/>
      <c r="KE466" s="56"/>
      <c r="KF466" s="56"/>
      <c r="KG466" s="56"/>
      <c r="KH466" s="56"/>
      <c r="KI466" s="56"/>
      <c r="KJ466" s="56"/>
      <c r="KK466" s="56"/>
      <c r="KL466" s="56"/>
      <c r="KM466" s="56"/>
      <c r="KN466" s="56"/>
      <c r="KO466" s="56"/>
      <c r="KP466" s="56"/>
      <c r="KQ466" s="56"/>
      <c r="KR466" s="56"/>
      <c r="KS466" s="56"/>
      <c r="KT466" s="56"/>
      <c r="KU466" s="56"/>
      <c r="KV466" s="56"/>
      <c r="KW466" s="56"/>
      <c r="KX466" s="56"/>
      <c r="KY466" s="56"/>
      <c r="KZ466" s="56"/>
      <c r="LA466" s="56"/>
      <c r="LB466" s="56"/>
      <c r="LC466" s="56"/>
      <c r="LD466" s="56"/>
      <c r="LE466" s="56"/>
      <c r="LF466" s="56"/>
      <c r="LG466" s="56"/>
      <c r="LH466" s="56"/>
      <c r="LI466" s="56"/>
      <c r="LJ466" s="56"/>
      <c r="LK466" s="56"/>
      <c r="LL466" s="56"/>
      <c r="LM466" s="56"/>
      <c r="LN466" s="56"/>
      <c r="LO466" s="56"/>
      <c r="LP466" s="56"/>
      <c r="LQ466" s="56"/>
      <c r="LR466" s="56"/>
      <c r="LS466" s="56"/>
      <c r="LT466" s="56"/>
      <c r="LU466" s="56"/>
      <c r="LV466" s="56"/>
      <c r="LW466" s="56"/>
      <c r="LX466" s="56"/>
      <c r="LY466" s="56"/>
      <c r="LZ466" s="56"/>
      <c r="MA466" s="56"/>
      <c r="MB466" s="56"/>
      <c r="MC466" s="56"/>
      <c r="MD466" s="56"/>
      <c r="ME466" s="56"/>
      <c r="MF466" s="56"/>
      <c r="MG466" s="56"/>
      <c r="MH466" s="56"/>
      <c r="MI466" s="56"/>
      <c r="MJ466" s="56"/>
      <c r="MK466" s="56"/>
      <c r="ML466" s="56"/>
      <c r="MM466" s="56"/>
      <c r="MN466" s="56"/>
      <c r="MO466" s="56"/>
      <c r="MP466" s="56"/>
      <c r="MQ466" s="56"/>
      <c r="MR466" s="56"/>
      <c r="MS466" s="56"/>
      <c r="MT466" s="56"/>
      <c r="MU466" s="56"/>
      <c r="MV466" s="56"/>
      <c r="MW466" s="56"/>
      <c r="MX466" s="56"/>
      <c r="MY466" s="56"/>
      <c r="MZ466" s="56"/>
      <c r="NA466" s="56"/>
      <c r="NB466" s="56"/>
      <c r="NC466" s="56"/>
      <c r="ND466" s="56"/>
      <c r="NE466" s="56"/>
      <c r="NF466" s="56"/>
      <c r="NG466" s="56"/>
      <c r="NH466" s="56"/>
      <c r="NI466" s="56"/>
      <c r="NJ466" s="56"/>
      <c r="NK466" s="56"/>
      <c r="NL466" s="56"/>
      <c r="NM466" s="56"/>
      <c r="NN466" s="56"/>
      <c r="NO466" s="56"/>
      <c r="NP466" s="56"/>
      <c r="NQ466" s="56"/>
      <c r="NR466" s="56"/>
      <c r="NS466" s="56"/>
      <c r="NT466" s="56"/>
      <c r="NU466" s="56"/>
      <c r="NV466" s="56"/>
      <c r="NW466" s="56"/>
      <c r="NX466" s="56"/>
      <c r="NY466" s="56"/>
      <c r="NZ466" s="56"/>
      <c r="OA466" s="56"/>
      <c r="OB466" s="56"/>
      <c r="OC466" s="56"/>
      <c r="OD466" s="56"/>
      <c r="OE466" s="56"/>
      <c r="OF466" s="56"/>
      <c r="OG466" s="56"/>
      <c r="OH466" s="56"/>
      <c r="OI466" s="56"/>
      <c r="OJ466" s="56"/>
      <c r="OK466" s="56"/>
      <c r="OL466" s="56"/>
      <c r="OM466" s="56"/>
      <c r="ON466" s="56"/>
      <c r="OO466" s="56"/>
      <c r="OP466" s="56"/>
      <c r="OQ466" s="56"/>
      <c r="OR466" s="56"/>
      <c r="OS466" s="56"/>
      <c r="OT466" s="56"/>
      <c r="OU466" s="56"/>
      <c r="OV466" s="56"/>
      <c r="OW466" s="56"/>
      <c r="OX466" s="56"/>
      <c r="OY466" s="56"/>
      <c r="OZ466" s="56"/>
      <c r="PA466" s="56"/>
      <c r="PB466" s="56"/>
      <c r="PC466" s="56"/>
      <c r="PD466" s="56"/>
      <c r="PE466" s="56"/>
      <c r="PF466" s="56"/>
      <c r="PG466" s="56"/>
      <c r="PH466" s="56"/>
      <c r="PI466" s="56"/>
      <c r="PJ466" s="56"/>
      <c r="PK466" s="56"/>
      <c r="PL466" s="56"/>
      <c r="PM466" s="56"/>
      <c r="PN466" s="56"/>
      <c r="PO466" s="56"/>
      <c r="PP466" s="56"/>
      <c r="PQ466" s="56"/>
      <c r="PR466" s="56"/>
      <c r="PS466" s="56"/>
      <c r="PT466" s="56"/>
      <c r="PU466" s="56"/>
      <c r="PV466" s="56"/>
      <c r="PW466" s="56"/>
      <c r="PX466" s="56"/>
      <c r="PY466" s="56"/>
      <c r="PZ466" s="56"/>
      <c r="QA466" s="56"/>
      <c r="QB466" s="56"/>
      <c r="QC466" s="56"/>
      <c r="QD466" s="56"/>
      <c r="QE466" s="56"/>
      <c r="QF466" s="56"/>
      <c r="QG466" s="56"/>
      <c r="QH466" s="56"/>
      <c r="QI466" s="56"/>
      <c r="QJ466" s="56"/>
      <c r="QK466" s="56"/>
      <c r="QL466" s="56"/>
      <c r="QM466" s="56"/>
      <c r="QN466" s="56"/>
      <c r="QO466" s="56"/>
      <c r="QP466" s="56"/>
      <c r="QQ466" s="56"/>
      <c r="QR466" s="56"/>
      <c r="QS466" s="56"/>
      <c r="QT466" s="56"/>
      <c r="QU466" s="56"/>
      <c r="QV466" s="56"/>
      <c r="QW466" s="56"/>
      <c r="QX466" s="56"/>
      <c r="QY466" s="56"/>
      <c r="QZ466" s="56"/>
      <c r="RA466" s="56"/>
      <c r="RB466" s="56"/>
      <c r="RC466" s="56"/>
      <c r="RD466" s="56"/>
      <c r="RE466" s="56"/>
      <c r="RF466" s="56"/>
      <c r="RG466" s="56"/>
      <c r="RH466" s="56"/>
      <c r="RI466" s="56"/>
      <c r="RJ466" s="56"/>
      <c r="RK466" s="56"/>
      <c r="RL466" s="56"/>
      <c r="RM466" s="56"/>
      <c r="RN466" s="56"/>
      <c r="RO466" s="56"/>
      <c r="RP466" s="56"/>
      <c r="RQ466" s="56"/>
      <c r="RR466" s="56"/>
      <c r="RS466" s="56"/>
      <c r="RT466" s="56"/>
      <c r="RU466" s="56"/>
      <c r="RV466" s="56"/>
      <c r="RW466" s="56"/>
      <c r="RX466" s="56"/>
      <c r="RY466" s="56"/>
      <c r="RZ466" s="56"/>
      <c r="SA466" s="56"/>
      <c r="SB466" s="56"/>
      <c r="SC466" s="56"/>
      <c r="SD466" s="56"/>
      <c r="SE466" s="56"/>
      <c r="SF466" s="56"/>
      <c r="SG466" s="56"/>
      <c r="SH466" s="56"/>
      <c r="SI466" s="56"/>
      <c r="SJ466" s="56"/>
      <c r="SK466" s="56"/>
      <c r="SL466" s="56"/>
      <c r="SM466" s="56"/>
      <c r="SN466" s="56"/>
      <c r="SO466" s="56"/>
      <c r="SP466" s="56"/>
      <c r="SQ466" s="56"/>
      <c r="SR466" s="56"/>
      <c r="SS466" s="56"/>
      <c r="ST466" s="56"/>
      <c r="SU466" s="56"/>
      <c r="SV466" s="56"/>
      <c r="SW466" s="56"/>
      <c r="SX466" s="56"/>
      <c r="SY466" s="56"/>
      <c r="SZ466" s="56"/>
      <c r="TA466" s="56"/>
      <c r="TB466" s="56"/>
      <c r="TC466" s="56"/>
      <c r="TD466" s="56"/>
      <c r="TE466" s="56"/>
      <c r="TF466" s="56"/>
      <c r="TG466" s="56"/>
      <c r="TH466" s="56"/>
      <c r="TI466" s="56"/>
      <c r="TJ466" s="56"/>
      <c r="TK466" s="56"/>
      <c r="TL466" s="56"/>
      <c r="TM466" s="56"/>
      <c r="TN466" s="56"/>
      <c r="TO466" s="56"/>
      <c r="TP466" s="56"/>
      <c r="TQ466" s="56"/>
      <c r="TR466" s="56"/>
      <c r="TS466" s="56"/>
      <c r="TT466" s="56"/>
      <c r="TU466" s="56"/>
      <c r="TV466" s="56"/>
      <c r="TW466" s="56"/>
      <c r="TX466" s="56"/>
      <c r="TY466" s="56"/>
      <c r="TZ466" s="56"/>
      <c r="UA466" s="56"/>
      <c r="UB466" s="56"/>
      <c r="UC466" s="56"/>
      <c r="UD466" s="56"/>
      <c r="UE466" s="56"/>
      <c r="UF466" s="56"/>
      <c r="UG466" s="56"/>
      <c r="UH466" s="56"/>
      <c r="UI466" s="56"/>
      <c r="UJ466" s="56"/>
      <c r="UK466" s="56"/>
      <c r="UL466" s="56"/>
      <c r="UM466" s="56"/>
      <c r="UN466" s="56"/>
      <c r="UO466" s="56"/>
      <c r="UP466" s="56"/>
      <c r="UQ466" s="56"/>
      <c r="UR466" s="56"/>
      <c r="US466" s="56"/>
      <c r="UT466" s="56"/>
      <c r="UU466" s="56"/>
      <c r="UV466" s="56"/>
      <c r="UW466" s="56"/>
      <c r="UX466" s="56"/>
      <c r="UY466" s="56"/>
      <c r="UZ466" s="56"/>
      <c r="VA466" s="56"/>
      <c r="VB466" s="56"/>
      <c r="VC466" s="56"/>
      <c r="VD466" s="56"/>
      <c r="VE466" s="56"/>
      <c r="VF466" s="56"/>
      <c r="VG466" s="56"/>
      <c r="VH466" s="56"/>
      <c r="VI466" s="56"/>
      <c r="VJ466" s="56"/>
      <c r="VK466" s="56"/>
      <c r="VL466" s="56"/>
      <c r="VM466" s="56"/>
      <c r="VN466" s="56"/>
      <c r="VO466" s="56"/>
      <c r="VP466" s="56"/>
      <c r="VQ466" s="56"/>
      <c r="VR466" s="56"/>
      <c r="VS466" s="56"/>
      <c r="VT466" s="56"/>
      <c r="VU466" s="56"/>
      <c r="VV466" s="56"/>
      <c r="VW466" s="56"/>
      <c r="VX466" s="56"/>
      <c r="VY466" s="56"/>
      <c r="VZ466" s="56"/>
      <c r="WA466" s="56"/>
      <c r="WB466" s="56"/>
      <c r="WC466" s="56"/>
      <c r="WD466" s="56"/>
      <c r="WE466" s="56"/>
      <c r="WF466" s="56"/>
      <c r="WG466" s="56"/>
      <c r="WH466" s="56"/>
      <c r="WI466" s="56"/>
      <c r="WJ466" s="56"/>
      <c r="WK466" s="56"/>
      <c r="WL466" s="56"/>
      <c r="WM466" s="56"/>
      <c r="WN466" s="56"/>
      <c r="WO466" s="56"/>
      <c r="WP466" s="56"/>
      <c r="WQ466" s="56"/>
      <c r="WR466" s="56"/>
      <c r="WS466" s="56"/>
      <c r="WT466" s="56"/>
      <c r="WU466" s="56"/>
      <c r="WV466" s="56"/>
      <c r="WW466" s="56"/>
      <c r="WX466" s="56"/>
      <c r="WY466" s="56"/>
      <c r="WZ466" s="56"/>
      <c r="XA466" s="56"/>
      <c r="XB466" s="56"/>
      <c r="XC466" s="56"/>
      <c r="XD466" s="56"/>
      <c r="XE466" s="56"/>
      <c r="XF466" s="56"/>
      <c r="XG466" s="56"/>
      <c r="XH466" s="56"/>
      <c r="XI466" s="56"/>
      <c r="XJ466" s="56"/>
      <c r="XK466" s="56"/>
      <c r="XL466" s="56"/>
      <c r="XM466" s="56"/>
      <c r="XN466" s="56"/>
      <c r="XO466" s="56"/>
      <c r="XP466" s="56"/>
      <c r="XQ466" s="56"/>
      <c r="XR466" s="56"/>
      <c r="XS466" s="56"/>
      <c r="XT466" s="56"/>
      <c r="XU466" s="56"/>
      <c r="XV466" s="56"/>
      <c r="XW466" s="56"/>
      <c r="XX466" s="56"/>
      <c r="XY466" s="56"/>
      <c r="XZ466" s="56"/>
      <c r="YA466" s="56"/>
      <c r="YB466" s="56"/>
      <c r="YC466" s="56"/>
      <c r="YD466" s="56"/>
      <c r="YE466" s="56"/>
      <c r="YF466" s="56"/>
      <c r="YG466" s="56"/>
      <c r="YH466" s="56"/>
      <c r="YI466" s="56"/>
      <c r="YJ466" s="56"/>
      <c r="YK466" s="56"/>
      <c r="YL466" s="56"/>
      <c r="YM466" s="56"/>
      <c r="YN466" s="56"/>
      <c r="YO466" s="56"/>
      <c r="YP466" s="56"/>
      <c r="YQ466" s="56"/>
      <c r="YR466" s="56"/>
      <c r="YS466" s="56"/>
      <c r="YT466" s="56"/>
      <c r="YU466" s="56"/>
      <c r="YV466" s="56"/>
      <c r="YW466" s="56"/>
      <c r="YX466" s="56"/>
      <c r="YY466" s="56"/>
      <c r="YZ466" s="56"/>
      <c r="ZA466" s="56"/>
      <c r="ZB466" s="56"/>
      <c r="ZC466" s="56"/>
      <c r="ZD466" s="56"/>
      <c r="ZE466" s="56"/>
      <c r="ZF466" s="56"/>
      <c r="ZG466" s="56"/>
      <c r="ZH466" s="56"/>
      <c r="ZI466" s="56"/>
      <c r="ZJ466" s="56"/>
      <c r="ZK466" s="56"/>
      <c r="ZL466" s="56"/>
      <c r="ZM466" s="56"/>
      <c r="ZN466" s="56"/>
      <c r="ZO466" s="56"/>
      <c r="ZP466" s="56"/>
      <c r="ZQ466" s="56"/>
      <c r="ZR466" s="56"/>
      <c r="ZS466" s="56"/>
      <c r="ZT466" s="56"/>
      <c r="ZU466" s="56"/>
      <c r="ZV466" s="56"/>
      <c r="ZW466" s="56"/>
      <c r="ZX466" s="56"/>
      <c r="ZY466" s="56"/>
      <c r="ZZ466" s="56"/>
      <c r="AAA466" s="56"/>
      <c r="AAB466" s="56"/>
      <c r="AAC466" s="56"/>
      <c r="AAD466" s="56"/>
      <c r="AAE466" s="56"/>
      <c r="AAF466" s="56"/>
      <c r="AAG466" s="56"/>
      <c r="AAH466" s="56"/>
      <c r="AAI466" s="56"/>
      <c r="AAJ466" s="56"/>
      <c r="AAK466" s="56"/>
      <c r="AAL466" s="56"/>
      <c r="AAM466" s="56"/>
      <c r="AAN466" s="56"/>
      <c r="AAO466" s="56"/>
      <c r="AAP466" s="56"/>
      <c r="AAQ466" s="56"/>
      <c r="AAR466" s="56"/>
      <c r="AAS466" s="56"/>
      <c r="AAT466" s="56"/>
      <c r="AAU466" s="56"/>
      <c r="AAV466" s="56"/>
      <c r="AAW466" s="56"/>
      <c r="AAX466" s="56"/>
      <c r="AAY466" s="56"/>
      <c r="AAZ466" s="56"/>
      <c r="ABA466" s="56"/>
      <c r="ABB466" s="56"/>
      <c r="ABC466" s="56"/>
      <c r="ABD466" s="56"/>
      <c r="ABE466" s="56"/>
      <c r="ABF466" s="56"/>
      <c r="ABG466" s="56"/>
      <c r="ABH466" s="56"/>
      <c r="ABI466" s="56"/>
      <c r="ABJ466" s="56"/>
      <c r="ABK466" s="56"/>
      <c r="ABL466" s="56"/>
      <c r="ABM466" s="56"/>
      <c r="ABN466" s="56"/>
      <c r="ABO466" s="56"/>
      <c r="ABP466" s="56"/>
      <c r="ABQ466" s="56"/>
      <c r="ABR466" s="56"/>
      <c r="ABS466" s="56"/>
      <c r="ABT466" s="56"/>
      <c r="ABU466" s="56"/>
      <c r="ABV466" s="56"/>
      <c r="ABW466" s="56"/>
      <c r="ABX466" s="56"/>
      <c r="ABY466" s="56"/>
      <c r="ABZ466" s="56"/>
      <c r="ACA466" s="56"/>
      <c r="ACB466" s="56"/>
      <c r="ACC466" s="56"/>
      <c r="ACD466" s="56"/>
      <c r="ACE466" s="56"/>
      <c r="ACF466" s="56"/>
      <c r="ACG466" s="56"/>
      <c r="ACH466" s="56"/>
      <c r="ACI466" s="56"/>
      <c r="ACJ466" s="56"/>
      <c r="ACK466" s="56"/>
      <c r="ACL466" s="56"/>
      <c r="ACM466" s="56"/>
      <c r="ACN466" s="56"/>
      <c r="ACO466" s="56"/>
      <c r="ACP466" s="56"/>
      <c r="ACQ466" s="56"/>
      <c r="ACR466" s="56"/>
      <c r="ACS466" s="56"/>
      <c r="ACT466" s="56"/>
      <c r="ACU466" s="56"/>
      <c r="ACV466" s="56"/>
      <c r="ACW466" s="56"/>
      <c r="ACX466" s="56"/>
      <c r="ACY466" s="56"/>
      <c r="ACZ466" s="56"/>
      <c r="ADA466" s="56"/>
      <c r="ADB466" s="56"/>
      <c r="ADC466" s="56"/>
      <c r="ADD466" s="56"/>
      <c r="ADE466" s="56"/>
      <c r="ADF466" s="56"/>
      <c r="ADG466" s="56"/>
      <c r="ADH466" s="56"/>
      <c r="ADI466" s="56"/>
      <c r="ADJ466" s="56"/>
      <c r="ADK466" s="56"/>
      <c r="ADL466" s="56"/>
      <c r="ADM466" s="56"/>
      <c r="ADN466" s="56"/>
      <c r="ADO466" s="56"/>
      <c r="ADP466" s="56"/>
      <c r="ADQ466" s="56"/>
      <c r="ADR466" s="56"/>
      <c r="ADS466" s="56"/>
      <c r="ADT466" s="56"/>
      <c r="ADU466" s="56"/>
      <c r="ADV466" s="56"/>
      <c r="ADW466" s="56"/>
      <c r="ADX466" s="56"/>
      <c r="ADY466" s="56"/>
      <c r="ADZ466" s="56"/>
      <c r="AEA466" s="56"/>
      <c r="AEB466" s="56"/>
      <c r="AEC466" s="56"/>
      <c r="AED466" s="56"/>
      <c r="AEE466" s="56"/>
      <c r="AEF466" s="56"/>
      <c r="AEG466" s="56"/>
      <c r="AEH466" s="56"/>
      <c r="AEI466" s="56"/>
      <c r="AEJ466" s="56"/>
      <c r="AEK466" s="56"/>
      <c r="AEL466" s="56"/>
      <c r="AEM466" s="56"/>
      <c r="AEN466" s="56"/>
      <c r="AEO466" s="56"/>
      <c r="AEP466" s="56"/>
      <c r="AEQ466" s="56"/>
      <c r="AER466" s="56"/>
      <c r="AES466" s="56"/>
      <c r="AET466" s="56"/>
      <c r="AEU466" s="56"/>
      <c r="AEV466" s="56"/>
      <c r="AEW466" s="56"/>
      <c r="AEX466" s="56"/>
      <c r="AEY466" s="56"/>
      <c r="AEZ466" s="56"/>
      <c r="AFA466" s="56"/>
      <c r="AFB466" s="56"/>
      <c r="AFC466" s="56"/>
      <c r="AFD466" s="56"/>
      <c r="AFE466" s="56"/>
      <c r="AFF466" s="56"/>
      <c r="AFG466" s="56"/>
      <c r="AFH466" s="56"/>
      <c r="AFI466" s="56"/>
      <c r="AFJ466" s="56"/>
      <c r="AFK466" s="56"/>
      <c r="AFL466" s="56"/>
      <c r="AFM466" s="56"/>
      <c r="AFN466" s="56"/>
      <c r="AFO466" s="56"/>
      <c r="AFP466" s="56"/>
      <c r="AFQ466" s="56"/>
      <c r="AFR466" s="56"/>
      <c r="AFS466" s="56"/>
      <c r="AFT466" s="56"/>
      <c r="AFU466" s="56"/>
      <c r="AFV466" s="56"/>
      <c r="AFW466" s="56"/>
      <c r="AFX466" s="56"/>
      <c r="AFY466" s="56"/>
      <c r="AFZ466" s="56"/>
      <c r="AGA466" s="56"/>
      <c r="AGB466" s="56"/>
      <c r="AGC466" s="56"/>
      <c r="AGD466" s="56"/>
      <c r="AGE466" s="56"/>
      <c r="AGF466" s="56"/>
      <c r="AGG466" s="56"/>
      <c r="AGH466" s="56"/>
      <c r="AGI466" s="56"/>
      <c r="AGJ466" s="56"/>
      <c r="AGK466" s="56"/>
      <c r="AGL466" s="56"/>
      <c r="AGM466" s="56"/>
      <c r="AGN466" s="56"/>
      <c r="AGO466" s="56"/>
      <c r="AGP466" s="56"/>
      <c r="AGQ466" s="56"/>
      <c r="AGR466" s="56"/>
      <c r="AGS466" s="56"/>
      <c r="AGT466" s="56"/>
      <c r="AGU466" s="56"/>
      <c r="AGV466" s="56"/>
      <c r="AGW466" s="56"/>
      <c r="AGX466" s="56"/>
      <c r="AGY466" s="56"/>
      <c r="AGZ466" s="56"/>
      <c r="AHA466" s="56"/>
      <c r="AHB466" s="56"/>
      <c r="AHC466" s="56"/>
      <c r="AHD466" s="56"/>
      <c r="AHE466" s="56"/>
      <c r="AHF466" s="56"/>
      <c r="AHG466" s="56"/>
      <c r="AHH466" s="56"/>
      <c r="AHI466" s="56"/>
      <c r="AHJ466" s="56"/>
      <c r="AHK466" s="56"/>
      <c r="AHL466" s="56"/>
      <c r="AHM466" s="56"/>
      <c r="AHN466" s="56"/>
      <c r="AHO466" s="56"/>
      <c r="AHP466" s="56"/>
      <c r="AHQ466" s="56"/>
      <c r="AHR466" s="56"/>
      <c r="AHS466" s="56"/>
      <c r="AHT466" s="56"/>
      <c r="AHU466" s="56"/>
      <c r="AHV466" s="56"/>
      <c r="AHW466" s="56"/>
      <c r="AHX466" s="56"/>
      <c r="AHY466" s="56"/>
      <c r="AHZ466" s="56"/>
      <c r="AIA466" s="56"/>
      <c r="AIB466" s="56"/>
      <c r="AIC466" s="56"/>
      <c r="AID466" s="56"/>
      <c r="AIE466" s="56"/>
      <c r="AIF466" s="56"/>
      <c r="AIG466" s="56"/>
      <c r="AIH466" s="56"/>
      <c r="AII466" s="56"/>
      <c r="AIJ466" s="56"/>
      <c r="AIK466" s="56"/>
      <c r="AIL466" s="56"/>
      <c r="AIM466" s="56"/>
      <c r="AIN466" s="56"/>
      <c r="AIO466" s="56"/>
      <c r="AIP466" s="56"/>
      <c r="AIQ466" s="56"/>
      <c r="AIR466" s="56"/>
      <c r="AIS466" s="56"/>
      <c r="AIT466" s="56"/>
      <c r="AIU466" s="56"/>
      <c r="AIV466" s="56"/>
      <c r="AIW466" s="56"/>
      <c r="AIX466" s="56"/>
      <c r="AIY466" s="56"/>
      <c r="AIZ466" s="56"/>
      <c r="AJA466" s="56"/>
      <c r="AJB466" s="56"/>
      <c r="AJC466" s="56"/>
      <c r="AJD466" s="56"/>
      <c r="AJE466" s="56"/>
      <c r="AJF466" s="56"/>
      <c r="AJG466" s="56"/>
      <c r="AJH466" s="56"/>
      <c r="AJI466" s="56"/>
      <c r="AJJ466" s="56"/>
      <c r="AJK466" s="56"/>
      <c r="AJL466" s="56"/>
      <c r="AJM466" s="56"/>
      <c r="AJN466" s="56"/>
      <c r="AJO466" s="56"/>
      <c r="AJP466" s="56"/>
      <c r="AJQ466" s="56"/>
      <c r="AJR466" s="56"/>
      <c r="AJS466" s="56"/>
      <c r="AJT466" s="56"/>
      <c r="AJU466" s="56"/>
      <c r="AJV466" s="56"/>
      <c r="AJW466" s="56"/>
      <c r="AJX466" s="56"/>
      <c r="AJY466" s="56"/>
      <c r="AJZ466" s="56"/>
      <c r="AKA466" s="56"/>
      <c r="AKB466" s="56"/>
      <c r="AKC466" s="56"/>
      <c r="AKD466" s="56"/>
      <c r="AKE466" s="56"/>
      <c r="AKF466" s="56"/>
      <c r="AKG466" s="56"/>
      <c r="AKH466" s="56"/>
      <c r="AKI466" s="56"/>
      <c r="AKJ466" s="56"/>
      <c r="AKK466" s="56"/>
      <c r="AKL466" s="56"/>
      <c r="AKM466" s="56"/>
      <c r="AKN466" s="56"/>
      <c r="AKO466" s="56"/>
      <c r="AKP466" s="56"/>
      <c r="AKQ466" s="56"/>
      <c r="AKR466" s="56"/>
      <c r="AKS466" s="56"/>
      <c r="AKT466" s="56"/>
      <c r="AKU466" s="56"/>
      <c r="AKV466" s="56"/>
      <c r="AKW466" s="56"/>
      <c r="AKX466" s="56"/>
      <c r="AKY466" s="56"/>
      <c r="AKZ466" s="56"/>
      <c r="ALA466" s="56"/>
      <c r="ALB466" s="56"/>
      <c r="ALC466" s="56"/>
      <c r="ALD466" s="56"/>
      <c r="ALE466" s="56"/>
      <c r="ALF466" s="56"/>
      <c r="ALG466" s="56"/>
      <c r="ALH466" s="56"/>
      <c r="ALI466" s="56"/>
      <c r="ALJ466" s="56"/>
      <c r="ALK466" s="56"/>
      <c r="ALL466" s="56"/>
      <c r="ALM466" s="56"/>
      <c r="ALN466" s="56"/>
      <c r="ALO466" s="56"/>
      <c r="ALP466" s="56"/>
      <c r="ALQ466" s="56"/>
      <c r="ALR466" s="56"/>
      <c r="ALS466" s="56"/>
      <c r="ALT466" s="56"/>
      <c r="ALU466" s="56"/>
      <c r="ALV466" s="56"/>
      <c r="ALW466" s="56"/>
      <c r="ALX466" s="56"/>
      <c r="ALY466" s="56"/>
      <c r="ALZ466" s="56"/>
      <c r="AMA466" s="56"/>
      <c r="AMB466" s="56"/>
      <c r="AMC466" s="56"/>
      <c r="AMD466" s="56"/>
      <c r="AME466" s="56"/>
      <c r="AMF466" s="56"/>
      <c r="AMG466" s="56"/>
      <c r="AMH466" s="56"/>
      <c r="AMI466" s="56"/>
      <c r="AMJ466" s="56"/>
      <c r="AMK466" s="56"/>
      <c r="AML466" s="56"/>
      <c r="AMM466" s="56"/>
      <c r="AMN466" s="56"/>
    </row>
    <row r="467" spans="1:1028" ht="18" customHeight="1" x14ac:dyDescent="0.7">
      <c r="A467" s="44" t="s">
        <v>1499</v>
      </c>
      <c r="B467" s="1" t="s">
        <v>1196</v>
      </c>
      <c r="G467" s="2" t="s">
        <v>640</v>
      </c>
      <c r="H467" s="55">
        <v>43621</v>
      </c>
      <c r="I467" s="2">
        <v>1</v>
      </c>
      <c r="L467" s="2">
        <v>1</v>
      </c>
      <c r="O467" s="2">
        <v>1</v>
      </c>
      <c r="S467" s="2">
        <v>1</v>
      </c>
      <c r="Z467" s="2">
        <v>1</v>
      </c>
      <c r="AA467" s="2">
        <v>1</v>
      </c>
    </row>
    <row r="468" spans="1:1028" ht="18" customHeight="1" x14ac:dyDescent="0.7">
      <c r="A468" s="44" t="s">
        <v>1500</v>
      </c>
      <c r="B468" s="1" t="s">
        <v>1198</v>
      </c>
      <c r="G468" s="2" t="s">
        <v>73</v>
      </c>
      <c r="H468" s="55" t="s">
        <v>61</v>
      </c>
      <c r="I468" s="2">
        <v>1</v>
      </c>
      <c r="S468" s="2">
        <v>1</v>
      </c>
      <c r="AG468" s="2">
        <v>1</v>
      </c>
      <c r="AM468" s="2">
        <v>3</v>
      </c>
    </row>
    <row r="469" spans="1:1028" ht="18" customHeight="1" x14ac:dyDescent="0.7">
      <c r="A469" s="44" t="s">
        <v>1501</v>
      </c>
      <c r="B469" s="1" t="s">
        <v>1200</v>
      </c>
      <c r="G469" s="2" t="s">
        <v>160</v>
      </c>
      <c r="H469" s="55">
        <v>43727</v>
      </c>
      <c r="I469" s="2">
        <v>1</v>
      </c>
      <c r="AF469" s="2">
        <v>1</v>
      </c>
      <c r="AG469" s="2">
        <v>1</v>
      </c>
      <c r="AM469" s="2">
        <v>3</v>
      </c>
    </row>
    <row r="470" spans="1:1028" ht="18" customHeight="1" x14ac:dyDescent="0.7">
      <c r="A470" s="44" t="s">
        <v>1502</v>
      </c>
      <c r="B470" s="1" t="s">
        <v>1202</v>
      </c>
      <c r="G470" s="55" t="s">
        <v>265</v>
      </c>
      <c r="H470" s="55">
        <v>43664</v>
      </c>
      <c r="I470" s="2">
        <v>1</v>
      </c>
      <c r="AD470" s="2">
        <v>1</v>
      </c>
      <c r="AG470" s="2">
        <v>1</v>
      </c>
      <c r="AI470" s="2">
        <v>1</v>
      </c>
      <c r="AJ470" s="2">
        <v>1</v>
      </c>
      <c r="AM470" s="2">
        <v>1</v>
      </c>
    </row>
    <row r="471" spans="1:1028" ht="18" customHeight="1" x14ac:dyDescent="0.7">
      <c r="A471" s="44" t="s">
        <v>1503</v>
      </c>
      <c r="B471" s="1" t="s">
        <v>1204</v>
      </c>
      <c r="G471" s="2" t="s">
        <v>460</v>
      </c>
      <c r="H471" s="55">
        <v>43684</v>
      </c>
      <c r="K471" s="2">
        <v>1</v>
      </c>
      <c r="S471" s="2">
        <v>1</v>
      </c>
      <c r="Z471" s="2">
        <v>1</v>
      </c>
      <c r="AG471" s="2">
        <v>1</v>
      </c>
      <c r="AM471" s="2">
        <v>1</v>
      </c>
    </row>
    <row r="472" spans="1:1028" ht="18" customHeight="1" x14ac:dyDescent="0.7">
      <c r="A472" s="44" t="s">
        <v>1504</v>
      </c>
      <c r="B472" s="1" t="s">
        <v>1206</v>
      </c>
      <c r="G472" s="2" t="s">
        <v>107</v>
      </c>
      <c r="H472" s="55" t="s">
        <v>61</v>
      </c>
      <c r="I472" s="2">
        <v>1</v>
      </c>
      <c r="K472" s="2">
        <v>1</v>
      </c>
      <c r="S472" s="2">
        <v>1</v>
      </c>
      <c r="Z472" s="2">
        <v>1</v>
      </c>
      <c r="AA472" s="2">
        <v>1</v>
      </c>
      <c r="AC472" s="2">
        <v>1</v>
      </c>
      <c r="AD472" s="2">
        <v>1</v>
      </c>
      <c r="AE472" s="2">
        <v>1</v>
      </c>
      <c r="AM472" s="2">
        <v>4</v>
      </c>
    </row>
    <row r="473" spans="1:1028" ht="18" customHeight="1" x14ac:dyDescent="0.7">
      <c r="A473" s="44" t="s">
        <v>1505</v>
      </c>
      <c r="B473" s="1" t="s">
        <v>1208</v>
      </c>
      <c r="G473" s="2" t="s">
        <v>76</v>
      </c>
      <c r="H473" s="55">
        <v>43776</v>
      </c>
      <c r="I473" s="2" t="s">
        <v>61</v>
      </c>
    </row>
    <row r="474" spans="1:1028" ht="18" customHeight="1" x14ac:dyDescent="0.7">
      <c r="A474" s="44" t="s">
        <v>1506</v>
      </c>
      <c r="B474" s="1" t="s">
        <v>1210</v>
      </c>
      <c r="G474" s="2" t="s">
        <v>133</v>
      </c>
      <c r="H474" s="55">
        <v>43644</v>
      </c>
      <c r="I474" s="2">
        <v>1</v>
      </c>
      <c r="Y474" s="2">
        <v>1</v>
      </c>
      <c r="AE474" s="2">
        <v>1</v>
      </c>
      <c r="AG474" s="2">
        <v>1</v>
      </c>
      <c r="AM474" s="2">
        <v>1</v>
      </c>
    </row>
    <row r="475" spans="1:1028" ht="18" customHeight="1" x14ac:dyDescent="0.7">
      <c r="A475" s="44" t="s">
        <v>1595</v>
      </c>
      <c r="B475" s="1" t="s">
        <v>1212</v>
      </c>
      <c r="G475" s="2" t="s">
        <v>133</v>
      </c>
      <c r="H475" s="55" t="s">
        <v>61</v>
      </c>
      <c r="J475" s="2">
        <v>1</v>
      </c>
      <c r="AD475" s="2">
        <v>1</v>
      </c>
    </row>
    <row r="476" spans="1:1028" ht="18" customHeight="1" x14ac:dyDescent="0.7">
      <c r="A476" s="44" t="s">
        <v>1596</v>
      </c>
      <c r="B476" s="1" t="s">
        <v>1214</v>
      </c>
      <c r="G476" s="2" t="s">
        <v>148</v>
      </c>
      <c r="H476" s="2" t="s">
        <v>61</v>
      </c>
      <c r="AM476" s="2">
        <v>5</v>
      </c>
    </row>
    <row r="477" spans="1:1028" ht="18" customHeight="1" x14ac:dyDescent="0.7">
      <c r="A477" s="44" t="s">
        <v>1597</v>
      </c>
      <c r="B477" s="1" t="s">
        <v>1216</v>
      </c>
      <c r="G477" s="2" t="s">
        <v>198</v>
      </c>
      <c r="H477" s="2" t="s">
        <v>61</v>
      </c>
      <c r="I477" s="2" t="s">
        <v>61</v>
      </c>
    </row>
    <row r="478" spans="1:1028" ht="18" customHeight="1" x14ac:dyDescent="0.7">
      <c r="A478" s="44" t="s">
        <v>1598</v>
      </c>
      <c r="B478" s="1" t="s">
        <v>1218</v>
      </c>
      <c r="G478" s="2" t="s">
        <v>73</v>
      </c>
      <c r="H478" s="55">
        <v>43715</v>
      </c>
      <c r="I478" s="2">
        <v>1</v>
      </c>
      <c r="Z478" s="2">
        <v>1</v>
      </c>
      <c r="AG478" s="2">
        <v>1</v>
      </c>
      <c r="AM478" s="2">
        <v>2</v>
      </c>
    </row>
    <row r="479" spans="1:1028" ht="18" customHeight="1" x14ac:dyDescent="0.7">
      <c r="A479" s="44" t="s">
        <v>1599</v>
      </c>
      <c r="B479" s="1" t="s">
        <v>1220</v>
      </c>
      <c r="C479" s="2" t="s">
        <v>213</v>
      </c>
      <c r="G479" s="2" t="s">
        <v>245</v>
      </c>
      <c r="H479" s="55">
        <v>43822</v>
      </c>
      <c r="I479" s="2">
        <v>1</v>
      </c>
      <c r="K479" s="2">
        <v>1</v>
      </c>
      <c r="V479" s="2">
        <v>1</v>
      </c>
      <c r="Z479" s="2">
        <v>1</v>
      </c>
      <c r="AE479" s="2">
        <v>1</v>
      </c>
      <c r="AF479" s="2">
        <v>1</v>
      </c>
      <c r="AG479" s="2">
        <v>1</v>
      </c>
      <c r="AM479" s="2">
        <v>2</v>
      </c>
    </row>
    <row r="480" spans="1:1028" ht="18" customHeight="1" x14ac:dyDescent="0.7">
      <c r="A480" s="44" t="s">
        <v>1600</v>
      </c>
      <c r="B480" s="1" t="s">
        <v>1222</v>
      </c>
      <c r="G480" s="2" t="s">
        <v>245</v>
      </c>
      <c r="H480" s="55">
        <v>43855</v>
      </c>
      <c r="I480" s="57">
        <v>1</v>
      </c>
      <c r="J480" s="2">
        <v>1</v>
      </c>
      <c r="O480" s="2">
        <v>1</v>
      </c>
      <c r="Z480" s="2">
        <v>1</v>
      </c>
      <c r="AG480" s="2">
        <v>1</v>
      </c>
      <c r="AM480" s="2">
        <v>1</v>
      </c>
    </row>
    <row r="481" spans="1:1028" ht="18" customHeight="1" x14ac:dyDescent="0.7">
      <c r="A481" s="44" t="s">
        <v>1601</v>
      </c>
      <c r="B481" s="1" t="s">
        <v>1224</v>
      </c>
      <c r="G481" s="2" t="s">
        <v>192</v>
      </c>
      <c r="H481" s="55">
        <v>43619</v>
      </c>
      <c r="I481" s="57">
        <v>1</v>
      </c>
    </row>
    <row r="482" spans="1:1028" ht="18" customHeight="1" x14ac:dyDescent="0.7">
      <c r="A482" s="44" t="s">
        <v>1602</v>
      </c>
      <c r="B482" s="1" t="s">
        <v>1226</v>
      </c>
      <c r="C482" s="2" t="s">
        <v>213</v>
      </c>
      <c r="G482" s="2" t="s">
        <v>73</v>
      </c>
      <c r="H482" s="55" t="s">
        <v>61</v>
      </c>
      <c r="I482" s="57">
        <v>1</v>
      </c>
      <c r="K482" s="2">
        <v>1</v>
      </c>
      <c r="S482" s="2">
        <v>1</v>
      </c>
      <c r="V482" s="2">
        <v>1</v>
      </c>
      <c r="Z482" s="2">
        <v>1</v>
      </c>
      <c r="AA482" s="2">
        <v>1</v>
      </c>
      <c r="AB482" s="2">
        <v>1</v>
      </c>
      <c r="AD482" s="2">
        <v>1</v>
      </c>
      <c r="AE482" s="2">
        <v>1</v>
      </c>
      <c r="AF482" s="2">
        <v>1</v>
      </c>
      <c r="AG482" s="2">
        <v>1</v>
      </c>
    </row>
    <row r="483" spans="1:1028" ht="18" customHeight="1" x14ac:dyDescent="0.7">
      <c r="A483" s="44" t="s">
        <v>1603</v>
      </c>
      <c r="B483" s="1" t="s">
        <v>1227</v>
      </c>
      <c r="G483" s="2" t="s">
        <v>104</v>
      </c>
      <c r="H483" s="55">
        <v>43678</v>
      </c>
      <c r="I483" s="57">
        <v>1</v>
      </c>
      <c r="S483" s="2">
        <v>1</v>
      </c>
      <c r="AC483" s="2">
        <v>1</v>
      </c>
      <c r="AD483" s="2">
        <v>1</v>
      </c>
      <c r="AF483" s="2">
        <v>1</v>
      </c>
      <c r="AG483" s="2">
        <v>1</v>
      </c>
    </row>
    <row r="484" spans="1:1028" ht="18" customHeight="1" x14ac:dyDescent="0.7">
      <c r="A484" s="44" t="s">
        <v>1604</v>
      </c>
      <c r="B484" s="1" t="s">
        <v>1229</v>
      </c>
      <c r="G484" s="2" t="s">
        <v>819</v>
      </c>
      <c r="H484" s="2" t="s">
        <v>61</v>
      </c>
      <c r="I484" s="57">
        <v>1</v>
      </c>
      <c r="M484" s="2">
        <v>1</v>
      </c>
      <c r="AF484" s="2">
        <v>1</v>
      </c>
      <c r="AG484" s="2">
        <v>1</v>
      </c>
      <c r="AM484" s="2">
        <v>1</v>
      </c>
    </row>
    <row r="485" spans="1:1028" ht="18" customHeight="1" x14ac:dyDescent="0.7">
      <c r="A485" s="44" t="s">
        <v>1605</v>
      </c>
      <c r="B485" s="1" t="s">
        <v>1231</v>
      </c>
      <c r="G485" s="2" t="s">
        <v>195</v>
      </c>
      <c r="H485" s="55">
        <v>43770</v>
      </c>
      <c r="I485" s="57">
        <v>1</v>
      </c>
      <c r="M485" s="2">
        <v>1</v>
      </c>
      <c r="AE485" s="2">
        <v>1</v>
      </c>
      <c r="AF485" s="2">
        <v>1</v>
      </c>
      <c r="AH485" s="2">
        <v>1</v>
      </c>
      <c r="AM485" s="2">
        <v>1</v>
      </c>
    </row>
    <row r="486" spans="1:1028" ht="18" customHeight="1" x14ac:dyDescent="0.7">
      <c r="A486" s="44" t="s">
        <v>1606</v>
      </c>
      <c r="B486" s="1" t="s">
        <v>1233</v>
      </c>
      <c r="G486" s="2" t="s">
        <v>195</v>
      </c>
      <c r="H486" s="55">
        <v>43770</v>
      </c>
      <c r="I486" s="57">
        <v>1</v>
      </c>
      <c r="K486" s="2">
        <v>1</v>
      </c>
      <c r="M486" s="2">
        <v>1</v>
      </c>
      <c r="AE486" s="2">
        <v>1</v>
      </c>
      <c r="AF486" s="2">
        <v>1</v>
      </c>
      <c r="AM486" s="2">
        <v>1</v>
      </c>
    </row>
    <row r="487" spans="1:1028" ht="18" customHeight="1" x14ac:dyDescent="0.7">
      <c r="A487" s="44" t="s">
        <v>1607</v>
      </c>
      <c r="B487" s="1" t="s">
        <v>1235</v>
      </c>
      <c r="G487" s="2" t="s">
        <v>879</v>
      </c>
      <c r="H487" s="55">
        <v>43810</v>
      </c>
      <c r="I487" s="57">
        <v>1</v>
      </c>
      <c r="J487" s="2">
        <v>1</v>
      </c>
      <c r="K487" s="2">
        <v>1</v>
      </c>
      <c r="Z487" s="2">
        <v>1</v>
      </c>
      <c r="AF487" s="2">
        <v>1</v>
      </c>
      <c r="AM487" s="2">
        <v>1</v>
      </c>
    </row>
    <row r="488" spans="1:1028" ht="18" customHeight="1" x14ac:dyDescent="0.7">
      <c r="A488" s="44" t="s">
        <v>1608</v>
      </c>
      <c r="B488" s="56" t="s">
        <v>1460</v>
      </c>
      <c r="C488" s="57"/>
      <c r="D488" s="57" t="s">
        <v>1395</v>
      </c>
      <c r="G488" s="57" t="s">
        <v>1439</v>
      </c>
      <c r="H488" s="55" t="s">
        <v>1404</v>
      </c>
      <c r="I488" s="57">
        <v>1</v>
      </c>
      <c r="J488" s="57"/>
      <c r="K488" s="57">
        <v>1</v>
      </c>
      <c r="L488" s="57"/>
      <c r="M488" s="57"/>
      <c r="N488" s="57">
        <v>1</v>
      </c>
      <c r="O488" s="57"/>
      <c r="P488" s="57"/>
      <c r="Q488" s="57"/>
      <c r="R488" s="57"/>
      <c r="S488" s="57"/>
      <c r="T488" s="57"/>
      <c r="U488" s="57"/>
      <c r="V488" s="57"/>
      <c r="W488" s="57"/>
      <c r="X488" s="57"/>
      <c r="Y488" s="57"/>
      <c r="Z488" s="57">
        <v>1</v>
      </c>
      <c r="AA488" s="57"/>
      <c r="AB488" s="57"/>
      <c r="AC488" s="57"/>
      <c r="AD488" s="57">
        <v>1</v>
      </c>
      <c r="AE488" s="57"/>
      <c r="AF488" s="57"/>
      <c r="AG488" s="57">
        <v>1</v>
      </c>
      <c r="AH488" s="57"/>
      <c r="AI488" s="57"/>
      <c r="AJ488" s="57"/>
      <c r="AK488" s="57"/>
      <c r="AL488" s="57"/>
      <c r="AM488" s="57"/>
      <c r="AO488" s="56"/>
      <c r="AP488" s="56"/>
      <c r="AQ488" s="56"/>
      <c r="AR488" s="56"/>
      <c r="AS488" s="56"/>
      <c r="AT488" s="56"/>
      <c r="AU488" s="56"/>
      <c r="AV488" s="56"/>
      <c r="AW488" s="56"/>
      <c r="AX488" s="56"/>
      <c r="AY488" s="56"/>
      <c r="AZ488" s="56"/>
      <c r="BA488" s="56"/>
      <c r="BB488" s="56"/>
      <c r="BC488" s="56"/>
      <c r="BD488" s="56"/>
      <c r="BE488" s="56"/>
      <c r="BF488" s="56"/>
      <c r="BG488" s="56"/>
      <c r="BH488" s="56"/>
      <c r="BI488" s="56"/>
      <c r="BJ488" s="56"/>
      <c r="BK488" s="56"/>
      <c r="BL488" s="56"/>
      <c r="BM488" s="56"/>
      <c r="BN488" s="56"/>
      <c r="BO488" s="56"/>
      <c r="BP488" s="56"/>
      <c r="BQ488" s="56"/>
      <c r="BR488" s="56"/>
      <c r="BS488" s="56"/>
      <c r="BT488" s="56"/>
      <c r="BU488" s="56"/>
      <c r="BV488" s="56"/>
      <c r="BW488" s="56"/>
      <c r="BX488" s="56"/>
      <c r="BY488" s="56"/>
      <c r="BZ488" s="56"/>
      <c r="CA488" s="56"/>
      <c r="CB488" s="56"/>
      <c r="CC488" s="56"/>
      <c r="CD488" s="56"/>
      <c r="CE488" s="56"/>
      <c r="CF488" s="56"/>
      <c r="CG488" s="56"/>
      <c r="CH488" s="56"/>
      <c r="CI488" s="56"/>
      <c r="CJ488" s="56"/>
      <c r="CK488" s="56"/>
      <c r="CL488" s="56"/>
      <c r="CM488" s="56"/>
      <c r="CN488" s="56"/>
      <c r="CO488" s="56"/>
      <c r="CP488" s="56"/>
      <c r="CQ488" s="56"/>
      <c r="CR488" s="56"/>
      <c r="CS488" s="56"/>
      <c r="CT488" s="56"/>
      <c r="CU488" s="56"/>
      <c r="CV488" s="56"/>
      <c r="CW488" s="56"/>
      <c r="CX488" s="56"/>
      <c r="CY488" s="56"/>
      <c r="CZ488" s="56"/>
      <c r="DA488" s="56"/>
      <c r="DB488" s="56"/>
      <c r="DC488" s="56"/>
      <c r="DD488" s="56"/>
      <c r="DE488" s="56"/>
      <c r="DF488" s="56"/>
      <c r="DG488" s="56"/>
      <c r="DH488" s="56"/>
      <c r="DI488" s="56"/>
      <c r="DJ488" s="56"/>
      <c r="DK488" s="56"/>
      <c r="DL488" s="56"/>
      <c r="DM488" s="56"/>
      <c r="DN488" s="56"/>
      <c r="DO488" s="56"/>
      <c r="DP488" s="56"/>
      <c r="DQ488" s="56"/>
      <c r="DR488" s="56"/>
      <c r="DS488" s="56"/>
      <c r="DT488" s="56"/>
      <c r="DU488" s="56"/>
      <c r="DV488" s="56"/>
      <c r="DW488" s="56"/>
      <c r="DX488" s="56"/>
      <c r="DY488" s="56"/>
      <c r="DZ488" s="56"/>
      <c r="EA488" s="56"/>
      <c r="EB488" s="56"/>
      <c r="EC488" s="56"/>
      <c r="ED488" s="56"/>
      <c r="EE488" s="56"/>
      <c r="EF488" s="56"/>
      <c r="EG488" s="56"/>
      <c r="EH488" s="56"/>
      <c r="EI488" s="56"/>
      <c r="EJ488" s="56"/>
      <c r="EK488" s="56"/>
      <c r="EL488" s="56"/>
      <c r="EM488" s="56"/>
      <c r="EN488" s="56"/>
      <c r="EO488" s="56"/>
      <c r="EP488" s="56"/>
      <c r="EQ488" s="56"/>
      <c r="ER488" s="56"/>
      <c r="ES488" s="56"/>
      <c r="ET488" s="56"/>
      <c r="EU488" s="56"/>
      <c r="EV488" s="56"/>
      <c r="EW488" s="56"/>
      <c r="EX488" s="56"/>
      <c r="EY488" s="56"/>
      <c r="EZ488" s="56"/>
      <c r="FA488" s="56"/>
      <c r="FB488" s="56"/>
      <c r="FC488" s="56"/>
      <c r="FD488" s="56"/>
      <c r="FE488" s="56"/>
      <c r="FF488" s="56"/>
      <c r="FG488" s="56"/>
      <c r="FH488" s="56"/>
      <c r="FI488" s="56"/>
      <c r="FJ488" s="56"/>
      <c r="FK488" s="56"/>
      <c r="FL488" s="56"/>
      <c r="FM488" s="56"/>
      <c r="FN488" s="56"/>
      <c r="FO488" s="56"/>
      <c r="FP488" s="56"/>
      <c r="FQ488" s="56"/>
      <c r="FR488" s="56"/>
      <c r="FS488" s="56"/>
      <c r="FT488" s="56"/>
      <c r="FU488" s="56"/>
      <c r="FV488" s="56"/>
      <c r="FW488" s="56"/>
      <c r="FX488" s="56"/>
      <c r="FY488" s="56"/>
      <c r="FZ488" s="56"/>
      <c r="GA488" s="56"/>
      <c r="GB488" s="56"/>
      <c r="GC488" s="56"/>
      <c r="GD488" s="56"/>
      <c r="GE488" s="56"/>
      <c r="GF488" s="56"/>
      <c r="GG488" s="56"/>
      <c r="GH488" s="56"/>
      <c r="GI488" s="56"/>
      <c r="GJ488" s="56"/>
      <c r="GK488" s="56"/>
      <c r="GL488" s="56"/>
      <c r="GM488" s="56"/>
      <c r="GN488" s="56"/>
      <c r="GO488" s="56"/>
      <c r="GP488" s="56"/>
      <c r="GQ488" s="56"/>
      <c r="GR488" s="56"/>
      <c r="GS488" s="56"/>
      <c r="GT488" s="56"/>
      <c r="GU488" s="56"/>
      <c r="GV488" s="56"/>
      <c r="GW488" s="56"/>
      <c r="GX488" s="56"/>
      <c r="GY488" s="56"/>
      <c r="GZ488" s="56"/>
      <c r="HA488" s="56"/>
      <c r="HB488" s="56"/>
      <c r="HC488" s="56"/>
      <c r="HD488" s="56"/>
      <c r="HE488" s="56"/>
      <c r="HF488" s="56"/>
      <c r="HG488" s="56"/>
      <c r="HH488" s="56"/>
      <c r="HI488" s="56"/>
      <c r="HJ488" s="56"/>
      <c r="HK488" s="56"/>
      <c r="HL488" s="56"/>
      <c r="HM488" s="56"/>
      <c r="HN488" s="56"/>
      <c r="HO488" s="56"/>
      <c r="HP488" s="56"/>
      <c r="HQ488" s="56"/>
      <c r="HR488" s="56"/>
      <c r="HS488" s="56"/>
      <c r="HT488" s="56"/>
      <c r="HU488" s="56"/>
      <c r="HV488" s="56"/>
      <c r="HW488" s="56"/>
      <c r="HX488" s="56"/>
      <c r="HY488" s="56"/>
      <c r="HZ488" s="56"/>
      <c r="IA488" s="56"/>
      <c r="IB488" s="56"/>
      <c r="IC488" s="56"/>
      <c r="ID488" s="56"/>
      <c r="IE488" s="56"/>
      <c r="IF488" s="56"/>
      <c r="IG488" s="56"/>
      <c r="IH488" s="56"/>
      <c r="II488" s="56"/>
      <c r="IJ488" s="56"/>
      <c r="IK488" s="56"/>
      <c r="IL488" s="56"/>
      <c r="IM488" s="56"/>
      <c r="IN488" s="56"/>
      <c r="IO488" s="56"/>
      <c r="IP488" s="56"/>
      <c r="IQ488" s="56"/>
      <c r="IR488" s="56"/>
      <c r="IS488" s="56"/>
      <c r="IT488" s="56"/>
      <c r="IU488" s="56"/>
      <c r="IV488" s="56"/>
      <c r="IW488" s="56"/>
      <c r="IX488" s="56"/>
      <c r="IY488" s="56"/>
      <c r="IZ488" s="56"/>
      <c r="JA488" s="56"/>
      <c r="JB488" s="56"/>
      <c r="JC488" s="56"/>
      <c r="JD488" s="56"/>
      <c r="JE488" s="56"/>
      <c r="JF488" s="56"/>
      <c r="JG488" s="56"/>
      <c r="JH488" s="56"/>
      <c r="JI488" s="56"/>
      <c r="JJ488" s="56"/>
      <c r="JK488" s="56"/>
      <c r="JL488" s="56"/>
      <c r="JM488" s="56"/>
      <c r="JN488" s="56"/>
      <c r="JO488" s="56"/>
      <c r="JP488" s="56"/>
      <c r="JQ488" s="56"/>
      <c r="JR488" s="56"/>
      <c r="JS488" s="56"/>
      <c r="JT488" s="56"/>
      <c r="JU488" s="56"/>
      <c r="JV488" s="56"/>
      <c r="JW488" s="56"/>
      <c r="JX488" s="56"/>
      <c r="JY488" s="56"/>
      <c r="JZ488" s="56"/>
      <c r="KA488" s="56"/>
      <c r="KB488" s="56"/>
      <c r="KC488" s="56"/>
      <c r="KD488" s="56"/>
      <c r="KE488" s="56"/>
      <c r="KF488" s="56"/>
      <c r="KG488" s="56"/>
      <c r="KH488" s="56"/>
      <c r="KI488" s="56"/>
      <c r="KJ488" s="56"/>
      <c r="KK488" s="56"/>
      <c r="KL488" s="56"/>
      <c r="KM488" s="56"/>
      <c r="KN488" s="56"/>
      <c r="KO488" s="56"/>
      <c r="KP488" s="56"/>
      <c r="KQ488" s="56"/>
      <c r="KR488" s="56"/>
      <c r="KS488" s="56"/>
      <c r="KT488" s="56"/>
      <c r="KU488" s="56"/>
      <c r="KV488" s="56"/>
      <c r="KW488" s="56"/>
      <c r="KX488" s="56"/>
      <c r="KY488" s="56"/>
      <c r="KZ488" s="56"/>
      <c r="LA488" s="56"/>
      <c r="LB488" s="56"/>
      <c r="LC488" s="56"/>
      <c r="LD488" s="56"/>
      <c r="LE488" s="56"/>
      <c r="LF488" s="56"/>
      <c r="LG488" s="56"/>
      <c r="LH488" s="56"/>
      <c r="LI488" s="56"/>
      <c r="LJ488" s="56"/>
      <c r="LK488" s="56"/>
      <c r="LL488" s="56"/>
      <c r="LM488" s="56"/>
      <c r="LN488" s="56"/>
      <c r="LO488" s="56"/>
      <c r="LP488" s="56"/>
      <c r="LQ488" s="56"/>
      <c r="LR488" s="56"/>
      <c r="LS488" s="56"/>
      <c r="LT488" s="56"/>
      <c r="LU488" s="56"/>
      <c r="LV488" s="56"/>
      <c r="LW488" s="56"/>
      <c r="LX488" s="56"/>
      <c r="LY488" s="56"/>
      <c r="LZ488" s="56"/>
      <c r="MA488" s="56"/>
      <c r="MB488" s="56"/>
      <c r="MC488" s="56"/>
      <c r="MD488" s="56"/>
      <c r="ME488" s="56"/>
      <c r="MF488" s="56"/>
      <c r="MG488" s="56"/>
      <c r="MH488" s="56"/>
      <c r="MI488" s="56"/>
      <c r="MJ488" s="56"/>
      <c r="MK488" s="56"/>
      <c r="ML488" s="56"/>
      <c r="MM488" s="56"/>
      <c r="MN488" s="56"/>
      <c r="MO488" s="56"/>
      <c r="MP488" s="56"/>
      <c r="MQ488" s="56"/>
      <c r="MR488" s="56"/>
      <c r="MS488" s="56"/>
      <c r="MT488" s="56"/>
      <c r="MU488" s="56"/>
      <c r="MV488" s="56"/>
      <c r="MW488" s="56"/>
      <c r="MX488" s="56"/>
      <c r="MY488" s="56"/>
      <c r="MZ488" s="56"/>
      <c r="NA488" s="56"/>
      <c r="NB488" s="56"/>
      <c r="NC488" s="56"/>
      <c r="ND488" s="56"/>
      <c r="NE488" s="56"/>
      <c r="NF488" s="56"/>
      <c r="NG488" s="56"/>
      <c r="NH488" s="56"/>
      <c r="NI488" s="56"/>
      <c r="NJ488" s="56"/>
      <c r="NK488" s="56"/>
      <c r="NL488" s="56"/>
      <c r="NM488" s="56"/>
      <c r="NN488" s="56"/>
      <c r="NO488" s="56"/>
      <c r="NP488" s="56"/>
      <c r="NQ488" s="56"/>
      <c r="NR488" s="56"/>
      <c r="NS488" s="56"/>
      <c r="NT488" s="56"/>
      <c r="NU488" s="56"/>
      <c r="NV488" s="56"/>
      <c r="NW488" s="56"/>
      <c r="NX488" s="56"/>
      <c r="NY488" s="56"/>
      <c r="NZ488" s="56"/>
      <c r="OA488" s="56"/>
      <c r="OB488" s="56"/>
      <c r="OC488" s="56"/>
      <c r="OD488" s="56"/>
      <c r="OE488" s="56"/>
      <c r="OF488" s="56"/>
      <c r="OG488" s="56"/>
      <c r="OH488" s="56"/>
      <c r="OI488" s="56"/>
      <c r="OJ488" s="56"/>
      <c r="OK488" s="56"/>
      <c r="OL488" s="56"/>
      <c r="OM488" s="56"/>
      <c r="ON488" s="56"/>
      <c r="OO488" s="56"/>
      <c r="OP488" s="56"/>
      <c r="OQ488" s="56"/>
      <c r="OR488" s="56"/>
      <c r="OS488" s="56"/>
      <c r="OT488" s="56"/>
      <c r="OU488" s="56"/>
      <c r="OV488" s="56"/>
      <c r="OW488" s="56"/>
      <c r="OX488" s="56"/>
      <c r="OY488" s="56"/>
      <c r="OZ488" s="56"/>
      <c r="PA488" s="56"/>
      <c r="PB488" s="56"/>
      <c r="PC488" s="56"/>
      <c r="PD488" s="56"/>
      <c r="PE488" s="56"/>
      <c r="PF488" s="56"/>
      <c r="PG488" s="56"/>
      <c r="PH488" s="56"/>
      <c r="PI488" s="56"/>
      <c r="PJ488" s="56"/>
      <c r="PK488" s="56"/>
      <c r="PL488" s="56"/>
      <c r="PM488" s="56"/>
      <c r="PN488" s="56"/>
      <c r="PO488" s="56"/>
      <c r="PP488" s="56"/>
      <c r="PQ488" s="56"/>
      <c r="PR488" s="56"/>
      <c r="PS488" s="56"/>
      <c r="PT488" s="56"/>
      <c r="PU488" s="56"/>
      <c r="PV488" s="56"/>
      <c r="PW488" s="56"/>
      <c r="PX488" s="56"/>
      <c r="PY488" s="56"/>
      <c r="PZ488" s="56"/>
      <c r="QA488" s="56"/>
      <c r="QB488" s="56"/>
      <c r="QC488" s="56"/>
      <c r="QD488" s="56"/>
      <c r="QE488" s="56"/>
      <c r="QF488" s="56"/>
      <c r="QG488" s="56"/>
      <c r="QH488" s="56"/>
      <c r="QI488" s="56"/>
      <c r="QJ488" s="56"/>
      <c r="QK488" s="56"/>
      <c r="QL488" s="56"/>
      <c r="QM488" s="56"/>
      <c r="QN488" s="56"/>
      <c r="QO488" s="56"/>
      <c r="QP488" s="56"/>
      <c r="QQ488" s="56"/>
      <c r="QR488" s="56"/>
      <c r="QS488" s="56"/>
      <c r="QT488" s="56"/>
      <c r="QU488" s="56"/>
      <c r="QV488" s="56"/>
      <c r="QW488" s="56"/>
      <c r="QX488" s="56"/>
      <c r="QY488" s="56"/>
      <c r="QZ488" s="56"/>
      <c r="RA488" s="56"/>
      <c r="RB488" s="56"/>
      <c r="RC488" s="56"/>
      <c r="RD488" s="56"/>
      <c r="RE488" s="56"/>
      <c r="RF488" s="56"/>
      <c r="RG488" s="56"/>
      <c r="RH488" s="56"/>
      <c r="RI488" s="56"/>
      <c r="RJ488" s="56"/>
      <c r="RK488" s="56"/>
      <c r="RL488" s="56"/>
      <c r="RM488" s="56"/>
      <c r="RN488" s="56"/>
      <c r="RO488" s="56"/>
      <c r="RP488" s="56"/>
      <c r="RQ488" s="56"/>
      <c r="RR488" s="56"/>
      <c r="RS488" s="56"/>
      <c r="RT488" s="56"/>
      <c r="RU488" s="56"/>
      <c r="RV488" s="56"/>
      <c r="RW488" s="56"/>
      <c r="RX488" s="56"/>
      <c r="RY488" s="56"/>
      <c r="RZ488" s="56"/>
      <c r="SA488" s="56"/>
      <c r="SB488" s="56"/>
      <c r="SC488" s="56"/>
      <c r="SD488" s="56"/>
      <c r="SE488" s="56"/>
      <c r="SF488" s="56"/>
      <c r="SG488" s="56"/>
      <c r="SH488" s="56"/>
      <c r="SI488" s="56"/>
      <c r="SJ488" s="56"/>
      <c r="SK488" s="56"/>
      <c r="SL488" s="56"/>
      <c r="SM488" s="56"/>
      <c r="SN488" s="56"/>
      <c r="SO488" s="56"/>
      <c r="SP488" s="56"/>
      <c r="SQ488" s="56"/>
      <c r="SR488" s="56"/>
      <c r="SS488" s="56"/>
      <c r="ST488" s="56"/>
      <c r="SU488" s="56"/>
      <c r="SV488" s="56"/>
      <c r="SW488" s="56"/>
      <c r="SX488" s="56"/>
      <c r="SY488" s="56"/>
      <c r="SZ488" s="56"/>
      <c r="TA488" s="56"/>
      <c r="TB488" s="56"/>
      <c r="TC488" s="56"/>
      <c r="TD488" s="56"/>
      <c r="TE488" s="56"/>
      <c r="TF488" s="56"/>
      <c r="TG488" s="56"/>
      <c r="TH488" s="56"/>
      <c r="TI488" s="56"/>
      <c r="TJ488" s="56"/>
      <c r="TK488" s="56"/>
      <c r="TL488" s="56"/>
      <c r="TM488" s="56"/>
      <c r="TN488" s="56"/>
      <c r="TO488" s="56"/>
      <c r="TP488" s="56"/>
      <c r="TQ488" s="56"/>
      <c r="TR488" s="56"/>
      <c r="TS488" s="56"/>
      <c r="TT488" s="56"/>
      <c r="TU488" s="56"/>
      <c r="TV488" s="56"/>
      <c r="TW488" s="56"/>
      <c r="TX488" s="56"/>
      <c r="TY488" s="56"/>
      <c r="TZ488" s="56"/>
      <c r="UA488" s="56"/>
      <c r="UB488" s="56"/>
      <c r="UC488" s="56"/>
      <c r="UD488" s="56"/>
      <c r="UE488" s="56"/>
      <c r="UF488" s="56"/>
      <c r="UG488" s="56"/>
      <c r="UH488" s="56"/>
      <c r="UI488" s="56"/>
      <c r="UJ488" s="56"/>
      <c r="UK488" s="56"/>
      <c r="UL488" s="56"/>
      <c r="UM488" s="56"/>
      <c r="UN488" s="56"/>
      <c r="UO488" s="56"/>
      <c r="UP488" s="56"/>
      <c r="UQ488" s="56"/>
      <c r="UR488" s="56"/>
      <c r="US488" s="56"/>
      <c r="UT488" s="56"/>
      <c r="UU488" s="56"/>
      <c r="UV488" s="56"/>
      <c r="UW488" s="56"/>
      <c r="UX488" s="56"/>
      <c r="UY488" s="56"/>
      <c r="UZ488" s="56"/>
      <c r="VA488" s="56"/>
      <c r="VB488" s="56"/>
      <c r="VC488" s="56"/>
      <c r="VD488" s="56"/>
      <c r="VE488" s="56"/>
      <c r="VF488" s="56"/>
      <c r="VG488" s="56"/>
      <c r="VH488" s="56"/>
      <c r="VI488" s="56"/>
      <c r="VJ488" s="56"/>
      <c r="VK488" s="56"/>
      <c r="VL488" s="56"/>
      <c r="VM488" s="56"/>
      <c r="VN488" s="56"/>
      <c r="VO488" s="56"/>
      <c r="VP488" s="56"/>
      <c r="VQ488" s="56"/>
      <c r="VR488" s="56"/>
      <c r="VS488" s="56"/>
      <c r="VT488" s="56"/>
      <c r="VU488" s="56"/>
      <c r="VV488" s="56"/>
      <c r="VW488" s="56"/>
      <c r="VX488" s="56"/>
      <c r="VY488" s="56"/>
      <c r="VZ488" s="56"/>
      <c r="WA488" s="56"/>
      <c r="WB488" s="56"/>
      <c r="WC488" s="56"/>
      <c r="WD488" s="56"/>
      <c r="WE488" s="56"/>
      <c r="WF488" s="56"/>
      <c r="WG488" s="56"/>
      <c r="WH488" s="56"/>
      <c r="WI488" s="56"/>
      <c r="WJ488" s="56"/>
      <c r="WK488" s="56"/>
      <c r="WL488" s="56"/>
      <c r="WM488" s="56"/>
      <c r="WN488" s="56"/>
      <c r="WO488" s="56"/>
      <c r="WP488" s="56"/>
      <c r="WQ488" s="56"/>
      <c r="WR488" s="56"/>
      <c r="WS488" s="56"/>
      <c r="WT488" s="56"/>
      <c r="WU488" s="56"/>
      <c r="WV488" s="56"/>
      <c r="WW488" s="56"/>
      <c r="WX488" s="56"/>
      <c r="WY488" s="56"/>
      <c r="WZ488" s="56"/>
      <c r="XA488" s="56"/>
      <c r="XB488" s="56"/>
      <c r="XC488" s="56"/>
      <c r="XD488" s="56"/>
      <c r="XE488" s="56"/>
      <c r="XF488" s="56"/>
      <c r="XG488" s="56"/>
      <c r="XH488" s="56"/>
      <c r="XI488" s="56"/>
      <c r="XJ488" s="56"/>
      <c r="XK488" s="56"/>
      <c r="XL488" s="56"/>
      <c r="XM488" s="56"/>
      <c r="XN488" s="56"/>
      <c r="XO488" s="56"/>
      <c r="XP488" s="56"/>
      <c r="XQ488" s="56"/>
      <c r="XR488" s="56"/>
      <c r="XS488" s="56"/>
      <c r="XT488" s="56"/>
      <c r="XU488" s="56"/>
      <c r="XV488" s="56"/>
      <c r="XW488" s="56"/>
      <c r="XX488" s="56"/>
      <c r="XY488" s="56"/>
      <c r="XZ488" s="56"/>
      <c r="YA488" s="56"/>
      <c r="YB488" s="56"/>
      <c r="YC488" s="56"/>
      <c r="YD488" s="56"/>
      <c r="YE488" s="56"/>
      <c r="YF488" s="56"/>
      <c r="YG488" s="56"/>
      <c r="YH488" s="56"/>
      <c r="YI488" s="56"/>
      <c r="YJ488" s="56"/>
      <c r="YK488" s="56"/>
      <c r="YL488" s="56"/>
      <c r="YM488" s="56"/>
      <c r="YN488" s="56"/>
      <c r="YO488" s="56"/>
      <c r="YP488" s="56"/>
      <c r="YQ488" s="56"/>
      <c r="YR488" s="56"/>
      <c r="YS488" s="56"/>
      <c r="YT488" s="56"/>
      <c r="YU488" s="56"/>
      <c r="YV488" s="56"/>
      <c r="YW488" s="56"/>
      <c r="YX488" s="56"/>
      <c r="YY488" s="56"/>
      <c r="YZ488" s="56"/>
      <c r="ZA488" s="56"/>
      <c r="ZB488" s="56"/>
      <c r="ZC488" s="56"/>
      <c r="ZD488" s="56"/>
      <c r="ZE488" s="56"/>
      <c r="ZF488" s="56"/>
      <c r="ZG488" s="56"/>
      <c r="ZH488" s="56"/>
      <c r="ZI488" s="56"/>
      <c r="ZJ488" s="56"/>
      <c r="ZK488" s="56"/>
      <c r="ZL488" s="56"/>
      <c r="ZM488" s="56"/>
      <c r="ZN488" s="56"/>
      <c r="ZO488" s="56"/>
      <c r="ZP488" s="56"/>
      <c r="ZQ488" s="56"/>
      <c r="ZR488" s="56"/>
      <c r="ZS488" s="56"/>
      <c r="ZT488" s="56"/>
      <c r="ZU488" s="56"/>
      <c r="ZV488" s="56"/>
      <c r="ZW488" s="56"/>
      <c r="ZX488" s="56"/>
      <c r="ZY488" s="56"/>
      <c r="ZZ488" s="56"/>
      <c r="AAA488" s="56"/>
      <c r="AAB488" s="56"/>
      <c r="AAC488" s="56"/>
      <c r="AAD488" s="56"/>
      <c r="AAE488" s="56"/>
      <c r="AAF488" s="56"/>
      <c r="AAG488" s="56"/>
      <c r="AAH488" s="56"/>
      <c r="AAI488" s="56"/>
      <c r="AAJ488" s="56"/>
      <c r="AAK488" s="56"/>
      <c r="AAL488" s="56"/>
      <c r="AAM488" s="56"/>
      <c r="AAN488" s="56"/>
      <c r="AAO488" s="56"/>
      <c r="AAP488" s="56"/>
      <c r="AAQ488" s="56"/>
      <c r="AAR488" s="56"/>
      <c r="AAS488" s="56"/>
      <c r="AAT488" s="56"/>
      <c r="AAU488" s="56"/>
      <c r="AAV488" s="56"/>
      <c r="AAW488" s="56"/>
      <c r="AAX488" s="56"/>
      <c r="AAY488" s="56"/>
      <c r="AAZ488" s="56"/>
      <c r="ABA488" s="56"/>
      <c r="ABB488" s="56"/>
      <c r="ABC488" s="56"/>
      <c r="ABD488" s="56"/>
      <c r="ABE488" s="56"/>
      <c r="ABF488" s="56"/>
      <c r="ABG488" s="56"/>
      <c r="ABH488" s="56"/>
      <c r="ABI488" s="56"/>
      <c r="ABJ488" s="56"/>
      <c r="ABK488" s="56"/>
      <c r="ABL488" s="56"/>
      <c r="ABM488" s="56"/>
      <c r="ABN488" s="56"/>
      <c r="ABO488" s="56"/>
      <c r="ABP488" s="56"/>
      <c r="ABQ488" s="56"/>
      <c r="ABR488" s="56"/>
      <c r="ABS488" s="56"/>
      <c r="ABT488" s="56"/>
      <c r="ABU488" s="56"/>
      <c r="ABV488" s="56"/>
      <c r="ABW488" s="56"/>
      <c r="ABX488" s="56"/>
      <c r="ABY488" s="56"/>
      <c r="ABZ488" s="56"/>
      <c r="ACA488" s="56"/>
      <c r="ACB488" s="56"/>
      <c r="ACC488" s="56"/>
      <c r="ACD488" s="56"/>
      <c r="ACE488" s="56"/>
      <c r="ACF488" s="56"/>
      <c r="ACG488" s="56"/>
      <c r="ACH488" s="56"/>
      <c r="ACI488" s="56"/>
      <c r="ACJ488" s="56"/>
      <c r="ACK488" s="56"/>
      <c r="ACL488" s="56"/>
      <c r="ACM488" s="56"/>
      <c r="ACN488" s="56"/>
      <c r="ACO488" s="56"/>
      <c r="ACP488" s="56"/>
      <c r="ACQ488" s="56"/>
      <c r="ACR488" s="56"/>
      <c r="ACS488" s="56"/>
      <c r="ACT488" s="56"/>
      <c r="ACU488" s="56"/>
      <c r="ACV488" s="56"/>
      <c r="ACW488" s="56"/>
      <c r="ACX488" s="56"/>
      <c r="ACY488" s="56"/>
      <c r="ACZ488" s="56"/>
      <c r="ADA488" s="56"/>
      <c r="ADB488" s="56"/>
      <c r="ADC488" s="56"/>
      <c r="ADD488" s="56"/>
      <c r="ADE488" s="56"/>
      <c r="ADF488" s="56"/>
      <c r="ADG488" s="56"/>
      <c r="ADH488" s="56"/>
      <c r="ADI488" s="56"/>
      <c r="ADJ488" s="56"/>
      <c r="ADK488" s="56"/>
      <c r="ADL488" s="56"/>
      <c r="ADM488" s="56"/>
      <c r="ADN488" s="56"/>
      <c r="ADO488" s="56"/>
      <c r="ADP488" s="56"/>
      <c r="ADQ488" s="56"/>
      <c r="ADR488" s="56"/>
      <c r="ADS488" s="56"/>
      <c r="ADT488" s="56"/>
      <c r="ADU488" s="56"/>
      <c r="ADV488" s="56"/>
      <c r="ADW488" s="56"/>
      <c r="ADX488" s="56"/>
      <c r="ADY488" s="56"/>
      <c r="ADZ488" s="56"/>
      <c r="AEA488" s="56"/>
      <c r="AEB488" s="56"/>
      <c r="AEC488" s="56"/>
      <c r="AED488" s="56"/>
      <c r="AEE488" s="56"/>
      <c r="AEF488" s="56"/>
      <c r="AEG488" s="56"/>
      <c r="AEH488" s="56"/>
      <c r="AEI488" s="56"/>
      <c r="AEJ488" s="56"/>
      <c r="AEK488" s="56"/>
      <c r="AEL488" s="56"/>
      <c r="AEM488" s="56"/>
      <c r="AEN488" s="56"/>
      <c r="AEO488" s="56"/>
      <c r="AEP488" s="56"/>
      <c r="AEQ488" s="56"/>
      <c r="AER488" s="56"/>
      <c r="AES488" s="56"/>
      <c r="AET488" s="56"/>
      <c r="AEU488" s="56"/>
      <c r="AEV488" s="56"/>
      <c r="AEW488" s="56"/>
      <c r="AEX488" s="56"/>
      <c r="AEY488" s="56"/>
      <c r="AEZ488" s="56"/>
      <c r="AFA488" s="56"/>
      <c r="AFB488" s="56"/>
      <c r="AFC488" s="56"/>
      <c r="AFD488" s="56"/>
      <c r="AFE488" s="56"/>
      <c r="AFF488" s="56"/>
      <c r="AFG488" s="56"/>
      <c r="AFH488" s="56"/>
      <c r="AFI488" s="56"/>
      <c r="AFJ488" s="56"/>
      <c r="AFK488" s="56"/>
      <c r="AFL488" s="56"/>
      <c r="AFM488" s="56"/>
      <c r="AFN488" s="56"/>
      <c r="AFO488" s="56"/>
      <c r="AFP488" s="56"/>
      <c r="AFQ488" s="56"/>
      <c r="AFR488" s="56"/>
      <c r="AFS488" s="56"/>
      <c r="AFT488" s="56"/>
      <c r="AFU488" s="56"/>
      <c r="AFV488" s="56"/>
      <c r="AFW488" s="56"/>
      <c r="AFX488" s="56"/>
      <c r="AFY488" s="56"/>
      <c r="AFZ488" s="56"/>
      <c r="AGA488" s="56"/>
      <c r="AGB488" s="56"/>
      <c r="AGC488" s="56"/>
      <c r="AGD488" s="56"/>
      <c r="AGE488" s="56"/>
      <c r="AGF488" s="56"/>
      <c r="AGG488" s="56"/>
      <c r="AGH488" s="56"/>
      <c r="AGI488" s="56"/>
      <c r="AGJ488" s="56"/>
      <c r="AGK488" s="56"/>
      <c r="AGL488" s="56"/>
      <c r="AGM488" s="56"/>
      <c r="AGN488" s="56"/>
      <c r="AGO488" s="56"/>
      <c r="AGP488" s="56"/>
      <c r="AGQ488" s="56"/>
      <c r="AGR488" s="56"/>
      <c r="AGS488" s="56"/>
      <c r="AGT488" s="56"/>
      <c r="AGU488" s="56"/>
      <c r="AGV488" s="56"/>
      <c r="AGW488" s="56"/>
      <c r="AGX488" s="56"/>
      <c r="AGY488" s="56"/>
      <c r="AGZ488" s="56"/>
      <c r="AHA488" s="56"/>
      <c r="AHB488" s="56"/>
      <c r="AHC488" s="56"/>
      <c r="AHD488" s="56"/>
      <c r="AHE488" s="56"/>
      <c r="AHF488" s="56"/>
      <c r="AHG488" s="56"/>
      <c r="AHH488" s="56"/>
      <c r="AHI488" s="56"/>
      <c r="AHJ488" s="56"/>
      <c r="AHK488" s="56"/>
      <c r="AHL488" s="56"/>
      <c r="AHM488" s="56"/>
      <c r="AHN488" s="56"/>
      <c r="AHO488" s="56"/>
      <c r="AHP488" s="56"/>
      <c r="AHQ488" s="56"/>
      <c r="AHR488" s="56"/>
      <c r="AHS488" s="56"/>
      <c r="AHT488" s="56"/>
      <c r="AHU488" s="56"/>
      <c r="AHV488" s="56"/>
      <c r="AHW488" s="56"/>
      <c r="AHX488" s="56"/>
      <c r="AHY488" s="56"/>
      <c r="AHZ488" s="56"/>
      <c r="AIA488" s="56"/>
      <c r="AIB488" s="56"/>
      <c r="AIC488" s="56"/>
      <c r="AID488" s="56"/>
      <c r="AIE488" s="56"/>
      <c r="AIF488" s="56"/>
      <c r="AIG488" s="56"/>
      <c r="AIH488" s="56"/>
      <c r="AII488" s="56"/>
      <c r="AIJ488" s="56"/>
      <c r="AIK488" s="56"/>
      <c r="AIL488" s="56"/>
      <c r="AIM488" s="56"/>
      <c r="AIN488" s="56"/>
      <c r="AIO488" s="56"/>
      <c r="AIP488" s="56"/>
      <c r="AIQ488" s="56"/>
      <c r="AIR488" s="56"/>
      <c r="AIS488" s="56"/>
      <c r="AIT488" s="56"/>
      <c r="AIU488" s="56"/>
      <c r="AIV488" s="56"/>
      <c r="AIW488" s="56"/>
      <c r="AIX488" s="56"/>
      <c r="AIY488" s="56"/>
      <c r="AIZ488" s="56"/>
      <c r="AJA488" s="56"/>
      <c r="AJB488" s="56"/>
      <c r="AJC488" s="56"/>
      <c r="AJD488" s="56"/>
      <c r="AJE488" s="56"/>
      <c r="AJF488" s="56"/>
      <c r="AJG488" s="56"/>
      <c r="AJH488" s="56"/>
      <c r="AJI488" s="56"/>
      <c r="AJJ488" s="56"/>
      <c r="AJK488" s="56"/>
      <c r="AJL488" s="56"/>
      <c r="AJM488" s="56"/>
      <c r="AJN488" s="56"/>
      <c r="AJO488" s="56"/>
      <c r="AJP488" s="56"/>
      <c r="AJQ488" s="56"/>
      <c r="AJR488" s="56"/>
      <c r="AJS488" s="56"/>
      <c r="AJT488" s="56"/>
      <c r="AJU488" s="56"/>
      <c r="AJV488" s="56"/>
      <c r="AJW488" s="56"/>
      <c r="AJX488" s="56"/>
      <c r="AJY488" s="56"/>
      <c r="AJZ488" s="56"/>
      <c r="AKA488" s="56"/>
      <c r="AKB488" s="56"/>
      <c r="AKC488" s="56"/>
      <c r="AKD488" s="56"/>
      <c r="AKE488" s="56"/>
      <c r="AKF488" s="56"/>
      <c r="AKG488" s="56"/>
      <c r="AKH488" s="56"/>
      <c r="AKI488" s="56"/>
      <c r="AKJ488" s="56"/>
      <c r="AKK488" s="56"/>
      <c r="AKL488" s="56"/>
      <c r="AKM488" s="56"/>
      <c r="AKN488" s="56"/>
      <c r="AKO488" s="56"/>
      <c r="AKP488" s="56"/>
      <c r="AKQ488" s="56"/>
      <c r="AKR488" s="56"/>
      <c r="AKS488" s="56"/>
      <c r="AKT488" s="56"/>
      <c r="AKU488" s="56"/>
      <c r="AKV488" s="56"/>
      <c r="AKW488" s="56"/>
      <c r="AKX488" s="56"/>
      <c r="AKY488" s="56"/>
      <c r="AKZ488" s="56"/>
      <c r="ALA488" s="56"/>
      <c r="ALB488" s="56"/>
      <c r="ALC488" s="56"/>
      <c r="ALD488" s="56"/>
      <c r="ALE488" s="56"/>
      <c r="ALF488" s="56"/>
      <c r="ALG488" s="56"/>
      <c r="ALH488" s="56"/>
      <c r="ALI488" s="56"/>
      <c r="ALJ488" s="56"/>
      <c r="ALK488" s="56"/>
      <c r="ALL488" s="56"/>
      <c r="ALM488" s="56"/>
      <c r="ALN488" s="56"/>
      <c r="ALO488" s="56"/>
      <c r="ALP488" s="56"/>
      <c r="ALQ488" s="56"/>
      <c r="ALR488" s="56"/>
      <c r="ALS488" s="56"/>
      <c r="ALT488" s="56"/>
      <c r="ALU488" s="56"/>
      <c r="ALV488" s="56"/>
      <c r="ALW488" s="56"/>
      <c r="ALX488" s="56"/>
      <c r="ALY488" s="56"/>
      <c r="ALZ488" s="56"/>
      <c r="AMA488" s="56"/>
      <c r="AMB488" s="56"/>
      <c r="AMC488" s="56"/>
      <c r="AMD488" s="56"/>
      <c r="AME488" s="56"/>
      <c r="AMF488" s="56"/>
      <c r="AMG488" s="56"/>
      <c r="AMH488" s="56"/>
      <c r="AMI488" s="56"/>
      <c r="AMJ488" s="56"/>
      <c r="AMK488" s="56"/>
      <c r="AML488" s="56"/>
      <c r="AMM488" s="56"/>
      <c r="AMN488" s="56"/>
    </row>
    <row r="489" spans="1:1028" ht="18" customHeight="1" x14ac:dyDescent="0.7">
      <c r="A489" s="44" t="s">
        <v>1609</v>
      </c>
      <c r="B489" s="1" t="s">
        <v>1237</v>
      </c>
      <c r="G489" s="2" t="s">
        <v>73</v>
      </c>
      <c r="H489" s="55">
        <v>43684</v>
      </c>
      <c r="I489" s="57">
        <v>1</v>
      </c>
      <c r="O489" s="2">
        <v>1</v>
      </c>
      <c r="P489" s="2">
        <v>1</v>
      </c>
      <c r="Z489" s="2">
        <v>1</v>
      </c>
      <c r="AA489" s="2">
        <v>1</v>
      </c>
      <c r="AE489" s="2">
        <v>1</v>
      </c>
      <c r="AF489" s="2">
        <v>1</v>
      </c>
    </row>
    <row r="490" spans="1:1028" ht="18" customHeight="1" x14ac:dyDescent="0.7">
      <c r="A490" s="44" t="s">
        <v>1610</v>
      </c>
      <c r="B490" s="1" t="s">
        <v>1239</v>
      </c>
      <c r="G490" s="2" t="s">
        <v>101</v>
      </c>
      <c r="H490" s="2" t="s">
        <v>61</v>
      </c>
      <c r="I490" s="57">
        <v>1</v>
      </c>
      <c r="K490" s="2">
        <v>1</v>
      </c>
      <c r="U490" s="2">
        <v>1</v>
      </c>
      <c r="AF490" s="2">
        <v>1</v>
      </c>
      <c r="AG490" s="2">
        <v>1</v>
      </c>
    </row>
    <row r="491" spans="1:1028" ht="18" customHeight="1" x14ac:dyDescent="0.7">
      <c r="A491" s="44" t="s">
        <v>1611</v>
      </c>
      <c r="B491" s="1" t="s">
        <v>1241</v>
      </c>
      <c r="G491" s="2" t="s">
        <v>73</v>
      </c>
      <c r="H491" s="2" t="s">
        <v>61</v>
      </c>
      <c r="I491" s="57">
        <v>1</v>
      </c>
      <c r="K491" s="2">
        <v>1</v>
      </c>
      <c r="M491" s="2">
        <v>1</v>
      </c>
      <c r="U491" s="2">
        <v>1</v>
      </c>
      <c r="AF491" s="2">
        <v>1</v>
      </c>
      <c r="AG491" s="2">
        <v>1</v>
      </c>
    </row>
    <row r="492" spans="1:1028" ht="18" customHeight="1" x14ac:dyDescent="0.7">
      <c r="A492" s="44" t="s">
        <v>1612</v>
      </c>
      <c r="B492" s="1" t="s">
        <v>1243</v>
      </c>
      <c r="G492" s="2" t="s">
        <v>73</v>
      </c>
      <c r="H492" s="55">
        <v>43738</v>
      </c>
      <c r="K492" s="2">
        <v>1</v>
      </c>
      <c r="S492" s="2">
        <v>1</v>
      </c>
      <c r="AD492" s="2">
        <v>1</v>
      </c>
      <c r="AE492" s="2">
        <v>1</v>
      </c>
      <c r="AG492" s="2">
        <v>1</v>
      </c>
      <c r="AM492" s="2">
        <v>3</v>
      </c>
    </row>
    <row r="493" spans="1:1028" ht="18" customHeight="1" x14ac:dyDescent="0.7">
      <c r="A493" s="44" t="s">
        <v>1613</v>
      </c>
      <c r="B493" s="1" t="s">
        <v>1245</v>
      </c>
      <c r="G493" s="2" t="s">
        <v>101</v>
      </c>
      <c r="H493" s="55">
        <v>43768</v>
      </c>
      <c r="I493" s="2">
        <v>1</v>
      </c>
      <c r="AC493" s="2">
        <v>1</v>
      </c>
      <c r="AD493" s="2">
        <v>1</v>
      </c>
      <c r="AE493" s="2">
        <v>1</v>
      </c>
    </row>
    <row r="494" spans="1:1028" ht="18" customHeight="1" x14ac:dyDescent="0.7">
      <c r="A494" s="44" t="s">
        <v>1618</v>
      </c>
      <c r="B494" s="1" t="s">
        <v>1247</v>
      </c>
      <c r="C494" s="2" t="s">
        <v>213</v>
      </c>
      <c r="G494" s="2" t="s">
        <v>155</v>
      </c>
      <c r="H494" s="55">
        <v>43888</v>
      </c>
      <c r="I494" s="2">
        <v>1</v>
      </c>
      <c r="S494" s="2">
        <v>1</v>
      </c>
      <c r="AG494" s="2">
        <v>1</v>
      </c>
      <c r="AM494" s="2">
        <v>1</v>
      </c>
    </row>
    <row r="495" spans="1:1028" ht="18" customHeight="1" x14ac:dyDescent="0.7">
      <c r="A495" s="44" t="s">
        <v>1688</v>
      </c>
      <c r="B495" s="56" t="s">
        <v>1461</v>
      </c>
      <c r="C495" s="57"/>
      <c r="D495" s="57" t="s">
        <v>1395</v>
      </c>
      <c r="G495" s="57" t="s">
        <v>1394</v>
      </c>
      <c r="H495" s="55">
        <v>43903</v>
      </c>
      <c r="I495" s="57"/>
      <c r="J495" s="57"/>
      <c r="K495" s="57"/>
      <c r="L495" s="57"/>
      <c r="M495" s="57"/>
      <c r="N495" s="57"/>
      <c r="O495" s="57"/>
      <c r="P495" s="57"/>
      <c r="Q495" s="57"/>
      <c r="R495" s="57"/>
      <c r="S495" s="57">
        <v>1</v>
      </c>
      <c r="T495" s="57"/>
      <c r="U495" s="57"/>
      <c r="V495" s="57"/>
      <c r="W495" s="57"/>
      <c r="X495" s="57"/>
      <c r="Y495" s="57"/>
      <c r="Z495" s="57"/>
      <c r="AA495" s="57"/>
      <c r="AB495" s="57"/>
      <c r="AC495" s="57"/>
      <c r="AD495" s="57"/>
      <c r="AE495" s="57">
        <v>1</v>
      </c>
      <c r="AF495" s="57"/>
      <c r="AG495" s="57">
        <v>1</v>
      </c>
      <c r="AH495" s="57"/>
      <c r="AI495" s="57"/>
      <c r="AJ495" s="57"/>
      <c r="AK495" s="57"/>
      <c r="AL495" s="57"/>
      <c r="AM495" s="57">
        <v>1</v>
      </c>
      <c r="AO495" s="56"/>
      <c r="AP495" s="56"/>
      <c r="AQ495" s="56"/>
      <c r="AR495" s="56"/>
      <c r="AS495" s="56"/>
      <c r="AT495" s="56"/>
      <c r="AU495" s="56"/>
      <c r="AV495" s="56"/>
      <c r="AW495" s="56"/>
      <c r="AX495" s="56"/>
      <c r="AY495" s="56"/>
      <c r="AZ495" s="56"/>
      <c r="BA495" s="56"/>
      <c r="BB495" s="56"/>
      <c r="BC495" s="56"/>
      <c r="BD495" s="56"/>
      <c r="BE495" s="56"/>
      <c r="BF495" s="56"/>
      <c r="BG495" s="56"/>
      <c r="BH495" s="56"/>
      <c r="BI495" s="56"/>
      <c r="BJ495" s="56"/>
      <c r="BK495" s="56"/>
      <c r="BL495" s="56"/>
      <c r="BM495" s="56"/>
      <c r="BN495" s="56"/>
      <c r="BO495" s="56"/>
      <c r="BP495" s="56"/>
      <c r="BQ495" s="56"/>
      <c r="BR495" s="56"/>
      <c r="BS495" s="56"/>
      <c r="BT495" s="56"/>
      <c r="BU495" s="56"/>
      <c r="BV495" s="56"/>
      <c r="BW495" s="56"/>
      <c r="BX495" s="56"/>
      <c r="BY495" s="56"/>
      <c r="BZ495" s="56"/>
      <c r="CA495" s="56"/>
      <c r="CB495" s="56"/>
      <c r="CC495" s="56"/>
      <c r="CD495" s="56"/>
      <c r="CE495" s="56"/>
      <c r="CF495" s="56"/>
      <c r="CG495" s="56"/>
      <c r="CH495" s="56"/>
      <c r="CI495" s="56"/>
      <c r="CJ495" s="56"/>
      <c r="CK495" s="56"/>
      <c r="CL495" s="56"/>
      <c r="CM495" s="56"/>
      <c r="CN495" s="56"/>
      <c r="CO495" s="56"/>
      <c r="CP495" s="56"/>
      <c r="CQ495" s="56"/>
      <c r="CR495" s="56"/>
      <c r="CS495" s="56"/>
      <c r="CT495" s="56"/>
      <c r="CU495" s="56"/>
      <c r="CV495" s="56"/>
      <c r="CW495" s="56"/>
      <c r="CX495" s="56"/>
      <c r="CY495" s="56"/>
      <c r="CZ495" s="56"/>
      <c r="DA495" s="56"/>
      <c r="DB495" s="56"/>
      <c r="DC495" s="56"/>
      <c r="DD495" s="56"/>
      <c r="DE495" s="56"/>
      <c r="DF495" s="56"/>
      <c r="DG495" s="56"/>
      <c r="DH495" s="56"/>
      <c r="DI495" s="56"/>
      <c r="DJ495" s="56"/>
      <c r="DK495" s="56"/>
      <c r="DL495" s="56"/>
      <c r="DM495" s="56"/>
      <c r="DN495" s="56"/>
      <c r="DO495" s="56"/>
      <c r="DP495" s="56"/>
      <c r="DQ495" s="56"/>
      <c r="DR495" s="56"/>
      <c r="DS495" s="56"/>
      <c r="DT495" s="56"/>
      <c r="DU495" s="56"/>
      <c r="DV495" s="56"/>
      <c r="DW495" s="56"/>
      <c r="DX495" s="56"/>
      <c r="DY495" s="56"/>
      <c r="DZ495" s="56"/>
      <c r="EA495" s="56"/>
      <c r="EB495" s="56"/>
      <c r="EC495" s="56"/>
      <c r="ED495" s="56"/>
      <c r="EE495" s="56"/>
      <c r="EF495" s="56"/>
      <c r="EG495" s="56"/>
      <c r="EH495" s="56"/>
      <c r="EI495" s="56"/>
      <c r="EJ495" s="56"/>
      <c r="EK495" s="56"/>
      <c r="EL495" s="56"/>
      <c r="EM495" s="56"/>
      <c r="EN495" s="56"/>
      <c r="EO495" s="56"/>
      <c r="EP495" s="56"/>
      <c r="EQ495" s="56"/>
      <c r="ER495" s="56"/>
      <c r="ES495" s="56"/>
      <c r="ET495" s="56"/>
      <c r="EU495" s="56"/>
      <c r="EV495" s="56"/>
      <c r="EW495" s="56"/>
      <c r="EX495" s="56"/>
      <c r="EY495" s="56"/>
      <c r="EZ495" s="56"/>
      <c r="FA495" s="56"/>
      <c r="FB495" s="56"/>
      <c r="FC495" s="56"/>
      <c r="FD495" s="56"/>
      <c r="FE495" s="56"/>
      <c r="FF495" s="56"/>
      <c r="FG495" s="56"/>
      <c r="FH495" s="56"/>
      <c r="FI495" s="56"/>
      <c r="FJ495" s="56"/>
      <c r="FK495" s="56"/>
      <c r="FL495" s="56"/>
      <c r="FM495" s="56"/>
      <c r="FN495" s="56"/>
      <c r="FO495" s="56"/>
      <c r="FP495" s="56"/>
      <c r="FQ495" s="56"/>
      <c r="FR495" s="56"/>
      <c r="FS495" s="56"/>
      <c r="FT495" s="56"/>
      <c r="FU495" s="56"/>
      <c r="FV495" s="56"/>
      <c r="FW495" s="56"/>
      <c r="FX495" s="56"/>
      <c r="FY495" s="56"/>
      <c r="FZ495" s="56"/>
      <c r="GA495" s="56"/>
      <c r="GB495" s="56"/>
      <c r="GC495" s="56"/>
      <c r="GD495" s="56"/>
      <c r="GE495" s="56"/>
      <c r="GF495" s="56"/>
      <c r="GG495" s="56"/>
      <c r="GH495" s="56"/>
      <c r="GI495" s="56"/>
      <c r="GJ495" s="56"/>
      <c r="GK495" s="56"/>
      <c r="GL495" s="56"/>
      <c r="GM495" s="56"/>
      <c r="GN495" s="56"/>
      <c r="GO495" s="56"/>
      <c r="GP495" s="56"/>
      <c r="GQ495" s="56"/>
      <c r="GR495" s="56"/>
      <c r="GS495" s="56"/>
      <c r="GT495" s="56"/>
      <c r="GU495" s="56"/>
      <c r="GV495" s="56"/>
      <c r="GW495" s="56"/>
      <c r="GX495" s="56"/>
      <c r="GY495" s="56"/>
      <c r="GZ495" s="56"/>
      <c r="HA495" s="56"/>
      <c r="HB495" s="56"/>
      <c r="HC495" s="56"/>
      <c r="HD495" s="56"/>
      <c r="HE495" s="56"/>
      <c r="HF495" s="56"/>
      <c r="HG495" s="56"/>
      <c r="HH495" s="56"/>
      <c r="HI495" s="56"/>
      <c r="HJ495" s="56"/>
      <c r="HK495" s="56"/>
      <c r="HL495" s="56"/>
      <c r="HM495" s="56"/>
      <c r="HN495" s="56"/>
      <c r="HO495" s="56"/>
      <c r="HP495" s="56"/>
      <c r="HQ495" s="56"/>
      <c r="HR495" s="56"/>
      <c r="HS495" s="56"/>
      <c r="HT495" s="56"/>
      <c r="HU495" s="56"/>
      <c r="HV495" s="56"/>
      <c r="HW495" s="56"/>
      <c r="HX495" s="56"/>
      <c r="HY495" s="56"/>
      <c r="HZ495" s="56"/>
      <c r="IA495" s="56"/>
      <c r="IB495" s="56"/>
      <c r="IC495" s="56"/>
      <c r="ID495" s="56"/>
      <c r="IE495" s="56"/>
      <c r="IF495" s="56"/>
      <c r="IG495" s="56"/>
      <c r="IH495" s="56"/>
      <c r="II495" s="56"/>
      <c r="IJ495" s="56"/>
      <c r="IK495" s="56"/>
      <c r="IL495" s="56"/>
      <c r="IM495" s="56"/>
      <c r="IN495" s="56"/>
      <c r="IO495" s="56"/>
      <c r="IP495" s="56"/>
      <c r="IQ495" s="56"/>
      <c r="IR495" s="56"/>
      <c r="IS495" s="56"/>
      <c r="IT495" s="56"/>
      <c r="IU495" s="56"/>
      <c r="IV495" s="56"/>
      <c r="IW495" s="56"/>
      <c r="IX495" s="56"/>
      <c r="IY495" s="56"/>
      <c r="IZ495" s="56"/>
      <c r="JA495" s="56"/>
      <c r="JB495" s="56"/>
      <c r="JC495" s="56"/>
      <c r="JD495" s="56"/>
      <c r="JE495" s="56"/>
      <c r="JF495" s="56"/>
      <c r="JG495" s="56"/>
      <c r="JH495" s="56"/>
      <c r="JI495" s="56"/>
      <c r="JJ495" s="56"/>
      <c r="JK495" s="56"/>
      <c r="JL495" s="56"/>
      <c r="JM495" s="56"/>
      <c r="JN495" s="56"/>
      <c r="JO495" s="56"/>
      <c r="JP495" s="56"/>
      <c r="JQ495" s="56"/>
      <c r="JR495" s="56"/>
      <c r="JS495" s="56"/>
      <c r="JT495" s="56"/>
      <c r="JU495" s="56"/>
      <c r="JV495" s="56"/>
      <c r="JW495" s="56"/>
      <c r="JX495" s="56"/>
      <c r="JY495" s="56"/>
      <c r="JZ495" s="56"/>
      <c r="KA495" s="56"/>
      <c r="KB495" s="56"/>
      <c r="KC495" s="56"/>
      <c r="KD495" s="56"/>
      <c r="KE495" s="56"/>
      <c r="KF495" s="56"/>
      <c r="KG495" s="56"/>
      <c r="KH495" s="56"/>
      <c r="KI495" s="56"/>
      <c r="KJ495" s="56"/>
      <c r="KK495" s="56"/>
      <c r="KL495" s="56"/>
      <c r="KM495" s="56"/>
      <c r="KN495" s="56"/>
      <c r="KO495" s="56"/>
      <c r="KP495" s="56"/>
      <c r="KQ495" s="56"/>
      <c r="KR495" s="56"/>
      <c r="KS495" s="56"/>
      <c r="KT495" s="56"/>
      <c r="KU495" s="56"/>
      <c r="KV495" s="56"/>
      <c r="KW495" s="56"/>
      <c r="KX495" s="56"/>
      <c r="KY495" s="56"/>
      <c r="KZ495" s="56"/>
      <c r="LA495" s="56"/>
      <c r="LB495" s="56"/>
      <c r="LC495" s="56"/>
      <c r="LD495" s="56"/>
      <c r="LE495" s="56"/>
      <c r="LF495" s="56"/>
      <c r="LG495" s="56"/>
      <c r="LH495" s="56"/>
      <c r="LI495" s="56"/>
      <c r="LJ495" s="56"/>
      <c r="LK495" s="56"/>
      <c r="LL495" s="56"/>
      <c r="LM495" s="56"/>
      <c r="LN495" s="56"/>
      <c r="LO495" s="56"/>
      <c r="LP495" s="56"/>
      <c r="LQ495" s="56"/>
      <c r="LR495" s="56"/>
      <c r="LS495" s="56"/>
      <c r="LT495" s="56"/>
      <c r="LU495" s="56"/>
      <c r="LV495" s="56"/>
      <c r="LW495" s="56"/>
      <c r="LX495" s="56"/>
      <c r="LY495" s="56"/>
      <c r="LZ495" s="56"/>
      <c r="MA495" s="56"/>
      <c r="MB495" s="56"/>
      <c r="MC495" s="56"/>
      <c r="MD495" s="56"/>
      <c r="ME495" s="56"/>
      <c r="MF495" s="56"/>
      <c r="MG495" s="56"/>
      <c r="MH495" s="56"/>
      <c r="MI495" s="56"/>
      <c r="MJ495" s="56"/>
      <c r="MK495" s="56"/>
      <c r="ML495" s="56"/>
      <c r="MM495" s="56"/>
      <c r="MN495" s="56"/>
      <c r="MO495" s="56"/>
      <c r="MP495" s="56"/>
      <c r="MQ495" s="56"/>
      <c r="MR495" s="56"/>
      <c r="MS495" s="56"/>
      <c r="MT495" s="56"/>
      <c r="MU495" s="56"/>
      <c r="MV495" s="56"/>
      <c r="MW495" s="56"/>
      <c r="MX495" s="56"/>
      <c r="MY495" s="56"/>
      <c r="MZ495" s="56"/>
      <c r="NA495" s="56"/>
      <c r="NB495" s="56"/>
      <c r="NC495" s="56"/>
      <c r="ND495" s="56"/>
      <c r="NE495" s="56"/>
      <c r="NF495" s="56"/>
      <c r="NG495" s="56"/>
      <c r="NH495" s="56"/>
      <c r="NI495" s="56"/>
      <c r="NJ495" s="56"/>
      <c r="NK495" s="56"/>
      <c r="NL495" s="56"/>
      <c r="NM495" s="56"/>
      <c r="NN495" s="56"/>
      <c r="NO495" s="56"/>
      <c r="NP495" s="56"/>
      <c r="NQ495" s="56"/>
      <c r="NR495" s="56"/>
      <c r="NS495" s="56"/>
      <c r="NT495" s="56"/>
      <c r="NU495" s="56"/>
      <c r="NV495" s="56"/>
      <c r="NW495" s="56"/>
      <c r="NX495" s="56"/>
      <c r="NY495" s="56"/>
      <c r="NZ495" s="56"/>
      <c r="OA495" s="56"/>
      <c r="OB495" s="56"/>
      <c r="OC495" s="56"/>
      <c r="OD495" s="56"/>
      <c r="OE495" s="56"/>
      <c r="OF495" s="56"/>
      <c r="OG495" s="56"/>
      <c r="OH495" s="56"/>
      <c r="OI495" s="56"/>
      <c r="OJ495" s="56"/>
      <c r="OK495" s="56"/>
      <c r="OL495" s="56"/>
      <c r="OM495" s="56"/>
      <c r="ON495" s="56"/>
      <c r="OO495" s="56"/>
      <c r="OP495" s="56"/>
      <c r="OQ495" s="56"/>
      <c r="OR495" s="56"/>
      <c r="OS495" s="56"/>
      <c r="OT495" s="56"/>
      <c r="OU495" s="56"/>
      <c r="OV495" s="56"/>
      <c r="OW495" s="56"/>
      <c r="OX495" s="56"/>
      <c r="OY495" s="56"/>
      <c r="OZ495" s="56"/>
      <c r="PA495" s="56"/>
      <c r="PB495" s="56"/>
      <c r="PC495" s="56"/>
      <c r="PD495" s="56"/>
      <c r="PE495" s="56"/>
      <c r="PF495" s="56"/>
      <c r="PG495" s="56"/>
      <c r="PH495" s="56"/>
      <c r="PI495" s="56"/>
      <c r="PJ495" s="56"/>
      <c r="PK495" s="56"/>
      <c r="PL495" s="56"/>
      <c r="PM495" s="56"/>
      <c r="PN495" s="56"/>
      <c r="PO495" s="56"/>
      <c r="PP495" s="56"/>
      <c r="PQ495" s="56"/>
      <c r="PR495" s="56"/>
      <c r="PS495" s="56"/>
      <c r="PT495" s="56"/>
      <c r="PU495" s="56"/>
      <c r="PV495" s="56"/>
      <c r="PW495" s="56"/>
      <c r="PX495" s="56"/>
      <c r="PY495" s="56"/>
      <c r="PZ495" s="56"/>
      <c r="QA495" s="56"/>
      <c r="QB495" s="56"/>
      <c r="QC495" s="56"/>
      <c r="QD495" s="56"/>
      <c r="QE495" s="56"/>
      <c r="QF495" s="56"/>
      <c r="QG495" s="56"/>
      <c r="QH495" s="56"/>
      <c r="QI495" s="56"/>
      <c r="QJ495" s="56"/>
      <c r="QK495" s="56"/>
      <c r="QL495" s="56"/>
      <c r="QM495" s="56"/>
      <c r="QN495" s="56"/>
      <c r="QO495" s="56"/>
      <c r="QP495" s="56"/>
      <c r="QQ495" s="56"/>
      <c r="QR495" s="56"/>
      <c r="QS495" s="56"/>
      <c r="QT495" s="56"/>
      <c r="QU495" s="56"/>
      <c r="QV495" s="56"/>
      <c r="QW495" s="56"/>
      <c r="QX495" s="56"/>
      <c r="QY495" s="56"/>
      <c r="QZ495" s="56"/>
      <c r="RA495" s="56"/>
      <c r="RB495" s="56"/>
      <c r="RC495" s="56"/>
      <c r="RD495" s="56"/>
      <c r="RE495" s="56"/>
      <c r="RF495" s="56"/>
      <c r="RG495" s="56"/>
      <c r="RH495" s="56"/>
      <c r="RI495" s="56"/>
      <c r="RJ495" s="56"/>
      <c r="RK495" s="56"/>
      <c r="RL495" s="56"/>
      <c r="RM495" s="56"/>
      <c r="RN495" s="56"/>
      <c r="RO495" s="56"/>
      <c r="RP495" s="56"/>
      <c r="RQ495" s="56"/>
      <c r="RR495" s="56"/>
      <c r="RS495" s="56"/>
      <c r="RT495" s="56"/>
      <c r="RU495" s="56"/>
      <c r="RV495" s="56"/>
      <c r="RW495" s="56"/>
      <c r="RX495" s="56"/>
      <c r="RY495" s="56"/>
      <c r="RZ495" s="56"/>
      <c r="SA495" s="56"/>
      <c r="SB495" s="56"/>
      <c r="SC495" s="56"/>
      <c r="SD495" s="56"/>
      <c r="SE495" s="56"/>
      <c r="SF495" s="56"/>
      <c r="SG495" s="56"/>
      <c r="SH495" s="56"/>
      <c r="SI495" s="56"/>
      <c r="SJ495" s="56"/>
      <c r="SK495" s="56"/>
      <c r="SL495" s="56"/>
      <c r="SM495" s="56"/>
      <c r="SN495" s="56"/>
      <c r="SO495" s="56"/>
      <c r="SP495" s="56"/>
      <c r="SQ495" s="56"/>
      <c r="SR495" s="56"/>
      <c r="SS495" s="56"/>
      <c r="ST495" s="56"/>
      <c r="SU495" s="56"/>
      <c r="SV495" s="56"/>
      <c r="SW495" s="56"/>
      <c r="SX495" s="56"/>
      <c r="SY495" s="56"/>
      <c r="SZ495" s="56"/>
      <c r="TA495" s="56"/>
      <c r="TB495" s="56"/>
      <c r="TC495" s="56"/>
      <c r="TD495" s="56"/>
      <c r="TE495" s="56"/>
      <c r="TF495" s="56"/>
      <c r="TG495" s="56"/>
      <c r="TH495" s="56"/>
      <c r="TI495" s="56"/>
      <c r="TJ495" s="56"/>
      <c r="TK495" s="56"/>
      <c r="TL495" s="56"/>
      <c r="TM495" s="56"/>
      <c r="TN495" s="56"/>
      <c r="TO495" s="56"/>
      <c r="TP495" s="56"/>
      <c r="TQ495" s="56"/>
      <c r="TR495" s="56"/>
      <c r="TS495" s="56"/>
      <c r="TT495" s="56"/>
      <c r="TU495" s="56"/>
      <c r="TV495" s="56"/>
      <c r="TW495" s="56"/>
      <c r="TX495" s="56"/>
      <c r="TY495" s="56"/>
      <c r="TZ495" s="56"/>
      <c r="UA495" s="56"/>
      <c r="UB495" s="56"/>
      <c r="UC495" s="56"/>
      <c r="UD495" s="56"/>
      <c r="UE495" s="56"/>
      <c r="UF495" s="56"/>
      <c r="UG495" s="56"/>
      <c r="UH495" s="56"/>
      <c r="UI495" s="56"/>
      <c r="UJ495" s="56"/>
      <c r="UK495" s="56"/>
      <c r="UL495" s="56"/>
      <c r="UM495" s="56"/>
      <c r="UN495" s="56"/>
      <c r="UO495" s="56"/>
      <c r="UP495" s="56"/>
      <c r="UQ495" s="56"/>
      <c r="UR495" s="56"/>
      <c r="US495" s="56"/>
      <c r="UT495" s="56"/>
      <c r="UU495" s="56"/>
      <c r="UV495" s="56"/>
      <c r="UW495" s="56"/>
      <c r="UX495" s="56"/>
      <c r="UY495" s="56"/>
      <c r="UZ495" s="56"/>
      <c r="VA495" s="56"/>
      <c r="VB495" s="56"/>
      <c r="VC495" s="56"/>
      <c r="VD495" s="56"/>
      <c r="VE495" s="56"/>
      <c r="VF495" s="56"/>
      <c r="VG495" s="56"/>
      <c r="VH495" s="56"/>
      <c r="VI495" s="56"/>
      <c r="VJ495" s="56"/>
      <c r="VK495" s="56"/>
      <c r="VL495" s="56"/>
      <c r="VM495" s="56"/>
      <c r="VN495" s="56"/>
      <c r="VO495" s="56"/>
      <c r="VP495" s="56"/>
      <c r="VQ495" s="56"/>
      <c r="VR495" s="56"/>
      <c r="VS495" s="56"/>
      <c r="VT495" s="56"/>
      <c r="VU495" s="56"/>
      <c r="VV495" s="56"/>
      <c r="VW495" s="56"/>
      <c r="VX495" s="56"/>
      <c r="VY495" s="56"/>
      <c r="VZ495" s="56"/>
      <c r="WA495" s="56"/>
      <c r="WB495" s="56"/>
      <c r="WC495" s="56"/>
      <c r="WD495" s="56"/>
      <c r="WE495" s="56"/>
      <c r="WF495" s="56"/>
      <c r="WG495" s="56"/>
      <c r="WH495" s="56"/>
      <c r="WI495" s="56"/>
      <c r="WJ495" s="56"/>
      <c r="WK495" s="56"/>
      <c r="WL495" s="56"/>
      <c r="WM495" s="56"/>
      <c r="WN495" s="56"/>
      <c r="WO495" s="56"/>
      <c r="WP495" s="56"/>
      <c r="WQ495" s="56"/>
      <c r="WR495" s="56"/>
      <c r="WS495" s="56"/>
      <c r="WT495" s="56"/>
      <c r="WU495" s="56"/>
      <c r="WV495" s="56"/>
      <c r="WW495" s="56"/>
      <c r="WX495" s="56"/>
      <c r="WY495" s="56"/>
      <c r="WZ495" s="56"/>
      <c r="XA495" s="56"/>
      <c r="XB495" s="56"/>
      <c r="XC495" s="56"/>
      <c r="XD495" s="56"/>
      <c r="XE495" s="56"/>
      <c r="XF495" s="56"/>
      <c r="XG495" s="56"/>
      <c r="XH495" s="56"/>
      <c r="XI495" s="56"/>
      <c r="XJ495" s="56"/>
      <c r="XK495" s="56"/>
      <c r="XL495" s="56"/>
      <c r="XM495" s="56"/>
      <c r="XN495" s="56"/>
      <c r="XO495" s="56"/>
      <c r="XP495" s="56"/>
      <c r="XQ495" s="56"/>
      <c r="XR495" s="56"/>
      <c r="XS495" s="56"/>
      <c r="XT495" s="56"/>
      <c r="XU495" s="56"/>
      <c r="XV495" s="56"/>
      <c r="XW495" s="56"/>
      <c r="XX495" s="56"/>
      <c r="XY495" s="56"/>
      <c r="XZ495" s="56"/>
      <c r="YA495" s="56"/>
      <c r="YB495" s="56"/>
      <c r="YC495" s="56"/>
      <c r="YD495" s="56"/>
      <c r="YE495" s="56"/>
      <c r="YF495" s="56"/>
      <c r="YG495" s="56"/>
      <c r="YH495" s="56"/>
      <c r="YI495" s="56"/>
      <c r="YJ495" s="56"/>
      <c r="YK495" s="56"/>
      <c r="YL495" s="56"/>
      <c r="YM495" s="56"/>
      <c r="YN495" s="56"/>
      <c r="YO495" s="56"/>
      <c r="YP495" s="56"/>
      <c r="YQ495" s="56"/>
      <c r="YR495" s="56"/>
      <c r="YS495" s="56"/>
      <c r="YT495" s="56"/>
      <c r="YU495" s="56"/>
      <c r="YV495" s="56"/>
      <c r="YW495" s="56"/>
      <c r="YX495" s="56"/>
      <c r="YY495" s="56"/>
      <c r="YZ495" s="56"/>
      <c r="ZA495" s="56"/>
      <c r="ZB495" s="56"/>
      <c r="ZC495" s="56"/>
      <c r="ZD495" s="56"/>
      <c r="ZE495" s="56"/>
      <c r="ZF495" s="56"/>
      <c r="ZG495" s="56"/>
      <c r="ZH495" s="56"/>
      <c r="ZI495" s="56"/>
      <c r="ZJ495" s="56"/>
      <c r="ZK495" s="56"/>
      <c r="ZL495" s="56"/>
      <c r="ZM495" s="56"/>
      <c r="ZN495" s="56"/>
      <c r="ZO495" s="56"/>
      <c r="ZP495" s="56"/>
      <c r="ZQ495" s="56"/>
      <c r="ZR495" s="56"/>
      <c r="ZS495" s="56"/>
      <c r="ZT495" s="56"/>
      <c r="ZU495" s="56"/>
      <c r="ZV495" s="56"/>
      <c r="ZW495" s="56"/>
      <c r="ZX495" s="56"/>
      <c r="ZY495" s="56"/>
      <c r="ZZ495" s="56"/>
      <c r="AAA495" s="56"/>
      <c r="AAB495" s="56"/>
      <c r="AAC495" s="56"/>
      <c r="AAD495" s="56"/>
      <c r="AAE495" s="56"/>
      <c r="AAF495" s="56"/>
      <c r="AAG495" s="56"/>
      <c r="AAH495" s="56"/>
      <c r="AAI495" s="56"/>
      <c r="AAJ495" s="56"/>
      <c r="AAK495" s="56"/>
      <c r="AAL495" s="56"/>
      <c r="AAM495" s="56"/>
      <c r="AAN495" s="56"/>
      <c r="AAO495" s="56"/>
      <c r="AAP495" s="56"/>
      <c r="AAQ495" s="56"/>
      <c r="AAR495" s="56"/>
      <c r="AAS495" s="56"/>
      <c r="AAT495" s="56"/>
      <c r="AAU495" s="56"/>
      <c r="AAV495" s="56"/>
      <c r="AAW495" s="56"/>
      <c r="AAX495" s="56"/>
      <c r="AAY495" s="56"/>
      <c r="AAZ495" s="56"/>
      <c r="ABA495" s="56"/>
      <c r="ABB495" s="56"/>
      <c r="ABC495" s="56"/>
      <c r="ABD495" s="56"/>
      <c r="ABE495" s="56"/>
      <c r="ABF495" s="56"/>
      <c r="ABG495" s="56"/>
      <c r="ABH495" s="56"/>
      <c r="ABI495" s="56"/>
      <c r="ABJ495" s="56"/>
      <c r="ABK495" s="56"/>
      <c r="ABL495" s="56"/>
      <c r="ABM495" s="56"/>
      <c r="ABN495" s="56"/>
      <c r="ABO495" s="56"/>
      <c r="ABP495" s="56"/>
      <c r="ABQ495" s="56"/>
      <c r="ABR495" s="56"/>
      <c r="ABS495" s="56"/>
      <c r="ABT495" s="56"/>
      <c r="ABU495" s="56"/>
      <c r="ABV495" s="56"/>
      <c r="ABW495" s="56"/>
      <c r="ABX495" s="56"/>
      <c r="ABY495" s="56"/>
      <c r="ABZ495" s="56"/>
      <c r="ACA495" s="56"/>
      <c r="ACB495" s="56"/>
      <c r="ACC495" s="56"/>
      <c r="ACD495" s="56"/>
      <c r="ACE495" s="56"/>
      <c r="ACF495" s="56"/>
      <c r="ACG495" s="56"/>
      <c r="ACH495" s="56"/>
      <c r="ACI495" s="56"/>
      <c r="ACJ495" s="56"/>
      <c r="ACK495" s="56"/>
      <c r="ACL495" s="56"/>
      <c r="ACM495" s="56"/>
      <c r="ACN495" s="56"/>
      <c r="ACO495" s="56"/>
      <c r="ACP495" s="56"/>
      <c r="ACQ495" s="56"/>
      <c r="ACR495" s="56"/>
      <c r="ACS495" s="56"/>
      <c r="ACT495" s="56"/>
      <c r="ACU495" s="56"/>
      <c r="ACV495" s="56"/>
      <c r="ACW495" s="56"/>
      <c r="ACX495" s="56"/>
      <c r="ACY495" s="56"/>
      <c r="ACZ495" s="56"/>
      <c r="ADA495" s="56"/>
      <c r="ADB495" s="56"/>
      <c r="ADC495" s="56"/>
      <c r="ADD495" s="56"/>
      <c r="ADE495" s="56"/>
      <c r="ADF495" s="56"/>
      <c r="ADG495" s="56"/>
      <c r="ADH495" s="56"/>
      <c r="ADI495" s="56"/>
      <c r="ADJ495" s="56"/>
      <c r="ADK495" s="56"/>
      <c r="ADL495" s="56"/>
      <c r="ADM495" s="56"/>
      <c r="ADN495" s="56"/>
      <c r="ADO495" s="56"/>
      <c r="ADP495" s="56"/>
      <c r="ADQ495" s="56"/>
      <c r="ADR495" s="56"/>
      <c r="ADS495" s="56"/>
      <c r="ADT495" s="56"/>
      <c r="ADU495" s="56"/>
      <c r="ADV495" s="56"/>
      <c r="ADW495" s="56"/>
      <c r="ADX495" s="56"/>
      <c r="ADY495" s="56"/>
      <c r="ADZ495" s="56"/>
      <c r="AEA495" s="56"/>
      <c r="AEB495" s="56"/>
      <c r="AEC495" s="56"/>
      <c r="AED495" s="56"/>
      <c r="AEE495" s="56"/>
      <c r="AEF495" s="56"/>
      <c r="AEG495" s="56"/>
      <c r="AEH495" s="56"/>
      <c r="AEI495" s="56"/>
      <c r="AEJ495" s="56"/>
      <c r="AEK495" s="56"/>
      <c r="AEL495" s="56"/>
      <c r="AEM495" s="56"/>
      <c r="AEN495" s="56"/>
      <c r="AEO495" s="56"/>
      <c r="AEP495" s="56"/>
      <c r="AEQ495" s="56"/>
      <c r="AER495" s="56"/>
      <c r="AES495" s="56"/>
      <c r="AET495" s="56"/>
      <c r="AEU495" s="56"/>
      <c r="AEV495" s="56"/>
      <c r="AEW495" s="56"/>
      <c r="AEX495" s="56"/>
      <c r="AEY495" s="56"/>
      <c r="AEZ495" s="56"/>
      <c r="AFA495" s="56"/>
      <c r="AFB495" s="56"/>
      <c r="AFC495" s="56"/>
      <c r="AFD495" s="56"/>
      <c r="AFE495" s="56"/>
      <c r="AFF495" s="56"/>
      <c r="AFG495" s="56"/>
      <c r="AFH495" s="56"/>
      <c r="AFI495" s="56"/>
      <c r="AFJ495" s="56"/>
      <c r="AFK495" s="56"/>
      <c r="AFL495" s="56"/>
      <c r="AFM495" s="56"/>
      <c r="AFN495" s="56"/>
      <c r="AFO495" s="56"/>
      <c r="AFP495" s="56"/>
      <c r="AFQ495" s="56"/>
      <c r="AFR495" s="56"/>
      <c r="AFS495" s="56"/>
      <c r="AFT495" s="56"/>
      <c r="AFU495" s="56"/>
      <c r="AFV495" s="56"/>
      <c r="AFW495" s="56"/>
      <c r="AFX495" s="56"/>
      <c r="AFY495" s="56"/>
      <c r="AFZ495" s="56"/>
      <c r="AGA495" s="56"/>
      <c r="AGB495" s="56"/>
      <c r="AGC495" s="56"/>
      <c r="AGD495" s="56"/>
      <c r="AGE495" s="56"/>
      <c r="AGF495" s="56"/>
      <c r="AGG495" s="56"/>
      <c r="AGH495" s="56"/>
      <c r="AGI495" s="56"/>
      <c r="AGJ495" s="56"/>
      <c r="AGK495" s="56"/>
      <c r="AGL495" s="56"/>
      <c r="AGM495" s="56"/>
      <c r="AGN495" s="56"/>
      <c r="AGO495" s="56"/>
      <c r="AGP495" s="56"/>
      <c r="AGQ495" s="56"/>
      <c r="AGR495" s="56"/>
      <c r="AGS495" s="56"/>
      <c r="AGT495" s="56"/>
      <c r="AGU495" s="56"/>
      <c r="AGV495" s="56"/>
      <c r="AGW495" s="56"/>
      <c r="AGX495" s="56"/>
      <c r="AGY495" s="56"/>
      <c r="AGZ495" s="56"/>
      <c r="AHA495" s="56"/>
      <c r="AHB495" s="56"/>
      <c r="AHC495" s="56"/>
      <c r="AHD495" s="56"/>
      <c r="AHE495" s="56"/>
      <c r="AHF495" s="56"/>
      <c r="AHG495" s="56"/>
      <c r="AHH495" s="56"/>
      <c r="AHI495" s="56"/>
      <c r="AHJ495" s="56"/>
      <c r="AHK495" s="56"/>
      <c r="AHL495" s="56"/>
      <c r="AHM495" s="56"/>
      <c r="AHN495" s="56"/>
      <c r="AHO495" s="56"/>
      <c r="AHP495" s="56"/>
      <c r="AHQ495" s="56"/>
      <c r="AHR495" s="56"/>
      <c r="AHS495" s="56"/>
      <c r="AHT495" s="56"/>
      <c r="AHU495" s="56"/>
      <c r="AHV495" s="56"/>
      <c r="AHW495" s="56"/>
      <c r="AHX495" s="56"/>
      <c r="AHY495" s="56"/>
      <c r="AHZ495" s="56"/>
      <c r="AIA495" s="56"/>
      <c r="AIB495" s="56"/>
      <c r="AIC495" s="56"/>
      <c r="AID495" s="56"/>
      <c r="AIE495" s="56"/>
      <c r="AIF495" s="56"/>
      <c r="AIG495" s="56"/>
      <c r="AIH495" s="56"/>
      <c r="AII495" s="56"/>
      <c r="AIJ495" s="56"/>
      <c r="AIK495" s="56"/>
      <c r="AIL495" s="56"/>
      <c r="AIM495" s="56"/>
      <c r="AIN495" s="56"/>
      <c r="AIO495" s="56"/>
      <c r="AIP495" s="56"/>
      <c r="AIQ495" s="56"/>
      <c r="AIR495" s="56"/>
      <c r="AIS495" s="56"/>
      <c r="AIT495" s="56"/>
      <c r="AIU495" s="56"/>
      <c r="AIV495" s="56"/>
      <c r="AIW495" s="56"/>
      <c r="AIX495" s="56"/>
      <c r="AIY495" s="56"/>
      <c r="AIZ495" s="56"/>
      <c r="AJA495" s="56"/>
      <c r="AJB495" s="56"/>
      <c r="AJC495" s="56"/>
      <c r="AJD495" s="56"/>
      <c r="AJE495" s="56"/>
      <c r="AJF495" s="56"/>
      <c r="AJG495" s="56"/>
      <c r="AJH495" s="56"/>
      <c r="AJI495" s="56"/>
      <c r="AJJ495" s="56"/>
      <c r="AJK495" s="56"/>
      <c r="AJL495" s="56"/>
      <c r="AJM495" s="56"/>
      <c r="AJN495" s="56"/>
      <c r="AJO495" s="56"/>
      <c r="AJP495" s="56"/>
      <c r="AJQ495" s="56"/>
      <c r="AJR495" s="56"/>
      <c r="AJS495" s="56"/>
      <c r="AJT495" s="56"/>
      <c r="AJU495" s="56"/>
      <c r="AJV495" s="56"/>
      <c r="AJW495" s="56"/>
      <c r="AJX495" s="56"/>
      <c r="AJY495" s="56"/>
      <c r="AJZ495" s="56"/>
      <c r="AKA495" s="56"/>
      <c r="AKB495" s="56"/>
      <c r="AKC495" s="56"/>
      <c r="AKD495" s="56"/>
      <c r="AKE495" s="56"/>
      <c r="AKF495" s="56"/>
      <c r="AKG495" s="56"/>
      <c r="AKH495" s="56"/>
      <c r="AKI495" s="56"/>
      <c r="AKJ495" s="56"/>
      <c r="AKK495" s="56"/>
      <c r="AKL495" s="56"/>
      <c r="AKM495" s="56"/>
      <c r="AKN495" s="56"/>
      <c r="AKO495" s="56"/>
      <c r="AKP495" s="56"/>
      <c r="AKQ495" s="56"/>
      <c r="AKR495" s="56"/>
      <c r="AKS495" s="56"/>
      <c r="AKT495" s="56"/>
      <c r="AKU495" s="56"/>
      <c r="AKV495" s="56"/>
      <c r="AKW495" s="56"/>
      <c r="AKX495" s="56"/>
      <c r="AKY495" s="56"/>
      <c r="AKZ495" s="56"/>
      <c r="ALA495" s="56"/>
      <c r="ALB495" s="56"/>
      <c r="ALC495" s="56"/>
      <c r="ALD495" s="56"/>
      <c r="ALE495" s="56"/>
      <c r="ALF495" s="56"/>
      <c r="ALG495" s="56"/>
      <c r="ALH495" s="56"/>
      <c r="ALI495" s="56"/>
      <c r="ALJ495" s="56"/>
      <c r="ALK495" s="56"/>
      <c r="ALL495" s="56"/>
      <c r="ALM495" s="56"/>
      <c r="ALN495" s="56"/>
      <c r="ALO495" s="56"/>
      <c r="ALP495" s="56"/>
      <c r="ALQ495" s="56"/>
      <c r="ALR495" s="56"/>
      <c r="ALS495" s="56"/>
      <c r="ALT495" s="56"/>
      <c r="ALU495" s="56"/>
      <c r="ALV495" s="56"/>
      <c r="ALW495" s="56"/>
      <c r="ALX495" s="56"/>
      <c r="ALY495" s="56"/>
      <c r="ALZ495" s="56"/>
      <c r="AMA495" s="56"/>
      <c r="AMB495" s="56"/>
      <c r="AMC495" s="56"/>
      <c r="AMD495" s="56"/>
      <c r="AME495" s="56"/>
      <c r="AMF495" s="56"/>
      <c r="AMG495" s="56"/>
      <c r="AMH495" s="56"/>
      <c r="AMI495" s="56"/>
      <c r="AMJ495" s="56"/>
      <c r="AMK495" s="56"/>
      <c r="AML495" s="56"/>
      <c r="AMM495" s="56"/>
      <c r="AMN495" s="56"/>
    </row>
    <row r="496" spans="1:1028" ht="18" customHeight="1" x14ac:dyDescent="0.7">
      <c r="A496" s="44" t="s">
        <v>1689</v>
      </c>
      <c r="B496" s="56" t="s">
        <v>1594</v>
      </c>
      <c r="C496" s="57"/>
      <c r="E496" s="57" t="s">
        <v>1545</v>
      </c>
      <c r="G496" s="57" t="s">
        <v>1449</v>
      </c>
      <c r="H496" s="55">
        <v>43941</v>
      </c>
      <c r="I496" s="57">
        <v>1</v>
      </c>
      <c r="J496" s="57"/>
      <c r="K496" s="57"/>
      <c r="L496" s="57"/>
      <c r="M496" s="57"/>
      <c r="N496" s="57"/>
      <c r="O496" s="57"/>
      <c r="P496" s="57"/>
      <c r="Q496" s="57"/>
      <c r="R496" s="57"/>
      <c r="S496" s="57"/>
      <c r="T496" s="57"/>
      <c r="U496" s="57"/>
      <c r="V496" s="57"/>
      <c r="W496" s="57"/>
      <c r="X496" s="57"/>
      <c r="Y496" s="57">
        <v>1</v>
      </c>
      <c r="Z496" s="57"/>
      <c r="AA496" s="57"/>
      <c r="AB496" s="57"/>
      <c r="AC496" s="57">
        <v>1</v>
      </c>
      <c r="AD496" s="57"/>
      <c r="AE496" s="57"/>
      <c r="AF496" s="57"/>
      <c r="AG496" s="57"/>
      <c r="AH496" s="57"/>
      <c r="AI496" s="57"/>
      <c r="AJ496" s="57"/>
      <c r="AK496" s="57"/>
      <c r="AL496" s="57"/>
      <c r="AM496" s="57"/>
      <c r="AO496" s="56"/>
      <c r="AP496" s="56"/>
      <c r="AQ496" s="56"/>
      <c r="AR496" s="56"/>
      <c r="AS496" s="56"/>
      <c r="AT496" s="56"/>
      <c r="AU496" s="56"/>
      <c r="AV496" s="56"/>
      <c r="AW496" s="56"/>
      <c r="AX496" s="56"/>
      <c r="AY496" s="56"/>
      <c r="AZ496" s="56"/>
      <c r="BA496" s="56"/>
      <c r="BB496" s="56"/>
      <c r="BC496" s="56"/>
      <c r="BD496" s="56"/>
      <c r="BE496" s="56"/>
      <c r="BF496" s="56"/>
      <c r="BG496" s="56"/>
      <c r="BH496" s="56"/>
      <c r="BI496" s="56"/>
      <c r="BJ496" s="56"/>
      <c r="BK496" s="56"/>
      <c r="BL496" s="56"/>
      <c r="BM496" s="56"/>
      <c r="BN496" s="56"/>
      <c r="BO496" s="56"/>
      <c r="BP496" s="56"/>
      <c r="BQ496" s="56"/>
      <c r="BR496" s="56"/>
      <c r="BS496" s="56"/>
      <c r="BT496" s="56"/>
      <c r="BU496" s="56"/>
      <c r="BV496" s="56"/>
      <c r="BW496" s="56"/>
      <c r="BX496" s="56"/>
      <c r="BY496" s="56"/>
      <c r="BZ496" s="56"/>
      <c r="CA496" s="56"/>
      <c r="CB496" s="56"/>
      <c r="CC496" s="56"/>
      <c r="CD496" s="56"/>
      <c r="CE496" s="56"/>
      <c r="CF496" s="56"/>
      <c r="CG496" s="56"/>
      <c r="CH496" s="56"/>
      <c r="CI496" s="56"/>
      <c r="CJ496" s="56"/>
      <c r="CK496" s="56"/>
      <c r="CL496" s="56"/>
      <c r="CM496" s="56"/>
      <c r="CN496" s="56"/>
      <c r="CO496" s="56"/>
      <c r="CP496" s="56"/>
      <c r="CQ496" s="56"/>
      <c r="CR496" s="56"/>
      <c r="CS496" s="56"/>
      <c r="CT496" s="56"/>
      <c r="CU496" s="56"/>
      <c r="CV496" s="56"/>
      <c r="CW496" s="56"/>
      <c r="CX496" s="56"/>
      <c r="CY496" s="56"/>
      <c r="CZ496" s="56"/>
      <c r="DA496" s="56"/>
      <c r="DB496" s="56"/>
      <c r="DC496" s="56"/>
      <c r="DD496" s="56"/>
      <c r="DE496" s="56"/>
      <c r="DF496" s="56"/>
      <c r="DG496" s="56"/>
      <c r="DH496" s="56"/>
      <c r="DI496" s="56"/>
      <c r="DJ496" s="56"/>
      <c r="DK496" s="56"/>
      <c r="DL496" s="56"/>
      <c r="DM496" s="56"/>
      <c r="DN496" s="56"/>
      <c r="DO496" s="56"/>
      <c r="DP496" s="56"/>
      <c r="DQ496" s="56"/>
      <c r="DR496" s="56"/>
      <c r="DS496" s="56"/>
      <c r="DT496" s="56"/>
      <c r="DU496" s="56"/>
      <c r="DV496" s="56"/>
      <c r="DW496" s="56"/>
      <c r="DX496" s="56"/>
      <c r="DY496" s="56"/>
      <c r="DZ496" s="56"/>
      <c r="EA496" s="56"/>
      <c r="EB496" s="56"/>
      <c r="EC496" s="56"/>
      <c r="ED496" s="56"/>
      <c r="EE496" s="56"/>
      <c r="EF496" s="56"/>
      <c r="EG496" s="56"/>
      <c r="EH496" s="56"/>
      <c r="EI496" s="56"/>
      <c r="EJ496" s="56"/>
      <c r="EK496" s="56"/>
      <c r="EL496" s="56"/>
      <c r="EM496" s="56"/>
      <c r="EN496" s="56"/>
      <c r="EO496" s="56"/>
      <c r="EP496" s="56"/>
      <c r="EQ496" s="56"/>
      <c r="ER496" s="56"/>
      <c r="ES496" s="56"/>
      <c r="ET496" s="56"/>
      <c r="EU496" s="56"/>
      <c r="EV496" s="56"/>
      <c r="EW496" s="56"/>
      <c r="EX496" s="56"/>
      <c r="EY496" s="56"/>
      <c r="EZ496" s="56"/>
      <c r="FA496" s="56"/>
      <c r="FB496" s="56"/>
      <c r="FC496" s="56"/>
      <c r="FD496" s="56"/>
      <c r="FE496" s="56"/>
      <c r="FF496" s="56"/>
      <c r="FG496" s="56"/>
      <c r="FH496" s="56"/>
      <c r="FI496" s="56"/>
      <c r="FJ496" s="56"/>
      <c r="FK496" s="56"/>
      <c r="FL496" s="56"/>
      <c r="FM496" s="56"/>
      <c r="FN496" s="56"/>
      <c r="FO496" s="56"/>
      <c r="FP496" s="56"/>
      <c r="FQ496" s="56"/>
      <c r="FR496" s="56"/>
      <c r="FS496" s="56"/>
      <c r="FT496" s="56"/>
      <c r="FU496" s="56"/>
      <c r="FV496" s="56"/>
      <c r="FW496" s="56"/>
      <c r="FX496" s="56"/>
      <c r="FY496" s="56"/>
      <c r="FZ496" s="56"/>
      <c r="GA496" s="56"/>
      <c r="GB496" s="56"/>
      <c r="GC496" s="56"/>
      <c r="GD496" s="56"/>
      <c r="GE496" s="56"/>
      <c r="GF496" s="56"/>
      <c r="GG496" s="56"/>
      <c r="GH496" s="56"/>
      <c r="GI496" s="56"/>
      <c r="GJ496" s="56"/>
      <c r="GK496" s="56"/>
      <c r="GL496" s="56"/>
      <c r="GM496" s="56"/>
      <c r="GN496" s="56"/>
      <c r="GO496" s="56"/>
      <c r="GP496" s="56"/>
      <c r="GQ496" s="56"/>
      <c r="GR496" s="56"/>
      <c r="GS496" s="56"/>
      <c r="GT496" s="56"/>
      <c r="GU496" s="56"/>
      <c r="GV496" s="56"/>
      <c r="GW496" s="56"/>
      <c r="GX496" s="56"/>
      <c r="GY496" s="56"/>
      <c r="GZ496" s="56"/>
      <c r="HA496" s="56"/>
      <c r="HB496" s="56"/>
      <c r="HC496" s="56"/>
      <c r="HD496" s="56"/>
      <c r="HE496" s="56"/>
      <c r="HF496" s="56"/>
      <c r="HG496" s="56"/>
      <c r="HH496" s="56"/>
      <c r="HI496" s="56"/>
      <c r="HJ496" s="56"/>
      <c r="HK496" s="56"/>
      <c r="HL496" s="56"/>
      <c r="HM496" s="56"/>
      <c r="HN496" s="56"/>
      <c r="HO496" s="56"/>
      <c r="HP496" s="56"/>
      <c r="HQ496" s="56"/>
      <c r="HR496" s="56"/>
      <c r="HS496" s="56"/>
      <c r="HT496" s="56"/>
      <c r="HU496" s="56"/>
      <c r="HV496" s="56"/>
      <c r="HW496" s="56"/>
      <c r="HX496" s="56"/>
      <c r="HY496" s="56"/>
      <c r="HZ496" s="56"/>
      <c r="IA496" s="56"/>
      <c r="IB496" s="56"/>
      <c r="IC496" s="56"/>
      <c r="ID496" s="56"/>
      <c r="IE496" s="56"/>
      <c r="IF496" s="56"/>
      <c r="IG496" s="56"/>
      <c r="IH496" s="56"/>
      <c r="II496" s="56"/>
      <c r="IJ496" s="56"/>
      <c r="IK496" s="56"/>
      <c r="IL496" s="56"/>
      <c r="IM496" s="56"/>
      <c r="IN496" s="56"/>
      <c r="IO496" s="56"/>
      <c r="IP496" s="56"/>
      <c r="IQ496" s="56"/>
      <c r="IR496" s="56"/>
      <c r="IS496" s="56"/>
      <c r="IT496" s="56"/>
      <c r="IU496" s="56"/>
      <c r="IV496" s="56"/>
      <c r="IW496" s="56"/>
      <c r="IX496" s="56"/>
      <c r="IY496" s="56"/>
      <c r="IZ496" s="56"/>
      <c r="JA496" s="56"/>
      <c r="JB496" s="56"/>
      <c r="JC496" s="56"/>
      <c r="JD496" s="56"/>
      <c r="JE496" s="56"/>
      <c r="JF496" s="56"/>
      <c r="JG496" s="56"/>
      <c r="JH496" s="56"/>
      <c r="JI496" s="56"/>
      <c r="JJ496" s="56"/>
      <c r="JK496" s="56"/>
      <c r="JL496" s="56"/>
      <c r="JM496" s="56"/>
      <c r="JN496" s="56"/>
      <c r="JO496" s="56"/>
      <c r="JP496" s="56"/>
      <c r="JQ496" s="56"/>
      <c r="JR496" s="56"/>
      <c r="JS496" s="56"/>
      <c r="JT496" s="56"/>
      <c r="JU496" s="56"/>
      <c r="JV496" s="56"/>
      <c r="JW496" s="56"/>
      <c r="JX496" s="56"/>
      <c r="JY496" s="56"/>
      <c r="JZ496" s="56"/>
      <c r="KA496" s="56"/>
      <c r="KB496" s="56"/>
      <c r="KC496" s="56"/>
      <c r="KD496" s="56"/>
      <c r="KE496" s="56"/>
      <c r="KF496" s="56"/>
      <c r="KG496" s="56"/>
      <c r="KH496" s="56"/>
      <c r="KI496" s="56"/>
      <c r="KJ496" s="56"/>
      <c r="KK496" s="56"/>
      <c r="KL496" s="56"/>
      <c r="KM496" s="56"/>
      <c r="KN496" s="56"/>
      <c r="KO496" s="56"/>
      <c r="KP496" s="56"/>
      <c r="KQ496" s="56"/>
      <c r="KR496" s="56"/>
      <c r="KS496" s="56"/>
      <c r="KT496" s="56"/>
      <c r="KU496" s="56"/>
      <c r="KV496" s="56"/>
      <c r="KW496" s="56"/>
      <c r="KX496" s="56"/>
      <c r="KY496" s="56"/>
      <c r="KZ496" s="56"/>
      <c r="LA496" s="56"/>
      <c r="LB496" s="56"/>
      <c r="LC496" s="56"/>
      <c r="LD496" s="56"/>
      <c r="LE496" s="56"/>
      <c r="LF496" s="56"/>
      <c r="LG496" s="56"/>
      <c r="LH496" s="56"/>
      <c r="LI496" s="56"/>
      <c r="LJ496" s="56"/>
      <c r="LK496" s="56"/>
      <c r="LL496" s="56"/>
      <c r="LM496" s="56"/>
      <c r="LN496" s="56"/>
      <c r="LO496" s="56"/>
      <c r="LP496" s="56"/>
      <c r="LQ496" s="56"/>
      <c r="LR496" s="56"/>
      <c r="LS496" s="56"/>
      <c r="LT496" s="56"/>
      <c r="LU496" s="56"/>
      <c r="LV496" s="56"/>
      <c r="LW496" s="56"/>
      <c r="LX496" s="56"/>
      <c r="LY496" s="56"/>
      <c r="LZ496" s="56"/>
      <c r="MA496" s="56"/>
      <c r="MB496" s="56"/>
      <c r="MC496" s="56"/>
      <c r="MD496" s="56"/>
      <c r="ME496" s="56"/>
      <c r="MF496" s="56"/>
      <c r="MG496" s="56"/>
      <c r="MH496" s="56"/>
      <c r="MI496" s="56"/>
      <c r="MJ496" s="56"/>
      <c r="MK496" s="56"/>
      <c r="ML496" s="56"/>
      <c r="MM496" s="56"/>
      <c r="MN496" s="56"/>
      <c r="MO496" s="56"/>
      <c r="MP496" s="56"/>
      <c r="MQ496" s="56"/>
      <c r="MR496" s="56"/>
      <c r="MS496" s="56"/>
      <c r="MT496" s="56"/>
      <c r="MU496" s="56"/>
      <c r="MV496" s="56"/>
      <c r="MW496" s="56"/>
      <c r="MX496" s="56"/>
      <c r="MY496" s="56"/>
      <c r="MZ496" s="56"/>
      <c r="NA496" s="56"/>
      <c r="NB496" s="56"/>
      <c r="NC496" s="56"/>
      <c r="ND496" s="56"/>
      <c r="NE496" s="56"/>
      <c r="NF496" s="56"/>
      <c r="NG496" s="56"/>
      <c r="NH496" s="56"/>
      <c r="NI496" s="56"/>
      <c r="NJ496" s="56"/>
      <c r="NK496" s="56"/>
      <c r="NL496" s="56"/>
      <c r="NM496" s="56"/>
      <c r="NN496" s="56"/>
      <c r="NO496" s="56"/>
      <c r="NP496" s="56"/>
      <c r="NQ496" s="56"/>
      <c r="NR496" s="56"/>
      <c r="NS496" s="56"/>
      <c r="NT496" s="56"/>
      <c r="NU496" s="56"/>
      <c r="NV496" s="56"/>
      <c r="NW496" s="56"/>
      <c r="NX496" s="56"/>
      <c r="NY496" s="56"/>
      <c r="NZ496" s="56"/>
      <c r="OA496" s="56"/>
      <c r="OB496" s="56"/>
      <c r="OC496" s="56"/>
      <c r="OD496" s="56"/>
      <c r="OE496" s="56"/>
      <c r="OF496" s="56"/>
      <c r="OG496" s="56"/>
      <c r="OH496" s="56"/>
      <c r="OI496" s="56"/>
      <c r="OJ496" s="56"/>
      <c r="OK496" s="56"/>
      <c r="OL496" s="56"/>
      <c r="OM496" s="56"/>
      <c r="ON496" s="56"/>
      <c r="OO496" s="56"/>
      <c r="OP496" s="56"/>
      <c r="OQ496" s="56"/>
      <c r="OR496" s="56"/>
      <c r="OS496" s="56"/>
      <c r="OT496" s="56"/>
      <c r="OU496" s="56"/>
      <c r="OV496" s="56"/>
      <c r="OW496" s="56"/>
      <c r="OX496" s="56"/>
      <c r="OY496" s="56"/>
      <c r="OZ496" s="56"/>
      <c r="PA496" s="56"/>
      <c r="PB496" s="56"/>
      <c r="PC496" s="56"/>
      <c r="PD496" s="56"/>
      <c r="PE496" s="56"/>
      <c r="PF496" s="56"/>
      <c r="PG496" s="56"/>
      <c r="PH496" s="56"/>
      <c r="PI496" s="56"/>
      <c r="PJ496" s="56"/>
      <c r="PK496" s="56"/>
      <c r="PL496" s="56"/>
      <c r="PM496" s="56"/>
      <c r="PN496" s="56"/>
      <c r="PO496" s="56"/>
      <c r="PP496" s="56"/>
      <c r="PQ496" s="56"/>
      <c r="PR496" s="56"/>
      <c r="PS496" s="56"/>
      <c r="PT496" s="56"/>
      <c r="PU496" s="56"/>
      <c r="PV496" s="56"/>
      <c r="PW496" s="56"/>
      <c r="PX496" s="56"/>
      <c r="PY496" s="56"/>
      <c r="PZ496" s="56"/>
      <c r="QA496" s="56"/>
      <c r="QB496" s="56"/>
      <c r="QC496" s="56"/>
      <c r="QD496" s="56"/>
      <c r="QE496" s="56"/>
      <c r="QF496" s="56"/>
      <c r="QG496" s="56"/>
      <c r="QH496" s="56"/>
      <c r="QI496" s="56"/>
      <c r="QJ496" s="56"/>
      <c r="QK496" s="56"/>
      <c r="QL496" s="56"/>
      <c r="QM496" s="56"/>
      <c r="QN496" s="56"/>
      <c r="QO496" s="56"/>
      <c r="QP496" s="56"/>
      <c r="QQ496" s="56"/>
      <c r="QR496" s="56"/>
      <c r="QS496" s="56"/>
      <c r="QT496" s="56"/>
      <c r="QU496" s="56"/>
      <c r="QV496" s="56"/>
      <c r="QW496" s="56"/>
      <c r="QX496" s="56"/>
      <c r="QY496" s="56"/>
      <c r="QZ496" s="56"/>
      <c r="RA496" s="56"/>
      <c r="RB496" s="56"/>
      <c r="RC496" s="56"/>
      <c r="RD496" s="56"/>
      <c r="RE496" s="56"/>
      <c r="RF496" s="56"/>
      <c r="RG496" s="56"/>
      <c r="RH496" s="56"/>
      <c r="RI496" s="56"/>
      <c r="RJ496" s="56"/>
      <c r="RK496" s="56"/>
      <c r="RL496" s="56"/>
      <c r="RM496" s="56"/>
      <c r="RN496" s="56"/>
      <c r="RO496" s="56"/>
      <c r="RP496" s="56"/>
      <c r="RQ496" s="56"/>
      <c r="RR496" s="56"/>
      <c r="RS496" s="56"/>
      <c r="RT496" s="56"/>
      <c r="RU496" s="56"/>
      <c r="RV496" s="56"/>
      <c r="RW496" s="56"/>
      <c r="RX496" s="56"/>
      <c r="RY496" s="56"/>
      <c r="RZ496" s="56"/>
      <c r="SA496" s="56"/>
      <c r="SB496" s="56"/>
      <c r="SC496" s="56"/>
      <c r="SD496" s="56"/>
      <c r="SE496" s="56"/>
      <c r="SF496" s="56"/>
      <c r="SG496" s="56"/>
      <c r="SH496" s="56"/>
      <c r="SI496" s="56"/>
      <c r="SJ496" s="56"/>
      <c r="SK496" s="56"/>
      <c r="SL496" s="56"/>
      <c r="SM496" s="56"/>
      <c r="SN496" s="56"/>
      <c r="SO496" s="56"/>
      <c r="SP496" s="56"/>
      <c r="SQ496" s="56"/>
      <c r="SR496" s="56"/>
      <c r="SS496" s="56"/>
      <c r="ST496" s="56"/>
      <c r="SU496" s="56"/>
      <c r="SV496" s="56"/>
      <c r="SW496" s="56"/>
      <c r="SX496" s="56"/>
      <c r="SY496" s="56"/>
      <c r="SZ496" s="56"/>
      <c r="TA496" s="56"/>
      <c r="TB496" s="56"/>
      <c r="TC496" s="56"/>
      <c r="TD496" s="56"/>
      <c r="TE496" s="56"/>
      <c r="TF496" s="56"/>
      <c r="TG496" s="56"/>
      <c r="TH496" s="56"/>
      <c r="TI496" s="56"/>
      <c r="TJ496" s="56"/>
      <c r="TK496" s="56"/>
      <c r="TL496" s="56"/>
      <c r="TM496" s="56"/>
      <c r="TN496" s="56"/>
      <c r="TO496" s="56"/>
      <c r="TP496" s="56"/>
      <c r="TQ496" s="56"/>
      <c r="TR496" s="56"/>
      <c r="TS496" s="56"/>
      <c r="TT496" s="56"/>
      <c r="TU496" s="56"/>
      <c r="TV496" s="56"/>
      <c r="TW496" s="56"/>
      <c r="TX496" s="56"/>
      <c r="TY496" s="56"/>
      <c r="TZ496" s="56"/>
      <c r="UA496" s="56"/>
      <c r="UB496" s="56"/>
      <c r="UC496" s="56"/>
      <c r="UD496" s="56"/>
      <c r="UE496" s="56"/>
      <c r="UF496" s="56"/>
      <c r="UG496" s="56"/>
      <c r="UH496" s="56"/>
      <c r="UI496" s="56"/>
      <c r="UJ496" s="56"/>
      <c r="UK496" s="56"/>
      <c r="UL496" s="56"/>
      <c r="UM496" s="56"/>
      <c r="UN496" s="56"/>
      <c r="UO496" s="56"/>
      <c r="UP496" s="56"/>
      <c r="UQ496" s="56"/>
      <c r="UR496" s="56"/>
      <c r="US496" s="56"/>
      <c r="UT496" s="56"/>
      <c r="UU496" s="56"/>
      <c r="UV496" s="56"/>
      <c r="UW496" s="56"/>
      <c r="UX496" s="56"/>
      <c r="UY496" s="56"/>
      <c r="UZ496" s="56"/>
      <c r="VA496" s="56"/>
      <c r="VB496" s="56"/>
      <c r="VC496" s="56"/>
      <c r="VD496" s="56"/>
      <c r="VE496" s="56"/>
      <c r="VF496" s="56"/>
      <c r="VG496" s="56"/>
      <c r="VH496" s="56"/>
      <c r="VI496" s="56"/>
      <c r="VJ496" s="56"/>
      <c r="VK496" s="56"/>
      <c r="VL496" s="56"/>
      <c r="VM496" s="56"/>
      <c r="VN496" s="56"/>
      <c r="VO496" s="56"/>
      <c r="VP496" s="56"/>
      <c r="VQ496" s="56"/>
      <c r="VR496" s="56"/>
      <c r="VS496" s="56"/>
      <c r="VT496" s="56"/>
      <c r="VU496" s="56"/>
      <c r="VV496" s="56"/>
      <c r="VW496" s="56"/>
      <c r="VX496" s="56"/>
      <c r="VY496" s="56"/>
      <c r="VZ496" s="56"/>
      <c r="WA496" s="56"/>
      <c r="WB496" s="56"/>
      <c r="WC496" s="56"/>
      <c r="WD496" s="56"/>
      <c r="WE496" s="56"/>
      <c r="WF496" s="56"/>
      <c r="WG496" s="56"/>
      <c r="WH496" s="56"/>
      <c r="WI496" s="56"/>
      <c r="WJ496" s="56"/>
      <c r="WK496" s="56"/>
      <c r="WL496" s="56"/>
      <c r="WM496" s="56"/>
      <c r="WN496" s="56"/>
      <c r="WO496" s="56"/>
      <c r="WP496" s="56"/>
      <c r="WQ496" s="56"/>
      <c r="WR496" s="56"/>
      <c r="WS496" s="56"/>
      <c r="WT496" s="56"/>
      <c r="WU496" s="56"/>
      <c r="WV496" s="56"/>
      <c r="WW496" s="56"/>
      <c r="WX496" s="56"/>
      <c r="WY496" s="56"/>
      <c r="WZ496" s="56"/>
      <c r="XA496" s="56"/>
      <c r="XB496" s="56"/>
      <c r="XC496" s="56"/>
      <c r="XD496" s="56"/>
      <c r="XE496" s="56"/>
      <c r="XF496" s="56"/>
      <c r="XG496" s="56"/>
      <c r="XH496" s="56"/>
      <c r="XI496" s="56"/>
      <c r="XJ496" s="56"/>
      <c r="XK496" s="56"/>
      <c r="XL496" s="56"/>
      <c r="XM496" s="56"/>
      <c r="XN496" s="56"/>
      <c r="XO496" s="56"/>
      <c r="XP496" s="56"/>
      <c r="XQ496" s="56"/>
      <c r="XR496" s="56"/>
      <c r="XS496" s="56"/>
      <c r="XT496" s="56"/>
      <c r="XU496" s="56"/>
      <c r="XV496" s="56"/>
      <c r="XW496" s="56"/>
      <c r="XX496" s="56"/>
      <c r="XY496" s="56"/>
      <c r="XZ496" s="56"/>
      <c r="YA496" s="56"/>
      <c r="YB496" s="56"/>
      <c r="YC496" s="56"/>
      <c r="YD496" s="56"/>
      <c r="YE496" s="56"/>
      <c r="YF496" s="56"/>
      <c r="YG496" s="56"/>
      <c r="YH496" s="56"/>
      <c r="YI496" s="56"/>
      <c r="YJ496" s="56"/>
      <c r="YK496" s="56"/>
      <c r="YL496" s="56"/>
      <c r="YM496" s="56"/>
      <c r="YN496" s="56"/>
      <c r="YO496" s="56"/>
      <c r="YP496" s="56"/>
      <c r="YQ496" s="56"/>
      <c r="YR496" s="56"/>
      <c r="YS496" s="56"/>
      <c r="YT496" s="56"/>
      <c r="YU496" s="56"/>
      <c r="YV496" s="56"/>
      <c r="YW496" s="56"/>
      <c r="YX496" s="56"/>
      <c r="YY496" s="56"/>
      <c r="YZ496" s="56"/>
      <c r="ZA496" s="56"/>
      <c r="ZB496" s="56"/>
      <c r="ZC496" s="56"/>
      <c r="ZD496" s="56"/>
      <c r="ZE496" s="56"/>
      <c r="ZF496" s="56"/>
      <c r="ZG496" s="56"/>
      <c r="ZH496" s="56"/>
      <c r="ZI496" s="56"/>
      <c r="ZJ496" s="56"/>
      <c r="ZK496" s="56"/>
      <c r="ZL496" s="56"/>
      <c r="ZM496" s="56"/>
      <c r="ZN496" s="56"/>
      <c r="ZO496" s="56"/>
      <c r="ZP496" s="56"/>
      <c r="ZQ496" s="56"/>
      <c r="ZR496" s="56"/>
      <c r="ZS496" s="56"/>
      <c r="ZT496" s="56"/>
      <c r="ZU496" s="56"/>
      <c r="ZV496" s="56"/>
      <c r="ZW496" s="56"/>
      <c r="ZX496" s="56"/>
      <c r="ZY496" s="56"/>
      <c r="ZZ496" s="56"/>
      <c r="AAA496" s="56"/>
      <c r="AAB496" s="56"/>
      <c r="AAC496" s="56"/>
      <c r="AAD496" s="56"/>
      <c r="AAE496" s="56"/>
      <c r="AAF496" s="56"/>
      <c r="AAG496" s="56"/>
      <c r="AAH496" s="56"/>
      <c r="AAI496" s="56"/>
      <c r="AAJ496" s="56"/>
      <c r="AAK496" s="56"/>
      <c r="AAL496" s="56"/>
      <c r="AAM496" s="56"/>
      <c r="AAN496" s="56"/>
      <c r="AAO496" s="56"/>
      <c r="AAP496" s="56"/>
      <c r="AAQ496" s="56"/>
      <c r="AAR496" s="56"/>
      <c r="AAS496" s="56"/>
      <c r="AAT496" s="56"/>
      <c r="AAU496" s="56"/>
      <c r="AAV496" s="56"/>
      <c r="AAW496" s="56"/>
      <c r="AAX496" s="56"/>
      <c r="AAY496" s="56"/>
      <c r="AAZ496" s="56"/>
      <c r="ABA496" s="56"/>
      <c r="ABB496" s="56"/>
      <c r="ABC496" s="56"/>
      <c r="ABD496" s="56"/>
      <c r="ABE496" s="56"/>
      <c r="ABF496" s="56"/>
      <c r="ABG496" s="56"/>
      <c r="ABH496" s="56"/>
      <c r="ABI496" s="56"/>
      <c r="ABJ496" s="56"/>
      <c r="ABK496" s="56"/>
      <c r="ABL496" s="56"/>
      <c r="ABM496" s="56"/>
      <c r="ABN496" s="56"/>
      <c r="ABO496" s="56"/>
      <c r="ABP496" s="56"/>
      <c r="ABQ496" s="56"/>
      <c r="ABR496" s="56"/>
      <c r="ABS496" s="56"/>
      <c r="ABT496" s="56"/>
      <c r="ABU496" s="56"/>
      <c r="ABV496" s="56"/>
      <c r="ABW496" s="56"/>
      <c r="ABX496" s="56"/>
      <c r="ABY496" s="56"/>
      <c r="ABZ496" s="56"/>
      <c r="ACA496" s="56"/>
      <c r="ACB496" s="56"/>
      <c r="ACC496" s="56"/>
      <c r="ACD496" s="56"/>
      <c r="ACE496" s="56"/>
      <c r="ACF496" s="56"/>
      <c r="ACG496" s="56"/>
      <c r="ACH496" s="56"/>
      <c r="ACI496" s="56"/>
      <c r="ACJ496" s="56"/>
      <c r="ACK496" s="56"/>
      <c r="ACL496" s="56"/>
      <c r="ACM496" s="56"/>
      <c r="ACN496" s="56"/>
      <c r="ACO496" s="56"/>
      <c r="ACP496" s="56"/>
      <c r="ACQ496" s="56"/>
      <c r="ACR496" s="56"/>
      <c r="ACS496" s="56"/>
      <c r="ACT496" s="56"/>
      <c r="ACU496" s="56"/>
      <c r="ACV496" s="56"/>
      <c r="ACW496" s="56"/>
      <c r="ACX496" s="56"/>
      <c r="ACY496" s="56"/>
      <c r="ACZ496" s="56"/>
      <c r="ADA496" s="56"/>
      <c r="ADB496" s="56"/>
      <c r="ADC496" s="56"/>
      <c r="ADD496" s="56"/>
      <c r="ADE496" s="56"/>
      <c r="ADF496" s="56"/>
      <c r="ADG496" s="56"/>
      <c r="ADH496" s="56"/>
      <c r="ADI496" s="56"/>
      <c r="ADJ496" s="56"/>
      <c r="ADK496" s="56"/>
      <c r="ADL496" s="56"/>
      <c r="ADM496" s="56"/>
      <c r="ADN496" s="56"/>
      <c r="ADO496" s="56"/>
      <c r="ADP496" s="56"/>
      <c r="ADQ496" s="56"/>
      <c r="ADR496" s="56"/>
      <c r="ADS496" s="56"/>
      <c r="ADT496" s="56"/>
      <c r="ADU496" s="56"/>
      <c r="ADV496" s="56"/>
      <c r="ADW496" s="56"/>
      <c r="ADX496" s="56"/>
      <c r="ADY496" s="56"/>
      <c r="ADZ496" s="56"/>
      <c r="AEA496" s="56"/>
      <c r="AEB496" s="56"/>
      <c r="AEC496" s="56"/>
      <c r="AED496" s="56"/>
      <c r="AEE496" s="56"/>
      <c r="AEF496" s="56"/>
      <c r="AEG496" s="56"/>
      <c r="AEH496" s="56"/>
      <c r="AEI496" s="56"/>
      <c r="AEJ496" s="56"/>
      <c r="AEK496" s="56"/>
      <c r="AEL496" s="56"/>
      <c r="AEM496" s="56"/>
      <c r="AEN496" s="56"/>
      <c r="AEO496" s="56"/>
      <c r="AEP496" s="56"/>
      <c r="AEQ496" s="56"/>
      <c r="AER496" s="56"/>
      <c r="AES496" s="56"/>
      <c r="AET496" s="56"/>
      <c r="AEU496" s="56"/>
      <c r="AEV496" s="56"/>
      <c r="AEW496" s="56"/>
      <c r="AEX496" s="56"/>
      <c r="AEY496" s="56"/>
      <c r="AEZ496" s="56"/>
      <c r="AFA496" s="56"/>
      <c r="AFB496" s="56"/>
      <c r="AFC496" s="56"/>
      <c r="AFD496" s="56"/>
      <c r="AFE496" s="56"/>
      <c r="AFF496" s="56"/>
      <c r="AFG496" s="56"/>
      <c r="AFH496" s="56"/>
      <c r="AFI496" s="56"/>
      <c r="AFJ496" s="56"/>
      <c r="AFK496" s="56"/>
      <c r="AFL496" s="56"/>
      <c r="AFM496" s="56"/>
      <c r="AFN496" s="56"/>
      <c r="AFO496" s="56"/>
      <c r="AFP496" s="56"/>
      <c r="AFQ496" s="56"/>
      <c r="AFR496" s="56"/>
      <c r="AFS496" s="56"/>
      <c r="AFT496" s="56"/>
      <c r="AFU496" s="56"/>
      <c r="AFV496" s="56"/>
      <c r="AFW496" s="56"/>
      <c r="AFX496" s="56"/>
      <c r="AFY496" s="56"/>
      <c r="AFZ496" s="56"/>
      <c r="AGA496" s="56"/>
      <c r="AGB496" s="56"/>
      <c r="AGC496" s="56"/>
      <c r="AGD496" s="56"/>
      <c r="AGE496" s="56"/>
      <c r="AGF496" s="56"/>
      <c r="AGG496" s="56"/>
      <c r="AGH496" s="56"/>
      <c r="AGI496" s="56"/>
      <c r="AGJ496" s="56"/>
      <c r="AGK496" s="56"/>
      <c r="AGL496" s="56"/>
      <c r="AGM496" s="56"/>
      <c r="AGN496" s="56"/>
      <c r="AGO496" s="56"/>
      <c r="AGP496" s="56"/>
      <c r="AGQ496" s="56"/>
      <c r="AGR496" s="56"/>
      <c r="AGS496" s="56"/>
      <c r="AGT496" s="56"/>
      <c r="AGU496" s="56"/>
      <c r="AGV496" s="56"/>
      <c r="AGW496" s="56"/>
      <c r="AGX496" s="56"/>
      <c r="AGY496" s="56"/>
      <c r="AGZ496" s="56"/>
      <c r="AHA496" s="56"/>
      <c r="AHB496" s="56"/>
      <c r="AHC496" s="56"/>
      <c r="AHD496" s="56"/>
      <c r="AHE496" s="56"/>
      <c r="AHF496" s="56"/>
      <c r="AHG496" s="56"/>
      <c r="AHH496" s="56"/>
      <c r="AHI496" s="56"/>
      <c r="AHJ496" s="56"/>
      <c r="AHK496" s="56"/>
      <c r="AHL496" s="56"/>
      <c r="AHM496" s="56"/>
      <c r="AHN496" s="56"/>
      <c r="AHO496" s="56"/>
      <c r="AHP496" s="56"/>
      <c r="AHQ496" s="56"/>
      <c r="AHR496" s="56"/>
      <c r="AHS496" s="56"/>
      <c r="AHT496" s="56"/>
      <c r="AHU496" s="56"/>
      <c r="AHV496" s="56"/>
      <c r="AHW496" s="56"/>
      <c r="AHX496" s="56"/>
      <c r="AHY496" s="56"/>
      <c r="AHZ496" s="56"/>
      <c r="AIA496" s="56"/>
      <c r="AIB496" s="56"/>
      <c r="AIC496" s="56"/>
      <c r="AID496" s="56"/>
      <c r="AIE496" s="56"/>
      <c r="AIF496" s="56"/>
      <c r="AIG496" s="56"/>
      <c r="AIH496" s="56"/>
      <c r="AII496" s="56"/>
      <c r="AIJ496" s="56"/>
      <c r="AIK496" s="56"/>
      <c r="AIL496" s="56"/>
      <c r="AIM496" s="56"/>
      <c r="AIN496" s="56"/>
      <c r="AIO496" s="56"/>
      <c r="AIP496" s="56"/>
      <c r="AIQ496" s="56"/>
      <c r="AIR496" s="56"/>
      <c r="AIS496" s="56"/>
      <c r="AIT496" s="56"/>
      <c r="AIU496" s="56"/>
      <c r="AIV496" s="56"/>
      <c r="AIW496" s="56"/>
      <c r="AIX496" s="56"/>
      <c r="AIY496" s="56"/>
      <c r="AIZ496" s="56"/>
      <c r="AJA496" s="56"/>
      <c r="AJB496" s="56"/>
      <c r="AJC496" s="56"/>
      <c r="AJD496" s="56"/>
      <c r="AJE496" s="56"/>
      <c r="AJF496" s="56"/>
      <c r="AJG496" s="56"/>
      <c r="AJH496" s="56"/>
      <c r="AJI496" s="56"/>
      <c r="AJJ496" s="56"/>
      <c r="AJK496" s="56"/>
      <c r="AJL496" s="56"/>
      <c r="AJM496" s="56"/>
      <c r="AJN496" s="56"/>
      <c r="AJO496" s="56"/>
      <c r="AJP496" s="56"/>
      <c r="AJQ496" s="56"/>
      <c r="AJR496" s="56"/>
      <c r="AJS496" s="56"/>
      <c r="AJT496" s="56"/>
      <c r="AJU496" s="56"/>
      <c r="AJV496" s="56"/>
      <c r="AJW496" s="56"/>
      <c r="AJX496" s="56"/>
      <c r="AJY496" s="56"/>
      <c r="AJZ496" s="56"/>
      <c r="AKA496" s="56"/>
      <c r="AKB496" s="56"/>
      <c r="AKC496" s="56"/>
      <c r="AKD496" s="56"/>
      <c r="AKE496" s="56"/>
      <c r="AKF496" s="56"/>
      <c r="AKG496" s="56"/>
      <c r="AKH496" s="56"/>
      <c r="AKI496" s="56"/>
      <c r="AKJ496" s="56"/>
      <c r="AKK496" s="56"/>
      <c r="AKL496" s="56"/>
      <c r="AKM496" s="56"/>
      <c r="AKN496" s="56"/>
      <c r="AKO496" s="56"/>
      <c r="AKP496" s="56"/>
      <c r="AKQ496" s="56"/>
      <c r="AKR496" s="56"/>
      <c r="AKS496" s="56"/>
      <c r="AKT496" s="56"/>
      <c r="AKU496" s="56"/>
      <c r="AKV496" s="56"/>
      <c r="AKW496" s="56"/>
      <c r="AKX496" s="56"/>
      <c r="AKY496" s="56"/>
      <c r="AKZ496" s="56"/>
      <c r="ALA496" s="56"/>
      <c r="ALB496" s="56"/>
      <c r="ALC496" s="56"/>
      <c r="ALD496" s="56"/>
      <c r="ALE496" s="56"/>
      <c r="ALF496" s="56"/>
      <c r="ALG496" s="56"/>
      <c r="ALH496" s="56"/>
      <c r="ALI496" s="56"/>
      <c r="ALJ496" s="56"/>
      <c r="ALK496" s="56"/>
      <c r="ALL496" s="56"/>
      <c r="ALM496" s="56"/>
      <c r="ALN496" s="56"/>
      <c r="ALO496" s="56"/>
      <c r="ALP496" s="56"/>
      <c r="ALQ496" s="56"/>
      <c r="ALR496" s="56"/>
      <c r="ALS496" s="56"/>
      <c r="ALT496" s="56"/>
      <c r="ALU496" s="56"/>
      <c r="ALV496" s="56"/>
      <c r="ALW496" s="56"/>
      <c r="ALX496" s="56"/>
      <c r="ALY496" s="56"/>
      <c r="ALZ496" s="56"/>
      <c r="AMA496" s="56"/>
      <c r="AMB496" s="56"/>
      <c r="AMC496" s="56"/>
      <c r="AMD496" s="56"/>
      <c r="AME496" s="56"/>
      <c r="AMF496" s="56"/>
      <c r="AMG496" s="56"/>
      <c r="AMH496" s="56"/>
      <c r="AMI496" s="56"/>
      <c r="AMJ496" s="56"/>
      <c r="AMK496" s="56"/>
      <c r="AML496" s="56"/>
      <c r="AMM496" s="56"/>
      <c r="AMN496" s="56"/>
    </row>
    <row r="497" spans="1:39" ht="18" customHeight="1" x14ac:dyDescent="0.7">
      <c r="A497" s="44" t="s">
        <v>1690</v>
      </c>
      <c r="B497" s="1" t="s">
        <v>1249</v>
      </c>
      <c r="G497" s="2" t="s">
        <v>406</v>
      </c>
      <c r="H497" s="55">
        <v>43706</v>
      </c>
      <c r="I497" s="2">
        <v>1</v>
      </c>
      <c r="M497" s="2">
        <v>1</v>
      </c>
      <c r="N497" s="2">
        <v>1</v>
      </c>
      <c r="P497" s="2">
        <v>1</v>
      </c>
      <c r="X497" s="2">
        <v>1</v>
      </c>
      <c r="AG497" s="2">
        <v>1</v>
      </c>
      <c r="AM497" s="2">
        <v>1</v>
      </c>
    </row>
    <row r="498" spans="1:39" ht="18" customHeight="1" x14ac:dyDescent="0.7">
      <c r="A498" s="44" t="s">
        <v>1691</v>
      </c>
      <c r="B498" s="1" t="s">
        <v>1251</v>
      </c>
      <c r="G498" s="2" t="s">
        <v>580</v>
      </c>
      <c r="H498" s="55">
        <v>43612</v>
      </c>
      <c r="I498" s="2">
        <v>1</v>
      </c>
      <c r="J498" s="2">
        <v>1</v>
      </c>
      <c r="K498" s="2">
        <v>1</v>
      </c>
      <c r="L498" s="2">
        <v>1</v>
      </c>
      <c r="AM498" s="2">
        <v>2</v>
      </c>
    </row>
    <row r="499" spans="1:39" ht="18" customHeight="1" x14ac:dyDescent="0.7">
      <c r="A499" s="44" t="s">
        <v>1692</v>
      </c>
      <c r="B499" s="1" t="s">
        <v>1253</v>
      </c>
      <c r="G499" s="2" t="s">
        <v>73</v>
      </c>
      <c r="H499" s="2" t="s">
        <v>61</v>
      </c>
      <c r="AA499" s="2">
        <v>1</v>
      </c>
      <c r="AE499" s="2">
        <v>1</v>
      </c>
      <c r="AG499" s="2">
        <v>1</v>
      </c>
    </row>
    <row r="501" spans="1:39" ht="18" customHeight="1" x14ac:dyDescent="0.7">
      <c r="C501" s="2">
        <f>COUNTA(C11:C499)</f>
        <v>45</v>
      </c>
      <c r="D501" s="57">
        <f>COUNTA(D11:D499)</f>
        <v>44</v>
      </c>
      <c r="E501" s="57">
        <f>COUNTA(E11:E499)</f>
        <v>21</v>
      </c>
      <c r="F501" s="57">
        <f>COUNTA(F11:F499)</f>
        <v>5</v>
      </c>
    </row>
  </sheetData>
  <mergeCells count="42">
    <mergeCell ref="I1:Y1"/>
    <mergeCell ref="Z1:AC1"/>
    <mergeCell ref="AD1:AE1"/>
    <mergeCell ref="AF1:AH1"/>
    <mergeCell ref="AI1:AL1"/>
    <mergeCell ref="I2:Y3"/>
    <mergeCell ref="Z2:AC3"/>
    <mergeCell ref="AD2:AE3"/>
    <mergeCell ref="AF2:AH3"/>
    <mergeCell ref="AI2:AL3"/>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M4:AM7"/>
    <mergeCell ref="AH4:AH7"/>
    <mergeCell ref="AI4:AI7"/>
    <mergeCell ref="AJ4:AJ7"/>
    <mergeCell ref="AK4:AK7"/>
    <mergeCell ref="AL4:AL7"/>
  </mergeCells>
  <phoneticPr fontId="6"/>
  <pageMargins left="0.7" right="0.7" top="0.75" bottom="0.75" header="0.51180555555555496" footer="0.51180555555555496"/>
  <pageSetup paperSize="9" firstPageNumber="0" orientation="portrait" horizontalDpi="300" verticalDpi="300"/>
  <ignoredErrors>
    <ignoredError sqref="J8:AM8" formulaRange="1"/>
    <ignoredError sqref="A11 A12:A499"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N299"/>
  <sheetViews>
    <sheetView zoomScale="60" zoomScaleNormal="60" zoomScalePageLayoutView="50" workbookViewId="0">
      <pane xSplit="2" ySplit="10" topLeftCell="C11" activePane="bottomRight" state="frozen"/>
      <selection pane="topRight" activeCell="C1" sqref="C1"/>
      <selection pane="bottomLeft" activeCell="A20" sqref="A20"/>
      <selection pane="bottomRight" activeCell="B14" sqref="B14"/>
    </sheetView>
  </sheetViews>
  <sheetFormatPr defaultColWidth="9" defaultRowHeight="17.649999999999999" x14ac:dyDescent="0.7"/>
  <cols>
    <col min="1" max="1" width="9" style="44"/>
    <col min="2" max="2" width="50.5625" style="1" customWidth="1"/>
    <col min="3" max="3" width="10.5625" style="2" customWidth="1"/>
    <col min="4" max="6" width="10.5625" style="57" customWidth="1"/>
    <col min="7" max="7" width="9.5625" style="2" customWidth="1"/>
    <col min="8" max="8" width="10.5625" style="2" customWidth="1"/>
    <col min="9" max="39" width="12.5625" style="2" customWidth="1"/>
    <col min="40" max="40" width="5.5625" style="58" customWidth="1"/>
    <col min="41" max="85" width="5.5625" style="1" customWidth="1"/>
    <col min="86" max="1028" width="9" style="1"/>
  </cols>
  <sheetData>
    <row r="1" spans="1:40" ht="18" customHeight="1" x14ac:dyDescent="0.7">
      <c r="B1" s="45" t="s">
        <v>48</v>
      </c>
      <c r="C1" s="46"/>
      <c r="D1" s="46"/>
      <c r="E1" s="46"/>
      <c r="F1" s="46"/>
      <c r="I1" s="101" t="s">
        <v>0</v>
      </c>
      <c r="J1" s="101"/>
      <c r="K1" s="101"/>
      <c r="L1" s="101"/>
      <c r="M1" s="101"/>
      <c r="N1" s="101"/>
      <c r="O1" s="101"/>
      <c r="P1" s="101"/>
      <c r="Q1" s="101"/>
      <c r="R1" s="101"/>
      <c r="S1" s="101"/>
      <c r="T1" s="101"/>
      <c r="U1" s="101"/>
      <c r="V1" s="101"/>
      <c r="W1" s="101"/>
      <c r="X1" s="101"/>
      <c r="Y1" s="101"/>
      <c r="Z1" s="102" t="s">
        <v>1</v>
      </c>
      <c r="AA1" s="102"/>
      <c r="AB1" s="102"/>
      <c r="AC1" s="102"/>
      <c r="AD1" s="105" t="s">
        <v>2</v>
      </c>
      <c r="AE1" s="105"/>
      <c r="AF1" s="104" t="s">
        <v>3</v>
      </c>
      <c r="AG1" s="104"/>
      <c r="AH1" s="104"/>
      <c r="AI1" s="98" t="s">
        <v>4</v>
      </c>
      <c r="AJ1" s="98"/>
      <c r="AK1" s="98"/>
      <c r="AL1" s="98"/>
      <c r="AM1" s="47" t="s">
        <v>5</v>
      </c>
    </row>
    <row r="2" spans="1:40" ht="18" customHeight="1" x14ac:dyDescent="0.7">
      <c r="I2" s="101" t="s">
        <v>6</v>
      </c>
      <c r="J2" s="101"/>
      <c r="K2" s="101"/>
      <c r="L2" s="101"/>
      <c r="M2" s="101"/>
      <c r="N2" s="101"/>
      <c r="O2" s="101"/>
      <c r="P2" s="101"/>
      <c r="Q2" s="101"/>
      <c r="R2" s="101"/>
      <c r="S2" s="101"/>
      <c r="T2" s="101"/>
      <c r="U2" s="101"/>
      <c r="V2" s="101"/>
      <c r="W2" s="101"/>
      <c r="X2" s="101"/>
      <c r="Y2" s="101"/>
      <c r="Z2" s="102" t="s">
        <v>7</v>
      </c>
      <c r="AA2" s="102"/>
      <c r="AB2" s="102"/>
      <c r="AC2" s="102"/>
      <c r="AD2" s="103" t="s">
        <v>8</v>
      </c>
      <c r="AE2" s="103"/>
      <c r="AF2" s="104" t="s">
        <v>9</v>
      </c>
      <c r="AG2" s="104"/>
      <c r="AH2" s="104"/>
      <c r="AI2" s="98" t="s">
        <v>10</v>
      </c>
      <c r="AJ2" s="98"/>
      <c r="AK2" s="98"/>
      <c r="AL2" s="98"/>
      <c r="AM2" s="100" t="s">
        <v>11</v>
      </c>
    </row>
    <row r="3" spans="1:40" ht="18" customHeight="1" x14ac:dyDescent="0.7">
      <c r="A3" s="44" t="s">
        <v>60</v>
      </c>
      <c r="B3" s="1">
        <v>95</v>
      </c>
      <c r="I3" s="101"/>
      <c r="J3" s="101"/>
      <c r="K3" s="101"/>
      <c r="L3" s="101"/>
      <c r="M3" s="101"/>
      <c r="N3" s="101"/>
      <c r="O3" s="101"/>
      <c r="P3" s="101"/>
      <c r="Q3" s="101"/>
      <c r="R3" s="101"/>
      <c r="S3" s="101"/>
      <c r="T3" s="101"/>
      <c r="U3" s="101"/>
      <c r="V3" s="101"/>
      <c r="W3" s="101"/>
      <c r="X3" s="101"/>
      <c r="Y3" s="101"/>
      <c r="Z3" s="102"/>
      <c r="AA3" s="102"/>
      <c r="AB3" s="102"/>
      <c r="AC3" s="102"/>
      <c r="AD3" s="103"/>
      <c r="AE3" s="103"/>
      <c r="AF3" s="104"/>
      <c r="AG3" s="104"/>
      <c r="AH3" s="104"/>
      <c r="AI3" s="98"/>
      <c r="AJ3" s="98"/>
      <c r="AK3" s="98"/>
      <c r="AL3" s="98"/>
      <c r="AM3" s="100"/>
    </row>
    <row r="4" spans="1:40" ht="18" customHeight="1" x14ac:dyDescent="0.7">
      <c r="A4" s="44" t="s">
        <v>61</v>
      </c>
      <c r="B4" s="1">
        <f>COUNTIF(I11:I617,"なし")</f>
        <v>7</v>
      </c>
      <c r="I4" s="99" t="s">
        <v>12</v>
      </c>
      <c r="J4" s="99" t="s">
        <v>13</v>
      </c>
      <c r="K4" s="99" t="s">
        <v>14</v>
      </c>
      <c r="L4" s="99" t="s">
        <v>15</v>
      </c>
      <c r="M4" s="99" t="s">
        <v>16</v>
      </c>
      <c r="N4" s="99" t="s">
        <v>17</v>
      </c>
      <c r="O4" s="99" t="s">
        <v>18</v>
      </c>
      <c r="P4" s="99" t="s">
        <v>19</v>
      </c>
      <c r="Q4" s="99" t="s">
        <v>20</v>
      </c>
      <c r="R4" s="99" t="s">
        <v>21</v>
      </c>
      <c r="S4" s="99" t="s">
        <v>22</v>
      </c>
      <c r="T4" s="99" t="s">
        <v>23</v>
      </c>
      <c r="U4" s="99" t="s">
        <v>24</v>
      </c>
      <c r="V4" s="99" t="s">
        <v>25</v>
      </c>
      <c r="W4" s="99" t="s">
        <v>26</v>
      </c>
      <c r="X4" s="99" t="s">
        <v>27</v>
      </c>
      <c r="Y4" s="99" t="s">
        <v>28</v>
      </c>
      <c r="Z4" s="99" t="s">
        <v>29</v>
      </c>
      <c r="AA4" s="99" t="s">
        <v>30</v>
      </c>
      <c r="AB4" s="99" t="s">
        <v>31</v>
      </c>
      <c r="AC4" s="99" t="s">
        <v>32</v>
      </c>
      <c r="AD4" s="99" t="s">
        <v>33</v>
      </c>
      <c r="AE4" s="99" t="s">
        <v>34</v>
      </c>
      <c r="AF4" s="99" t="s">
        <v>35</v>
      </c>
      <c r="AG4" s="99" t="s">
        <v>36</v>
      </c>
      <c r="AH4" s="99" t="s">
        <v>37</v>
      </c>
      <c r="AI4" s="99" t="s">
        <v>38</v>
      </c>
      <c r="AJ4" s="99" t="s">
        <v>708</v>
      </c>
      <c r="AK4" s="99" t="s">
        <v>40</v>
      </c>
      <c r="AL4" s="99" t="s">
        <v>41</v>
      </c>
      <c r="AM4" s="99" t="s">
        <v>11</v>
      </c>
    </row>
    <row r="5" spans="1:40" ht="18" customHeight="1" x14ac:dyDescent="0.7">
      <c r="A5" s="44" t="s">
        <v>62</v>
      </c>
      <c r="B5" s="1">
        <f>B3-B4</f>
        <v>88</v>
      </c>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row>
    <row r="6" spans="1:40" ht="18" customHeight="1" x14ac:dyDescent="0.7">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row>
    <row r="7" spans="1:40" ht="18" customHeight="1" x14ac:dyDescent="0.7">
      <c r="A7" s="48" t="s">
        <v>60</v>
      </c>
      <c r="B7" s="107" t="s">
        <v>1541</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row>
    <row r="8" spans="1:40" ht="18" customHeight="1" x14ac:dyDescent="0.7">
      <c r="A8" s="49">
        <f>B5</f>
        <v>88</v>
      </c>
      <c r="B8" s="107"/>
      <c r="H8" s="50" t="s">
        <v>63</v>
      </c>
      <c r="I8" s="51">
        <f t="shared" ref="I8:AM8" si="0">COUNT(I11:I617)</f>
        <v>67</v>
      </c>
      <c r="J8" s="51">
        <f t="shared" si="0"/>
        <v>22</v>
      </c>
      <c r="K8" s="51">
        <f t="shared" si="0"/>
        <v>45</v>
      </c>
      <c r="L8" s="51">
        <f t="shared" si="0"/>
        <v>16</v>
      </c>
      <c r="M8" s="51">
        <f t="shared" si="0"/>
        <v>5</v>
      </c>
      <c r="N8" s="51">
        <f t="shared" si="0"/>
        <v>11</v>
      </c>
      <c r="O8" s="51">
        <f t="shared" si="0"/>
        <v>8</v>
      </c>
      <c r="P8" s="51">
        <f t="shared" si="0"/>
        <v>15</v>
      </c>
      <c r="Q8" s="51">
        <f t="shared" si="0"/>
        <v>16</v>
      </c>
      <c r="R8" s="51">
        <f t="shared" si="0"/>
        <v>12</v>
      </c>
      <c r="S8" s="51">
        <f t="shared" si="0"/>
        <v>17</v>
      </c>
      <c r="T8" s="51">
        <f t="shared" si="0"/>
        <v>10</v>
      </c>
      <c r="U8" s="51">
        <f t="shared" si="0"/>
        <v>25</v>
      </c>
      <c r="V8" s="51">
        <f t="shared" si="0"/>
        <v>4</v>
      </c>
      <c r="W8" s="51">
        <f t="shared" si="0"/>
        <v>16</v>
      </c>
      <c r="X8" s="51">
        <f t="shared" si="0"/>
        <v>9</v>
      </c>
      <c r="Y8" s="51">
        <f t="shared" si="0"/>
        <v>12</v>
      </c>
      <c r="Z8" s="51">
        <f t="shared" si="0"/>
        <v>25</v>
      </c>
      <c r="AA8" s="51">
        <f t="shared" si="0"/>
        <v>6</v>
      </c>
      <c r="AB8" s="51">
        <f t="shared" si="0"/>
        <v>11</v>
      </c>
      <c r="AC8" s="51">
        <f t="shared" si="0"/>
        <v>4</v>
      </c>
      <c r="AD8" s="51">
        <f t="shared" si="0"/>
        <v>16</v>
      </c>
      <c r="AE8" s="51">
        <f t="shared" si="0"/>
        <v>12</v>
      </c>
      <c r="AF8" s="51">
        <f t="shared" si="0"/>
        <v>22</v>
      </c>
      <c r="AG8" s="51">
        <f t="shared" si="0"/>
        <v>34</v>
      </c>
      <c r="AH8" s="51">
        <f t="shared" si="0"/>
        <v>0</v>
      </c>
      <c r="AI8" s="51">
        <f t="shared" si="0"/>
        <v>6</v>
      </c>
      <c r="AJ8" s="51">
        <f t="shared" si="0"/>
        <v>3</v>
      </c>
      <c r="AK8" s="2">
        <f t="shared" si="0"/>
        <v>1</v>
      </c>
      <c r="AL8" s="2">
        <f t="shared" si="0"/>
        <v>2</v>
      </c>
      <c r="AM8" s="51">
        <f t="shared" si="0"/>
        <v>20</v>
      </c>
    </row>
    <row r="9" spans="1:40" ht="18" customHeight="1" x14ac:dyDescent="0.7">
      <c r="C9" s="2" t="s">
        <v>64</v>
      </c>
      <c r="D9" s="57" t="s">
        <v>1389</v>
      </c>
      <c r="E9" s="57" t="s">
        <v>1614</v>
      </c>
      <c r="F9" s="57" t="s">
        <v>1654</v>
      </c>
      <c r="H9" s="50" t="s">
        <v>65</v>
      </c>
      <c r="I9" s="52">
        <f t="shared" ref="I9:AM9" si="1">I8/$A$8</f>
        <v>0.76136363636363635</v>
      </c>
      <c r="J9" s="52">
        <f t="shared" si="1"/>
        <v>0.25</v>
      </c>
      <c r="K9" s="52">
        <f t="shared" si="1"/>
        <v>0.51136363636363635</v>
      </c>
      <c r="L9" s="52">
        <f t="shared" si="1"/>
        <v>0.18181818181818182</v>
      </c>
      <c r="M9" s="52">
        <f t="shared" si="1"/>
        <v>5.6818181818181816E-2</v>
      </c>
      <c r="N9" s="52">
        <f t="shared" si="1"/>
        <v>0.125</v>
      </c>
      <c r="O9" s="52">
        <f t="shared" si="1"/>
        <v>9.0909090909090912E-2</v>
      </c>
      <c r="P9" s="52">
        <f t="shared" si="1"/>
        <v>0.17045454545454544</v>
      </c>
      <c r="Q9" s="52">
        <f t="shared" si="1"/>
        <v>0.18181818181818182</v>
      </c>
      <c r="R9" s="52">
        <f t="shared" si="1"/>
        <v>0.13636363636363635</v>
      </c>
      <c r="S9" s="52">
        <f t="shared" si="1"/>
        <v>0.19318181818181818</v>
      </c>
      <c r="T9" s="52">
        <f t="shared" si="1"/>
        <v>0.11363636363636363</v>
      </c>
      <c r="U9" s="52">
        <f t="shared" si="1"/>
        <v>0.28409090909090912</v>
      </c>
      <c r="V9" s="52">
        <f t="shared" si="1"/>
        <v>4.5454545454545456E-2</v>
      </c>
      <c r="W9" s="52">
        <f t="shared" si="1"/>
        <v>0.18181818181818182</v>
      </c>
      <c r="X9" s="52">
        <f t="shared" si="1"/>
        <v>0.10227272727272728</v>
      </c>
      <c r="Y9" s="52">
        <f t="shared" si="1"/>
        <v>0.13636363636363635</v>
      </c>
      <c r="Z9" s="52">
        <f t="shared" si="1"/>
        <v>0.28409090909090912</v>
      </c>
      <c r="AA9" s="52">
        <f t="shared" si="1"/>
        <v>6.8181818181818177E-2</v>
      </c>
      <c r="AB9" s="52">
        <f t="shared" si="1"/>
        <v>0.125</v>
      </c>
      <c r="AC9" s="52">
        <f t="shared" si="1"/>
        <v>4.5454545454545456E-2</v>
      </c>
      <c r="AD9" s="52">
        <f t="shared" si="1"/>
        <v>0.18181818181818182</v>
      </c>
      <c r="AE9" s="52">
        <f t="shared" si="1"/>
        <v>0.13636363636363635</v>
      </c>
      <c r="AF9" s="52">
        <f t="shared" si="1"/>
        <v>0.25</v>
      </c>
      <c r="AG9" s="52">
        <f t="shared" si="1"/>
        <v>0.38636363636363635</v>
      </c>
      <c r="AH9" s="52">
        <f t="shared" si="1"/>
        <v>0</v>
      </c>
      <c r="AI9" s="52">
        <f t="shared" si="1"/>
        <v>6.8181818181818177E-2</v>
      </c>
      <c r="AJ9" s="52">
        <f t="shared" si="1"/>
        <v>3.4090909090909088E-2</v>
      </c>
      <c r="AK9" s="53">
        <f t="shared" si="1"/>
        <v>1.1363636363636364E-2</v>
      </c>
      <c r="AL9" s="53">
        <f t="shared" si="1"/>
        <v>2.2727272727272728E-2</v>
      </c>
      <c r="AM9" s="52">
        <f t="shared" si="1"/>
        <v>0.22727272727272727</v>
      </c>
    </row>
    <row r="10" spans="1:40" ht="18" customHeight="1" x14ac:dyDescent="0.7">
      <c r="A10" s="44" t="s">
        <v>66</v>
      </c>
      <c r="B10" s="2" t="s">
        <v>67</v>
      </c>
      <c r="C10" s="2" t="s">
        <v>68</v>
      </c>
      <c r="D10" s="57" t="s">
        <v>1390</v>
      </c>
      <c r="E10" s="57" t="s">
        <v>1543</v>
      </c>
      <c r="F10" s="57" t="s">
        <v>1655</v>
      </c>
      <c r="G10" s="2" t="s">
        <v>69</v>
      </c>
      <c r="H10" s="2" t="s">
        <v>70</v>
      </c>
      <c r="I10" s="54">
        <v>1</v>
      </c>
      <c r="J10" s="54">
        <v>2</v>
      </c>
      <c r="K10" s="54">
        <v>3</v>
      </c>
      <c r="L10" s="54">
        <v>4</v>
      </c>
      <c r="M10" s="54">
        <v>5</v>
      </c>
      <c r="N10" s="54">
        <v>6</v>
      </c>
      <c r="O10" s="54">
        <v>7</v>
      </c>
      <c r="P10" s="54">
        <v>8</v>
      </c>
      <c r="Q10" s="54">
        <v>9</v>
      </c>
      <c r="R10" s="54">
        <v>10</v>
      </c>
      <c r="S10" s="54">
        <v>11</v>
      </c>
      <c r="T10" s="54">
        <v>12</v>
      </c>
      <c r="U10" s="54">
        <v>13</v>
      </c>
      <c r="V10" s="54">
        <v>14</v>
      </c>
      <c r="W10" s="54">
        <v>15</v>
      </c>
      <c r="X10" s="54">
        <v>16</v>
      </c>
      <c r="Y10" s="54">
        <v>17</v>
      </c>
      <c r="Z10" s="54">
        <v>1</v>
      </c>
      <c r="AA10" s="54">
        <v>2</v>
      </c>
      <c r="AB10" s="54">
        <v>3</v>
      </c>
      <c r="AC10" s="54">
        <v>4</v>
      </c>
      <c r="AD10" s="54">
        <v>1</v>
      </c>
      <c r="AE10" s="54">
        <v>2</v>
      </c>
      <c r="AF10" s="54">
        <v>1</v>
      </c>
      <c r="AG10" s="54">
        <v>2</v>
      </c>
      <c r="AH10" s="54">
        <v>3</v>
      </c>
      <c r="AI10" s="54">
        <v>1</v>
      </c>
      <c r="AJ10" s="54">
        <v>2</v>
      </c>
      <c r="AK10" s="54">
        <v>3</v>
      </c>
      <c r="AL10" s="54">
        <v>4</v>
      </c>
      <c r="AM10" s="54">
        <v>1</v>
      </c>
    </row>
    <row r="11" spans="1:40" ht="18" customHeight="1" x14ac:dyDescent="0.7">
      <c r="A11" s="44" t="s">
        <v>71</v>
      </c>
      <c r="B11" s="1" t="s">
        <v>1254</v>
      </c>
      <c r="G11" s="2" t="s">
        <v>107</v>
      </c>
      <c r="H11" s="55">
        <v>43626</v>
      </c>
      <c r="I11" s="2">
        <v>1</v>
      </c>
      <c r="M11" s="2">
        <v>1</v>
      </c>
      <c r="N11" s="2">
        <v>1</v>
      </c>
      <c r="P11" s="2">
        <v>1</v>
      </c>
      <c r="S11" s="2">
        <v>1</v>
      </c>
      <c r="AB11" s="2">
        <v>1</v>
      </c>
    </row>
    <row r="12" spans="1:40" ht="18" customHeight="1" x14ac:dyDescent="0.7">
      <c r="A12" s="44" t="s">
        <v>74</v>
      </c>
      <c r="B12" s="1" t="s">
        <v>1255</v>
      </c>
      <c r="G12" s="2" t="s">
        <v>195</v>
      </c>
      <c r="H12" s="55" t="s">
        <v>61</v>
      </c>
      <c r="I12" s="2">
        <v>1</v>
      </c>
      <c r="P12" s="2">
        <v>1</v>
      </c>
      <c r="AN12" s="59"/>
    </row>
    <row r="13" spans="1:40" ht="18" customHeight="1" x14ac:dyDescent="0.7">
      <c r="A13" s="44" t="s">
        <v>77</v>
      </c>
      <c r="B13" s="1" t="s">
        <v>1256</v>
      </c>
      <c r="G13" s="2" t="s">
        <v>837</v>
      </c>
      <c r="H13" s="55">
        <v>43655</v>
      </c>
      <c r="J13" s="2">
        <v>1</v>
      </c>
      <c r="K13" s="2">
        <v>1</v>
      </c>
      <c r="S13" s="2">
        <v>1</v>
      </c>
      <c r="AE13" s="2">
        <v>1</v>
      </c>
      <c r="AF13" s="2">
        <v>1</v>
      </c>
    </row>
    <row r="14" spans="1:40" ht="18" customHeight="1" x14ac:dyDescent="0.7">
      <c r="A14" s="44" t="s">
        <v>79</v>
      </c>
      <c r="B14" s="1" t="s">
        <v>1257</v>
      </c>
      <c r="G14" s="2" t="s">
        <v>73</v>
      </c>
      <c r="H14" s="55">
        <v>43706</v>
      </c>
      <c r="J14" s="2">
        <v>1</v>
      </c>
      <c r="K14" s="2">
        <v>1</v>
      </c>
      <c r="P14" s="2">
        <v>1</v>
      </c>
      <c r="U14" s="2">
        <v>1</v>
      </c>
      <c r="AG14" s="2">
        <v>1</v>
      </c>
      <c r="AI14" s="2">
        <v>1</v>
      </c>
    </row>
    <row r="15" spans="1:40" ht="18" customHeight="1" x14ac:dyDescent="0.7">
      <c r="A15" s="44" t="s">
        <v>82</v>
      </c>
      <c r="B15" s="1" t="s">
        <v>1258</v>
      </c>
      <c r="G15" s="2" t="s">
        <v>580</v>
      </c>
      <c r="H15" s="55" t="s">
        <v>61</v>
      </c>
      <c r="I15" s="2">
        <v>1</v>
      </c>
      <c r="K15" s="2">
        <v>1</v>
      </c>
      <c r="Y15" s="2">
        <v>1</v>
      </c>
      <c r="Z15" s="2">
        <v>1</v>
      </c>
      <c r="AE15" s="2">
        <v>1</v>
      </c>
      <c r="AF15" s="2">
        <v>1</v>
      </c>
    </row>
    <row r="16" spans="1:40" ht="18" customHeight="1" x14ac:dyDescent="0.7">
      <c r="A16" s="44" t="s">
        <v>84</v>
      </c>
      <c r="B16" s="1" t="s">
        <v>1259</v>
      </c>
      <c r="G16" s="2" t="s">
        <v>73</v>
      </c>
      <c r="H16" s="55">
        <v>43656</v>
      </c>
      <c r="I16" s="2">
        <v>1</v>
      </c>
      <c r="J16" s="2">
        <v>1</v>
      </c>
      <c r="K16" s="2">
        <v>1</v>
      </c>
      <c r="T16" s="2">
        <v>1</v>
      </c>
      <c r="Z16" s="2">
        <v>1</v>
      </c>
    </row>
    <row r="17" spans="1:1028" ht="18" customHeight="1" x14ac:dyDescent="0.7">
      <c r="A17" s="44" t="s">
        <v>86</v>
      </c>
      <c r="B17" s="56" t="s">
        <v>1620</v>
      </c>
      <c r="C17" s="57"/>
      <c r="E17" s="57" t="s">
        <v>1616</v>
      </c>
      <c r="G17" s="57" t="s">
        <v>1621</v>
      </c>
      <c r="H17" s="55">
        <v>43944</v>
      </c>
      <c r="I17" s="57">
        <v>1</v>
      </c>
      <c r="J17" s="57"/>
      <c r="K17" s="57"/>
      <c r="L17" s="57"/>
      <c r="M17" s="57"/>
      <c r="N17" s="57"/>
      <c r="O17" s="57"/>
      <c r="P17" s="57"/>
      <c r="Q17" s="57"/>
      <c r="R17" s="57">
        <v>1</v>
      </c>
      <c r="S17" s="57"/>
      <c r="T17" s="57"/>
      <c r="U17" s="57">
        <v>1</v>
      </c>
      <c r="V17" s="57"/>
      <c r="W17" s="57"/>
      <c r="X17" s="57"/>
      <c r="Y17" s="57">
        <v>1</v>
      </c>
      <c r="Z17" s="57">
        <v>1</v>
      </c>
      <c r="AA17" s="57"/>
      <c r="AB17" s="57"/>
      <c r="AC17" s="57"/>
      <c r="AD17" s="57"/>
      <c r="AE17" s="57"/>
      <c r="AF17" s="57"/>
      <c r="AG17" s="57">
        <v>1</v>
      </c>
      <c r="AH17" s="57"/>
      <c r="AI17" s="57"/>
      <c r="AJ17" s="57"/>
      <c r="AK17" s="57"/>
      <c r="AL17" s="57"/>
      <c r="AM17" s="57"/>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c r="IW17" s="56"/>
      <c r="IX17" s="56"/>
      <c r="IY17" s="56"/>
      <c r="IZ17" s="56"/>
      <c r="JA17" s="56"/>
      <c r="JB17" s="56"/>
      <c r="JC17" s="56"/>
      <c r="JD17" s="56"/>
      <c r="JE17" s="56"/>
      <c r="JF17" s="56"/>
      <c r="JG17" s="56"/>
      <c r="JH17" s="56"/>
      <c r="JI17" s="56"/>
      <c r="JJ17" s="56"/>
      <c r="JK17" s="56"/>
      <c r="JL17" s="56"/>
      <c r="JM17" s="56"/>
      <c r="JN17" s="56"/>
      <c r="JO17" s="56"/>
      <c r="JP17" s="56"/>
      <c r="JQ17" s="56"/>
      <c r="JR17" s="56"/>
      <c r="JS17" s="56"/>
      <c r="JT17" s="56"/>
      <c r="JU17" s="56"/>
      <c r="JV17" s="56"/>
      <c r="JW17" s="56"/>
      <c r="JX17" s="56"/>
      <c r="JY17" s="56"/>
      <c r="JZ17" s="56"/>
      <c r="KA17" s="56"/>
      <c r="KB17" s="56"/>
      <c r="KC17" s="56"/>
      <c r="KD17" s="56"/>
      <c r="KE17" s="56"/>
      <c r="KF17" s="56"/>
      <c r="KG17" s="56"/>
      <c r="KH17" s="56"/>
      <c r="KI17" s="56"/>
      <c r="KJ17" s="56"/>
      <c r="KK17" s="56"/>
      <c r="KL17" s="56"/>
      <c r="KM17" s="56"/>
      <c r="KN17" s="56"/>
      <c r="KO17" s="56"/>
      <c r="KP17" s="56"/>
      <c r="KQ17" s="56"/>
      <c r="KR17" s="56"/>
      <c r="KS17" s="56"/>
      <c r="KT17" s="56"/>
      <c r="KU17" s="56"/>
      <c r="KV17" s="56"/>
      <c r="KW17" s="56"/>
      <c r="KX17" s="56"/>
      <c r="KY17" s="56"/>
      <c r="KZ17" s="56"/>
      <c r="LA17" s="56"/>
      <c r="LB17" s="56"/>
      <c r="LC17" s="56"/>
      <c r="LD17" s="56"/>
      <c r="LE17" s="56"/>
      <c r="LF17" s="56"/>
      <c r="LG17" s="56"/>
      <c r="LH17" s="56"/>
      <c r="LI17" s="56"/>
      <c r="LJ17" s="56"/>
      <c r="LK17" s="56"/>
      <c r="LL17" s="56"/>
      <c r="LM17" s="56"/>
      <c r="LN17" s="56"/>
      <c r="LO17" s="56"/>
      <c r="LP17" s="56"/>
      <c r="LQ17" s="56"/>
      <c r="LR17" s="56"/>
      <c r="LS17" s="56"/>
      <c r="LT17" s="56"/>
      <c r="LU17" s="56"/>
      <c r="LV17" s="56"/>
      <c r="LW17" s="56"/>
      <c r="LX17" s="56"/>
      <c r="LY17" s="56"/>
      <c r="LZ17" s="56"/>
      <c r="MA17" s="56"/>
      <c r="MB17" s="56"/>
      <c r="MC17" s="56"/>
      <c r="MD17" s="56"/>
      <c r="ME17" s="56"/>
      <c r="MF17" s="56"/>
      <c r="MG17" s="56"/>
      <c r="MH17" s="56"/>
      <c r="MI17" s="56"/>
      <c r="MJ17" s="56"/>
      <c r="MK17" s="56"/>
      <c r="ML17" s="56"/>
      <c r="MM17" s="56"/>
      <c r="MN17" s="56"/>
      <c r="MO17" s="56"/>
      <c r="MP17" s="56"/>
      <c r="MQ17" s="56"/>
      <c r="MR17" s="56"/>
      <c r="MS17" s="56"/>
      <c r="MT17" s="56"/>
      <c r="MU17" s="56"/>
      <c r="MV17" s="56"/>
      <c r="MW17" s="56"/>
      <c r="MX17" s="56"/>
      <c r="MY17" s="56"/>
      <c r="MZ17" s="56"/>
      <c r="NA17" s="56"/>
      <c r="NB17" s="56"/>
      <c r="NC17" s="56"/>
      <c r="ND17" s="56"/>
      <c r="NE17" s="56"/>
      <c r="NF17" s="56"/>
      <c r="NG17" s="56"/>
      <c r="NH17" s="56"/>
      <c r="NI17" s="56"/>
      <c r="NJ17" s="56"/>
      <c r="NK17" s="56"/>
      <c r="NL17" s="56"/>
      <c r="NM17" s="56"/>
      <c r="NN17" s="56"/>
      <c r="NO17" s="56"/>
      <c r="NP17" s="56"/>
      <c r="NQ17" s="56"/>
      <c r="NR17" s="56"/>
      <c r="NS17" s="56"/>
      <c r="NT17" s="56"/>
      <c r="NU17" s="56"/>
      <c r="NV17" s="56"/>
      <c r="NW17" s="56"/>
      <c r="NX17" s="56"/>
      <c r="NY17" s="56"/>
      <c r="NZ17" s="56"/>
      <c r="OA17" s="56"/>
      <c r="OB17" s="56"/>
      <c r="OC17" s="56"/>
      <c r="OD17" s="56"/>
      <c r="OE17" s="56"/>
      <c r="OF17" s="56"/>
      <c r="OG17" s="56"/>
      <c r="OH17" s="56"/>
      <c r="OI17" s="56"/>
      <c r="OJ17" s="56"/>
      <c r="OK17" s="56"/>
      <c r="OL17" s="56"/>
      <c r="OM17" s="56"/>
      <c r="ON17" s="56"/>
      <c r="OO17" s="56"/>
      <c r="OP17" s="56"/>
      <c r="OQ17" s="56"/>
      <c r="OR17" s="56"/>
      <c r="OS17" s="56"/>
      <c r="OT17" s="56"/>
      <c r="OU17" s="56"/>
      <c r="OV17" s="56"/>
      <c r="OW17" s="56"/>
      <c r="OX17" s="56"/>
      <c r="OY17" s="56"/>
      <c r="OZ17" s="56"/>
      <c r="PA17" s="56"/>
      <c r="PB17" s="56"/>
      <c r="PC17" s="56"/>
      <c r="PD17" s="56"/>
      <c r="PE17" s="56"/>
      <c r="PF17" s="56"/>
      <c r="PG17" s="56"/>
      <c r="PH17" s="56"/>
      <c r="PI17" s="56"/>
      <c r="PJ17" s="56"/>
      <c r="PK17" s="56"/>
      <c r="PL17" s="56"/>
      <c r="PM17" s="56"/>
      <c r="PN17" s="56"/>
      <c r="PO17" s="56"/>
      <c r="PP17" s="56"/>
      <c r="PQ17" s="56"/>
      <c r="PR17" s="56"/>
      <c r="PS17" s="56"/>
      <c r="PT17" s="56"/>
      <c r="PU17" s="56"/>
      <c r="PV17" s="56"/>
      <c r="PW17" s="56"/>
      <c r="PX17" s="56"/>
      <c r="PY17" s="56"/>
      <c r="PZ17" s="56"/>
      <c r="QA17" s="56"/>
      <c r="QB17" s="56"/>
      <c r="QC17" s="56"/>
      <c r="QD17" s="56"/>
      <c r="QE17" s="56"/>
      <c r="QF17" s="56"/>
      <c r="QG17" s="56"/>
      <c r="QH17" s="56"/>
      <c r="QI17" s="56"/>
      <c r="QJ17" s="56"/>
      <c r="QK17" s="56"/>
      <c r="QL17" s="56"/>
      <c r="QM17" s="56"/>
      <c r="QN17" s="56"/>
      <c r="QO17" s="56"/>
      <c r="QP17" s="56"/>
      <c r="QQ17" s="56"/>
      <c r="QR17" s="56"/>
      <c r="QS17" s="56"/>
      <c r="QT17" s="56"/>
      <c r="QU17" s="56"/>
      <c r="QV17" s="56"/>
      <c r="QW17" s="56"/>
      <c r="QX17" s="56"/>
      <c r="QY17" s="56"/>
      <c r="QZ17" s="56"/>
      <c r="RA17" s="56"/>
      <c r="RB17" s="56"/>
      <c r="RC17" s="56"/>
      <c r="RD17" s="56"/>
      <c r="RE17" s="56"/>
      <c r="RF17" s="56"/>
      <c r="RG17" s="56"/>
      <c r="RH17" s="56"/>
      <c r="RI17" s="56"/>
      <c r="RJ17" s="56"/>
      <c r="RK17" s="56"/>
      <c r="RL17" s="56"/>
      <c r="RM17" s="56"/>
      <c r="RN17" s="56"/>
      <c r="RO17" s="56"/>
      <c r="RP17" s="56"/>
      <c r="RQ17" s="56"/>
      <c r="RR17" s="56"/>
      <c r="RS17" s="56"/>
      <c r="RT17" s="56"/>
      <c r="RU17" s="56"/>
      <c r="RV17" s="56"/>
      <c r="RW17" s="56"/>
      <c r="RX17" s="56"/>
      <c r="RY17" s="56"/>
      <c r="RZ17" s="56"/>
      <c r="SA17" s="56"/>
      <c r="SB17" s="56"/>
      <c r="SC17" s="56"/>
      <c r="SD17" s="56"/>
      <c r="SE17" s="56"/>
      <c r="SF17" s="56"/>
      <c r="SG17" s="56"/>
      <c r="SH17" s="56"/>
      <c r="SI17" s="56"/>
      <c r="SJ17" s="56"/>
      <c r="SK17" s="56"/>
      <c r="SL17" s="56"/>
      <c r="SM17" s="56"/>
      <c r="SN17" s="56"/>
      <c r="SO17" s="56"/>
      <c r="SP17" s="56"/>
      <c r="SQ17" s="56"/>
      <c r="SR17" s="56"/>
      <c r="SS17" s="56"/>
      <c r="ST17" s="56"/>
      <c r="SU17" s="56"/>
      <c r="SV17" s="56"/>
      <c r="SW17" s="56"/>
      <c r="SX17" s="56"/>
      <c r="SY17" s="56"/>
      <c r="SZ17" s="56"/>
      <c r="TA17" s="56"/>
      <c r="TB17" s="56"/>
      <c r="TC17" s="56"/>
      <c r="TD17" s="56"/>
      <c r="TE17" s="56"/>
      <c r="TF17" s="56"/>
      <c r="TG17" s="56"/>
      <c r="TH17" s="56"/>
      <c r="TI17" s="56"/>
      <c r="TJ17" s="56"/>
      <c r="TK17" s="56"/>
      <c r="TL17" s="56"/>
      <c r="TM17" s="56"/>
      <c r="TN17" s="56"/>
      <c r="TO17" s="56"/>
      <c r="TP17" s="56"/>
      <c r="TQ17" s="56"/>
      <c r="TR17" s="56"/>
      <c r="TS17" s="56"/>
      <c r="TT17" s="56"/>
      <c r="TU17" s="56"/>
      <c r="TV17" s="56"/>
      <c r="TW17" s="56"/>
      <c r="TX17" s="56"/>
      <c r="TY17" s="56"/>
      <c r="TZ17" s="56"/>
      <c r="UA17" s="56"/>
      <c r="UB17" s="56"/>
      <c r="UC17" s="56"/>
      <c r="UD17" s="56"/>
      <c r="UE17" s="56"/>
      <c r="UF17" s="56"/>
      <c r="UG17" s="56"/>
      <c r="UH17" s="56"/>
      <c r="UI17" s="56"/>
      <c r="UJ17" s="56"/>
      <c r="UK17" s="56"/>
      <c r="UL17" s="56"/>
      <c r="UM17" s="56"/>
      <c r="UN17" s="56"/>
      <c r="UO17" s="56"/>
      <c r="UP17" s="56"/>
      <c r="UQ17" s="56"/>
      <c r="UR17" s="56"/>
      <c r="US17" s="56"/>
      <c r="UT17" s="56"/>
      <c r="UU17" s="56"/>
      <c r="UV17" s="56"/>
      <c r="UW17" s="56"/>
      <c r="UX17" s="56"/>
      <c r="UY17" s="56"/>
      <c r="UZ17" s="56"/>
      <c r="VA17" s="56"/>
      <c r="VB17" s="56"/>
      <c r="VC17" s="56"/>
      <c r="VD17" s="56"/>
      <c r="VE17" s="56"/>
      <c r="VF17" s="56"/>
      <c r="VG17" s="56"/>
      <c r="VH17" s="56"/>
      <c r="VI17" s="56"/>
      <c r="VJ17" s="56"/>
      <c r="VK17" s="56"/>
      <c r="VL17" s="56"/>
      <c r="VM17" s="56"/>
      <c r="VN17" s="56"/>
      <c r="VO17" s="56"/>
      <c r="VP17" s="56"/>
      <c r="VQ17" s="56"/>
      <c r="VR17" s="56"/>
      <c r="VS17" s="56"/>
      <c r="VT17" s="56"/>
      <c r="VU17" s="56"/>
      <c r="VV17" s="56"/>
      <c r="VW17" s="56"/>
      <c r="VX17" s="56"/>
      <c r="VY17" s="56"/>
      <c r="VZ17" s="56"/>
      <c r="WA17" s="56"/>
      <c r="WB17" s="56"/>
      <c r="WC17" s="56"/>
      <c r="WD17" s="56"/>
      <c r="WE17" s="56"/>
      <c r="WF17" s="56"/>
      <c r="WG17" s="56"/>
      <c r="WH17" s="56"/>
      <c r="WI17" s="56"/>
      <c r="WJ17" s="56"/>
      <c r="WK17" s="56"/>
      <c r="WL17" s="56"/>
      <c r="WM17" s="56"/>
      <c r="WN17" s="56"/>
      <c r="WO17" s="56"/>
      <c r="WP17" s="56"/>
      <c r="WQ17" s="56"/>
      <c r="WR17" s="56"/>
      <c r="WS17" s="56"/>
      <c r="WT17" s="56"/>
      <c r="WU17" s="56"/>
      <c r="WV17" s="56"/>
      <c r="WW17" s="56"/>
      <c r="WX17" s="56"/>
      <c r="WY17" s="56"/>
      <c r="WZ17" s="56"/>
      <c r="XA17" s="56"/>
      <c r="XB17" s="56"/>
      <c r="XC17" s="56"/>
      <c r="XD17" s="56"/>
      <c r="XE17" s="56"/>
      <c r="XF17" s="56"/>
      <c r="XG17" s="56"/>
      <c r="XH17" s="56"/>
      <c r="XI17" s="56"/>
      <c r="XJ17" s="56"/>
      <c r="XK17" s="56"/>
      <c r="XL17" s="56"/>
      <c r="XM17" s="56"/>
      <c r="XN17" s="56"/>
      <c r="XO17" s="56"/>
      <c r="XP17" s="56"/>
      <c r="XQ17" s="56"/>
      <c r="XR17" s="56"/>
      <c r="XS17" s="56"/>
      <c r="XT17" s="56"/>
      <c r="XU17" s="56"/>
      <c r="XV17" s="56"/>
      <c r="XW17" s="56"/>
      <c r="XX17" s="56"/>
      <c r="XY17" s="56"/>
      <c r="XZ17" s="56"/>
      <c r="YA17" s="56"/>
      <c r="YB17" s="56"/>
      <c r="YC17" s="56"/>
      <c r="YD17" s="56"/>
      <c r="YE17" s="56"/>
      <c r="YF17" s="56"/>
      <c r="YG17" s="56"/>
      <c r="YH17" s="56"/>
      <c r="YI17" s="56"/>
      <c r="YJ17" s="56"/>
      <c r="YK17" s="56"/>
      <c r="YL17" s="56"/>
      <c r="YM17" s="56"/>
      <c r="YN17" s="56"/>
      <c r="YO17" s="56"/>
      <c r="YP17" s="56"/>
      <c r="YQ17" s="56"/>
      <c r="YR17" s="56"/>
      <c r="YS17" s="56"/>
      <c r="YT17" s="56"/>
      <c r="YU17" s="56"/>
      <c r="YV17" s="56"/>
      <c r="YW17" s="56"/>
      <c r="YX17" s="56"/>
      <c r="YY17" s="56"/>
      <c r="YZ17" s="56"/>
      <c r="ZA17" s="56"/>
      <c r="ZB17" s="56"/>
      <c r="ZC17" s="56"/>
      <c r="ZD17" s="56"/>
      <c r="ZE17" s="56"/>
      <c r="ZF17" s="56"/>
      <c r="ZG17" s="56"/>
      <c r="ZH17" s="56"/>
      <c r="ZI17" s="56"/>
      <c r="ZJ17" s="56"/>
      <c r="ZK17" s="56"/>
      <c r="ZL17" s="56"/>
      <c r="ZM17" s="56"/>
      <c r="ZN17" s="56"/>
      <c r="ZO17" s="56"/>
      <c r="ZP17" s="56"/>
      <c r="ZQ17" s="56"/>
      <c r="ZR17" s="56"/>
      <c r="ZS17" s="56"/>
      <c r="ZT17" s="56"/>
      <c r="ZU17" s="56"/>
      <c r="ZV17" s="56"/>
      <c r="ZW17" s="56"/>
      <c r="ZX17" s="56"/>
      <c r="ZY17" s="56"/>
      <c r="ZZ17" s="56"/>
      <c r="AAA17" s="56"/>
      <c r="AAB17" s="56"/>
      <c r="AAC17" s="56"/>
      <c r="AAD17" s="56"/>
      <c r="AAE17" s="56"/>
      <c r="AAF17" s="56"/>
      <c r="AAG17" s="56"/>
      <c r="AAH17" s="56"/>
      <c r="AAI17" s="56"/>
      <c r="AAJ17" s="56"/>
      <c r="AAK17" s="56"/>
      <c r="AAL17" s="56"/>
      <c r="AAM17" s="56"/>
      <c r="AAN17" s="56"/>
      <c r="AAO17" s="56"/>
      <c r="AAP17" s="56"/>
      <c r="AAQ17" s="56"/>
      <c r="AAR17" s="56"/>
      <c r="AAS17" s="56"/>
      <c r="AAT17" s="56"/>
      <c r="AAU17" s="56"/>
      <c r="AAV17" s="56"/>
      <c r="AAW17" s="56"/>
      <c r="AAX17" s="56"/>
      <c r="AAY17" s="56"/>
      <c r="AAZ17" s="56"/>
      <c r="ABA17" s="56"/>
      <c r="ABB17" s="56"/>
      <c r="ABC17" s="56"/>
      <c r="ABD17" s="56"/>
      <c r="ABE17" s="56"/>
      <c r="ABF17" s="56"/>
      <c r="ABG17" s="56"/>
      <c r="ABH17" s="56"/>
      <c r="ABI17" s="56"/>
      <c r="ABJ17" s="56"/>
      <c r="ABK17" s="56"/>
      <c r="ABL17" s="56"/>
      <c r="ABM17" s="56"/>
      <c r="ABN17" s="56"/>
      <c r="ABO17" s="56"/>
      <c r="ABP17" s="56"/>
      <c r="ABQ17" s="56"/>
      <c r="ABR17" s="56"/>
      <c r="ABS17" s="56"/>
      <c r="ABT17" s="56"/>
      <c r="ABU17" s="56"/>
      <c r="ABV17" s="56"/>
      <c r="ABW17" s="56"/>
      <c r="ABX17" s="56"/>
      <c r="ABY17" s="56"/>
      <c r="ABZ17" s="56"/>
      <c r="ACA17" s="56"/>
      <c r="ACB17" s="56"/>
      <c r="ACC17" s="56"/>
      <c r="ACD17" s="56"/>
      <c r="ACE17" s="56"/>
      <c r="ACF17" s="56"/>
      <c r="ACG17" s="56"/>
      <c r="ACH17" s="56"/>
      <c r="ACI17" s="56"/>
      <c r="ACJ17" s="56"/>
      <c r="ACK17" s="56"/>
      <c r="ACL17" s="56"/>
      <c r="ACM17" s="56"/>
      <c r="ACN17" s="56"/>
      <c r="ACO17" s="56"/>
      <c r="ACP17" s="56"/>
      <c r="ACQ17" s="56"/>
      <c r="ACR17" s="56"/>
      <c r="ACS17" s="56"/>
      <c r="ACT17" s="56"/>
      <c r="ACU17" s="56"/>
      <c r="ACV17" s="56"/>
      <c r="ACW17" s="56"/>
      <c r="ACX17" s="56"/>
      <c r="ACY17" s="56"/>
      <c r="ACZ17" s="56"/>
      <c r="ADA17" s="56"/>
      <c r="ADB17" s="56"/>
      <c r="ADC17" s="56"/>
      <c r="ADD17" s="56"/>
      <c r="ADE17" s="56"/>
      <c r="ADF17" s="56"/>
      <c r="ADG17" s="56"/>
      <c r="ADH17" s="56"/>
      <c r="ADI17" s="56"/>
      <c r="ADJ17" s="56"/>
      <c r="ADK17" s="56"/>
      <c r="ADL17" s="56"/>
      <c r="ADM17" s="56"/>
      <c r="ADN17" s="56"/>
      <c r="ADO17" s="56"/>
      <c r="ADP17" s="56"/>
      <c r="ADQ17" s="56"/>
      <c r="ADR17" s="56"/>
      <c r="ADS17" s="56"/>
      <c r="ADT17" s="56"/>
      <c r="ADU17" s="56"/>
      <c r="ADV17" s="56"/>
      <c r="ADW17" s="56"/>
      <c r="ADX17" s="56"/>
      <c r="ADY17" s="56"/>
      <c r="ADZ17" s="56"/>
      <c r="AEA17" s="56"/>
      <c r="AEB17" s="56"/>
      <c r="AEC17" s="56"/>
      <c r="AED17" s="56"/>
      <c r="AEE17" s="56"/>
      <c r="AEF17" s="56"/>
      <c r="AEG17" s="56"/>
      <c r="AEH17" s="56"/>
      <c r="AEI17" s="56"/>
      <c r="AEJ17" s="56"/>
      <c r="AEK17" s="56"/>
      <c r="AEL17" s="56"/>
      <c r="AEM17" s="56"/>
      <c r="AEN17" s="56"/>
      <c r="AEO17" s="56"/>
      <c r="AEP17" s="56"/>
      <c r="AEQ17" s="56"/>
      <c r="AER17" s="56"/>
      <c r="AES17" s="56"/>
      <c r="AET17" s="56"/>
      <c r="AEU17" s="56"/>
      <c r="AEV17" s="56"/>
      <c r="AEW17" s="56"/>
      <c r="AEX17" s="56"/>
      <c r="AEY17" s="56"/>
      <c r="AEZ17" s="56"/>
      <c r="AFA17" s="56"/>
      <c r="AFB17" s="56"/>
      <c r="AFC17" s="56"/>
      <c r="AFD17" s="56"/>
      <c r="AFE17" s="56"/>
      <c r="AFF17" s="56"/>
      <c r="AFG17" s="56"/>
      <c r="AFH17" s="56"/>
      <c r="AFI17" s="56"/>
      <c r="AFJ17" s="56"/>
      <c r="AFK17" s="56"/>
      <c r="AFL17" s="56"/>
      <c r="AFM17" s="56"/>
      <c r="AFN17" s="56"/>
      <c r="AFO17" s="56"/>
      <c r="AFP17" s="56"/>
      <c r="AFQ17" s="56"/>
      <c r="AFR17" s="56"/>
      <c r="AFS17" s="56"/>
      <c r="AFT17" s="56"/>
      <c r="AFU17" s="56"/>
      <c r="AFV17" s="56"/>
      <c r="AFW17" s="56"/>
      <c r="AFX17" s="56"/>
      <c r="AFY17" s="56"/>
      <c r="AFZ17" s="56"/>
      <c r="AGA17" s="56"/>
      <c r="AGB17" s="56"/>
      <c r="AGC17" s="56"/>
      <c r="AGD17" s="56"/>
      <c r="AGE17" s="56"/>
      <c r="AGF17" s="56"/>
      <c r="AGG17" s="56"/>
      <c r="AGH17" s="56"/>
      <c r="AGI17" s="56"/>
      <c r="AGJ17" s="56"/>
      <c r="AGK17" s="56"/>
      <c r="AGL17" s="56"/>
      <c r="AGM17" s="56"/>
      <c r="AGN17" s="56"/>
      <c r="AGO17" s="56"/>
      <c r="AGP17" s="56"/>
      <c r="AGQ17" s="56"/>
      <c r="AGR17" s="56"/>
      <c r="AGS17" s="56"/>
      <c r="AGT17" s="56"/>
      <c r="AGU17" s="56"/>
      <c r="AGV17" s="56"/>
      <c r="AGW17" s="56"/>
      <c r="AGX17" s="56"/>
      <c r="AGY17" s="56"/>
      <c r="AGZ17" s="56"/>
      <c r="AHA17" s="56"/>
      <c r="AHB17" s="56"/>
      <c r="AHC17" s="56"/>
      <c r="AHD17" s="56"/>
      <c r="AHE17" s="56"/>
      <c r="AHF17" s="56"/>
      <c r="AHG17" s="56"/>
      <c r="AHH17" s="56"/>
      <c r="AHI17" s="56"/>
      <c r="AHJ17" s="56"/>
      <c r="AHK17" s="56"/>
      <c r="AHL17" s="56"/>
      <c r="AHM17" s="56"/>
      <c r="AHN17" s="56"/>
      <c r="AHO17" s="56"/>
      <c r="AHP17" s="56"/>
      <c r="AHQ17" s="56"/>
      <c r="AHR17" s="56"/>
      <c r="AHS17" s="56"/>
      <c r="AHT17" s="56"/>
      <c r="AHU17" s="56"/>
      <c r="AHV17" s="56"/>
      <c r="AHW17" s="56"/>
      <c r="AHX17" s="56"/>
      <c r="AHY17" s="56"/>
      <c r="AHZ17" s="56"/>
      <c r="AIA17" s="56"/>
      <c r="AIB17" s="56"/>
      <c r="AIC17" s="56"/>
      <c r="AID17" s="56"/>
      <c r="AIE17" s="56"/>
      <c r="AIF17" s="56"/>
      <c r="AIG17" s="56"/>
      <c r="AIH17" s="56"/>
      <c r="AII17" s="56"/>
      <c r="AIJ17" s="56"/>
      <c r="AIK17" s="56"/>
      <c r="AIL17" s="56"/>
      <c r="AIM17" s="56"/>
      <c r="AIN17" s="56"/>
      <c r="AIO17" s="56"/>
      <c r="AIP17" s="56"/>
      <c r="AIQ17" s="56"/>
      <c r="AIR17" s="56"/>
      <c r="AIS17" s="56"/>
      <c r="AIT17" s="56"/>
      <c r="AIU17" s="56"/>
      <c r="AIV17" s="56"/>
      <c r="AIW17" s="56"/>
      <c r="AIX17" s="56"/>
      <c r="AIY17" s="56"/>
      <c r="AIZ17" s="56"/>
      <c r="AJA17" s="56"/>
      <c r="AJB17" s="56"/>
      <c r="AJC17" s="56"/>
      <c r="AJD17" s="56"/>
      <c r="AJE17" s="56"/>
      <c r="AJF17" s="56"/>
      <c r="AJG17" s="56"/>
      <c r="AJH17" s="56"/>
      <c r="AJI17" s="56"/>
      <c r="AJJ17" s="56"/>
      <c r="AJK17" s="56"/>
      <c r="AJL17" s="56"/>
      <c r="AJM17" s="56"/>
      <c r="AJN17" s="56"/>
      <c r="AJO17" s="56"/>
      <c r="AJP17" s="56"/>
      <c r="AJQ17" s="56"/>
      <c r="AJR17" s="56"/>
      <c r="AJS17" s="56"/>
      <c r="AJT17" s="56"/>
      <c r="AJU17" s="56"/>
      <c r="AJV17" s="56"/>
      <c r="AJW17" s="56"/>
      <c r="AJX17" s="56"/>
      <c r="AJY17" s="56"/>
      <c r="AJZ17" s="56"/>
      <c r="AKA17" s="56"/>
      <c r="AKB17" s="56"/>
      <c r="AKC17" s="56"/>
      <c r="AKD17" s="56"/>
      <c r="AKE17" s="56"/>
      <c r="AKF17" s="56"/>
      <c r="AKG17" s="56"/>
      <c r="AKH17" s="56"/>
      <c r="AKI17" s="56"/>
      <c r="AKJ17" s="56"/>
      <c r="AKK17" s="56"/>
      <c r="AKL17" s="56"/>
      <c r="AKM17" s="56"/>
      <c r="AKN17" s="56"/>
      <c r="AKO17" s="56"/>
      <c r="AKP17" s="56"/>
      <c r="AKQ17" s="56"/>
      <c r="AKR17" s="56"/>
      <c r="AKS17" s="56"/>
      <c r="AKT17" s="56"/>
      <c r="AKU17" s="56"/>
      <c r="AKV17" s="56"/>
      <c r="AKW17" s="56"/>
      <c r="AKX17" s="56"/>
      <c r="AKY17" s="56"/>
      <c r="AKZ17" s="56"/>
      <c r="ALA17" s="56"/>
      <c r="ALB17" s="56"/>
      <c r="ALC17" s="56"/>
      <c r="ALD17" s="56"/>
      <c r="ALE17" s="56"/>
      <c r="ALF17" s="56"/>
      <c r="ALG17" s="56"/>
      <c r="ALH17" s="56"/>
      <c r="ALI17" s="56"/>
      <c r="ALJ17" s="56"/>
      <c r="ALK17" s="56"/>
      <c r="ALL17" s="56"/>
      <c r="ALM17" s="56"/>
      <c r="ALN17" s="56"/>
      <c r="ALO17" s="56"/>
      <c r="ALP17" s="56"/>
      <c r="ALQ17" s="56"/>
      <c r="ALR17" s="56"/>
      <c r="ALS17" s="56"/>
      <c r="ALT17" s="56"/>
      <c r="ALU17" s="56"/>
      <c r="ALV17" s="56"/>
      <c r="ALW17" s="56"/>
      <c r="ALX17" s="56"/>
      <c r="ALY17" s="56"/>
      <c r="ALZ17" s="56"/>
      <c r="AMA17" s="56"/>
      <c r="AMB17" s="56"/>
      <c r="AMC17" s="56"/>
      <c r="AMD17" s="56"/>
      <c r="AME17" s="56"/>
      <c r="AMF17" s="56"/>
      <c r="AMG17" s="56"/>
      <c r="AMH17" s="56"/>
      <c r="AMI17" s="56"/>
      <c r="AMJ17" s="56"/>
      <c r="AMK17" s="56"/>
      <c r="AML17" s="56"/>
      <c r="AMM17" s="56"/>
      <c r="AMN17" s="56"/>
    </row>
    <row r="18" spans="1:1028" ht="18" customHeight="1" x14ac:dyDescent="0.7">
      <c r="A18" s="44" t="s">
        <v>89</v>
      </c>
      <c r="B18" s="56" t="s">
        <v>1622</v>
      </c>
      <c r="C18" s="57"/>
      <c r="E18" s="57" t="s">
        <v>1616</v>
      </c>
      <c r="G18" s="57" t="s">
        <v>1623</v>
      </c>
      <c r="H18" s="55">
        <v>43923</v>
      </c>
      <c r="I18" s="57">
        <v>1</v>
      </c>
      <c r="J18" s="57"/>
      <c r="K18" s="57"/>
      <c r="L18" s="57"/>
      <c r="M18" s="57"/>
      <c r="N18" s="57"/>
      <c r="O18" s="57"/>
      <c r="P18" s="57"/>
      <c r="Q18" s="57">
        <v>1</v>
      </c>
      <c r="R18" s="57"/>
      <c r="S18" s="57">
        <v>1</v>
      </c>
      <c r="T18" s="57">
        <v>1</v>
      </c>
      <c r="U18" s="57"/>
      <c r="V18" s="57"/>
      <c r="W18" s="57"/>
      <c r="X18" s="57"/>
      <c r="Y18" s="57"/>
      <c r="Z18" s="57"/>
      <c r="AA18" s="57"/>
      <c r="AB18" s="57"/>
      <c r="AC18" s="57"/>
      <c r="AD18" s="57"/>
      <c r="AE18" s="57"/>
      <c r="AF18" s="57">
        <v>1</v>
      </c>
      <c r="AG18" s="57">
        <v>1</v>
      </c>
      <c r="AH18" s="57"/>
      <c r="AI18" s="57"/>
      <c r="AJ18" s="57"/>
      <c r="AK18" s="57"/>
      <c r="AL18" s="57"/>
      <c r="AM18" s="57"/>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c r="IW18" s="56"/>
      <c r="IX18" s="56"/>
      <c r="IY18" s="56"/>
      <c r="IZ18" s="56"/>
      <c r="JA18" s="56"/>
      <c r="JB18" s="56"/>
      <c r="JC18" s="56"/>
      <c r="JD18" s="56"/>
      <c r="JE18" s="56"/>
      <c r="JF18" s="56"/>
      <c r="JG18" s="56"/>
      <c r="JH18" s="56"/>
      <c r="JI18" s="56"/>
      <c r="JJ18" s="56"/>
      <c r="JK18" s="56"/>
      <c r="JL18" s="56"/>
      <c r="JM18" s="56"/>
      <c r="JN18" s="56"/>
      <c r="JO18" s="56"/>
      <c r="JP18" s="56"/>
      <c r="JQ18" s="56"/>
      <c r="JR18" s="56"/>
      <c r="JS18" s="56"/>
      <c r="JT18" s="56"/>
      <c r="JU18" s="56"/>
      <c r="JV18" s="56"/>
      <c r="JW18" s="56"/>
      <c r="JX18" s="56"/>
      <c r="JY18" s="56"/>
      <c r="JZ18" s="56"/>
      <c r="KA18" s="56"/>
      <c r="KB18" s="56"/>
      <c r="KC18" s="56"/>
      <c r="KD18" s="56"/>
      <c r="KE18" s="56"/>
      <c r="KF18" s="56"/>
      <c r="KG18" s="56"/>
      <c r="KH18" s="56"/>
      <c r="KI18" s="56"/>
      <c r="KJ18" s="56"/>
      <c r="KK18" s="56"/>
      <c r="KL18" s="56"/>
      <c r="KM18" s="56"/>
      <c r="KN18" s="56"/>
      <c r="KO18" s="56"/>
      <c r="KP18" s="56"/>
      <c r="KQ18" s="56"/>
      <c r="KR18" s="56"/>
      <c r="KS18" s="56"/>
      <c r="KT18" s="56"/>
      <c r="KU18" s="56"/>
      <c r="KV18" s="56"/>
      <c r="KW18" s="56"/>
      <c r="KX18" s="56"/>
      <c r="KY18" s="56"/>
      <c r="KZ18" s="56"/>
      <c r="LA18" s="56"/>
      <c r="LB18" s="56"/>
      <c r="LC18" s="56"/>
      <c r="LD18" s="56"/>
      <c r="LE18" s="56"/>
      <c r="LF18" s="56"/>
      <c r="LG18" s="56"/>
      <c r="LH18" s="56"/>
      <c r="LI18" s="56"/>
      <c r="LJ18" s="56"/>
      <c r="LK18" s="56"/>
      <c r="LL18" s="56"/>
      <c r="LM18" s="56"/>
      <c r="LN18" s="56"/>
      <c r="LO18" s="56"/>
      <c r="LP18" s="56"/>
      <c r="LQ18" s="56"/>
      <c r="LR18" s="56"/>
      <c r="LS18" s="56"/>
      <c r="LT18" s="56"/>
      <c r="LU18" s="56"/>
      <c r="LV18" s="56"/>
      <c r="LW18" s="56"/>
      <c r="LX18" s="56"/>
      <c r="LY18" s="56"/>
      <c r="LZ18" s="56"/>
      <c r="MA18" s="56"/>
      <c r="MB18" s="56"/>
      <c r="MC18" s="56"/>
      <c r="MD18" s="56"/>
      <c r="ME18" s="56"/>
      <c r="MF18" s="56"/>
      <c r="MG18" s="56"/>
      <c r="MH18" s="56"/>
      <c r="MI18" s="56"/>
      <c r="MJ18" s="56"/>
      <c r="MK18" s="56"/>
      <c r="ML18" s="56"/>
      <c r="MM18" s="56"/>
      <c r="MN18" s="56"/>
      <c r="MO18" s="56"/>
      <c r="MP18" s="56"/>
      <c r="MQ18" s="56"/>
      <c r="MR18" s="56"/>
      <c r="MS18" s="56"/>
      <c r="MT18" s="56"/>
      <c r="MU18" s="56"/>
      <c r="MV18" s="56"/>
      <c r="MW18" s="56"/>
      <c r="MX18" s="56"/>
      <c r="MY18" s="56"/>
      <c r="MZ18" s="56"/>
      <c r="NA18" s="56"/>
      <c r="NB18" s="56"/>
      <c r="NC18" s="56"/>
      <c r="ND18" s="56"/>
      <c r="NE18" s="56"/>
      <c r="NF18" s="56"/>
      <c r="NG18" s="56"/>
      <c r="NH18" s="56"/>
      <c r="NI18" s="56"/>
      <c r="NJ18" s="56"/>
      <c r="NK18" s="56"/>
      <c r="NL18" s="56"/>
      <c r="NM18" s="56"/>
      <c r="NN18" s="56"/>
      <c r="NO18" s="56"/>
      <c r="NP18" s="56"/>
      <c r="NQ18" s="56"/>
      <c r="NR18" s="56"/>
      <c r="NS18" s="56"/>
      <c r="NT18" s="56"/>
      <c r="NU18" s="56"/>
      <c r="NV18" s="56"/>
      <c r="NW18" s="56"/>
      <c r="NX18" s="56"/>
      <c r="NY18" s="56"/>
      <c r="NZ18" s="56"/>
      <c r="OA18" s="56"/>
      <c r="OB18" s="56"/>
      <c r="OC18" s="56"/>
      <c r="OD18" s="56"/>
      <c r="OE18" s="56"/>
      <c r="OF18" s="56"/>
      <c r="OG18" s="56"/>
      <c r="OH18" s="56"/>
      <c r="OI18" s="56"/>
      <c r="OJ18" s="56"/>
      <c r="OK18" s="56"/>
      <c r="OL18" s="56"/>
      <c r="OM18" s="56"/>
      <c r="ON18" s="56"/>
      <c r="OO18" s="56"/>
      <c r="OP18" s="56"/>
      <c r="OQ18" s="56"/>
      <c r="OR18" s="56"/>
      <c r="OS18" s="56"/>
      <c r="OT18" s="56"/>
      <c r="OU18" s="56"/>
      <c r="OV18" s="56"/>
      <c r="OW18" s="56"/>
      <c r="OX18" s="56"/>
      <c r="OY18" s="56"/>
      <c r="OZ18" s="56"/>
      <c r="PA18" s="56"/>
      <c r="PB18" s="56"/>
      <c r="PC18" s="56"/>
      <c r="PD18" s="56"/>
      <c r="PE18" s="56"/>
      <c r="PF18" s="56"/>
      <c r="PG18" s="56"/>
      <c r="PH18" s="56"/>
      <c r="PI18" s="56"/>
      <c r="PJ18" s="56"/>
      <c r="PK18" s="56"/>
      <c r="PL18" s="56"/>
      <c r="PM18" s="56"/>
      <c r="PN18" s="56"/>
      <c r="PO18" s="56"/>
      <c r="PP18" s="56"/>
      <c r="PQ18" s="56"/>
      <c r="PR18" s="56"/>
      <c r="PS18" s="56"/>
      <c r="PT18" s="56"/>
      <c r="PU18" s="56"/>
      <c r="PV18" s="56"/>
      <c r="PW18" s="56"/>
      <c r="PX18" s="56"/>
      <c r="PY18" s="56"/>
      <c r="PZ18" s="56"/>
      <c r="QA18" s="56"/>
      <c r="QB18" s="56"/>
      <c r="QC18" s="56"/>
      <c r="QD18" s="56"/>
      <c r="QE18" s="56"/>
      <c r="QF18" s="56"/>
      <c r="QG18" s="56"/>
      <c r="QH18" s="56"/>
      <c r="QI18" s="56"/>
      <c r="QJ18" s="56"/>
      <c r="QK18" s="56"/>
      <c r="QL18" s="56"/>
      <c r="QM18" s="56"/>
      <c r="QN18" s="56"/>
      <c r="QO18" s="56"/>
      <c r="QP18" s="56"/>
      <c r="QQ18" s="56"/>
      <c r="QR18" s="56"/>
      <c r="QS18" s="56"/>
      <c r="QT18" s="56"/>
      <c r="QU18" s="56"/>
      <c r="QV18" s="56"/>
      <c r="QW18" s="56"/>
      <c r="QX18" s="56"/>
      <c r="QY18" s="56"/>
      <c r="QZ18" s="56"/>
      <c r="RA18" s="56"/>
      <c r="RB18" s="56"/>
      <c r="RC18" s="56"/>
      <c r="RD18" s="56"/>
      <c r="RE18" s="56"/>
      <c r="RF18" s="56"/>
      <c r="RG18" s="56"/>
      <c r="RH18" s="56"/>
      <c r="RI18" s="56"/>
      <c r="RJ18" s="56"/>
      <c r="RK18" s="56"/>
      <c r="RL18" s="56"/>
      <c r="RM18" s="56"/>
      <c r="RN18" s="56"/>
      <c r="RO18" s="56"/>
      <c r="RP18" s="56"/>
      <c r="RQ18" s="56"/>
      <c r="RR18" s="56"/>
      <c r="RS18" s="56"/>
      <c r="RT18" s="56"/>
      <c r="RU18" s="56"/>
      <c r="RV18" s="56"/>
      <c r="RW18" s="56"/>
      <c r="RX18" s="56"/>
      <c r="RY18" s="56"/>
      <c r="RZ18" s="56"/>
      <c r="SA18" s="56"/>
      <c r="SB18" s="56"/>
      <c r="SC18" s="56"/>
      <c r="SD18" s="56"/>
      <c r="SE18" s="56"/>
      <c r="SF18" s="56"/>
      <c r="SG18" s="56"/>
      <c r="SH18" s="56"/>
      <c r="SI18" s="56"/>
      <c r="SJ18" s="56"/>
      <c r="SK18" s="56"/>
      <c r="SL18" s="56"/>
      <c r="SM18" s="56"/>
      <c r="SN18" s="56"/>
      <c r="SO18" s="56"/>
      <c r="SP18" s="56"/>
      <c r="SQ18" s="56"/>
      <c r="SR18" s="56"/>
      <c r="SS18" s="56"/>
      <c r="ST18" s="56"/>
      <c r="SU18" s="56"/>
      <c r="SV18" s="56"/>
      <c r="SW18" s="56"/>
      <c r="SX18" s="56"/>
      <c r="SY18" s="56"/>
      <c r="SZ18" s="56"/>
      <c r="TA18" s="56"/>
      <c r="TB18" s="56"/>
      <c r="TC18" s="56"/>
      <c r="TD18" s="56"/>
      <c r="TE18" s="56"/>
      <c r="TF18" s="56"/>
      <c r="TG18" s="56"/>
      <c r="TH18" s="56"/>
      <c r="TI18" s="56"/>
      <c r="TJ18" s="56"/>
      <c r="TK18" s="56"/>
      <c r="TL18" s="56"/>
      <c r="TM18" s="56"/>
      <c r="TN18" s="56"/>
      <c r="TO18" s="56"/>
      <c r="TP18" s="56"/>
      <c r="TQ18" s="56"/>
      <c r="TR18" s="56"/>
      <c r="TS18" s="56"/>
      <c r="TT18" s="56"/>
      <c r="TU18" s="56"/>
      <c r="TV18" s="56"/>
      <c r="TW18" s="56"/>
      <c r="TX18" s="56"/>
      <c r="TY18" s="56"/>
      <c r="TZ18" s="56"/>
      <c r="UA18" s="56"/>
      <c r="UB18" s="56"/>
      <c r="UC18" s="56"/>
      <c r="UD18" s="56"/>
      <c r="UE18" s="56"/>
      <c r="UF18" s="56"/>
      <c r="UG18" s="56"/>
      <c r="UH18" s="56"/>
      <c r="UI18" s="56"/>
      <c r="UJ18" s="56"/>
      <c r="UK18" s="56"/>
      <c r="UL18" s="56"/>
      <c r="UM18" s="56"/>
      <c r="UN18" s="56"/>
      <c r="UO18" s="56"/>
      <c r="UP18" s="56"/>
      <c r="UQ18" s="56"/>
      <c r="UR18" s="56"/>
      <c r="US18" s="56"/>
      <c r="UT18" s="56"/>
      <c r="UU18" s="56"/>
      <c r="UV18" s="56"/>
      <c r="UW18" s="56"/>
      <c r="UX18" s="56"/>
      <c r="UY18" s="56"/>
      <c r="UZ18" s="56"/>
      <c r="VA18" s="56"/>
      <c r="VB18" s="56"/>
      <c r="VC18" s="56"/>
      <c r="VD18" s="56"/>
      <c r="VE18" s="56"/>
      <c r="VF18" s="56"/>
      <c r="VG18" s="56"/>
      <c r="VH18" s="56"/>
      <c r="VI18" s="56"/>
      <c r="VJ18" s="56"/>
      <c r="VK18" s="56"/>
      <c r="VL18" s="56"/>
      <c r="VM18" s="56"/>
      <c r="VN18" s="56"/>
      <c r="VO18" s="56"/>
      <c r="VP18" s="56"/>
      <c r="VQ18" s="56"/>
      <c r="VR18" s="56"/>
      <c r="VS18" s="56"/>
      <c r="VT18" s="56"/>
      <c r="VU18" s="56"/>
      <c r="VV18" s="56"/>
      <c r="VW18" s="56"/>
      <c r="VX18" s="56"/>
      <c r="VY18" s="56"/>
      <c r="VZ18" s="56"/>
      <c r="WA18" s="56"/>
      <c r="WB18" s="56"/>
      <c r="WC18" s="56"/>
      <c r="WD18" s="56"/>
      <c r="WE18" s="56"/>
      <c r="WF18" s="56"/>
      <c r="WG18" s="56"/>
      <c r="WH18" s="56"/>
      <c r="WI18" s="56"/>
      <c r="WJ18" s="56"/>
      <c r="WK18" s="56"/>
      <c r="WL18" s="56"/>
      <c r="WM18" s="56"/>
      <c r="WN18" s="56"/>
      <c r="WO18" s="56"/>
      <c r="WP18" s="56"/>
      <c r="WQ18" s="56"/>
      <c r="WR18" s="56"/>
      <c r="WS18" s="56"/>
      <c r="WT18" s="56"/>
      <c r="WU18" s="56"/>
      <c r="WV18" s="56"/>
      <c r="WW18" s="56"/>
      <c r="WX18" s="56"/>
      <c r="WY18" s="56"/>
      <c r="WZ18" s="56"/>
      <c r="XA18" s="56"/>
      <c r="XB18" s="56"/>
      <c r="XC18" s="56"/>
      <c r="XD18" s="56"/>
      <c r="XE18" s="56"/>
      <c r="XF18" s="56"/>
      <c r="XG18" s="56"/>
      <c r="XH18" s="56"/>
      <c r="XI18" s="56"/>
      <c r="XJ18" s="56"/>
      <c r="XK18" s="56"/>
      <c r="XL18" s="56"/>
      <c r="XM18" s="56"/>
      <c r="XN18" s="56"/>
      <c r="XO18" s="56"/>
      <c r="XP18" s="56"/>
      <c r="XQ18" s="56"/>
      <c r="XR18" s="56"/>
      <c r="XS18" s="56"/>
      <c r="XT18" s="56"/>
      <c r="XU18" s="56"/>
      <c r="XV18" s="56"/>
      <c r="XW18" s="56"/>
      <c r="XX18" s="56"/>
      <c r="XY18" s="56"/>
      <c r="XZ18" s="56"/>
      <c r="YA18" s="56"/>
      <c r="YB18" s="56"/>
      <c r="YC18" s="56"/>
      <c r="YD18" s="56"/>
      <c r="YE18" s="56"/>
      <c r="YF18" s="56"/>
      <c r="YG18" s="56"/>
      <c r="YH18" s="56"/>
      <c r="YI18" s="56"/>
      <c r="YJ18" s="56"/>
      <c r="YK18" s="56"/>
      <c r="YL18" s="56"/>
      <c r="YM18" s="56"/>
      <c r="YN18" s="56"/>
      <c r="YO18" s="56"/>
      <c r="YP18" s="56"/>
      <c r="YQ18" s="56"/>
      <c r="YR18" s="56"/>
      <c r="YS18" s="56"/>
      <c r="YT18" s="56"/>
      <c r="YU18" s="56"/>
      <c r="YV18" s="56"/>
      <c r="YW18" s="56"/>
      <c r="YX18" s="56"/>
      <c r="YY18" s="56"/>
      <c r="YZ18" s="56"/>
      <c r="ZA18" s="56"/>
      <c r="ZB18" s="56"/>
      <c r="ZC18" s="56"/>
      <c r="ZD18" s="56"/>
      <c r="ZE18" s="56"/>
      <c r="ZF18" s="56"/>
      <c r="ZG18" s="56"/>
      <c r="ZH18" s="56"/>
      <c r="ZI18" s="56"/>
      <c r="ZJ18" s="56"/>
      <c r="ZK18" s="56"/>
      <c r="ZL18" s="56"/>
      <c r="ZM18" s="56"/>
      <c r="ZN18" s="56"/>
      <c r="ZO18" s="56"/>
      <c r="ZP18" s="56"/>
      <c r="ZQ18" s="56"/>
      <c r="ZR18" s="56"/>
      <c r="ZS18" s="56"/>
      <c r="ZT18" s="56"/>
      <c r="ZU18" s="56"/>
      <c r="ZV18" s="56"/>
      <c r="ZW18" s="56"/>
      <c r="ZX18" s="56"/>
      <c r="ZY18" s="56"/>
      <c r="ZZ18" s="56"/>
      <c r="AAA18" s="56"/>
      <c r="AAB18" s="56"/>
      <c r="AAC18" s="56"/>
      <c r="AAD18" s="56"/>
      <c r="AAE18" s="56"/>
      <c r="AAF18" s="56"/>
      <c r="AAG18" s="56"/>
      <c r="AAH18" s="56"/>
      <c r="AAI18" s="56"/>
      <c r="AAJ18" s="56"/>
      <c r="AAK18" s="56"/>
      <c r="AAL18" s="56"/>
      <c r="AAM18" s="56"/>
      <c r="AAN18" s="56"/>
      <c r="AAO18" s="56"/>
      <c r="AAP18" s="56"/>
      <c r="AAQ18" s="56"/>
      <c r="AAR18" s="56"/>
      <c r="AAS18" s="56"/>
      <c r="AAT18" s="56"/>
      <c r="AAU18" s="56"/>
      <c r="AAV18" s="56"/>
      <c r="AAW18" s="56"/>
      <c r="AAX18" s="56"/>
      <c r="AAY18" s="56"/>
      <c r="AAZ18" s="56"/>
      <c r="ABA18" s="56"/>
      <c r="ABB18" s="56"/>
      <c r="ABC18" s="56"/>
      <c r="ABD18" s="56"/>
      <c r="ABE18" s="56"/>
      <c r="ABF18" s="56"/>
      <c r="ABG18" s="56"/>
      <c r="ABH18" s="56"/>
      <c r="ABI18" s="56"/>
      <c r="ABJ18" s="56"/>
      <c r="ABK18" s="56"/>
      <c r="ABL18" s="56"/>
      <c r="ABM18" s="56"/>
      <c r="ABN18" s="56"/>
      <c r="ABO18" s="56"/>
      <c r="ABP18" s="56"/>
      <c r="ABQ18" s="56"/>
      <c r="ABR18" s="56"/>
      <c r="ABS18" s="56"/>
      <c r="ABT18" s="56"/>
      <c r="ABU18" s="56"/>
      <c r="ABV18" s="56"/>
      <c r="ABW18" s="56"/>
      <c r="ABX18" s="56"/>
      <c r="ABY18" s="56"/>
      <c r="ABZ18" s="56"/>
      <c r="ACA18" s="56"/>
      <c r="ACB18" s="56"/>
      <c r="ACC18" s="56"/>
      <c r="ACD18" s="56"/>
      <c r="ACE18" s="56"/>
      <c r="ACF18" s="56"/>
      <c r="ACG18" s="56"/>
      <c r="ACH18" s="56"/>
      <c r="ACI18" s="56"/>
      <c r="ACJ18" s="56"/>
      <c r="ACK18" s="56"/>
      <c r="ACL18" s="56"/>
      <c r="ACM18" s="56"/>
      <c r="ACN18" s="56"/>
      <c r="ACO18" s="56"/>
      <c r="ACP18" s="56"/>
      <c r="ACQ18" s="56"/>
      <c r="ACR18" s="56"/>
      <c r="ACS18" s="56"/>
      <c r="ACT18" s="56"/>
      <c r="ACU18" s="56"/>
      <c r="ACV18" s="56"/>
      <c r="ACW18" s="56"/>
      <c r="ACX18" s="56"/>
      <c r="ACY18" s="56"/>
      <c r="ACZ18" s="56"/>
      <c r="ADA18" s="56"/>
      <c r="ADB18" s="56"/>
      <c r="ADC18" s="56"/>
      <c r="ADD18" s="56"/>
      <c r="ADE18" s="56"/>
      <c r="ADF18" s="56"/>
      <c r="ADG18" s="56"/>
      <c r="ADH18" s="56"/>
      <c r="ADI18" s="56"/>
      <c r="ADJ18" s="56"/>
      <c r="ADK18" s="56"/>
      <c r="ADL18" s="56"/>
      <c r="ADM18" s="56"/>
      <c r="ADN18" s="56"/>
      <c r="ADO18" s="56"/>
      <c r="ADP18" s="56"/>
      <c r="ADQ18" s="56"/>
      <c r="ADR18" s="56"/>
      <c r="ADS18" s="56"/>
      <c r="ADT18" s="56"/>
      <c r="ADU18" s="56"/>
      <c r="ADV18" s="56"/>
      <c r="ADW18" s="56"/>
      <c r="ADX18" s="56"/>
      <c r="ADY18" s="56"/>
      <c r="ADZ18" s="56"/>
      <c r="AEA18" s="56"/>
      <c r="AEB18" s="56"/>
      <c r="AEC18" s="56"/>
      <c r="AED18" s="56"/>
      <c r="AEE18" s="56"/>
      <c r="AEF18" s="56"/>
      <c r="AEG18" s="56"/>
      <c r="AEH18" s="56"/>
      <c r="AEI18" s="56"/>
      <c r="AEJ18" s="56"/>
      <c r="AEK18" s="56"/>
      <c r="AEL18" s="56"/>
      <c r="AEM18" s="56"/>
      <c r="AEN18" s="56"/>
      <c r="AEO18" s="56"/>
      <c r="AEP18" s="56"/>
      <c r="AEQ18" s="56"/>
      <c r="AER18" s="56"/>
      <c r="AES18" s="56"/>
      <c r="AET18" s="56"/>
      <c r="AEU18" s="56"/>
      <c r="AEV18" s="56"/>
      <c r="AEW18" s="56"/>
      <c r="AEX18" s="56"/>
      <c r="AEY18" s="56"/>
      <c r="AEZ18" s="56"/>
      <c r="AFA18" s="56"/>
      <c r="AFB18" s="56"/>
      <c r="AFC18" s="56"/>
      <c r="AFD18" s="56"/>
      <c r="AFE18" s="56"/>
      <c r="AFF18" s="56"/>
      <c r="AFG18" s="56"/>
      <c r="AFH18" s="56"/>
      <c r="AFI18" s="56"/>
      <c r="AFJ18" s="56"/>
      <c r="AFK18" s="56"/>
      <c r="AFL18" s="56"/>
      <c r="AFM18" s="56"/>
      <c r="AFN18" s="56"/>
      <c r="AFO18" s="56"/>
      <c r="AFP18" s="56"/>
      <c r="AFQ18" s="56"/>
      <c r="AFR18" s="56"/>
      <c r="AFS18" s="56"/>
      <c r="AFT18" s="56"/>
      <c r="AFU18" s="56"/>
      <c r="AFV18" s="56"/>
      <c r="AFW18" s="56"/>
      <c r="AFX18" s="56"/>
      <c r="AFY18" s="56"/>
      <c r="AFZ18" s="56"/>
      <c r="AGA18" s="56"/>
      <c r="AGB18" s="56"/>
      <c r="AGC18" s="56"/>
      <c r="AGD18" s="56"/>
      <c r="AGE18" s="56"/>
      <c r="AGF18" s="56"/>
      <c r="AGG18" s="56"/>
      <c r="AGH18" s="56"/>
      <c r="AGI18" s="56"/>
      <c r="AGJ18" s="56"/>
      <c r="AGK18" s="56"/>
      <c r="AGL18" s="56"/>
      <c r="AGM18" s="56"/>
      <c r="AGN18" s="56"/>
      <c r="AGO18" s="56"/>
      <c r="AGP18" s="56"/>
      <c r="AGQ18" s="56"/>
      <c r="AGR18" s="56"/>
      <c r="AGS18" s="56"/>
      <c r="AGT18" s="56"/>
      <c r="AGU18" s="56"/>
      <c r="AGV18" s="56"/>
      <c r="AGW18" s="56"/>
      <c r="AGX18" s="56"/>
      <c r="AGY18" s="56"/>
      <c r="AGZ18" s="56"/>
      <c r="AHA18" s="56"/>
      <c r="AHB18" s="56"/>
      <c r="AHC18" s="56"/>
      <c r="AHD18" s="56"/>
      <c r="AHE18" s="56"/>
      <c r="AHF18" s="56"/>
      <c r="AHG18" s="56"/>
      <c r="AHH18" s="56"/>
      <c r="AHI18" s="56"/>
      <c r="AHJ18" s="56"/>
      <c r="AHK18" s="56"/>
      <c r="AHL18" s="56"/>
      <c r="AHM18" s="56"/>
      <c r="AHN18" s="56"/>
      <c r="AHO18" s="56"/>
      <c r="AHP18" s="56"/>
      <c r="AHQ18" s="56"/>
      <c r="AHR18" s="56"/>
      <c r="AHS18" s="56"/>
      <c r="AHT18" s="56"/>
      <c r="AHU18" s="56"/>
      <c r="AHV18" s="56"/>
      <c r="AHW18" s="56"/>
      <c r="AHX18" s="56"/>
      <c r="AHY18" s="56"/>
      <c r="AHZ18" s="56"/>
      <c r="AIA18" s="56"/>
      <c r="AIB18" s="56"/>
      <c r="AIC18" s="56"/>
      <c r="AID18" s="56"/>
      <c r="AIE18" s="56"/>
      <c r="AIF18" s="56"/>
      <c r="AIG18" s="56"/>
      <c r="AIH18" s="56"/>
      <c r="AII18" s="56"/>
      <c r="AIJ18" s="56"/>
      <c r="AIK18" s="56"/>
      <c r="AIL18" s="56"/>
      <c r="AIM18" s="56"/>
      <c r="AIN18" s="56"/>
      <c r="AIO18" s="56"/>
      <c r="AIP18" s="56"/>
      <c r="AIQ18" s="56"/>
      <c r="AIR18" s="56"/>
      <c r="AIS18" s="56"/>
      <c r="AIT18" s="56"/>
      <c r="AIU18" s="56"/>
      <c r="AIV18" s="56"/>
      <c r="AIW18" s="56"/>
      <c r="AIX18" s="56"/>
      <c r="AIY18" s="56"/>
      <c r="AIZ18" s="56"/>
      <c r="AJA18" s="56"/>
      <c r="AJB18" s="56"/>
      <c r="AJC18" s="56"/>
      <c r="AJD18" s="56"/>
      <c r="AJE18" s="56"/>
      <c r="AJF18" s="56"/>
      <c r="AJG18" s="56"/>
      <c r="AJH18" s="56"/>
      <c r="AJI18" s="56"/>
      <c r="AJJ18" s="56"/>
      <c r="AJK18" s="56"/>
      <c r="AJL18" s="56"/>
      <c r="AJM18" s="56"/>
      <c r="AJN18" s="56"/>
      <c r="AJO18" s="56"/>
      <c r="AJP18" s="56"/>
      <c r="AJQ18" s="56"/>
      <c r="AJR18" s="56"/>
      <c r="AJS18" s="56"/>
      <c r="AJT18" s="56"/>
      <c r="AJU18" s="56"/>
      <c r="AJV18" s="56"/>
      <c r="AJW18" s="56"/>
      <c r="AJX18" s="56"/>
      <c r="AJY18" s="56"/>
      <c r="AJZ18" s="56"/>
      <c r="AKA18" s="56"/>
      <c r="AKB18" s="56"/>
      <c r="AKC18" s="56"/>
      <c r="AKD18" s="56"/>
      <c r="AKE18" s="56"/>
      <c r="AKF18" s="56"/>
      <c r="AKG18" s="56"/>
      <c r="AKH18" s="56"/>
      <c r="AKI18" s="56"/>
      <c r="AKJ18" s="56"/>
      <c r="AKK18" s="56"/>
      <c r="AKL18" s="56"/>
      <c r="AKM18" s="56"/>
      <c r="AKN18" s="56"/>
      <c r="AKO18" s="56"/>
      <c r="AKP18" s="56"/>
      <c r="AKQ18" s="56"/>
      <c r="AKR18" s="56"/>
      <c r="AKS18" s="56"/>
      <c r="AKT18" s="56"/>
      <c r="AKU18" s="56"/>
      <c r="AKV18" s="56"/>
      <c r="AKW18" s="56"/>
      <c r="AKX18" s="56"/>
      <c r="AKY18" s="56"/>
      <c r="AKZ18" s="56"/>
      <c r="ALA18" s="56"/>
      <c r="ALB18" s="56"/>
      <c r="ALC18" s="56"/>
      <c r="ALD18" s="56"/>
      <c r="ALE18" s="56"/>
      <c r="ALF18" s="56"/>
      <c r="ALG18" s="56"/>
      <c r="ALH18" s="56"/>
      <c r="ALI18" s="56"/>
      <c r="ALJ18" s="56"/>
      <c r="ALK18" s="56"/>
      <c r="ALL18" s="56"/>
      <c r="ALM18" s="56"/>
      <c r="ALN18" s="56"/>
      <c r="ALO18" s="56"/>
      <c r="ALP18" s="56"/>
      <c r="ALQ18" s="56"/>
      <c r="ALR18" s="56"/>
      <c r="ALS18" s="56"/>
      <c r="ALT18" s="56"/>
      <c r="ALU18" s="56"/>
      <c r="ALV18" s="56"/>
      <c r="ALW18" s="56"/>
      <c r="ALX18" s="56"/>
      <c r="ALY18" s="56"/>
      <c r="ALZ18" s="56"/>
      <c r="AMA18" s="56"/>
      <c r="AMB18" s="56"/>
      <c r="AMC18" s="56"/>
      <c r="AMD18" s="56"/>
      <c r="AME18" s="56"/>
      <c r="AMF18" s="56"/>
      <c r="AMG18" s="56"/>
      <c r="AMH18" s="56"/>
      <c r="AMI18" s="56"/>
      <c r="AMJ18" s="56"/>
      <c r="AMK18" s="56"/>
      <c r="AML18" s="56"/>
      <c r="AMM18" s="56"/>
      <c r="AMN18" s="56"/>
    </row>
    <row r="19" spans="1:1028" ht="18" customHeight="1" x14ac:dyDescent="0.7">
      <c r="A19" s="44" t="s">
        <v>91</v>
      </c>
      <c r="B19" s="1" t="s">
        <v>1260</v>
      </c>
      <c r="G19" s="2" t="s">
        <v>225</v>
      </c>
      <c r="H19" s="55">
        <v>43738</v>
      </c>
      <c r="I19" s="2">
        <v>1</v>
      </c>
      <c r="N19" s="2">
        <v>1</v>
      </c>
      <c r="R19" s="2">
        <v>1</v>
      </c>
      <c r="U19" s="2">
        <v>1</v>
      </c>
      <c r="V19" s="2">
        <v>1</v>
      </c>
      <c r="AG19" s="2">
        <v>1</v>
      </c>
    </row>
    <row r="20" spans="1:1028" ht="18" customHeight="1" x14ac:dyDescent="0.7">
      <c r="A20" s="44" t="s">
        <v>93</v>
      </c>
      <c r="B20" s="1" t="s">
        <v>1261</v>
      </c>
      <c r="G20" s="2" t="s">
        <v>73</v>
      </c>
      <c r="H20" s="55" t="s">
        <v>61</v>
      </c>
      <c r="I20" s="2">
        <v>1</v>
      </c>
      <c r="N20" s="2">
        <v>1</v>
      </c>
      <c r="Z20" s="2">
        <v>1</v>
      </c>
      <c r="AG20" s="2">
        <v>1</v>
      </c>
    </row>
    <row r="21" spans="1:1028" ht="18" customHeight="1" x14ac:dyDescent="0.7">
      <c r="A21" s="44" t="s">
        <v>95</v>
      </c>
      <c r="B21" s="1" t="s">
        <v>1262</v>
      </c>
      <c r="G21" s="2" t="s">
        <v>101</v>
      </c>
      <c r="H21" s="55">
        <v>43640</v>
      </c>
      <c r="J21" s="2">
        <v>1</v>
      </c>
    </row>
    <row r="22" spans="1:1028" ht="18" customHeight="1" x14ac:dyDescent="0.7">
      <c r="A22" s="44" t="s">
        <v>97</v>
      </c>
      <c r="B22" s="1" t="s">
        <v>1263</v>
      </c>
      <c r="G22" s="2" t="s">
        <v>245</v>
      </c>
      <c r="H22" s="55">
        <v>43734</v>
      </c>
      <c r="I22" s="2">
        <v>1</v>
      </c>
      <c r="N22" s="2">
        <v>1</v>
      </c>
      <c r="Q22" s="2">
        <v>1</v>
      </c>
      <c r="U22" s="2">
        <v>1</v>
      </c>
      <c r="AG22" s="2">
        <v>1</v>
      </c>
    </row>
    <row r="23" spans="1:1028" ht="18" customHeight="1" x14ac:dyDescent="0.7">
      <c r="A23" s="44" t="s">
        <v>99</v>
      </c>
      <c r="B23" s="1" t="s">
        <v>1264</v>
      </c>
      <c r="G23" s="2" t="s">
        <v>101</v>
      </c>
      <c r="H23" s="55">
        <v>43594</v>
      </c>
      <c r="I23" s="2">
        <v>1</v>
      </c>
      <c r="M23" s="2">
        <v>1</v>
      </c>
      <c r="N23" s="2">
        <v>1</v>
      </c>
      <c r="O23" s="2">
        <v>1</v>
      </c>
      <c r="S23" s="2">
        <v>1</v>
      </c>
      <c r="Z23" s="2">
        <v>1</v>
      </c>
      <c r="AA23" s="2">
        <v>1</v>
      </c>
      <c r="AB23" s="2">
        <v>1</v>
      </c>
      <c r="AC23" s="2">
        <v>1</v>
      </c>
      <c r="AD23" s="2">
        <v>1</v>
      </c>
      <c r="AF23" s="2">
        <v>1</v>
      </c>
      <c r="AG23" s="2">
        <v>1</v>
      </c>
    </row>
    <row r="24" spans="1:1028" ht="18" customHeight="1" x14ac:dyDescent="0.7">
      <c r="A24" s="44" t="s">
        <v>102</v>
      </c>
      <c r="B24" s="1" t="s">
        <v>1265</v>
      </c>
      <c r="G24" s="2" t="s">
        <v>177</v>
      </c>
      <c r="H24" s="55">
        <v>43732</v>
      </c>
      <c r="I24" s="2">
        <v>1</v>
      </c>
      <c r="K24" s="2">
        <v>1</v>
      </c>
      <c r="L24" s="2">
        <v>1</v>
      </c>
      <c r="O24" s="2">
        <v>1</v>
      </c>
      <c r="P24" s="2">
        <v>1</v>
      </c>
      <c r="R24" s="2">
        <v>1</v>
      </c>
      <c r="T24" s="2">
        <v>1</v>
      </c>
      <c r="AA24" s="2">
        <v>1</v>
      </c>
    </row>
    <row r="25" spans="1:1028" ht="18" customHeight="1" x14ac:dyDescent="0.7">
      <c r="A25" s="44" t="s">
        <v>105</v>
      </c>
      <c r="B25" s="1" t="s">
        <v>1266</v>
      </c>
      <c r="G25" s="2" t="s">
        <v>73</v>
      </c>
      <c r="H25" s="55">
        <v>43732</v>
      </c>
      <c r="L25" s="2">
        <v>1</v>
      </c>
      <c r="O25" s="2">
        <v>1</v>
      </c>
      <c r="R25" s="2">
        <v>1</v>
      </c>
      <c r="W25" s="2">
        <v>1</v>
      </c>
      <c r="AA25" s="2">
        <v>1</v>
      </c>
      <c r="AM25" s="2">
        <v>2</v>
      </c>
    </row>
    <row r="26" spans="1:1028" ht="18" customHeight="1" x14ac:dyDescent="0.7">
      <c r="A26" s="44" t="s">
        <v>108</v>
      </c>
      <c r="B26" s="56" t="s">
        <v>1624</v>
      </c>
      <c r="C26" s="57"/>
      <c r="E26" s="57" t="s">
        <v>1616</v>
      </c>
      <c r="G26" s="57" t="s">
        <v>1625</v>
      </c>
      <c r="H26" s="55">
        <v>43921</v>
      </c>
      <c r="I26" s="57">
        <v>1</v>
      </c>
      <c r="J26" s="57"/>
      <c r="K26" s="57">
        <v>1</v>
      </c>
      <c r="L26" s="57">
        <v>1</v>
      </c>
      <c r="M26" s="57"/>
      <c r="N26" s="57"/>
      <c r="O26" s="57"/>
      <c r="P26" s="57">
        <v>1</v>
      </c>
      <c r="Q26" s="57">
        <v>1</v>
      </c>
      <c r="R26" s="57"/>
      <c r="S26" s="57"/>
      <c r="T26" s="57"/>
      <c r="U26" s="57"/>
      <c r="V26" s="57"/>
      <c r="W26" s="57"/>
      <c r="X26" s="57"/>
      <c r="Y26" s="57">
        <v>1</v>
      </c>
      <c r="Z26" s="57"/>
      <c r="AA26" s="57"/>
      <c r="AB26" s="57"/>
      <c r="AC26" s="57"/>
      <c r="AD26" s="57"/>
      <c r="AE26" s="57"/>
      <c r="AF26" s="57"/>
      <c r="AG26" s="57"/>
      <c r="AH26" s="57"/>
      <c r="AI26" s="57"/>
      <c r="AJ26" s="57"/>
      <c r="AK26" s="57"/>
      <c r="AL26" s="57"/>
      <c r="AM26" s="57"/>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c r="IW26" s="56"/>
      <c r="IX26" s="56"/>
      <c r="IY26" s="56"/>
      <c r="IZ26" s="56"/>
      <c r="JA26" s="56"/>
      <c r="JB26" s="56"/>
      <c r="JC26" s="56"/>
      <c r="JD26" s="56"/>
      <c r="JE26" s="56"/>
      <c r="JF26" s="56"/>
      <c r="JG26" s="56"/>
      <c r="JH26" s="56"/>
      <c r="JI26" s="56"/>
      <c r="JJ26" s="56"/>
      <c r="JK26" s="56"/>
      <c r="JL26" s="56"/>
      <c r="JM26" s="56"/>
      <c r="JN26" s="56"/>
      <c r="JO26" s="56"/>
      <c r="JP26" s="56"/>
      <c r="JQ26" s="56"/>
      <c r="JR26" s="56"/>
      <c r="JS26" s="56"/>
      <c r="JT26" s="56"/>
      <c r="JU26" s="56"/>
      <c r="JV26" s="56"/>
      <c r="JW26" s="56"/>
      <c r="JX26" s="56"/>
      <c r="JY26" s="56"/>
      <c r="JZ26" s="56"/>
      <c r="KA26" s="56"/>
      <c r="KB26" s="56"/>
      <c r="KC26" s="56"/>
      <c r="KD26" s="56"/>
      <c r="KE26" s="56"/>
      <c r="KF26" s="56"/>
      <c r="KG26" s="56"/>
      <c r="KH26" s="56"/>
      <c r="KI26" s="56"/>
      <c r="KJ26" s="56"/>
      <c r="KK26" s="56"/>
      <c r="KL26" s="56"/>
      <c r="KM26" s="56"/>
      <c r="KN26" s="56"/>
      <c r="KO26" s="56"/>
      <c r="KP26" s="56"/>
      <c r="KQ26" s="56"/>
      <c r="KR26" s="56"/>
      <c r="KS26" s="56"/>
      <c r="KT26" s="56"/>
      <c r="KU26" s="56"/>
      <c r="KV26" s="56"/>
      <c r="KW26" s="56"/>
      <c r="KX26" s="56"/>
      <c r="KY26" s="56"/>
      <c r="KZ26" s="56"/>
      <c r="LA26" s="56"/>
      <c r="LB26" s="56"/>
      <c r="LC26" s="56"/>
      <c r="LD26" s="56"/>
      <c r="LE26" s="56"/>
      <c r="LF26" s="56"/>
      <c r="LG26" s="56"/>
      <c r="LH26" s="56"/>
      <c r="LI26" s="56"/>
      <c r="LJ26" s="56"/>
      <c r="LK26" s="56"/>
      <c r="LL26" s="56"/>
      <c r="LM26" s="56"/>
      <c r="LN26" s="56"/>
      <c r="LO26" s="56"/>
      <c r="LP26" s="56"/>
      <c r="LQ26" s="56"/>
      <c r="LR26" s="56"/>
      <c r="LS26" s="56"/>
      <c r="LT26" s="56"/>
      <c r="LU26" s="56"/>
      <c r="LV26" s="56"/>
      <c r="LW26" s="56"/>
      <c r="LX26" s="56"/>
      <c r="LY26" s="56"/>
      <c r="LZ26" s="56"/>
      <c r="MA26" s="56"/>
      <c r="MB26" s="56"/>
      <c r="MC26" s="56"/>
      <c r="MD26" s="56"/>
      <c r="ME26" s="56"/>
      <c r="MF26" s="56"/>
      <c r="MG26" s="56"/>
      <c r="MH26" s="56"/>
      <c r="MI26" s="56"/>
      <c r="MJ26" s="56"/>
      <c r="MK26" s="56"/>
      <c r="ML26" s="56"/>
      <c r="MM26" s="56"/>
      <c r="MN26" s="56"/>
      <c r="MO26" s="56"/>
      <c r="MP26" s="56"/>
      <c r="MQ26" s="56"/>
      <c r="MR26" s="56"/>
      <c r="MS26" s="56"/>
      <c r="MT26" s="56"/>
      <c r="MU26" s="56"/>
      <c r="MV26" s="56"/>
      <c r="MW26" s="56"/>
      <c r="MX26" s="56"/>
      <c r="MY26" s="56"/>
      <c r="MZ26" s="56"/>
      <c r="NA26" s="56"/>
      <c r="NB26" s="56"/>
      <c r="NC26" s="56"/>
      <c r="ND26" s="56"/>
      <c r="NE26" s="56"/>
      <c r="NF26" s="56"/>
      <c r="NG26" s="56"/>
      <c r="NH26" s="56"/>
      <c r="NI26" s="56"/>
      <c r="NJ26" s="56"/>
      <c r="NK26" s="56"/>
      <c r="NL26" s="56"/>
      <c r="NM26" s="56"/>
      <c r="NN26" s="56"/>
      <c r="NO26" s="56"/>
      <c r="NP26" s="56"/>
      <c r="NQ26" s="56"/>
      <c r="NR26" s="56"/>
      <c r="NS26" s="56"/>
      <c r="NT26" s="56"/>
      <c r="NU26" s="56"/>
      <c r="NV26" s="56"/>
      <c r="NW26" s="56"/>
      <c r="NX26" s="56"/>
      <c r="NY26" s="56"/>
      <c r="NZ26" s="56"/>
      <c r="OA26" s="56"/>
      <c r="OB26" s="56"/>
      <c r="OC26" s="56"/>
      <c r="OD26" s="56"/>
      <c r="OE26" s="56"/>
      <c r="OF26" s="56"/>
      <c r="OG26" s="56"/>
      <c r="OH26" s="56"/>
      <c r="OI26" s="56"/>
      <c r="OJ26" s="56"/>
      <c r="OK26" s="56"/>
      <c r="OL26" s="56"/>
      <c r="OM26" s="56"/>
      <c r="ON26" s="56"/>
      <c r="OO26" s="56"/>
      <c r="OP26" s="56"/>
      <c r="OQ26" s="56"/>
      <c r="OR26" s="56"/>
      <c r="OS26" s="56"/>
      <c r="OT26" s="56"/>
      <c r="OU26" s="56"/>
      <c r="OV26" s="56"/>
      <c r="OW26" s="56"/>
      <c r="OX26" s="56"/>
      <c r="OY26" s="56"/>
      <c r="OZ26" s="56"/>
      <c r="PA26" s="56"/>
      <c r="PB26" s="56"/>
      <c r="PC26" s="56"/>
      <c r="PD26" s="56"/>
      <c r="PE26" s="56"/>
      <c r="PF26" s="56"/>
      <c r="PG26" s="56"/>
      <c r="PH26" s="56"/>
      <c r="PI26" s="56"/>
      <c r="PJ26" s="56"/>
      <c r="PK26" s="56"/>
      <c r="PL26" s="56"/>
      <c r="PM26" s="56"/>
      <c r="PN26" s="56"/>
      <c r="PO26" s="56"/>
      <c r="PP26" s="56"/>
      <c r="PQ26" s="56"/>
      <c r="PR26" s="56"/>
      <c r="PS26" s="56"/>
      <c r="PT26" s="56"/>
      <c r="PU26" s="56"/>
      <c r="PV26" s="56"/>
      <c r="PW26" s="56"/>
      <c r="PX26" s="56"/>
      <c r="PY26" s="56"/>
      <c r="PZ26" s="56"/>
      <c r="QA26" s="56"/>
      <c r="QB26" s="56"/>
      <c r="QC26" s="56"/>
      <c r="QD26" s="56"/>
      <c r="QE26" s="56"/>
      <c r="QF26" s="56"/>
      <c r="QG26" s="56"/>
      <c r="QH26" s="56"/>
      <c r="QI26" s="56"/>
      <c r="QJ26" s="56"/>
      <c r="QK26" s="56"/>
      <c r="QL26" s="56"/>
      <c r="QM26" s="56"/>
      <c r="QN26" s="56"/>
      <c r="QO26" s="56"/>
      <c r="QP26" s="56"/>
      <c r="QQ26" s="56"/>
      <c r="QR26" s="56"/>
      <c r="QS26" s="56"/>
      <c r="QT26" s="56"/>
      <c r="QU26" s="56"/>
      <c r="QV26" s="56"/>
      <c r="QW26" s="56"/>
      <c r="QX26" s="56"/>
      <c r="QY26" s="56"/>
      <c r="QZ26" s="56"/>
      <c r="RA26" s="56"/>
      <c r="RB26" s="56"/>
      <c r="RC26" s="56"/>
      <c r="RD26" s="56"/>
      <c r="RE26" s="56"/>
      <c r="RF26" s="56"/>
      <c r="RG26" s="56"/>
      <c r="RH26" s="56"/>
      <c r="RI26" s="56"/>
      <c r="RJ26" s="56"/>
      <c r="RK26" s="56"/>
      <c r="RL26" s="56"/>
      <c r="RM26" s="56"/>
      <c r="RN26" s="56"/>
      <c r="RO26" s="56"/>
      <c r="RP26" s="56"/>
      <c r="RQ26" s="56"/>
      <c r="RR26" s="56"/>
      <c r="RS26" s="56"/>
      <c r="RT26" s="56"/>
      <c r="RU26" s="56"/>
      <c r="RV26" s="56"/>
      <c r="RW26" s="56"/>
      <c r="RX26" s="56"/>
      <c r="RY26" s="56"/>
      <c r="RZ26" s="56"/>
      <c r="SA26" s="56"/>
      <c r="SB26" s="56"/>
      <c r="SC26" s="56"/>
      <c r="SD26" s="56"/>
      <c r="SE26" s="56"/>
      <c r="SF26" s="56"/>
      <c r="SG26" s="56"/>
      <c r="SH26" s="56"/>
      <c r="SI26" s="56"/>
      <c r="SJ26" s="56"/>
      <c r="SK26" s="56"/>
      <c r="SL26" s="56"/>
      <c r="SM26" s="56"/>
      <c r="SN26" s="56"/>
      <c r="SO26" s="56"/>
      <c r="SP26" s="56"/>
      <c r="SQ26" s="56"/>
      <c r="SR26" s="56"/>
      <c r="SS26" s="56"/>
      <c r="ST26" s="56"/>
      <c r="SU26" s="56"/>
      <c r="SV26" s="56"/>
      <c r="SW26" s="56"/>
      <c r="SX26" s="56"/>
      <c r="SY26" s="56"/>
      <c r="SZ26" s="56"/>
      <c r="TA26" s="56"/>
      <c r="TB26" s="56"/>
      <c r="TC26" s="56"/>
      <c r="TD26" s="56"/>
      <c r="TE26" s="56"/>
      <c r="TF26" s="56"/>
      <c r="TG26" s="56"/>
      <c r="TH26" s="56"/>
      <c r="TI26" s="56"/>
      <c r="TJ26" s="56"/>
      <c r="TK26" s="56"/>
      <c r="TL26" s="56"/>
      <c r="TM26" s="56"/>
      <c r="TN26" s="56"/>
      <c r="TO26" s="56"/>
      <c r="TP26" s="56"/>
      <c r="TQ26" s="56"/>
      <c r="TR26" s="56"/>
      <c r="TS26" s="56"/>
      <c r="TT26" s="56"/>
      <c r="TU26" s="56"/>
      <c r="TV26" s="56"/>
      <c r="TW26" s="56"/>
      <c r="TX26" s="56"/>
      <c r="TY26" s="56"/>
      <c r="TZ26" s="56"/>
      <c r="UA26" s="56"/>
      <c r="UB26" s="56"/>
      <c r="UC26" s="56"/>
      <c r="UD26" s="56"/>
      <c r="UE26" s="56"/>
      <c r="UF26" s="56"/>
      <c r="UG26" s="56"/>
      <c r="UH26" s="56"/>
      <c r="UI26" s="56"/>
      <c r="UJ26" s="56"/>
      <c r="UK26" s="56"/>
      <c r="UL26" s="56"/>
      <c r="UM26" s="56"/>
      <c r="UN26" s="56"/>
      <c r="UO26" s="56"/>
      <c r="UP26" s="56"/>
      <c r="UQ26" s="56"/>
      <c r="UR26" s="56"/>
      <c r="US26" s="56"/>
      <c r="UT26" s="56"/>
      <c r="UU26" s="56"/>
      <c r="UV26" s="56"/>
      <c r="UW26" s="56"/>
      <c r="UX26" s="56"/>
      <c r="UY26" s="56"/>
      <c r="UZ26" s="56"/>
      <c r="VA26" s="56"/>
      <c r="VB26" s="56"/>
      <c r="VC26" s="56"/>
      <c r="VD26" s="56"/>
      <c r="VE26" s="56"/>
      <c r="VF26" s="56"/>
      <c r="VG26" s="56"/>
      <c r="VH26" s="56"/>
      <c r="VI26" s="56"/>
      <c r="VJ26" s="56"/>
      <c r="VK26" s="56"/>
      <c r="VL26" s="56"/>
      <c r="VM26" s="56"/>
      <c r="VN26" s="56"/>
      <c r="VO26" s="56"/>
      <c r="VP26" s="56"/>
      <c r="VQ26" s="56"/>
      <c r="VR26" s="56"/>
      <c r="VS26" s="56"/>
      <c r="VT26" s="56"/>
      <c r="VU26" s="56"/>
      <c r="VV26" s="56"/>
      <c r="VW26" s="56"/>
      <c r="VX26" s="56"/>
      <c r="VY26" s="56"/>
      <c r="VZ26" s="56"/>
      <c r="WA26" s="56"/>
      <c r="WB26" s="56"/>
      <c r="WC26" s="56"/>
      <c r="WD26" s="56"/>
      <c r="WE26" s="56"/>
      <c r="WF26" s="56"/>
      <c r="WG26" s="56"/>
      <c r="WH26" s="56"/>
      <c r="WI26" s="56"/>
      <c r="WJ26" s="56"/>
      <c r="WK26" s="56"/>
      <c r="WL26" s="56"/>
      <c r="WM26" s="56"/>
      <c r="WN26" s="56"/>
      <c r="WO26" s="56"/>
      <c r="WP26" s="56"/>
      <c r="WQ26" s="56"/>
      <c r="WR26" s="56"/>
      <c r="WS26" s="56"/>
      <c r="WT26" s="56"/>
      <c r="WU26" s="56"/>
      <c r="WV26" s="56"/>
      <c r="WW26" s="56"/>
      <c r="WX26" s="56"/>
      <c r="WY26" s="56"/>
      <c r="WZ26" s="56"/>
      <c r="XA26" s="56"/>
      <c r="XB26" s="56"/>
      <c r="XC26" s="56"/>
      <c r="XD26" s="56"/>
      <c r="XE26" s="56"/>
      <c r="XF26" s="56"/>
      <c r="XG26" s="56"/>
      <c r="XH26" s="56"/>
      <c r="XI26" s="56"/>
      <c r="XJ26" s="56"/>
      <c r="XK26" s="56"/>
      <c r="XL26" s="56"/>
      <c r="XM26" s="56"/>
      <c r="XN26" s="56"/>
      <c r="XO26" s="56"/>
      <c r="XP26" s="56"/>
      <c r="XQ26" s="56"/>
      <c r="XR26" s="56"/>
      <c r="XS26" s="56"/>
      <c r="XT26" s="56"/>
      <c r="XU26" s="56"/>
      <c r="XV26" s="56"/>
      <c r="XW26" s="56"/>
      <c r="XX26" s="56"/>
      <c r="XY26" s="56"/>
      <c r="XZ26" s="56"/>
      <c r="YA26" s="56"/>
      <c r="YB26" s="56"/>
      <c r="YC26" s="56"/>
      <c r="YD26" s="56"/>
      <c r="YE26" s="56"/>
      <c r="YF26" s="56"/>
      <c r="YG26" s="56"/>
      <c r="YH26" s="56"/>
      <c r="YI26" s="56"/>
      <c r="YJ26" s="56"/>
      <c r="YK26" s="56"/>
      <c r="YL26" s="56"/>
      <c r="YM26" s="56"/>
      <c r="YN26" s="56"/>
      <c r="YO26" s="56"/>
      <c r="YP26" s="56"/>
      <c r="YQ26" s="56"/>
      <c r="YR26" s="56"/>
      <c r="YS26" s="56"/>
      <c r="YT26" s="56"/>
      <c r="YU26" s="56"/>
      <c r="YV26" s="56"/>
      <c r="YW26" s="56"/>
      <c r="YX26" s="56"/>
      <c r="YY26" s="56"/>
      <c r="YZ26" s="56"/>
      <c r="ZA26" s="56"/>
      <c r="ZB26" s="56"/>
      <c r="ZC26" s="56"/>
      <c r="ZD26" s="56"/>
      <c r="ZE26" s="56"/>
      <c r="ZF26" s="56"/>
      <c r="ZG26" s="56"/>
      <c r="ZH26" s="56"/>
      <c r="ZI26" s="56"/>
      <c r="ZJ26" s="56"/>
      <c r="ZK26" s="56"/>
      <c r="ZL26" s="56"/>
      <c r="ZM26" s="56"/>
      <c r="ZN26" s="56"/>
      <c r="ZO26" s="56"/>
      <c r="ZP26" s="56"/>
      <c r="ZQ26" s="56"/>
      <c r="ZR26" s="56"/>
      <c r="ZS26" s="56"/>
      <c r="ZT26" s="56"/>
      <c r="ZU26" s="56"/>
      <c r="ZV26" s="56"/>
      <c r="ZW26" s="56"/>
      <c r="ZX26" s="56"/>
      <c r="ZY26" s="56"/>
      <c r="ZZ26" s="56"/>
      <c r="AAA26" s="56"/>
      <c r="AAB26" s="56"/>
      <c r="AAC26" s="56"/>
      <c r="AAD26" s="56"/>
      <c r="AAE26" s="56"/>
      <c r="AAF26" s="56"/>
      <c r="AAG26" s="56"/>
      <c r="AAH26" s="56"/>
      <c r="AAI26" s="56"/>
      <c r="AAJ26" s="56"/>
      <c r="AAK26" s="56"/>
      <c r="AAL26" s="56"/>
      <c r="AAM26" s="56"/>
      <c r="AAN26" s="56"/>
      <c r="AAO26" s="56"/>
      <c r="AAP26" s="56"/>
      <c r="AAQ26" s="56"/>
      <c r="AAR26" s="56"/>
      <c r="AAS26" s="56"/>
      <c r="AAT26" s="56"/>
      <c r="AAU26" s="56"/>
      <c r="AAV26" s="56"/>
      <c r="AAW26" s="56"/>
      <c r="AAX26" s="56"/>
      <c r="AAY26" s="56"/>
      <c r="AAZ26" s="56"/>
      <c r="ABA26" s="56"/>
      <c r="ABB26" s="56"/>
      <c r="ABC26" s="56"/>
      <c r="ABD26" s="56"/>
      <c r="ABE26" s="56"/>
      <c r="ABF26" s="56"/>
      <c r="ABG26" s="56"/>
      <c r="ABH26" s="56"/>
      <c r="ABI26" s="56"/>
      <c r="ABJ26" s="56"/>
      <c r="ABK26" s="56"/>
      <c r="ABL26" s="56"/>
      <c r="ABM26" s="56"/>
      <c r="ABN26" s="56"/>
      <c r="ABO26" s="56"/>
      <c r="ABP26" s="56"/>
      <c r="ABQ26" s="56"/>
      <c r="ABR26" s="56"/>
      <c r="ABS26" s="56"/>
      <c r="ABT26" s="56"/>
      <c r="ABU26" s="56"/>
      <c r="ABV26" s="56"/>
      <c r="ABW26" s="56"/>
      <c r="ABX26" s="56"/>
      <c r="ABY26" s="56"/>
      <c r="ABZ26" s="56"/>
      <c r="ACA26" s="56"/>
      <c r="ACB26" s="56"/>
      <c r="ACC26" s="56"/>
      <c r="ACD26" s="56"/>
      <c r="ACE26" s="56"/>
      <c r="ACF26" s="56"/>
      <c r="ACG26" s="56"/>
      <c r="ACH26" s="56"/>
      <c r="ACI26" s="56"/>
      <c r="ACJ26" s="56"/>
      <c r="ACK26" s="56"/>
      <c r="ACL26" s="56"/>
      <c r="ACM26" s="56"/>
      <c r="ACN26" s="56"/>
      <c r="ACO26" s="56"/>
      <c r="ACP26" s="56"/>
      <c r="ACQ26" s="56"/>
      <c r="ACR26" s="56"/>
      <c r="ACS26" s="56"/>
      <c r="ACT26" s="56"/>
      <c r="ACU26" s="56"/>
      <c r="ACV26" s="56"/>
      <c r="ACW26" s="56"/>
      <c r="ACX26" s="56"/>
      <c r="ACY26" s="56"/>
      <c r="ACZ26" s="56"/>
      <c r="ADA26" s="56"/>
      <c r="ADB26" s="56"/>
      <c r="ADC26" s="56"/>
      <c r="ADD26" s="56"/>
      <c r="ADE26" s="56"/>
      <c r="ADF26" s="56"/>
      <c r="ADG26" s="56"/>
      <c r="ADH26" s="56"/>
      <c r="ADI26" s="56"/>
      <c r="ADJ26" s="56"/>
      <c r="ADK26" s="56"/>
      <c r="ADL26" s="56"/>
      <c r="ADM26" s="56"/>
      <c r="ADN26" s="56"/>
      <c r="ADO26" s="56"/>
      <c r="ADP26" s="56"/>
      <c r="ADQ26" s="56"/>
      <c r="ADR26" s="56"/>
      <c r="ADS26" s="56"/>
      <c r="ADT26" s="56"/>
      <c r="ADU26" s="56"/>
      <c r="ADV26" s="56"/>
      <c r="ADW26" s="56"/>
      <c r="ADX26" s="56"/>
      <c r="ADY26" s="56"/>
      <c r="ADZ26" s="56"/>
      <c r="AEA26" s="56"/>
      <c r="AEB26" s="56"/>
      <c r="AEC26" s="56"/>
      <c r="AED26" s="56"/>
      <c r="AEE26" s="56"/>
      <c r="AEF26" s="56"/>
      <c r="AEG26" s="56"/>
      <c r="AEH26" s="56"/>
      <c r="AEI26" s="56"/>
      <c r="AEJ26" s="56"/>
      <c r="AEK26" s="56"/>
      <c r="AEL26" s="56"/>
      <c r="AEM26" s="56"/>
      <c r="AEN26" s="56"/>
      <c r="AEO26" s="56"/>
      <c r="AEP26" s="56"/>
      <c r="AEQ26" s="56"/>
      <c r="AER26" s="56"/>
      <c r="AES26" s="56"/>
      <c r="AET26" s="56"/>
      <c r="AEU26" s="56"/>
      <c r="AEV26" s="56"/>
      <c r="AEW26" s="56"/>
      <c r="AEX26" s="56"/>
      <c r="AEY26" s="56"/>
      <c r="AEZ26" s="56"/>
      <c r="AFA26" s="56"/>
      <c r="AFB26" s="56"/>
      <c r="AFC26" s="56"/>
      <c r="AFD26" s="56"/>
      <c r="AFE26" s="56"/>
      <c r="AFF26" s="56"/>
      <c r="AFG26" s="56"/>
      <c r="AFH26" s="56"/>
      <c r="AFI26" s="56"/>
      <c r="AFJ26" s="56"/>
      <c r="AFK26" s="56"/>
      <c r="AFL26" s="56"/>
      <c r="AFM26" s="56"/>
      <c r="AFN26" s="56"/>
      <c r="AFO26" s="56"/>
      <c r="AFP26" s="56"/>
      <c r="AFQ26" s="56"/>
      <c r="AFR26" s="56"/>
      <c r="AFS26" s="56"/>
      <c r="AFT26" s="56"/>
      <c r="AFU26" s="56"/>
      <c r="AFV26" s="56"/>
      <c r="AFW26" s="56"/>
      <c r="AFX26" s="56"/>
      <c r="AFY26" s="56"/>
      <c r="AFZ26" s="56"/>
      <c r="AGA26" s="56"/>
      <c r="AGB26" s="56"/>
      <c r="AGC26" s="56"/>
      <c r="AGD26" s="56"/>
      <c r="AGE26" s="56"/>
      <c r="AGF26" s="56"/>
      <c r="AGG26" s="56"/>
      <c r="AGH26" s="56"/>
      <c r="AGI26" s="56"/>
      <c r="AGJ26" s="56"/>
      <c r="AGK26" s="56"/>
      <c r="AGL26" s="56"/>
      <c r="AGM26" s="56"/>
      <c r="AGN26" s="56"/>
      <c r="AGO26" s="56"/>
      <c r="AGP26" s="56"/>
      <c r="AGQ26" s="56"/>
      <c r="AGR26" s="56"/>
      <c r="AGS26" s="56"/>
      <c r="AGT26" s="56"/>
      <c r="AGU26" s="56"/>
      <c r="AGV26" s="56"/>
      <c r="AGW26" s="56"/>
      <c r="AGX26" s="56"/>
      <c r="AGY26" s="56"/>
      <c r="AGZ26" s="56"/>
      <c r="AHA26" s="56"/>
      <c r="AHB26" s="56"/>
      <c r="AHC26" s="56"/>
      <c r="AHD26" s="56"/>
      <c r="AHE26" s="56"/>
      <c r="AHF26" s="56"/>
      <c r="AHG26" s="56"/>
      <c r="AHH26" s="56"/>
      <c r="AHI26" s="56"/>
      <c r="AHJ26" s="56"/>
      <c r="AHK26" s="56"/>
      <c r="AHL26" s="56"/>
      <c r="AHM26" s="56"/>
      <c r="AHN26" s="56"/>
      <c r="AHO26" s="56"/>
      <c r="AHP26" s="56"/>
      <c r="AHQ26" s="56"/>
      <c r="AHR26" s="56"/>
      <c r="AHS26" s="56"/>
      <c r="AHT26" s="56"/>
      <c r="AHU26" s="56"/>
      <c r="AHV26" s="56"/>
      <c r="AHW26" s="56"/>
      <c r="AHX26" s="56"/>
      <c r="AHY26" s="56"/>
      <c r="AHZ26" s="56"/>
      <c r="AIA26" s="56"/>
      <c r="AIB26" s="56"/>
      <c r="AIC26" s="56"/>
      <c r="AID26" s="56"/>
      <c r="AIE26" s="56"/>
      <c r="AIF26" s="56"/>
      <c r="AIG26" s="56"/>
      <c r="AIH26" s="56"/>
      <c r="AII26" s="56"/>
      <c r="AIJ26" s="56"/>
      <c r="AIK26" s="56"/>
      <c r="AIL26" s="56"/>
      <c r="AIM26" s="56"/>
      <c r="AIN26" s="56"/>
      <c r="AIO26" s="56"/>
      <c r="AIP26" s="56"/>
      <c r="AIQ26" s="56"/>
      <c r="AIR26" s="56"/>
      <c r="AIS26" s="56"/>
      <c r="AIT26" s="56"/>
      <c r="AIU26" s="56"/>
      <c r="AIV26" s="56"/>
      <c r="AIW26" s="56"/>
      <c r="AIX26" s="56"/>
      <c r="AIY26" s="56"/>
      <c r="AIZ26" s="56"/>
      <c r="AJA26" s="56"/>
      <c r="AJB26" s="56"/>
      <c r="AJC26" s="56"/>
      <c r="AJD26" s="56"/>
      <c r="AJE26" s="56"/>
      <c r="AJF26" s="56"/>
      <c r="AJG26" s="56"/>
      <c r="AJH26" s="56"/>
      <c r="AJI26" s="56"/>
      <c r="AJJ26" s="56"/>
      <c r="AJK26" s="56"/>
      <c r="AJL26" s="56"/>
      <c r="AJM26" s="56"/>
      <c r="AJN26" s="56"/>
      <c r="AJO26" s="56"/>
      <c r="AJP26" s="56"/>
      <c r="AJQ26" s="56"/>
      <c r="AJR26" s="56"/>
      <c r="AJS26" s="56"/>
      <c r="AJT26" s="56"/>
      <c r="AJU26" s="56"/>
      <c r="AJV26" s="56"/>
      <c r="AJW26" s="56"/>
      <c r="AJX26" s="56"/>
      <c r="AJY26" s="56"/>
      <c r="AJZ26" s="56"/>
      <c r="AKA26" s="56"/>
      <c r="AKB26" s="56"/>
      <c r="AKC26" s="56"/>
      <c r="AKD26" s="56"/>
      <c r="AKE26" s="56"/>
      <c r="AKF26" s="56"/>
      <c r="AKG26" s="56"/>
      <c r="AKH26" s="56"/>
      <c r="AKI26" s="56"/>
      <c r="AKJ26" s="56"/>
      <c r="AKK26" s="56"/>
      <c r="AKL26" s="56"/>
      <c r="AKM26" s="56"/>
      <c r="AKN26" s="56"/>
      <c r="AKO26" s="56"/>
      <c r="AKP26" s="56"/>
      <c r="AKQ26" s="56"/>
      <c r="AKR26" s="56"/>
      <c r="AKS26" s="56"/>
      <c r="AKT26" s="56"/>
      <c r="AKU26" s="56"/>
      <c r="AKV26" s="56"/>
      <c r="AKW26" s="56"/>
      <c r="AKX26" s="56"/>
      <c r="AKY26" s="56"/>
      <c r="AKZ26" s="56"/>
      <c r="ALA26" s="56"/>
      <c r="ALB26" s="56"/>
      <c r="ALC26" s="56"/>
      <c r="ALD26" s="56"/>
      <c r="ALE26" s="56"/>
      <c r="ALF26" s="56"/>
      <c r="ALG26" s="56"/>
      <c r="ALH26" s="56"/>
      <c r="ALI26" s="56"/>
      <c r="ALJ26" s="56"/>
      <c r="ALK26" s="56"/>
      <c r="ALL26" s="56"/>
      <c r="ALM26" s="56"/>
      <c r="ALN26" s="56"/>
      <c r="ALO26" s="56"/>
      <c r="ALP26" s="56"/>
      <c r="ALQ26" s="56"/>
      <c r="ALR26" s="56"/>
      <c r="ALS26" s="56"/>
      <c r="ALT26" s="56"/>
      <c r="ALU26" s="56"/>
      <c r="ALV26" s="56"/>
      <c r="ALW26" s="56"/>
      <c r="ALX26" s="56"/>
      <c r="ALY26" s="56"/>
      <c r="ALZ26" s="56"/>
      <c r="AMA26" s="56"/>
      <c r="AMB26" s="56"/>
      <c r="AMC26" s="56"/>
      <c r="AMD26" s="56"/>
      <c r="AME26" s="56"/>
      <c r="AMF26" s="56"/>
      <c r="AMG26" s="56"/>
      <c r="AMH26" s="56"/>
      <c r="AMI26" s="56"/>
      <c r="AMJ26" s="56"/>
      <c r="AMK26" s="56"/>
      <c r="AML26" s="56"/>
      <c r="AMM26" s="56"/>
      <c r="AMN26" s="56"/>
    </row>
    <row r="27" spans="1:1028" ht="18" customHeight="1" x14ac:dyDescent="0.7">
      <c r="A27" s="44" t="s">
        <v>110</v>
      </c>
      <c r="B27" s="1" t="s">
        <v>1267</v>
      </c>
      <c r="G27" s="2" t="s">
        <v>303</v>
      </c>
      <c r="H27" s="55" t="s">
        <v>61</v>
      </c>
      <c r="K27" s="2">
        <v>1</v>
      </c>
      <c r="R27" s="2">
        <v>1</v>
      </c>
      <c r="W27" s="2">
        <v>1</v>
      </c>
      <c r="X27" s="2">
        <v>1</v>
      </c>
      <c r="AB27" s="2">
        <v>1</v>
      </c>
      <c r="AG27" s="2">
        <v>1</v>
      </c>
    </row>
    <row r="28" spans="1:1028" ht="18" customHeight="1" x14ac:dyDescent="0.7">
      <c r="A28" s="44" t="s">
        <v>112</v>
      </c>
      <c r="B28" s="1" t="s">
        <v>1268</v>
      </c>
      <c r="G28" s="2" t="s">
        <v>122</v>
      </c>
      <c r="H28" s="2" t="s">
        <v>1651</v>
      </c>
      <c r="I28" s="2" t="s">
        <v>61</v>
      </c>
    </row>
    <row r="29" spans="1:1028" ht="18" customHeight="1" x14ac:dyDescent="0.7">
      <c r="A29" s="44" t="s">
        <v>114</v>
      </c>
      <c r="B29" s="1" t="s">
        <v>1619</v>
      </c>
      <c r="G29" s="2" t="s">
        <v>148</v>
      </c>
      <c r="H29" s="55">
        <v>43646</v>
      </c>
      <c r="I29" s="2">
        <v>1</v>
      </c>
      <c r="J29" s="2">
        <v>1</v>
      </c>
      <c r="K29" s="2">
        <v>1</v>
      </c>
      <c r="Q29" s="2">
        <v>1</v>
      </c>
      <c r="W29" s="2">
        <v>1</v>
      </c>
      <c r="AM29" s="2">
        <v>1</v>
      </c>
    </row>
    <row r="30" spans="1:1028" ht="18" customHeight="1" x14ac:dyDescent="0.7">
      <c r="A30" s="44" t="s">
        <v>116</v>
      </c>
      <c r="B30" s="1" t="s">
        <v>1269</v>
      </c>
      <c r="G30" s="2" t="s">
        <v>406</v>
      </c>
      <c r="H30" s="55">
        <v>43723</v>
      </c>
      <c r="I30" s="2">
        <v>1</v>
      </c>
      <c r="J30" s="2">
        <v>1</v>
      </c>
      <c r="K30" s="2">
        <v>1</v>
      </c>
      <c r="W30" s="2">
        <v>1</v>
      </c>
      <c r="Y30" s="2">
        <v>1</v>
      </c>
      <c r="AC30" s="2">
        <v>1</v>
      </c>
    </row>
    <row r="31" spans="1:1028" ht="18" customHeight="1" x14ac:dyDescent="0.7">
      <c r="A31" s="44" t="s">
        <v>118</v>
      </c>
      <c r="B31" s="1" t="s">
        <v>1270</v>
      </c>
      <c r="G31" s="2" t="s">
        <v>239</v>
      </c>
      <c r="H31" s="55" t="s">
        <v>61</v>
      </c>
      <c r="I31" s="2">
        <v>1</v>
      </c>
      <c r="K31" s="2">
        <v>1</v>
      </c>
      <c r="AE31" s="2">
        <v>1</v>
      </c>
    </row>
    <row r="32" spans="1:1028" ht="18" customHeight="1" x14ac:dyDescent="0.7">
      <c r="A32" s="44" t="s">
        <v>120</v>
      </c>
      <c r="B32" s="1" t="s">
        <v>1271</v>
      </c>
      <c r="G32" s="2" t="s">
        <v>808</v>
      </c>
      <c r="H32" s="55" t="s">
        <v>61</v>
      </c>
      <c r="I32" s="2">
        <v>1</v>
      </c>
      <c r="S32" s="2">
        <v>1</v>
      </c>
      <c r="W32" s="2">
        <v>1</v>
      </c>
      <c r="AD32" s="2">
        <v>1</v>
      </c>
      <c r="AE32" s="2">
        <v>1</v>
      </c>
      <c r="AG32" s="2">
        <v>1</v>
      </c>
    </row>
    <row r="33" spans="1:1028" ht="18" customHeight="1" x14ac:dyDescent="0.7">
      <c r="A33" s="44" t="s">
        <v>123</v>
      </c>
      <c r="B33" s="56" t="s">
        <v>1626</v>
      </c>
      <c r="C33" s="57"/>
      <c r="E33" s="57" t="s">
        <v>1616</v>
      </c>
      <c r="G33" s="57" t="s">
        <v>1548</v>
      </c>
      <c r="H33" s="55" t="s">
        <v>1549</v>
      </c>
      <c r="I33" s="57">
        <v>1</v>
      </c>
      <c r="J33" s="57"/>
      <c r="K33" s="57"/>
      <c r="L33" s="57">
        <v>1</v>
      </c>
      <c r="M33" s="57"/>
      <c r="N33" s="57"/>
      <c r="O33" s="57"/>
      <c r="P33" s="57"/>
      <c r="Q33" s="57"/>
      <c r="R33" s="57">
        <v>1</v>
      </c>
      <c r="S33" s="57"/>
      <c r="T33" s="57"/>
      <c r="U33" s="57">
        <v>1</v>
      </c>
      <c r="V33" s="57"/>
      <c r="W33" s="57"/>
      <c r="X33" s="57"/>
      <c r="Y33" s="57"/>
      <c r="Z33" s="57"/>
      <c r="AA33" s="57"/>
      <c r="AB33" s="57"/>
      <c r="AC33" s="57"/>
      <c r="AD33" s="57"/>
      <c r="AE33" s="57"/>
      <c r="AF33" s="57"/>
      <c r="AG33" s="57">
        <v>1</v>
      </c>
      <c r="AH33" s="57"/>
      <c r="AI33" s="57">
        <v>1</v>
      </c>
      <c r="AJ33" s="57"/>
      <c r="AK33" s="57"/>
      <c r="AL33" s="57"/>
      <c r="AM33" s="57"/>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row>
    <row r="34" spans="1:1028" ht="18" customHeight="1" x14ac:dyDescent="0.7">
      <c r="A34" s="44" t="s">
        <v>125</v>
      </c>
      <c r="B34" s="1" t="s">
        <v>1272</v>
      </c>
      <c r="G34" s="2" t="s">
        <v>819</v>
      </c>
      <c r="H34" s="55">
        <v>43861</v>
      </c>
      <c r="I34" s="2">
        <v>1</v>
      </c>
      <c r="N34" s="2">
        <v>1</v>
      </c>
      <c r="Q34" s="2">
        <v>1</v>
      </c>
      <c r="AE34" s="2">
        <v>1</v>
      </c>
      <c r="AF34" s="2">
        <v>1</v>
      </c>
      <c r="AG34" s="2">
        <v>1</v>
      </c>
    </row>
    <row r="35" spans="1:1028" ht="18" customHeight="1" x14ac:dyDescent="0.7">
      <c r="A35" s="44" t="s">
        <v>127</v>
      </c>
      <c r="B35" s="1" t="s">
        <v>1273</v>
      </c>
      <c r="G35" s="2" t="s">
        <v>73</v>
      </c>
      <c r="H35" s="55" t="s">
        <v>61</v>
      </c>
      <c r="I35" s="2">
        <v>1</v>
      </c>
      <c r="R35" s="2">
        <v>1</v>
      </c>
      <c r="T35" s="2">
        <v>1</v>
      </c>
      <c r="Z35" s="2">
        <v>1</v>
      </c>
      <c r="AF35" s="2">
        <v>1</v>
      </c>
      <c r="AM35" s="2">
        <v>2</v>
      </c>
    </row>
    <row r="36" spans="1:1028" ht="18" customHeight="1" x14ac:dyDescent="0.7">
      <c r="A36" s="44" t="s">
        <v>129</v>
      </c>
      <c r="B36" s="1" t="s">
        <v>1274</v>
      </c>
      <c r="G36" s="2" t="s">
        <v>265</v>
      </c>
      <c r="H36" s="55">
        <v>43789</v>
      </c>
      <c r="I36" s="2" t="s">
        <v>61</v>
      </c>
    </row>
    <row r="37" spans="1:1028" ht="18" customHeight="1" x14ac:dyDescent="0.7">
      <c r="A37" s="44" t="s">
        <v>131</v>
      </c>
      <c r="B37" s="1" t="s">
        <v>1275</v>
      </c>
      <c r="C37" s="2" t="s">
        <v>1276</v>
      </c>
      <c r="G37" s="2" t="s">
        <v>73</v>
      </c>
      <c r="H37" s="55">
        <v>43891</v>
      </c>
      <c r="J37" s="2">
        <v>1</v>
      </c>
      <c r="P37" s="2">
        <v>1</v>
      </c>
      <c r="U37" s="2">
        <v>1</v>
      </c>
      <c r="W37" s="2">
        <v>1</v>
      </c>
      <c r="AE37" s="2">
        <v>1</v>
      </c>
      <c r="AM37" s="2">
        <v>1</v>
      </c>
    </row>
    <row r="38" spans="1:1028" ht="18" customHeight="1" x14ac:dyDescent="0.7">
      <c r="A38" s="44" t="s">
        <v>134</v>
      </c>
      <c r="B38" s="1" t="s">
        <v>1277</v>
      </c>
      <c r="G38" s="2" t="s">
        <v>133</v>
      </c>
      <c r="H38" s="55" t="s">
        <v>61</v>
      </c>
      <c r="J38" s="2">
        <v>1</v>
      </c>
      <c r="K38" s="2">
        <v>1</v>
      </c>
      <c r="U38" s="2">
        <v>1</v>
      </c>
      <c r="X38" s="2">
        <v>1</v>
      </c>
      <c r="Y38" s="2">
        <v>1</v>
      </c>
      <c r="AI38" s="2">
        <v>1</v>
      </c>
    </row>
    <row r="39" spans="1:1028" ht="18" customHeight="1" x14ac:dyDescent="0.7">
      <c r="A39" s="44" t="s">
        <v>136</v>
      </c>
      <c r="B39" s="1" t="s">
        <v>1278</v>
      </c>
      <c r="G39" s="2" t="s">
        <v>640</v>
      </c>
      <c r="H39" s="55">
        <v>43605</v>
      </c>
      <c r="I39" s="2">
        <v>1</v>
      </c>
      <c r="K39" s="2">
        <v>1</v>
      </c>
      <c r="S39" s="2">
        <v>1</v>
      </c>
      <c r="U39" s="2">
        <v>1</v>
      </c>
      <c r="W39" s="2">
        <v>1</v>
      </c>
      <c r="Y39" s="2">
        <v>1</v>
      </c>
      <c r="AD39" s="2">
        <v>1</v>
      </c>
      <c r="AF39" s="2">
        <v>1</v>
      </c>
      <c r="AG39" s="2">
        <v>1</v>
      </c>
    </row>
    <row r="40" spans="1:1028" ht="18" customHeight="1" x14ac:dyDescent="0.7">
      <c r="A40" s="44" t="s">
        <v>138</v>
      </c>
      <c r="B40" s="1" t="s">
        <v>1279</v>
      </c>
      <c r="G40" s="2" t="s">
        <v>73</v>
      </c>
      <c r="H40" s="55">
        <v>43738</v>
      </c>
      <c r="J40" s="2">
        <v>1</v>
      </c>
      <c r="K40" s="2">
        <v>1</v>
      </c>
      <c r="U40" s="2">
        <v>1</v>
      </c>
    </row>
    <row r="41" spans="1:1028" ht="18" customHeight="1" x14ac:dyDescent="0.7">
      <c r="A41" s="44" t="s">
        <v>140</v>
      </c>
      <c r="B41" s="1" t="s">
        <v>1280</v>
      </c>
      <c r="G41" s="2" t="s">
        <v>76</v>
      </c>
      <c r="H41" s="55">
        <v>43738</v>
      </c>
      <c r="J41" s="2">
        <v>1</v>
      </c>
      <c r="K41" s="2">
        <v>1</v>
      </c>
      <c r="U41" s="2">
        <v>1</v>
      </c>
    </row>
    <row r="42" spans="1:1028" ht="18" customHeight="1" x14ac:dyDescent="0.7">
      <c r="A42" s="44" t="s">
        <v>142</v>
      </c>
      <c r="B42" s="1" t="s">
        <v>1281</v>
      </c>
      <c r="G42" s="2" t="s">
        <v>73</v>
      </c>
      <c r="H42" s="55" t="s">
        <v>61</v>
      </c>
      <c r="Q42" s="2">
        <v>1</v>
      </c>
      <c r="U42" s="2">
        <v>1</v>
      </c>
      <c r="AB42" s="2">
        <v>1</v>
      </c>
      <c r="AF42" s="2">
        <v>1</v>
      </c>
      <c r="AM42" s="2">
        <v>2</v>
      </c>
    </row>
    <row r="43" spans="1:1028" ht="18" customHeight="1" x14ac:dyDescent="0.7">
      <c r="A43" s="44" t="s">
        <v>144</v>
      </c>
      <c r="B43" s="1" t="s">
        <v>1282</v>
      </c>
      <c r="G43" s="2" t="s">
        <v>101</v>
      </c>
      <c r="H43" s="55">
        <v>43735</v>
      </c>
      <c r="I43" s="2">
        <v>1</v>
      </c>
      <c r="K43" s="2">
        <v>1</v>
      </c>
      <c r="Q43" s="2">
        <v>1</v>
      </c>
      <c r="U43" s="2">
        <v>1</v>
      </c>
      <c r="AF43" s="2">
        <v>1</v>
      </c>
      <c r="AM43" s="2">
        <v>1</v>
      </c>
    </row>
    <row r="44" spans="1:1028" ht="18" customHeight="1" x14ac:dyDescent="0.7">
      <c r="A44" s="44" t="s">
        <v>146</v>
      </c>
      <c r="B44" s="1" t="s">
        <v>1283</v>
      </c>
      <c r="G44" s="2" t="s">
        <v>460</v>
      </c>
      <c r="H44" s="55">
        <v>43570</v>
      </c>
      <c r="M44" s="2">
        <v>1</v>
      </c>
      <c r="N44" s="2">
        <v>1</v>
      </c>
      <c r="T44" s="2">
        <v>1</v>
      </c>
      <c r="U44" s="2">
        <v>1</v>
      </c>
    </row>
    <row r="45" spans="1:1028" ht="18" customHeight="1" x14ac:dyDescent="0.7">
      <c r="A45" s="44" t="s">
        <v>149</v>
      </c>
      <c r="B45" s="1" t="s">
        <v>1284</v>
      </c>
      <c r="G45" s="2" t="s">
        <v>198</v>
      </c>
      <c r="H45" s="55" t="s">
        <v>61</v>
      </c>
      <c r="I45" s="2">
        <v>1</v>
      </c>
      <c r="K45" s="2">
        <v>1</v>
      </c>
      <c r="S45" s="2">
        <v>1</v>
      </c>
      <c r="X45" s="2">
        <v>1</v>
      </c>
      <c r="Z45" s="2">
        <v>1</v>
      </c>
      <c r="AB45" s="2">
        <v>1</v>
      </c>
    </row>
    <row r="46" spans="1:1028" ht="18" customHeight="1" x14ac:dyDescent="0.7">
      <c r="A46" s="44" t="s">
        <v>151</v>
      </c>
      <c r="B46" s="1" t="s">
        <v>1285</v>
      </c>
      <c r="G46" s="2" t="s">
        <v>76</v>
      </c>
      <c r="H46" s="55" t="s">
        <v>61</v>
      </c>
      <c r="I46" s="2">
        <v>1</v>
      </c>
      <c r="K46" s="2">
        <v>1</v>
      </c>
      <c r="P46" s="2">
        <v>1</v>
      </c>
      <c r="Q46" s="2">
        <v>1</v>
      </c>
      <c r="Z46" s="2">
        <v>1</v>
      </c>
      <c r="AD46" s="2">
        <v>1</v>
      </c>
    </row>
    <row r="47" spans="1:1028" ht="18" customHeight="1" x14ac:dyDescent="0.7">
      <c r="A47" s="44" t="s">
        <v>153</v>
      </c>
      <c r="B47" s="1" t="s">
        <v>1286</v>
      </c>
      <c r="G47" s="2" t="s">
        <v>73</v>
      </c>
      <c r="H47" s="55">
        <v>43592</v>
      </c>
      <c r="I47" s="2">
        <v>1</v>
      </c>
      <c r="J47" s="2">
        <v>1</v>
      </c>
      <c r="K47" s="2">
        <v>1</v>
      </c>
      <c r="AL47" s="2">
        <v>1</v>
      </c>
    </row>
    <row r="48" spans="1:1028" ht="18" customHeight="1" x14ac:dyDescent="0.7">
      <c r="A48" s="44" t="s">
        <v>156</v>
      </c>
      <c r="B48" s="1" t="s">
        <v>1287</v>
      </c>
      <c r="G48" s="2" t="s">
        <v>265</v>
      </c>
      <c r="H48" s="55" t="s">
        <v>61</v>
      </c>
      <c r="I48" s="2" t="s">
        <v>61</v>
      </c>
    </row>
    <row r="49" spans="1:1028" ht="18" customHeight="1" x14ac:dyDescent="0.7">
      <c r="A49" s="44" t="s">
        <v>158</v>
      </c>
      <c r="B49" s="1" t="s">
        <v>1288</v>
      </c>
      <c r="G49" s="2" t="s">
        <v>73</v>
      </c>
      <c r="H49" s="55">
        <v>43845</v>
      </c>
      <c r="J49" s="2">
        <v>1</v>
      </c>
      <c r="AG49" s="2">
        <v>1</v>
      </c>
      <c r="AI49" s="2">
        <v>1</v>
      </c>
    </row>
    <row r="50" spans="1:1028" ht="18" customHeight="1" x14ac:dyDescent="0.7">
      <c r="A50" s="44" t="s">
        <v>161</v>
      </c>
      <c r="B50" s="1" t="s">
        <v>1289</v>
      </c>
      <c r="G50" s="2" t="s">
        <v>133</v>
      </c>
      <c r="H50" s="55">
        <v>43709</v>
      </c>
      <c r="I50" s="2">
        <v>1</v>
      </c>
      <c r="K50" s="2">
        <v>1</v>
      </c>
      <c r="U50" s="2">
        <v>1</v>
      </c>
      <c r="V50" s="2">
        <v>1</v>
      </c>
      <c r="AA50" s="2">
        <v>1</v>
      </c>
      <c r="AF50" s="2">
        <v>1</v>
      </c>
    </row>
    <row r="51" spans="1:1028" ht="18" customHeight="1" x14ac:dyDescent="0.7">
      <c r="A51" s="44" t="s">
        <v>164</v>
      </c>
      <c r="B51" s="56" t="s">
        <v>1627</v>
      </c>
      <c r="C51" s="57"/>
      <c r="E51" s="57" t="s">
        <v>1395</v>
      </c>
      <c r="G51" s="57" t="s">
        <v>1588</v>
      </c>
      <c r="H51" s="55" t="s">
        <v>1549</v>
      </c>
      <c r="I51" s="57">
        <v>1</v>
      </c>
      <c r="J51" s="57"/>
      <c r="K51" s="57"/>
      <c r="L51" s="57"/>
      <c r="M51" s="57"/>
      <c r="N51" s="57"/>
      <c r="O51" s="57"/>
      <c r="P51" s="57"/>
      <c r="Q51" s="57"/>
      <c r="R51" s="57"/>
      <c r="S51" s="57"/>
      <c r="T51" s="57"/>
      <c r="U51" s="57"/>
      <c r="V51" s="57"/>
      <c r="W51" s="57"/>
      <c r="X51" s="57"/>
      <c r="Y51" s="57"/>
      <c r="Z51" s="57"/>
      <c r="AA51" s="57"/>
      <c r="AB51" s="57"/>
      <c r="AC51" s="57"/>
      <c r="AD51" s="57"/>
      <c r="AE51" s="57"/>
      <c r="AF51" s="57">
        <v>1</v>
      </c>
      <c r="AG51" s="57"/>
      <c r="AH51" s="57"/>
      <c r="AI51" s="57"/>
      <c r="AJ51" s="57"/>
      <c r="AK51" s="57"/>
      <c r="AL51" s="57"/>
      <c r="AM51" s="57"/>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c r="IV51" s="56"/>
      <c r="IW51" s="56"/>
      <c r="IX51" s="56"/>
      <c r="IY51" s="56"/>
      <c r="IZ51" s="56"/>
      <c r="JA51" s="56"/>
      <c r="JB51" s="56"/>
      <c r="JC51" s="56"/>
      <c r="JD51" s="56"/>
      <c r="JE51" s="56"/>
      <c r="JF51" s="56"/>
      <c r="JG51" s="56"/>
      <c r="JH51" s="56"/>
      <c r="JI51" s="56"/>
      <c r="JJ51" s="56"/>
      <c r="JK51" s="56"/>
      <c r="JL51" s="56"/>
      <c r="JM51" s="56"/>
      <c r="JN51" s="56"/>
      <c r="JO51" s="56"/>
      <c r="JP51" s="56"/>
      <c r="JQ51" s="56"/>
      <c r="JR51" s="56"/>
      <c r="JS51" s="56"/>
      <c r="JT51" s="56"/>
      <c r="JU51" s="56"/>
      <c r="JV51" s="56"/>
      <c r="JW51" s="56"/>
      <c r="JX51" s="56"/>
      <c r="JY51" s="56"/>
      <c r="JZ51" s="56"/>
      <c r="KA51" s="56"/>
      <c r="KB51" s="56"/>
      <c r="KC51" s="56"/>
      <c r="KD51" s="56"/>
      <c r="KE51" s="56"/>
      <c r="KF51" s="56"/>
      <c r="KG51" s="56"/>
      <c r="KH51" s="56"/>
      <c r="KI51" s="56"/>
      <c r="KJ51" s="56"/>
      <c r="KK51" s="56"/>
      <c r="KL51" s="56"/>
      <c r="KM51" s="56"/>
      <c r="KN51" s="56"/>
      <c r="KO51" s="56"/>
      <c r="KP51" s="56"/>
      <c r="KQ51" s="56"/>
      <c r="KR51" s="56"/>
      <c r="KS51" s="56"/>
      <c r="KT51" s="56"/>
      <c r="KU51" s="56"/>
      <c r="KV51" s="56"/>
      <c r="KW51" s="56"/>
      <c r="KX51" s="56"/>
      <c r="KY51" s="56"/>
      <c r="KZ51" s="56"/>
      <c r="LA51" s="56"/>
      <c r="LB51" s="56"/>
      <c r="LC51" s="56"/>
      <c r="LD51" s="56"/>
      <c r="LE51" s="56"/>
      <c r="LF51" s="56"/>
      <c r="LG51" s="56"/>
      <c r="LH51" s="56"/>
      <c r="LI51" s="56"/>
      <c r="LJ51" s="56"/>
      <c r="LK51" s="56"/>
      <c r="LL51" s="56"/>
      <c r="LM51" s="56"/>
      <c r="LN51" s="56"/>
      <c r="LO51" s="56"/>
      <c r="LP51" s="56"/>
      <c r="LQ51" s="56"/>
      <c r="LR51" s="56"/>
      <c r="LS51" s="56"/>
      <c r="LT51" s="56"/>
      <c r="LU51" s="56"/>
      <c r="LV51" s="56"/>
      <c r="LW51" s="56"/>
      <c r="LX51" s="56"/>
      <c r="LY51" s="56"/>
      <c r="LZ51" s="56"/>
      <c r="MA51" s="56"/>
      <c r="MB51" s="56"/>
      <c r="MC51" s="56"/>
      <c r="MD51" s="56"/>
      <c r="ME51" s="56"/>
      <c r="MF51" s="56"/>
      <c r="MG51" s="56"/>
      <c r="MH51" s="56"/>
      <c r="MI51" s="56"/>
      <c r="MJ51" s="56"/>
      <c r="MK51" s="56"/>
      <c r="ML51" s="56"/>
      <c r="MM51" s="56"/>
      <c r="MN51" s="56"/>
      <c r="MO51" s="56"/>
      <c r="MP51" s="56"/>
      <c r="MQ51" s="56"/>
      <c r="MR51" s="56"/>
      <c r="MS51" s="56"/>
      <c r="MT51" s="56"/>
      <c r="MU51" s="56"/>
      <c r="MV51" s="56"/>
      <c r="MW51" s="56"/>
      <c r="MX51" s="56"/>
      <c r="MY51" s="56"/>
      <c r="MZ51" s="56"/>
      <c r="NA51" s="56"/>
      <c r="NB51" s="56"/>
      <c r="NC51" s="56"/>
      <c r="ND51" s="56"/>
      <c r="NE51" s="56"/>
      <c r="NF51" s="56"/>
      <c r="NG51" s="56"/>
      <c r="NH51" s="56"/>
      <c r="NI51" s="56"/>
      <c r="NJ51" s="56"/>
      <c r="NK51" s="56"/>
      <c r="NL51" s="56"/>
      <c r="NM51" s="56"/>
      <c r="NN51" s="56"/>
      <c r="NO51" s="56"/>
      <c r="NP51" s="56"/>
      <c r="NQ51" s="56"/>
      <c r="NR51" s="56"/>
      <c r="NS51" s="56"/>
      <c r="NT51" s="56"/>
      <c r="NU51" s="56"/>
      <c r="NV51" s="56"/>
      <c r="NW51" s="56"/>
      <c r="NX51" s="56"/>
      <c r="NY51" s="56"/>
      <c r="NZ51" s="56"/>
      <c r="OA51" s="56"/>
      <c r="OB51" s="56"/>
      <c r="OC51" s="56"/>
      <c r="OD51" s="56"/>
      <c r="OE51" s="56"/>
      <c r="OF51" s="56"/>
      <c r="OG51" s="56"/>
      <c r="OH51" s="56"/>
      <c r="OI51" s="56"/>
      <c r="OJ51" s="56"/>
      <c r="OK51" s="56"/>
      <c r="OL51" s="56"/>
      <c r="OM51" s="56"/>
      <c r="ON51" s="56"/>
      <c r="OO51" s="56"/>
      <c r="OP51" s="56"/>
      <c r="OQ51" s="56"/>
      <c r="OR51" s="56"/>
      <c r="OS51" s="56"/>
      <c r="OT51" s="56"/>
      <c r="OU51" s="56"/>
      <c r="OV51" s="56"/>
      <c r="OW51" s="56"/>
      <c r="OX51" s="56"/>
      <c r="OY51" s="56"/>
      <c r="OZ51" s="56"/>
      <c r="PA51" s="56"/>
      <c r="PB51" s="56"/>
      <c r="PC51" s="56"/>
      <c r="PD51" s="56"/>
      <c r="PE51" s="56"/>
      <c r="PF51" s="56"/>
      <c r="PG51" s="56"/>
      <c r="PH51" s="56"/>
      <c r="PI51" s="56"/>
      <c r="PJ51" s="56"/>
      <c r="PK51" s="56"/>
      <c r="PL51" s="56"/>
      <c r="PM51" s="56"/>
      <c r="PN51" s="56"/>
      <c r="PO51" s="56"/>
      <c r="PP51" s="56"/>
      <c r="PQ51" s="56"/>
      <c r="PR51" s="56"/>
      <c r="PS51" s="56"/>
      <c r="PT51" s="56"/>
      <c r="PU51" s="56"/>
      <c r="PV51" s="56"/>
      <c r="PW51" s="56"/>
      <c r="PX51" s="56"/>
      <c r="PY51" s="56"/>
      <c r="PZ51" s="56"/>
      <c r="QA51" s="56"/>
      <c r="QB51" s="56"/>
      <c r="QC51" s="56"/>
      <c r="QD51" s="56"/>
      <c r="QE51" s="56"/>
      <c r="QF51" s="56"/>
      <c r="QG51" s="56"/>
      <c r="QH51" s="56"/>
      <c r="QI51" s="56"/>
      <c r="QJ51" s="56"/>
      <c r="QK51" s="56"/>
      <c r="QL51" s="56"/>
      <c r="QM51" s="56"/>
      <c r="QN51" s="56"/>
      <c r="QO51" s="56"/>
      <c r="QP51" s="56"/>
      <c r="QQ51" s="56"/>
      <c r="QR51" s="56"/>
      <c r="QS51" s="56"/>
      <c r="QT51" s="56"/>
      <c r="QU51" s="56"/>
      <c r="QV51" s="56"/>
      <c r="QW51" s="56"/>
      <c r="QX51" s="56"/>
      <c r="QY51" s="56"/>
      <c r="QZ51" s="56"/>
      <c r="RA51" s="56"/>
      <c r="RB51" s="56"/>
      <c r="RC51" s="56"/>
      <c r="RD51" s="56"/>
      <c r="RE51" s="56"/>
      <c r="RF51" s="56"/>
      <c r="RG51" s="56"/>
      <c r="RH51" s="56"/>
      <c r="RI51" s="56"/>
      <c r="RJ51" s="56"/>
      <c r="RK51" s="56"/>
      <c r="RL51" s="56"/>
      <c r="RM51" s="56"/>
      <c r="RN51" s="56"/>
      <c r="RO51" s="56"/>
      <c r="RP51" s="56"/>
      <c r="RQ51" s="56"/>
      <c r="RR51" s="56"/>
      <c r="RS51" s="56"/>
      <c r="RT51" s="56"/>
      <c r="RU51" s="56"/>
      <c r="RV51" s="56"/>
      <c r="RW51" s="56"/>
      <c r="RX51" s="56"/>
      <c r="RY51" s="56"/>
      <c r="RZ51" s="56"/>
      <c r="SA51" s="56"/>
      <c r="SB51" s="56"/>
      <c r="SC51" s="56"/>
      <c r="SD51" s="56"/>
      <c r="SE51" s="56"/>
      <c r="SF51" s="56"/>
      <c r="SG51" s="56"/>
      <c r="SH51" s="56"/>
      <c r="SI51" s="56"/>
      <c r="SJ51" s="56"/>
      <c r="SK51" s="56"/>
      <c r="SL51" s="56"/>
      <c r="SM51" s="56"/>
      <c r="SN51" s="56"/>
      <c r="SO51" s="56"/>
      <c r="SP51" s="56"/>
      <c r="SQ51" s="56"/>
      <c r="SR51" s="56"/>
      <c r="SS51" s="56"/>
      <c r="ST51" s="56"/>
      <c r="SU51" s="56"/>
      <c r="SV51" s="56"/>
      <c r="SW51" s="56"/>
      <c r="SX51" s="56"/>
      <c r="SY51" s="56"/>
      <c r="SZ51" s="56"/>
      <c r="TA51" s="56"/>
      <c r="TB51" s="56"/>
      <c r="TC51" s="56"/>
      <c r="TD51" s="56"/>
      <c r="TE51" s="56"/>
      <c r="TF51" s="56"/>
      <c r="TG51" s="56"/>
      <c r="TH51" s="56"/>
      <c r="TI51" s="56"/>
      <c r="TJ51" s="56"/>
      <c r="TK51" s="56"/>
      <c r="TL51" s="56"/>
      <c r="TM51" s="56"/>
      <c r="TN51" s="56"/>
      <c r="TO51" s="56"/>
      <c r="TP51" s="56"/>
      <c r="TQ51" s="56"/>
      <c r="TR51" s="56"/>
      <c r="TS51" s="56"/>
      <c r="TT51" s="56"/>
      <c r="TU51" s="56"/>
      <c r="TV51" s="56"/>
      <c r="TW51" s="56"/>
      <c r="TX51" s="56"/>
      <c r="TY51" s="56"/>
      <c r="TZ51" s="56"/>
      <c r="UA51" s="56"/>
      <c r="UB51" s="56"/>
      <c r="UC51" s="56"/>
      <c r="UD51" s="56"/>
      <c r="UE51" s="56"/>
      <c r="UF51" s="56"/>
      <c r="UG51" s="56"/>
      <c r="UH51" s="56"/>
      <c r="UI51" s="56"/>
      <c r="UJ51" s="56"/>
      <c r="UK51" s="56"/>
      <c r="UL51" s="56"/>
      <c r="UM51" s="56"/>
      <c r="UN51" s="56"/>
      <c r="UO51" s="56"/>
      <c r="UP51" s="56"/>
      <c r="UQ51" s="56"/>
      <c r="UR51" s="56"/>
      <c r="US51" s="56"/>
      <c r="UT51" s="56"/>
      <c r="UU51" s="56"/>
      <c r="UV51" s="56"/>
      <c r="UW51" s="56"/>
      <c r="UX51" s="56"/>
      <c r="UY51" s="56"/>
      <c r="UZ51" s="56"/>
      <c r="VA51" s="56"/>
      <c r="VB51" s="56"/>
      <c r="VC51" s="56"/>
      <c r="VD51" s="56"/>
      <c r="VE51" s="56"/>
      <c r="VF51" s="56"/>
      <c r="VG51" s="56"/>
      <c r="VH51" s="56"/>
      <c r="VI51" s="56"/>
      <c r="VJ51" s="56"/>
      <c r="VK51" s="56"/>
      <c r="VL51" s="56"/>
      <c r="VM51" s="56"/>
      <c r="VN51" s="56"/>
      <c r="VO51" s="56"/>
      <c r="VP51" s="56"/>
      <c r="VQ51" s="56"/>
      <c r="VR51" s="56"/>
      <c r="VS51" s="56"/>
      <c r="VT51" s="56"/>
      <c r="VU51" s="56"/>
      <c r="VV51" s="56"/>
      <c r="VW51" s="56"/>
      <c r="VX51" s="56"/>
      <c r="VY51" s="56"/>
      <c r="VZ51" s="56"/>
      <c r="WA51" s="56"/>
      <c r="WB51" s="56"/>
      <c r="WC51" s="56"/>
      <c r="WD51" s="56"/>
      <c r="WE51" s="56"/>
      <c r="WF51" s="56"/>
      <c r="WG51" s="56"/>
      <c r="WH51" s="56"/>
      <c r="WI51" s="56"/>
      <c r="WJ51" s="56"/>
      <c r="WK51" s="56"/>
      <c r="WL51" s="56"/>
      <c r="WM51" s="56"/>
      <c r="WN51" s="56"/>
      <c r="WO51" s="56"/>
      <c r="WP51" s="56"/>
      <c r="WQ51" s="56"/>
      <c r="WR51" s="56"/>
      <c r="WS51" s="56"/>
      <c r="WT51" s="56"/>
      <c r="WU51" s="56"/>
      <c r="WV51" s="56"/>
      <c r="WW51" s="56"/>
      <c r="WX51" s="56"/>
      <c r="WY51" s="56"/>
      <c r="WZ51" s="56"/>
      <c r="XA51" s="56"/>
      <c r="XB51" s="56"/>
      <c r="XC51" s="56"/>
      <c r="XD51" s="56"/>
      <c r="XE51" s="56"/>
      <c r="XF51" s="56"/>
      <c r="XG51" s="56"/>
      <c r="XH51" s="56"/>
      <c r="XI51" s="56"/>
      <c r="XJ51" s="56"/>
      <c r="XK51" s="56"/>
      <c r="XL51" s="56"/>
      <c r="XM51" s="56"/>
      <c r="XN51" s="56"/>
      <c r="XO51" s="56"/>
      <c r="XP51" s="56"/>
      <c r="XQ51" s="56"/>
      <c r="XR51" s="56"/>
      <c r="XS51" s="56"/>
      <c r="XT51" s="56"/>
      <c r="XU51" s="56"/>
      <c r="XV51" s="56"/>
      <c r="XW51" s="56"/>
      <c r="XX51" s="56"/>
      <c r="XY51" s="56"/>
      <c r="XZ51" s="56"/>
      <c r="YA51" s="56"/>
      <c r="YB51" s="56"/>
      <c r="YC51" s="56"/>
      <c r="YD51" s="56"/>
      <c r="YE51" s="56"/>
      <c r="YF51" s="56"/>
      <c r="YG51" s="56"/>
      <c r="YH51" s="56"/>
      <c r="YI51" s="56"/>
      <c r="YJ51" s="56"/>
      <c r="YK51" s="56"/>
      <c r="YL51" s="56"/>
      <c r="YM51" s="56"/>
      <c r="YN51" s="56"/>
      <c r="YO51" s="56"/>
      <c r="YP51" s="56"/>
      <c r="YQ51" s="56"/>
      <c r="YR51" s="56"/>
      <c r="YS51" s="56"/>
      <c r="YT51" s="56"/>
      <c r="YU51" s="56"/>
      <c r="YV51" s="56"/>
      <c r="YW51" s="56"/>
      <c r="YX51" s="56"/>
      <c r="YY51" s="56"/>
      <c r="YZ51" s="56"/>
      <c r="ZA51" s="56"/>
      <c r="ZB51" s="56"/>
      <c r="ZC51" s="56"/>
      <c r="ZD51" s="56"/>
      <c r="ZE51" s="56"/>
      <c r="ZF51" s="56"/>
      <c r="ZG51" s="56"/>
      <c r="ZH51" s="56"/>
      <c r="ZI51" s="56"/>
      <c r="ZJ51" s="56"/>
      <c r="ZK51" s="56"/>
      <c r="ZL51" s="56"/>
      <c r="ZM51" s="56"/>
      <c r="ZN51" s="56"/>
      <c r="ZO51" s="56"/>
      <c r="ZP51" s="56"/>
      <c r="ZQ51" s="56"/>
      <c r="ZR51" s="56"/>
      <c r="ZS51" s="56"/>
      <c r="ZT51" s="56"/>
      <c r="ZU51" s="56"/>
      <c r="ZV51" s="56"/>
      <c r="ZW51" s="56"/>
      <c r="ZX51" s="56"/>
      <c r="ZY51" s="56"/>
      <c r="ZZ51" s="56"/>
      <c r="AAA51" s="56"/>
      <c r="AAB51" s="56"/>
      <c r="AAC51" s="56"/>
      <c r="AAD51" s="56"/>
      <c r="AAE51" s="56"/>
      <c r="AAF51" s="56"/>
      <c r="AAG51" s="56"/>
      <c r="AAH51" s="56"/>
      <c r="AAI51" s="56"/>
      <c r="AAJ51" s="56"/>
      <c r="AAK51" s="56"/>
      <c r="AAL51" s="56"/>
      <c r="AAM51" s="56"/>
      <c r="AAN51" s="56"/>
      <c r="AAO51" s="56"/>
      <c r="AAP51" s="56"/>
      <c r="AAQ51" s="56"/>
      <c r="AAR51" s="56"/>
      <c r="AAS51" s="56"/>
      <c r="AAT51" s="56"/>
      <c r="AAU51" s="56"/>
      <c r="AAV51" s="56"/>
      <c r="AAW51" s="56"/>
      <c r="AAX51" s="56"/>
      <c r="AAY51" s="56"/>
      <c r="AAZ51" s="56"/>
      <c r="ABA51" s="56"/>
      <c r="ABB51" s="56"/>
      <c r="ABC51" s="56"/>
      <c r="ABD51" s="56"/>
      <c r="ABE51" s="56"/>
      <c r="ABF51" s="56"/>
      <c r="ABG51" s="56"/>
      <c r="ABH51" s="56"/>
      <c r="ABI51" s="56"/>
      <c r="ABJ51" s="56"/>
      <c r="ABK51" s="56"/>
      <c r="ABL51" s="56"/>
      <c r="ABM51" s="56"/>
      <c r="ABN51" s="56"/>
      <c r="ABO51" s="56"/>
      <c r="ABP51" s="56"/>
      <c r="ABQ51" s="56"/>
      <c r="ABR51" s="56"/>
      <c r="ABS51" s="56"/>
      <c r="ABT51" s="56"/>
      <c r="ABU51" s="56"/>
      <c r="ABV51" s="56"/>
      <c r="ABW51" s="56"/>
      <c r="ABX51" s="56"/>
      <c r="ABY51" s="56"/>
      <c r="ABZ51" s="56"/>
      <c r="ACA51" s="56"/>
      <c r="ACB51" s="56"/>
      <c r="ACC51" s="56"/>
      <c r="ACD51" s="56"/>
      <c r="ACE51" s="56"/>
      <c r="ACF51" s="56"/>
      <c r="ACG51" s="56"/>
      <c r="ACH51" s="56"/>
      <c r="ACI51" s="56"/>
      <c r="ACJ51" s="56"/>
      <c r="ACK51" s="56"/>
      <c r="ACL51" s="56"/>
      <c r="ACM51" s="56"/>
      <c r="ACN51" s="56"/>
      <c r="ACO51" s="56"/>
      <c r="ACP51" s="56"/>
      <c r="ACQ51" s="56"/>
      <c r="ACR51" s="56"/>
      <c r="ACS51" s="56"/>
      <c r="ACT51" s="56"/>
      <c r="ACU51" s="56"/>
      <c r="ACV51" s="56"/>
      <c r="ACW51" s="56"/>
      <c r="ACX51" s="56"/>
      <c r="ACY51" s="56"/>
      <c r="ACZ51" s="56"/>
      <c r="ADA51" s="56"/>
      <c r="ADB51" s="56"/>
      <c r="ADC51" s="56"/>
      <c r="ADD51" s="56"/>
      <c r="ADE51" s="56"/>
      <c r="ADF51" s="56"/>
      <c r="ADG51" s="56"/>
      <c r="ADH51" s="56"/>
      <c r="ADI51" s="56"/>
      <c r="ADJ51" s="56"/>
      <c r="ADK51" s="56"/>
      <c r="ADL51" s="56"/>
      <c r="ADM51" s="56"/>
      <c r="ADN51" s="56"/>
      <c r="ADO51" s="56"/>
      <c r="ADP51" s="56"/>
      <c r="ADQ51" s="56"/>
      <c r="ADR51" s="56"/>
      <c r="ADS51" s="56"/>
      <c r="ADT51" s="56"/>
      <c r="ADU51" s="56"/>
      <c r="ADV51" s="56"/>
      <c r="ADW51" s="56"/>
      <c r="ADX51" s="56"/>
      <c r="ADY51" s="56"/>
      <c r="ADZ51" s="56"/>
      <c r="AEA51" s="56"/>
      <c r="AEB51" s="56"/>
      <c r="AEC51" s="56"/>
      <c r="AED51" s="56"/>
      <c r="AEE51" s="56"/>
      <c r="AEF51" s="56"/>
      <c r="AEG51" s="56"/>
      <c r="AEH51" s="56"/>
      <c r="AEI51" s="56"/>
      <c r="AEJ51" s="56"/>
      <c r="AEK51" s="56"/>
      <c r="AEL51" s="56"/>
      <c r="AEM51" s="56"/>
      <c r="AEN51" s="56"/>
      <c r="AEO51" s="56"/>
      <c r="AEP51" s="56"/>
      <c r="AEQ51" s="56"/>
      <c r="AER51" s="56"/>
      <c r="AES51" s="56"/>
      <c r="AET51" s="56"/>
      <c r="AEU51" s="56"/>
      <c r="AEV51" s="56"/>
      <c r="AEW51" s="56"/>
      <c r="AEX51" s="56"/>
      <c r="AEY51" s="56"/>
      <c r="AEZ51" s="56"/>
      <c r="AFA51" s="56"/>
      <c r="AFB51" s="56"/>
      <c r="AFC51" s="56"/>
      <c r="AFD51" s="56"/>
      <c r="AFE51" s="56"/>
      <c r="AFF51" s="56"/>
      <c r="AFG51" s="56"/>
      <c r="AFH51" s="56"/>
      <c r="AFI51" s="56"/>
      <c r="AFJ51" s="56"/>
      <c r="AFK51" s="56"/>
      <c r="AFL51" s="56"/>
      <c r="AFM51" s="56"/>
      <c r="AFN51" s="56"/>
      <c r="AFO51" s="56"/>
      <c r="AFP51" s="56"/>
      <c r="AFQ51" s="56"/>
      <c r="AFR51" s="56"/>
      <c r="AFS51" s="56"/>
      <c r="AFT51" s="56"/>
      <c r="AFU51" s="56"/>
      <c r="AFV51" s="56"/>
      <c r="AFW51" s="56"/>
      <c r="AFX51" s="56"/>
      <c r="AFY51" s="56"/>
      <c r="AFZ51" s="56"/>
      <c r="AGA51" s="56"/>
      <c r="AGB51" s="56"/>
      <c r="AGC51" s="56"/>
      <c r="AGD51" s="56"/>
      <c r="AGE51" s="56"/>
      <c r="AGF51" s="56"/>
      <c r="AGG51" s="56"/>
      <c r="AGH51" s="56"/>
      <c r="AGI51" s="56"/>
      <c r="AGJ51" s="56"/>
      <c r="AGK51" s="56"/>
      <c r="AGL51" s="56"/>
      <c r="AGM51" s="56"/>
      <c r="AGN51" s="56"/>
      <c r="AGO51" s="56"/>
      <c r="AGP51" s="56"/>
      <c r="AGQ51" s="56"/>
      <c r="AGR51" s="56"/>
      <c r="AGS51" s="56"/>
      <c r="AGT51" s="56"/>
      <c r="AGU51" s="56"/>
      <c r="AGV51" s="56"/>
      <c r="AGW51" s="56"/>
      <c r="AGX51" s="56"/>
      <c r="AGY51" s="56"/>
      <c r="AGZ51" s="56"/>
      <c r="AHA51" s="56"/>
      <c r="AHB51" s="56"/>
      <c r="AHC51" s="56"/>
      <c r="AHD51" s="56"/>
      <c r="AHE51" s="56"/>
      <c r="AHF51" s="56"/>
      <c r="AHG51" s="56"/>
      <c r="AHH51" s="56"/>
      <c r="AHI51" s="56"/>
      <c r="AHJ51" s="56"/>
      <c r="AHK51" s="56"/>
      <c r="AHL51" s="56"/>
      <c r="AHM51" s="56"/>
      <c r="AHN51" s="56"/>
      <c r="AHO51" s="56"/>
      <c r="AHP51" s="56"/>
      <c r="AHQ51" s="56"/>
      <c r="AHR51" s="56"/>
      <c r="AHS51" s="56"/>
      <c r="AHT51" s="56"/>
      <c r="AHU51" s="56"/>
      <c r="AHV51" s="56"/>
      <c r="AHW51" s="56"/>
      <c r="AHX51" s="56"/>
      <c r="AHY51" s="56"/>
      <c r="AHZ51" s="56"/>
      <c r="AIA51" s="56"/>
      <c r="AIB51" s="56"/>
      <c r="AIC51" s="56"/>
      <c r="AID51" s="56"/>
      <c r="AIE51" s="56"/>
      <c r="AIF51" s="56"/>
      <c r="AIG51" s="56"/>
      <c r="AIH51" s="56"/>
      <c r="AII51" s="56"/>
      <c r="AIJ51" s="56"/>
      <c r="AIK51" s="56"/>
      <c r="AIL51" s="56"/>
      <c r="AIM51" s="56"/>
      <c r="AIN51" s="56"/>
      <c r="AIO51" s="56"/>
      <c r="AIP51" s="56"/>
      <c r="AIQ51" s="56"/>
      <c r="AIR51" s="56"/>
      <c r="AIS51" s="56"/>
      <c r="AIT51" s="56"/>
      <c r="AIU51" s="56"/>
      <c r="AIV51" s="56"/>
      <c r="AIW51" s="56"/>
      <c r="AIX51" s="56"/>
      <c r="AIY51" s="56"/>
      <c r="AIZ51" s="56"/>
      <c r="AJA51" s="56"/>
      <c r="AJB51" s="56"/>
      <c r="AJC51" s="56"/>
      <c r="AJD51" s="56"/>
      <c r="AJE51" s="56"/>
      <c r="AJF51" s="56"/>
      <c r="AJG51" s="56"/>
      <c r="AJH51" s="56"/>
      <c r="AJI51" s="56"/>
      <c r="AJJ51" s="56"/>
      <c r="AJK51" s="56"/>
      <c r="AJL51" s="56"/>
      <c r="AJM51" s="56"/>
      <c r="AJN51" s="56"/>
      <c r="AJO51" s="56"/>
      <c r="AJP51" s="56"/>
      <c r="AJQ51" s="56"/>
      <c r="AJR51" s="56"/>
      <c r="AJS51" s="56"/>
      <c r="AJT51" s="56"/>
      <c r="AJU51" s="56"/>
      <c r="AJV51" s="56"/>
      <c r="AJW51" s="56"/>
      <c r="AJX51" s="56"/>
      <c r="AJY51" s="56"/>
      <c r="AJZ51" s="56"/>
      <c r="AKA51" s="56"/>
      <c r="AKB51" s="56"/>
      <c r="AKC51" s="56"/>
      <c r="AKD51" s="56"/>
      <c r="AKE51" s="56"/>
      <c r="AKF51" s="56"/>
      <c r="AKG51" s="56"/>
      <c r="AKH51" s="56"/>
      <c r="AKI51" s="56"/>
      <c r="AKJ51" s="56"/>
      <c r="AKK51" s="56"/>
      <c r="AKL51" s="56"/>
      <c r="AKM51" s="56"/>
      <c r="AKN51" s="56"/>
      <c r="AKO51" s="56"/>
      <c r="AKP51" s="56"/>
      <c r="AKQ51" s="56"/>
      <c r="AKR51" s="56"/>
      <c r="AKS51" s="56"/>
      <c r="AKT51" s="56"/>
      <c r="AKU51" s="56"/>
      <c r="AKV51" s="56"/>
      <c r="AKW51" s="56"/>
      <c r="AKX51" s="56"/>
      <c r="AKY51" s="56"/>
      <c r="AKZ51" s="56"/>
      <c r="ALA51" s="56"/>
      <c r="ALB51" s="56"/>
      <c r="ALC51" s="56"/>
      <c r="ALD51" s="56"/>
      <c r="ALE51" s="56"/>
      <c r="ALF51" s="56"/>
      <c r="ALG51" s="56"/>
      <c r="ALH51" s="56"/>
      <c r="ALI51" s="56"/>
      <c r="ALJ51" s="56"/>
      <c r="ALK51" s="56"/>
      <c r="ALL51" s="56"/>
      <c r="ALM51" s="56"/>
      <c r="ALN51" s="56"/>
      <c r="ALO51" s="56"/>
      <c r="ALP51" s="56"/>
      <c r="ALQ51" s="56"/>
      <c r="ALR51" s="56"/>
      <c r="ALS51" s="56"/>
      <c r="ALT51" s="56"/>
      <c r="ALU51" s="56"/>
      <c r="ALV51" s="56"/>
      <c r="ALW51" s="56"/>
      <c r="ALX51" s="56"/>
      <c r="ALY51" s="56"/>
      <c r="ALZ51" s="56"/>
      <c r="AMA51" s="56"/>
      <c r="AMB51" s="56"/>
      <c r="AMC51" s="56"/>
      <c r="AMD51" s="56"/>
      <c r="AME51" s="56"/>
      <c r="AMF51" s="56"/>
      <c r="AMG51" s="56"/>
      <c r="AMH51" s="56"/>
      <c r="AMI51" s="56"/>
      <c r="AMJ51" s="56"/>
      <c r="AMK51" s="56"/>
      <c r="AML51" s="56"/>
      <c r="AMM51" s="56"/>
      <c r="AMN51" s="56"/>
    </row>
    <row r="52" spans="1:1028" ht="18" customHeight="1" x14ac:dyDescent="0.7">
      <c r="A52" s="44" t="s">
        <v>166</v>
      </c>
      <c r="B52" s="1" t="s">
        <v>1290</v>
      </c>
      <c r="G52" s="2" t="s">
        <v>73</v>
      </c>
      <c r="H52" s="55" t="s">
        <v>61</v>
      </c>
      <c r="I52" s="2">
        <v>1</v>
      </c>
      <c r="K52" s="2">
        <v>1</v>
      </c>
      <c r="L52" s="2">
        <v>1</v>
      </c>
      <c r="O52" s="2">
        <v>1</v>
      </c>
      <c r="U52" s="2">
        <v>1</v>
      </c>
      <c r="AD52" s="2">
        <v>1</v>
      </c>
    </row>
    <row r="53" spans="1:1028" ht="18" customHeight="1" x14ac:dyDescent="0.7">
      <c r="A53" s="44" t="s">
        <v>168</v>
      </c>
      <c r="B53" s="56" t="s">
        <v>1678</v>
      </c>
      <c r="C53" s="57"/>
      <c r="F53" s="57" t="s">
        <v>1656</v>
      </c>
      <c r="G53" s="57" t="s">
        <v>1660</v>
      </c>
      <c r="H53" s="55">
        <v>43979</v>
      </c>
      <c r="I53" s="57">
        <v>1</v>
      </c>
      <c r="J53" s="57"/>
      <c r="K53" s="57">
        <v>1</v>
      </c>
      <c r="L53" s="57"/>
      <c r="M53" s="57"/>
      <c r="N53" s="57">
        <v>1</v>
      </c>
      <c r="O53" s="57"/>
      <c r="P53" s="57"/>
      <c r="Q53" s="57"/>
      <c r="R53" s="57"/>
      <c r="S53" s="57"/>
      <c r="T53" s="57"/>
      <c r="U53" s="57"/>
      <c r="V53" s="57">
        <v>1</v>
      </c>
      <c r="W53" s="57"/>
      <c r="X53" s="57"/>
      <c r="Y53" s="57">
        <v>1</v>
      </c>
      <c r="Z53" s="57"/>
      <c r="AA53" s="57"/>
      <c r="AB53" s="57"/>
      <c r="AC53" s="57"/>
      <c r="AD53" s="57">
        <v>1</v>
      </c>
      <c r="AE53" s="57"/>
      <c r="AF53" s="57"/>
      <c r="AG53" s="57"/>
      <c r="AH53" s="57"/>
      <c r="AI53" s="57"/>
      <c r="AJ53" s="57"/>
      <c r="AK53" s="57"/>
      <c r="AL53" s="57"/>
      <c r="AM53" s="57"/>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c r="NQ53" s="56"/>
      <c r="NR53" s="56"/>
      <c r="NS53" s="56"/>
      <c r="NT53" s="56"/>
      <c r="NU53" s="56"/>
      <c r="NV53" s="56"/>
      <c r="NW53" s="56"/>
      <c r="NX53" s="56"/>
      <c r="NY53" s="56"/>
      <c r="NZ53" s="56"/>
      <c r="OA53" s="56"/>
      <c r="OB53" s="56"/>
      <c r="OC53" s="56"/>
      <c r="OD53" s="56"/>
      <c r="OE53" s="56"/>
      <c r="OF53" s="56"/>
      <c r="OG53" s="56"/>
      <c r="OH53" s="56"/>
      <c r="OI53" s="56"/>
      <c r="OJ53" s="56"/>
      <c r="OK53" s="56"/>
      <c r="OL53" s="56"/>
      <c r="OM53" s="56"/>
      <c r="ON53" s="56"/>
      <c r="OO53" s="56"/>
      <c r="OP53" s="56"/>
      <c r="OQ53" s="56"/>
      <c r="OR53" s="56"/>
      <c r="OS53" s="56"/>
      <c r="OT53" s="56"/>
      <c r="OU53" s="56"/>
      <c r="OV53" s="56"/>
      <c r="OW53" s="56"/>
      <c r="OX53" s="56"/>
      <c r="OY53" s="56"/>
      <c r="OZ53" s="56"/>
      <c r="PA53" s="56"/>
      <c r="PB53" s="56"/>
      <c r="PC53" s="56"/>
      <c r="PD53" s="56"/>
      <c r="PE53" s="56"/>
      <c r="PF53" s="56"/>
      <c r="PG53" s="56"/>
      <c r="PH53" s="56"/>
      <c r="PI53" s="56"/>
      <c r="PJ53" s="56"/>
      <c r="PK53" s="56"/>
      <c r="PL53" s="56"/>
      <c r="PM53" s="56"/>
      <c r="PN53" s="56"/>
      <c r="PO53" s="56"/>
      <c r="PP53" s="56"/>
      <c r="PQ53" s="56"/>
      <c r="PR53" s="56"/>
      <c r="PS53" s="56"/>
      <c r="PT53" s="56"/>
      <c r="PU53" s="56"/>
      <c r="PV53" s="56"/>
      <c r="PW53" s="56"/>
      <c r="PX53" s="56"/>
      <c r="PY53" s="56"/>
      <c r="PZ53" s="56"/>
      <c r="QA53" s="56"/>
      <c r="QB53" s="56"/>
      <c r="QC53" s="56"/>
      <c r="QD53" s="56"/>
      <c r="QE53" s="56"/>
      <c r="QF53" s="56"/>
      <c r="QG53" s="56"/>
      <c r="QH53" s="56"/>
      <c r="QI53" s="56"/>
      <c r="QJ53" s="56"/>
      <c r="QK53" s="56"/>
      <c r="QL53" s="56"/>
      <c r="QM53" s="56"/>
      <c r="QN53" s="56"/>
      <c r="QO53" s="56"/>
      <c r="QP53" s="56"/>
      <c r="QQ53" s="56"/>
      <c r="QR53" s="56"/>
      <c r="QS53" s="56"/>
      <c r="QT53" s="56"/>
      <c r="QU53" s="56"/>
      <c r="QV53" s="56"/>
      <c r="QW53" s="56"/>
      <c r="QX53" s="56"/>
      <c r="QY53" s="56"/>
      <c r="QZ53" s="56"/>
      <c r="RA53" s="56"/>
      <c r="RB53" s="56"/>
      <c r="RC53" s="56"/>
      <c r="RD53" s="56"/>
      <c r="RE53" s="56"/>
      <c r="RF53" s="56"/>
      <c r="RG53" s="56"/>
      <c r="RH53" s="56"/>
      <c r="RI53" s="56"/>
      <c r="RJ53" s="56"/>
      <c r="RK53" s="56"/>
      <c r="RL53" s="56"/>
      <c r="RM53" s="56"/>
      <c r="RN53" s="56"/>
      <c r="RO53" s="56"/>
      <c r="RP53" s="56"/>
      <c r="RQ53" s="56"/>
      <c r="RR53" s="56"/>
      <c r="RS53" s="56"/>
      <c r="RT53" s="56"/>
      <c r="RU53" s="56"/>
      <c r="RV53" s="56"/>
      <c r="RW53" s="56"/>
      <c r="RX53" s="56"/>
      <c r="RY53" s="56"/>
      <c r="RZ53" s="56"/>
      <c r="SA53" s="56"/>
      <c r="SB53" s="56"/>
      <c r="SC53" s="56"/>
      <c r="SD53" s="56"/>
      <c r="SE53" s="56"/>
      <c r="SF53" s="56"/>
      <c r="SG53" s="56"/>
      <c r="SH53" s="56"/>
      <c r="SI53" s="56"/>
      <c r="SJ53" s="56"/>
      <c r="SK53" s="56"/>
      <c r="SL53" s="56"/>
      <c r="SM53" s="56"/>
      <c r="SN53" s="56"/>
      <c r="SO53" s="56"/>
      <c r="SP53" s="56"/>
      <c r="SQ53" s="56"/>
      <c r="SR53" s="56"/>
      <c r="SS53" s="56"/>
      <c r="ST53" s="56"/>
      <c r="SU53" s="56"/>
      <c r="SV53" s="56"/>
      <c r="SW53" s="56"/>
      <c r="SX53" s="56"/>
      <c r="SY53" s="56"/>
      <c r="SZ53" s="56"/>
      <c r="TA53" s="56"/>
      <c r="TB53" s="56"/>
      <c r="TC53" s="56"/>
      <c r="TD53" s="56"/>
      <c r="TE53" s="56"/>
      <c r="TF53" s="56"/>
      <c r="TG53" s="56"/>
      <c r="TH53" s="56"/>
      <c r="TI53" s="56"/>
      <c r="TJ53" s="56"/>
      <c r="TK53" s="56"/>
      <c r="TL53" s="56"/>
      <c r="TM53" s="56"/>
      <c r="TN53" s="56"/>
      <c r="TO53" s="56"/>
      <c r="TP53" s="56"/>
      <c r="TQ53" s="56"/>
      <c r="TR53" s="56"/>
      <c r="TS53" s="56"/>
      <c r="TT53" s="56"/>
      <c r="TU53" s="56"/>
      <c r="TV53" s="56"/>
      <c r="TW53" s="56"/>
      <c r="TX53" s="56"/>
      <c r="TY53" s="56"/>
      <c r="TZ53" s="56"/>
      <c r="UA53" s="56"/>
      <c r="UB53" s="56"/>
      <c r="UC53" s="56"/>
      <c r="UD53" s="56"/>
      <c r="UE53" s="56"/>
      <c r="UF53" s="56"/>
      <c r="UG53" s="56"/>
      <c r="UH53" s="56"/>
      <c r="UI53" s="56"/>
      <c r="UJ53" s="56"/>
      <c r="UK53" s="56"/>
      <c r="UL53" s="56"/>
      <c r="UM53" s="56"/>
      <c r="UN53" s="56"/>
      <c r="UO53" s="56"/>
      <c r="UP53" s="56"/>
      <c r="UQ53" s="56"/>
      <c r="UR53" s="56"/>
      <c r="US53" s="56"/>
      <c r="UT53" s="56"/>
      <c r="UU53" s="56"/>
      <c r="UV53" s="56"/>
      <c r="UW53" s="56"/>
      <c r="UX53" s="56"/>
      <c r="UY53" s="56"/>
      <c r="UZ53" s="56"/>
      <c r="VA53" s="56"/>
      <c r="VB53" s="56"/>
      <c r="VC53" s="56"/>
      <c r="VD53" s="56"/>
      <c r="VE53" s="56"/>
      <c r="VF53" s="56"/>
      <c r="VG53" s="56"/>
      <c r="VH53" s="56"/>
      <c r="VI53" s="56"/>
      <c r="VJ53" s="56"/>
      <c r="VK53" s="56"/>
      <c r="VL53" s="56"/>
      <c r="VM53" s="56"/>
      <c r="VN53" s="56"/>
      <c r="VO53" s="56"/>
      <c r="VP53" s="56"/>
      <c r="VQ53" s="56"/>
      <c r="VR53" s="56"/>
      <c r="VS53" s="56"/>
      <c r="VT53" s="56"/>
      <c r="VU53" s="56"/>
      <c r="VV53" s="56"/>
      <c r="VW53" s="56"/>
      <c r="VX53" s="56"/>
      <c r="VY53" s="56"/>
      <c r="VZ53" s="56"/>
      <c r="WA53" s="56"/>
      <c r="WB53" s="56"/>
      <c r="WC53" s="56"/>
      <c r="WD53" s="56"/>
      <c r="WE53" s="56"/>
      <c r="WF53" s="56"/>
      <c r="WG53" s="56"/>
      <c r="WH53" s="56"/>
      <c r="WI53" s="56"/>
      <c r="WJ53" s="56"/>
      <c r="WK53" s="56"/>
      <c r="WL53" s="56"/>
      <c r="WM53" s="56"/>
      <c r="WN53" s="56"/>
      <c r="WO53" s="56"/>
      <c r="WP53" s="56"/>
      <c r="WQ53" s="56"/>
      <c r="WR53" s="56"/>
      <c r="WS53" s="56"/>
      <c r="WT53" s="56"/>
      <c r="WU53" s="56"/>
      <c r="WV53" s="56"/>
      <c r="WW53" s="56"/>
      <c r="WX53" s="56"/>
      <c r="WY53" s="56"/>
      <c r="WZ53" s="56"/>
      <c r="XA53" s="56"/>
      <c r="XB53" s="56"/>
      <c r="XC53" s="56"/>
      <c r="XD53" s="56"/>
      <c r="XE53" s="56"/>
      <c r="XF53" s="56"/>
      <c r="XG53" s="56"/>
      <c r="XH53" s="56"/>
      <c r="XI53" s="56"/>
      <c r="XJ53" s="56"/>
      <c r="XK53" s="56"/>
      <c r="XL53" s="56"/>
      <c r="XM53" s="56"/>
      <c r="XN53" s="56"/>
      <c r="XO53" s="56"/>
      <c r="XP53" s="56"/>
      <c r="XQ53" s="56"/>
      <c r="XR53" s="56"/>
      <c r="XS53" s="56"/>
      <c r="XT53" s="56"/>
      <c r="XU53" s="56"/>
      <c r="XV53" s="56"/>
      <c r="XW53" s="56"/>
      <c r="XX53" s="56"/>
      <c r="XY53" s="56"/>
      <c r="XZ53" s="56"/>
      <c r="YA53" s="56"/>
      <c r="YB53" s="56"/>
      <c r="YC53" s="56"/>
      <c r="YD53" s="56"/>
      <c r="YE53" s="56"/>
      <c r="YF53" s="56"/>
      <c r="YG53" s="56"/>
      <c r="YH53" s="56"/>
      <c r="YI53" s="56"/>
      <c r="YJ53" s="56"/>
      <c r="YK53" s="56"/>
      <c r="YL53" s="56"/>
      <c r="YM53" s="56"/>
      <c r="YN53" s="56"/>
      <c r="YO53" s="56"/>
      <c r="YP53" s="56"/>
      <c r="YQ53" s="56"/>
      <c r="YR53" s="56"/>
      <c r="YS53" s="56"/>
      <c r="YT53" s="56"/>
      <c r="YU53" s="56"/>
      <c r="YV53" s="56"/>
      <c r="YW53" s="56"/>
      <c r="YX53" s="56"/>
      <c r="YY53" s="56"/>
      <c r="YZ53" s="56"/>
      <c r="ZA53" s="56"/>
      <c r="ZB53" s="56"/>
      <c r="ZC53" s="56"/>
      <c r="ZD53" s="56"/>
      <c r="ZE53" s="56"/>
      <c r="ZF53" s="56"/>
      <c r="ZG53" s="56"/>
      <c r="ZH53" s="56"/>
      <c r="ZI53" s="56"/>
      <c r="ZJ53" s="56"/>
      <c r="ZK53" s="56"/>
      <c r="ZL53" s="56"/>
      <c r="ZM53" s="56"/>
      <c r="ZN53" s="56"/>
      <c r="ZO53" s="56"/>
      <c r="ZP53" s="56"/>
      <c r="ZQ53" s="56"/>
      <c r="ZR53" s="56"/>
      <c r="ZS53" s="56"/>
      <c r="ZT53" s="56"/>
      <c r="ZU53" s="56"/>
      <c r="ZV53" s="56"/>
      <c r="ZW53" s="56"/>
      <c r="ZX53" s="56"/>
      <c r="ZY53" s="56"/>
      <c r="ZZ53" s="56"/>
      <c r="AAA53" s="56"/>
      <c r="AAB53" s="56"/>
      <c r="AAC53" s="56"/>
      <c r="AAD53" s="56"/>
      <c r="AAE53" s="56"/>
      <c r="AAF53" s="56"/>
      <c r="AAG53" s="56"/>
      <c r="AAH53" s="56"/>
      <c r="AAI53" s="56"/>
      <c r="AAJ53" s="56"/>
      <c r="AAK53" s="56"/>
      <c r="AAL53" s="56"/>
      <c r="AAM53" s="56"/>
      <c r="AAN53" s="56"/>
      <c r="AAO53" s="56"/>
      <c r="AAP53" s="56"/>
      <c r="AAQ53" s="56"/>
      <c r="AAR53" s="56"/>
      <c r="AAS53" s="56"/>
      <c r="AAT53" s="56"/>
      <c r="AAU53" s="56"/>
      <c r="AAV53" s="56"/>
      <c r="AAW53" s="56"/>
      <c r="AAX53" s="56"/>
      <c r="AAY53" s="56"/>
      <c r="AAZ53" s="56"/>
      <c r="ABA53" s="56"/>
      <c r="ABB53" s="56"/>
      <c r="ABC53" s="56"/>
      <c r="ABD53" s="56"/>
      <c r="ABE53" s="56"/>
      <c r="ABF53" s="56"/>
      <c r="ABG53" s="56"/>
      <c r="ABH53" s="56"/>
      <c r="ABI53" s="56"/>
      <c r="ABJ53" s="56"/>
      <c r="ABK53" s="56"/>
      <c r="ABL53" s="56"/>
      <c r="ABM53" s="56"/>
      <c r="ABN53" s="56"/>
      <c r="ABO53" s="56"/>
      <c r="ABP53" s="56"/>
      <c r="ABQ53" s="56"/>
      <c r="ABR53" s="56"/>
      <c r="ABS53" s="56"/>
      <c r="ABT53" s="56"/>
      <c r="ABU53" s="56"/>
      <c r="ABV53" s="56"/>
      <c r="ABW53" s="56"/>
      <c r="ABX53" s="56"/>
      <c r="ABY53" s="56"/>
      <c r="ABZ53" s="56"/>
      <c r="ACA53" s="56"/>
      <c r="ACB53" s="56"/>
      <c r="ACC53" s="56"/>
      <c r="ACD53" s="56"/>
      <c r="ACE53" s="56"/>
      <c r="ACF53" s="56"/>
      <c r="ACG53" s="56"/>
      <c r="ACH53" s="56"/>
      <c r="ACI53" s="56"/>
      <c r="ACJ53" s="56"/>
      <c r="ACK53" s="56"/>
      <c r="ACL53" s="56"/>
      <c r="ACM53" s="56"/>
      <c r="ACN53" s="56"/>
      <c r="ACO53" s="56"/>
      <c r="ACP53" s="56"/>
      <c r="ACQ53" s="56"/>
      <c r="ACR53" s="56"/>
      <c r="ACS53" s="56"/>
      <c r="ACT53" s="56"/>
      <c r="ACU53" s="56"/>
      <c r="ACV53" s="56"/>
      <c r="ACW53" s="56"/>
      <c r="ACX53" s="56"/>
      <c r="ACY53" s="56"/>
      <c r="ACZ53" s="56"/>
      <c r="ADA53" s="56"/>
      <c r="ADB53" s="56"/>
      <c r="ADC53" s="56"/>
      <c r="ADD53" s="56"/>
      <c r="ADE53" s="56"/>
      <c r="ADF53" s="56"/>
      <c r="ADG53" s="56"/>
      <c r="ADH53" s="56"/>
      <c r="ADI53" s="56"/>
      <c r="ADJ53" s="56"/>
      <c r="ADK53" s="56"/>
      <c r="ADL53" s="56"/>
      <c r="ADM53" s="56"/>
      <c r="ADN53" s="56"/>
      <c r="ADO53" s="56"/>
      <c r="ADP53" s="56"/>
      <c r="ADQ53" s="56"/>
      <c r="ADR53" s="56"/>
      <c r="ADS53" s="56"/>
      <c r="ADT53" s="56"/>
      <c r="ADU53" s="56"/>
      <c r="ADV53" s="56"/>
      <c r="ADW53" s="56"/>
      <c r="ADX53" s="56"/>
      <c r="ADY53" s="56"/>
      <c r="ADZ53" s="56"/>
      <c r="AEA53" s="56"/>
      <c r="AEB53" s="56"/>
      <c r="AEC53" s="56"/>
      <c r="AED53" s="56"/>
      <c r="AEE53" s="56"/>
      <c r="AEF53" s="56"/>
      <c r="AEG53" s="56"/>
      <c r="AEH53" s="56"/>
      <c r="AEI53" s="56"/>
      <c r="AEJ53" s="56"/>
      <c r="AEK53" s="56"/>
      <c r="AEL53" s="56"/>
      <c r="AEM53" s="56"/>
      <c r="AEN53" s="56"/>
      <c r="AEO53" s="56"/>
      <c r="AEP53" s="56"/>
      <c r="AEQ53" s="56"/>
      <c r="AER53" s="56"/>
      <c r="AES53" s="56"/>
      <c r="AET53" s="56"/>
      <c r="AEU53" s="56"/>
      <c r="AEV53" s="56"/>
      <c r="AEW53" s="56"/>
      <c r="AEX53" s="56"/>
      <c r="AEY53" s="56"/>
      <c r="AEZ53" s="56"/>
      <c r="AFA53" s="56"/>
      <c r="AFB53" s="56"/>
      <c r="AFC53" s="56"/>
      <c r="AFD53" s="56"/>
      <c r="AFE53" s="56"/>
      <c r="AFF53" s="56"/>
      <c r="AFG53" s="56"/>
      <c r="AFH53" s="56"/>
      <c r="AFI53" s="56"/>
      <c r="AFJ53" s="56"/>
      <c r="AFK53" s="56"/>
      <c r="AFL53" s="56"/>
      <c r="AFM53" s="56"/>
      <c r="AFN53" s="56"/>
      <c r="AFO53" s="56"/>
      <c r="AFP53" s="56"/>
      <c r="AFQ53" s="56"/>
      <c r="AFR53" s="56"/>
      <c r="AFS53" s="56"/>
      <c r="AFT53" s="56"/>
      <c r="AFU53" s="56"/>
      <c r="AFV53" s="56"/>
      <c r="AFW53" s="56"/>
      <c r="AFX53" s="56"/>
      <c r="AFY53" s="56"/>
      <c r="AFZ53" s="56"/>
      <c r="AGA53" s="56"/>
      <c r="AGB53" s="56"/>
      <c r="AGC53" s="56"/>
      <c r="AGD53" s="56"/>
      <c r="AGE53" s="56"/>
      <c r="AGF53" s="56"/>
      <c r="AGG53" s="56"/>
      <c r="AGH53" s="56"/>
      <c r="AGI53" s="56"/>
      <c r="AGJ53" s="56"/>
      <c r="AGK53" s="56"/>
      <c r="AGL53" s="56"/>
      <c r="AGM53" s="56"/>
      <c r="AGN53" s="56"/>
      <c r="AGO53" s="56"/>
      <c r="AGP53" s="56"/>
      <c r="AGQ53" s="56"/>
      <c r="AGR53" s="56"/>
      <c r="AGS53" s="56"/>
      <c r="AGT53" s="56"/>
      <c r="AGU53" s="56"/>
      <c r="AGV53" s="56"/>
      <c r="AGW53" s="56"/>
      <c r="AGX53" s="56"/>
      <c r="AGY53" s="56"/>
      <c r="AGZ53" s="56"/>
      <c r="AHA53" s="56"/>
      <c r="AHB53" s="56"/>
      <c r="AHC53" s="56"/>
      <c r="AHD53" s="56"/>
      <c r="AHE53" s="56"/>
      <c r="AHF53" s="56"/>
      <c r="AHG53" s="56"/>
      <c r="AHH53" s="56"/>
      <c r="AHI53" s="56"/>
      <c r="AHJ53" s="56"/>
      <c r="AHK53" s="56"/>
      <c r="AHL53" s="56"/>
      <c r="AHM53" s="56"/>
      <c r="AHN53" s="56"/>
      <c r="AHO53" s="56"/>
      <c r="AHP53" s="56"/>
      <c r="AHQ53" s="56"/>
      <c r="AHR53" s="56"/>
      <c r="AHS53" s="56"/>
      <c r="AHT53" s="56"/>
      <c r="AHU53" s="56"/>
      <c r="AHV53" s="56"/>
      <c r="AHW53" s="56"/>
      <c r="AHX53" s="56"/>
      <c r="AHY53" s="56"/>
      <c r="AHZ53" s="56"/>
      <c r="AIA53" s="56"/>
      <c r="AIB53" s="56"/>
      <c r="AIC53" s="56"/>
      <c r="AID53" s="56"/>
      <c r="AIE53" s="56"/>
      <c r="AIF53" s="56"/>
      <c r="AIG53" s="56"/>
      <c r="AIH53" s="56"/>
      <c r="AII53" s="56"/>
      <c r="AIJ53" s="56"/>
      <c r="AIK53" s="56"/>
      <c r="AIL53" s="56"/>
      <c r="AIM53" s="56"/>
      <c r="AIN53" s="56"/>
      <c r="AIO53" s="56"/>
      <c r="AIP53" s="56"/>
      <c r="AIQ53" s="56"/>
      <c r="AIR53" s="56"/>
      <c r="AIS53" s="56"/>
      <c r="AIT53" s="56"/>
      <c r="AIU53" s="56"/>
      <c r="AIV53" s="56"/>
      <c r="AIW53" s="56"/>
      <c r="AIX53" s="56"/>
      <c r="AIY53" s="56"/>
      <c r="AIZ53" s="56"/>
      <c r="AJA53" s="56"/>
      <c r="AJB53" s="56"/>
      <c r="AJC53" s="56"/>
      <c r="AJD53" s="56"/>
      <c r="AJE53" s="56"/>
      <c r="AJF53" s="56"/>
      <c r="AJG53" s="56"/>
      <c r="AJH53" s="56"/>
      <c r="AJI53" s="56"/>
      <c r="AJJ53" s="56"/>
      <c r="AJK53" s="56"/>
      <c r="AJL53" s="56"/>
      <c r="AJM53" s="56"/>
      <c r="AJN53" s="56"/>
      <c r="AJO53" s="56"/>
      <c r="AJP53" s="56"/>
      <c r="AJQ53" s="56"/>
      <c r="AJR53" s="56"/>
      <c r="AJS53" s="56"/>
      <c r="AJT53" s="56"/>
      <c r="AJU53" s="56"/>
      <c r="AJV53" s="56"/>
      <c r="AJW53" s="56"/>
      <c r="AJX53" s="56"/>
      <c r="AJY53" s="56"/>
      <c r="AJZ53" s="56"/>
      <c r="AKA53" s="56"/>
      <c r="AKB53" s="56"/>
      <c r="AKC53" s="56"/>
      <c r="AKD53" s="56"/>
      <c r="AKE53" s="56"/>
      <c r="AKF53" s="56"/>
      <c r="AKG53" s="56"/>
      <c r="AKH53" s="56"/>
      <c r="AKI53" s="56"/>
      <c r="AKJ53" s="56"/>
      <c r="AKK53" s="56"/>
      <c r="AKL53" s="56"/>
      <c r="AKM53" s="56"/>
      <c r="AKN53" s="56"/>
      <c r="AKO53" s="56"/>
      <c r="AKP53" s="56"/>
      <c r="AKQ53" s="56"/>
      <c r="AKR53" s="56"/>
      <c r="AKS53" s="56"/>
      <c r="AKT53" s="56"/>
      <c r="AKU53" s="56"/>
      <c r="AKV53" s="56"/>
      <c r="AKW53" s="56"/>
      <c r="AKX53" s="56"/>
      <c r="AKY53" s="56"/>
      <c r="AKZ53" s="56"/>
      <c r="ALA53" s="56"/>
      <c r="ALB53" s="56"/>
      <c r="ALC53" s="56"/>
      <c r="ALD53" s="56"/>
      <c r="ALE53" s="56"/>
      <c r="ALF53" s="56"/>
      <c r="ALG53" s="56"/>
      <c r="ALH53" s="56"/>
      <c r="ALI53" s="56"/>
      <c r="ALJ53" s="56"/>
      <c r="ALK53" s="56"/>
      <c r="ALL53" s="56"/>
      <c r="ALM53" s="56"/>
      <c r="ALN53" s="56"/>
      <c r="ALO53" s="56"/>
      <c r="ALP53" s="56"/>
      <c r="ALQ53" s="56"/>
      <c r="ALR53" s="56"/>
      <c r="ALS53" s="56"/>
      <c r="ALT53" s="56"/>
      <c r="ALU53" s="56"/>
      <c r="ALV53" s="56"/>
      <c r="ALW53" s="56"/>
      <c r="ALX53" s="56"/>
      <c r="ALY53" s="56"/>
      <c r="ALZ53" s="56"/>
      <c r="AMA53" s="56"/>
      <c r="AMB53" s="56"/>
      <c r="AMC53" s="56"/>
      <c r="AMD53" s="56"/>
      <c r="AME53" s="56"/>
      <c r="AMF53" s="56"/>
      <c r="AMG53" s="56"/>
      <c r="AMH53" s="56"/>
      <c r="AMI53" s="56"/>
      <c r="AMJ53" s="56"/>
      <c r="AMK53" s="56"/>
      <c r="AML53" s="56"/>
      <c r="AMM53" s="56"/>
      <c r="AMN53" s="56"/>
    </row>
    <row r="54" spans="1:1028" ht="18" customHeight="1" x14ac:dyDescent="0.7">
      <c r="A54" s="44" t="s">
        <v>170</v>
      </c>
      <c r="B54" s="1" t="s">
        <v>1291</v>
      </c>
      <c r="G54" s="2" t="s">
        <v>73</v>
      </c>
      <c r="H54" s="55">
        <v>43727</v>
      </c>
      <c r="I54" s="2" t="s">
        <v>61</v>
      </c>
    </row>
    <row r="55" spans="1:1028" ht="18" customHeight="1" x14ac:dyDescent="0.7">
      <c r="A55" s="44" t="s">
        <v>173</v>
      </c>
      <c r="B55" s="1" t="s">
        <v>1292</v>
      </c>
      <c r="G55" s="2" t="s">
        <v>76</v>
      </c>
      <c r="H55" s="55" t="s">
        <v>61</v>
      </c>
      <c r="I55" s="2">
        <v>1</v>
      </c>
      <c r="K55" s="2">
        <v>1</v>
      </c>
      <c r="R55" s="2">
        <v>1</v>
      </c>
      <c r="S55" s="2">
        <v>1</v>
      </c>
      <c r="W55" s="2">
        <v>1</v>
      </c>
      <c r="AG55" s="2">
        <v>1</v>
      </c>
    </row>
    <row r="56" spans="1:1028" ht="18" customHeight="1" x14ac:dyDescent="0.7">
      <c r="A56" s="44" t="s">
        <v>175</v>
      </c>
      <c r="B56" s="1" t="s">
        <v>1293</v>
      </c>
      <c r="G56" s="2" t="s">
        <v>76</v>
      </c>
      <c r="H56" s="55" t="s">
        <v>61</v>
      </c>
      <c r="K56" s="2">
        <v>1</v>
      </c>
      <c r="L56" s="2">
        <v>1</v>
      </c>
      <c r="P56" s="2">
        <v>1</v>
      </c>
      <c r="Q56" s="2">
        <v>1</v>
      </c>
      <c r="Z56" s="2">
        <v>1</v>
      </c>
      <c r="AE56" s="2">
        <v>1</v>
      </c>
    </row>
    <row r="57" spans="1:1028" ht="18" customHeight="1" x14ac:dyDescent="0.7">
      <c r="A57" s="44" t="s">
        <v>178</v>
      </c>
      <c r="B57" s="1" t="s">
        <v>1294</v>
      </c>
      <c r="G57" s="2" t="s">
        <v>73</v>
      </c>
      <c r="H57" s="55">
        <v>43586</v>
      </c>
      <c r="I57" s="2">
        <v>1</v>
      </c>
      <c r="Y57" s="2">
        <v>1</v>
      </c>
      <c r="AE57" s="2">
        <v>1</v>
      </c>
      <c r="AG57" s="2">
        <v>1</v>
      </c>
    </row>
    <row r="58" spans="1:1028" ht="18" customHeight="1" x14ac:dyDescent="0.7">
      <c r="A58" s="44" t="s">
        <v>180</v>
      </c>
      <c r="B58" s="1" t="s">
        <v>1295</v>
      </c>
      <c r="G58" s="2" t="s">
        <v>460</v>
      </c>
      <c r="H58" s="55">
        <v>43656</v>
      </c>
      <c r="I58" s="2">
        <v>1</v>
      </c>
      <c r="Z58" s="2">
        <v>1</v>
      </c>
      <c r="AC58" s="2">
        <v>1</v>
      </c>
      <c r="AJ58" s="2">
        <v>1</v>
      </c>
    </row>
    <row r="59" spans="1:1028" ht="18" customHeight="1" x14ac:dyDescent="0.7">
      <c r="A59" s="44" t="s">
        <v>181</v>
      </c>
      <c r="B59" s="1" t="s">
        <v>1296</v>
      </c>
      <c r="G59" s="2" t="s">
        <v>73</v>
      </c>
      <c r="H59" s="55" t="s">
        <v>421</v>
      </c>
      <c r="I59" s="2">
        <v>1</v>
      </c>
      <c r="O59" s="2">
        <v>1</v>
      </c>
      <c r="Z59" s="2">
        <v>1</v>
      </c>
      <c r="AD59" s="2">
        <v>1</v>
      </c>
      <c r="AG59" s="2">
        <v>1</v>
      </c>
    </row>
    <row r="60" spans="1:1028" ht="18" customHeight="1" x14ac:dyDescent="0.7">
      <c r="A60" s="44" t="s">
        <v>183</v>
      </c>
      <c r="B60" s="1" t="s">
        <v>1297</v>
      </c>
      <c r="G60" s="2" t="s">
        <v>195</v>
      </c>
      <c r="H60" s="55">
        <v>43580</v>
      </c>
      <c r="I60" s="2">
        <v>1</v>
      </c>
      <c r="W60" s="2">
        <v>1</v>
      </c>
      <c r="Y60" s="2">
        <v>1</v>
      </c>
    </row>
    <row r="61" spans="1:1028" ht="18" customHeight="1" x14ac:dyDescent="0.7">
      <c r="A61" s="44" t="s">
        <v>186</v>
      </c>
      <c r="B61" s="1" t="s">
        <v>1298</v>
      </c>
      <c r="G61" s="2" t="s">
        <v>133</v>
      </c>
      <c r="H61" s="55">
        <v>43664</v>
      </c>
      <c r="I61" s="2">
        <v>1</v>
      </c>
      <c r="L61" s="2">
        <v>1</v>
      </c>
      <c r="T61" s="2">
        <v>1</v>
      </c>
      <c r="W61" s="2">
        <v>1</v>
      </c>
      <c r="AD61" s="2">
        <v>1</v>
      </c>
      <c r="AG61" s="2">
        <v>1</v>
      </c>
    </row>
    <row r="62" spans="1:1028" ht="18" customHeight="1" x14ac:dyDescent="0.7">
      <c r="A62" s="44" t="s">
        <v>188</v>
      </c>
      <c r="B62" s="1" t="s">
        <v>1299</v>
      </c>
      <c r="G62" s="2" t="s">
        <v>220</v>
      </c>
      <c r="H62" s="55">
        <v>43581</v>
      </c>
      <c r="I62" s="2">
        <v>1</v>
      </c>
      <c r="W62" s="2">
        <v>1</v>
      </c>
      <c r="X62" s="2">
        <v>1</v>
      </c>
      <c r="Y62" s="2">
        <v>1</v>
      </c>
    </row>
    <row r="63" spans="1:1028" ht="18" customHeight="1" x14ac:dyDescent="0.7">
      <c r="A63" s="44" t="s">
        <v>190</v>
      </c>
      <c r="B63" s="1" t="s">
        <v>1300</v>
      </c>
      <c r="G63" s="2" t="s">
        <v>486</v>
      </c>
      <c r="H63" s="55">
        <v>43608</v>
      </c>
      <c r="I63" s="2">
        <v>1</v>
      </c>
      <c r="O63" s="2">
        <v>1</v>
      </c>
      <c r="AG63" s="2">
        <v>1</v>
      </c>
    </row>
    <row r="64" spans="1:1028" ht="18" customHeight="1" x14ac:dyDescent="0.7">
      <c r="A64" s="44" t="s">
        <v>193</v>
      </c>
      <c r="B64" s="56" t="s">
        <v>1628</v>
      </c>
      <c r="C64" s="57"/>
      <c r="E64" s="57" t="s">
        <v>1395</v>
      </c>
      <c r="G64" s="57" t="s">
        <v>1629</v>
      </c>
      <c r="H64" s="55">
        <v>43576</v>
      </c>
      <c r="I64" s="57">
        <v>1</v>
      </c>
      <c r="J64" s="57"/>
      <c r="K64" s="57">
        <v>1</v>
      </c>
      <c r="L64" s="57"/>
      <c r="M64" s="57"/>
      <c r="N64" s="57"/>
      <c r="O64" s="57"/>
      <c r="P64" s="57">
        <v>1</v>
      </c>
      <c r="Q64" s="57"/>
      <c r="R64" s="57"/>
      <c r="S64" s="57"/>
      <c r="T64" s="57"/>
      <c r="U64" s="57"/>
      <c r="V64" s="57"/>
      <c r="W64" s="57">
        <v>1</v>
      </c>
      <c r="X64" s="57"/>
      <c r="Y64" s="57"/>
      <c r="Z64" s="57"/>
      <c r="AA64" s="57"/>
      <c r="AB64" s="57"/>
      <c r="AC64" s="57">
        <v>1</v>
      </c>
      <c r="AD64" s="57"/>
      <c r="AE64" s="57"/>
      <c r="AF64" s="57"/>
      <c r="AG64" s="57"/>
      <c r="AH64" s="57"/>
      <c r="AI64" s="57"/>
      <c r="AJ64" s="57"/>
      <c r="AK64" s="57"/>
      <c r="AL64" s="57"/>
      <c r="AM64" s="57">
        <v>1</v>
      </c>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c r="IV64" s="56"/>
      <c r="IW64" s="56"/>
      <c r="IX64" s="56"/>
      <c r="IY64" s="56"/>
      <c r="IZ64" s="56"/>
      <c r="JA64" s="56"/>
      <c r="JB64" s="56"/>
      <c r="JC64" s="56"/>
      <c r="JD64" s="56"/>
      <c r="JE64" s="56"/>
      <c r="JF64" s="56"/>
      <c r="JG64" s="56"/>
      <c r="JH64" s="56"/>
      <c r="JI64" s="56"/>
      <c r="JJ64" s="56"/>
      <c r="JK64" s="56"/>
      <c r="JL64" s="56"/>
      <c r="JM64" s="56"/>
      <c r="JN64" s="56"/>
      <c r="JO64" s="56"/>
      <c r="JP64" s="56"/>
      <c r="JQ64" s="56"/>
      <c r="JR64" s="56"/>
      <c r="JS64" s="56"/>
      <c r="JT64" s="56"/>
      <c r="JU64" s="56"/>
      <c r="JV64" s="56"/>
      <c r="JW64" s="56"/>
      <c r="JX64" s="56"/>
      <c r="JY64" s="56"/>
      <c r="JZ64" s="56"/>
      <c r="KA64" s="56"/>
      <c r="KB64" s="56"/>
      <c r="KC64" s="56"/>
      <c r="KD64" s="56"/>
      <c r="KE64" s="56"/>
      <c r="KF64" s="56"/>
      <c r="KG64" s="56"/>
      <c r="KH64" s="56"/>
      <c r="KI64" s="56"/>
      <c r="KJ64" s="56"/>
      <c r="KK64" s="56"/>
      <c r="KL64" s="56"/>
      <c r="KM64" s="56"/>
      <c r="KN64" s="56"/>
      <c r="KO64" s="56"/>
      <c r="KP64" s="56"/>
      <c r="KQ64" s="56"/>
      <c r="KR64" s="56"/>
      <c r="KS64" s="56"/>
      <c r="KT64" s="56"/>
      <c r="KU64" s="56"/>
      <c r="KV64" s="56"/>
      <c r="KW64" s="56"/>
      <c r="KX64" s="56"/>
      <c r="KY64" s="56"/>
      <c r="KZ64" s="56"/>
      <c r="LA64" s="56"/>
      <c r="LB64" s="56"/>
      <c r="LC64" s="56"/>
      <c r="LD64" s="56"/>
      <c r="LE64" s="56"/>
      <c r="LF64" s="56"/>
      <c r="LG64" s="56"/>
      <c r="LH64" s="56"/>
      <c r="LI64" s="56"/>
      <c r="LJ64" s="56"/>
      <c r="LK64" s="56"/>
      <c r="LL64" s="56"/>
      <c r="LM64" s="56"/>
      <c r="LN64" s="56"/>
      <c r="LO64" s="56"/>
      <c r="LP64" s="56"/>
      <c r="LQ64" s="56"/>
      <c r="LR64" s="56"/>
      <c r="LS64" s="56"/>
      <c r="LT64" s="56"/>
      <c r="LU64" s="56"/>
      <c r="LV64" s="56"/>
      <c r="LW64" s="56"/>
      <c r="LX64" s="56"/>
      <c r="LY64" s="56"/>
      <c r="LZ64" s="56"/>
      <c r="MA64" s="56"/>
      <c r="MB64" s="56"/>
      <c r="MC64" s="56"/>
      <c r="MD64" s="56"/>
      <c r="ME64" s="56"/>
      <c r="MF64" s="56"/>
      <c r="MG64" s="56"/>
      <c r="MH64" s="56"/>
      <c r="MI64" s="56"/>
      <c r="MJ64" s="56"/>
      <c r="MK64" s="56"/>
      <c r="ML64" s="56"/>
      <c r="MM64" s="56"/>
      <c r="MN64" s="56"/>
      <c r="MO64" s="56"/>
      <c r="MP64" s="56"/>
      <c r="MQ64" s="56"/>
      <c r="MR64" s="56"/>
      <c r="MS64" s="56"/>
      <c r="MT64" s="56"/>
      <c r="MU64" s="56"/>
      <c r="MV64" s="56"/>
      <c r="MW64" s="56"/>
      <c r="MX64" s="56"/>
      <c r="MY64" s="56"/>
      <c r="MZ64" s="56"/>
      <c r="NA64" s="56"/>
      <c r="NB64" s="56"/>
      <c r="NC64" s="56"/>
      <c r="ND64" s="56"/>
      <c r="NE64" s="56"/>
      <c r="NF64" s="56"/>
      <c r="NG64" s="56"/>
      <c r="NH64" s="56"/>
      <c r="NI64" s="56"/>
      <c r="NJ64" s="56"/>
      <c r="NK64" s="56"/>
      <c r="NL64" s="56"/>
      <c r="NM64" s="56"/>
      <c r="NN64" s="56"/>
      <c r="NO64" s="56"/>
      <c r="NP64" s="56"/>
      <c r="NQ64" s="56"/>
      <c r="NR64" s="56"/>
      <c r="NS64" s="56"/>
      <c r="NT64" s="56"/>
      <c r="NU64" s="56"/>
      <c r="NV64" s="56"/>
      <c r="NW64" s="56"/>
      <c r="NX64" s="56"/>
      <c r="NY64" s="56"/>
      <c r="NZ64" s="56"/>
      <c r="OA64" s="56"/>
      <c r="OB64" s="56"/>
      <c r="OC64" s="56"/>
      <c r="OD64" s="56"/>
      <c r="OE64" s="56"/>
      <c r="OF64" s="56"/>
      <c r="OG64" s="56"/>
      <c r="OH64" s="56"/>
      <c r="OI64" s="56"/>
      <c r="OJ64" s="56"/>
      <c r="OK64" s="56"/>
      <c r="OL64" s="56"/>
      <c r="OM64" s="56"/>
      <c r="ON64" s="56"/>
      <c r="OO64" s="56"/>
      <c r="OP64" s="56"/>
      <c r="OQ64" s="56"/>
      <c r="OR64" s="56"/>
      <c r="OS64" s="56"/>
      <c r="OT64" s="56"/>
      <c r="OU64" s="56"/>
      <c r="OV64" s="56"/>
      <c r="OW64" s="56"/>
      <c r="OX64" s="56"/>
      <c r="OY64" s="56"/>
      <c r="OZ64" s="56"/>
      <c r="PA64" s="56"/>
      <c r="PB64" s="56"/>
      <c r="PC64" s="56"/>
      <c r="PD64" s="56"/>
      <c r="PE64" s="56"/>
      <c r="PF64" s="56"/>
      <c r="PG64" s="56"/>
      <c r="PH64" s="56"/>
      <c r="PI64" s="56"/>
      <c r="PJ64" s="56"/>
      <c r="PK64" s="56"/>
      <c r="PL64" s="56"/>
      <c r="PM64" s="56"/>
      <c r="PN64" s="56"/>
      <c r="PO64" s="56"/>
      <c r="PP64" s="56"/>
      <c r="PQ64" s="56"/>
      <c r="PR64" s="56"/>
      <c r="PS64" s="56"/>
      <c r="PT64" s="56"/>
      <c r="PU64" s="56"/>
      <c r="PV64" s="56"/>
      <c r="PW64" s="56"/>
      <c r="PX64" s="56"/>
      <c r="PY64" s="56"/>
      <c r="PZ64" s="56"/>
      <c r="QA64" s="56"/>
      <c r="QB64" s="56"/>
      <c r="QC64" s="56"/>
      <c r="QD64" s="56"/>
      <c r="QE64" s="56"/>
      <c r="QF64" s="56"/>
      <c r="QG64" s="56"/>
      <c r="QH64" s="56"/>
      <c r="QI64" s="56"/>
      <c r="QJ64" s="56"/>
      <c r="QK64" s="56"/>
      <c r="QL64" s="56"/>
      <c r="QM64" s="56"/>
      <c r="QN64" s="56"/>
      <c r="QO64" s="56"/>
      <c r="QP64" s="56"/>
      <c r="QQ64" s="56"/>
      <c r="QR64" s="56"/>
      <c r="QS64" s="56"/>
      <c r="QT64" s="56"/>
      <c r="QU64" s="56"/>
      <c r="QV64" s="56"/>
      <c r="QW64" s="56"/>
      <c r="QX64" s="56"/>
      <c r="QY64" s="56"/>
      <c r="QZ64" s="56"/>
      <c r="RA64" s="56"/>
      <c r="RB64" s="56"/>
      <c r="RC64" s="56"/>
      <c r="RD64" s="56"/>
      <c r="RE64" s="56"/>
      <c r="RF64" s="56"/>
      <c r="RG64" s="56"/>
      <c r="RH64" s="56"/>
      <c r="RI64" s="56"/>
      <c r="RJ64" s="56"/>
      <c r="RK64" s="56"/>
      <c r="RL64" s="56"/>
      <c r="RM64" s="56"/>
      <c r="RN64" s="56"/>
      <c r="RO64" s="56"/>
      <c r="RP64" s="56"/>
      <c r="RQ64" s="56"/>
      <c r="RR64" s="56"/>
      <c r="RS64" s="56"/>
      <c r="RT64" s="56"/>
      <c r="RU64" s="56"/>
      <c r="RV64" s="56"/>
      <c r="RW64" s="56"/>
      <c r="RX64" s="56"/>
      <c r="RY64" s="56"/>
      <c r="RZ64" s="56"/>
      <c r="SA64" s="56"/>
      <c r="SB64" s="56"/>
      <c r="SC64" s="56"/>
      <c r="SD64" s="56"/>
      <c r="SE64" s="56"/>
      <c r="SF64" s="56"/>
      <c r="SG64" s="56"/>
      <c r="SH64" s="56"/>
      <c r="SI64" s="56"/>
      <c r="SJ64" s="56"/>
      <c r="SK64" s="56"/>
      <c r="SL64" s="56"/>
      <c r="SM64" s="56"/>
      <c r="SN64" s="56"/>
      <c r="SO64" s="56"/>
      <c r="SP64" s="56"/>
      <c r="SQ64" s="56"/>
      <c r="SR64" s="56"/>
      <c r="SS64" s="56"/>
      <c r="ST64" s="56"/>
      <c r="SU64" s="56"/>
      <c r="SV64" s="56"/>
      <c r="SW64" s="56"/>
      <c r="SX64" s="56"/>
      <c r="SY64" s="56"/>
      <c r="SZ64" s="56"/>
      <c r="TA64" s="56"/>
      <c r="TB64" s="56"/>
      <c r="TC64" s="56"/>
      <c r="TD64" s="56"/>
      <c r="TE64" s="56"/>
      <c r="TF64" s="56"/>
      <c r="TG64" s="56"/>
      <c r="TH64" s="56"/>
      <c r="TI64" s="56"/>
      <c r="TJ64" s="56"/>
      <c r="TK64" s="56"/>
      <c r="TL64" s="56"/>
      <c r="TM64" s="56"/>
      <c r="TN64" s="56"/>
      <c r="TO64" s="56"/>
      <c r="TP64" s="56"/>
      <c r="TQ64" s="56"/>
      <c r="TR64" s="56"/>
      <c r="TS64" s="56"/>
      <c r="TT64" s="56"/>
      <c r="TU64" s="56"/>
      <c r="TV64" s="56"/>
      <c r="TW64" s="56"/>
      <c r="TX64" s="56"/>
      <c r="TY64" s="56"/>
      <c r="TZ64" s="56"/>
      <c r="UA64" s="56"/>
      <c r="UB64" s="56"/>
      <c r="UC64" s="56"/>
      <c r="UD64" s="56"/>
      <c r="UE64" s="56"/>
      <c r="UF64" s="56"/>
      <c r="UG64" s="56"/>
      <c r="UH64" s="56"/>
      <c r="UI64" s="56"/>
      <c r="UJ64" s="56"/>
      <c r="UK64" s="56"/>
      <c r="UL64" s="56"/>
      <c r="UM64" s="56"/>
      <c r="UN64" s="56"/>
      <c r="UO64" s="56"/>
      <c r="UP64" s="56"/>
      <c r="UQ64" s="56"/>
      <c r="UR64" s="56"/>
      <c r="US64" s="56"/>
      <c r="UT64" s="56"/>
      <c r="UU64" s="56"/>
      <c r="UV64" s="56"/>
      <c r="UW64" s="56"/>
      <c r="UX64" s="56"/>
      <c r="UY64" s="56"/>
      <c r="UZ64" s="56"/>
      <c r="VA64" s="56"/>
      <c r="VB64" s="56"/>
      <c r="VC64" s="56"/>
      <c r="VD64" s="56"/>
      <c r="VE64" s="56"/>
      <c r="VF64" s="56"/>
      <c r="VG64" s="56"/>
      <c r="VH64" s="56"/>
      <c r="VI64" s="56"/>
      <c r="VJ64" s="56"/>
      <c r="VK64" s="56"/>
      <c r="VL64" s="56"/>
      <c r="VM64" s="56"/>
      <c r="VN64" s="56"/>
      <c r="VO64" s="56"/>
      <c r="VP64" s="56"/>
      <c r="VQ64" s="56"/>
      <c r="VR64" s="56"/>
      <c r="VS64" s="56"/>
      <c r="VT64" s="56"/>
      <c r="VU64" s="56"/>
      <c r="VV64" s="56"/>
      <c r="VW64" s="56"/>
      <c r="VX64" s="56"/>
      <c r="VY64" s="56"/>
      <c r="VZ64" s="56"/>
      <c r="WA64" s="56"/>
      <c r="WB64" s="56"/>
      <c r="WC64" s="56"/>
      <c r="WD64" s="56"/>
      <c r="WE64" s="56"/>
      <c r="WF64" s="56"/>
      <c r="WG64" s="56"/>
      <c r="WH64" s="56"/>
      <c r="WI64" s="56"/>
      <c r="WJ64" s="56"/>
      <c r="WK64" s="56"/>
      <c r="WL64" s="56"/>
      <c r="WM64" s="56"/>
      <c r="WN64" s="56"/>
      <c r="WO64" s="56"/>
      <c r="WP64" s="56"/>
      <c r="WQ64" s="56"/>
      <c r="WR64" s="56"/>
      <c r="WS64" s="56"/>
      <c r="WT64" s="56"/>
      <c r="WU64" s="56"/>
      <c r="WV64" s="56"/>
      <c r="WW64" s="56"/>
      <c r="WX64" s="56"/>
      <c r="WY64" s="56"/>
      <c r="WZ64" s="56"/>
      <c r="XA64" s="56"/>
      <c r="XB64" s="56"/>
      <c r="XC64" s="56"/>
      <c r="XD64" s="56"/>
      <c r="XE64" s="56"/>
      <c r="XF64" s="56"/>
      <c r="XG64" s="56"/>
      <c r="XH64" s="56"/>
      <c r="XI64" s="56"/>
      <c r="XJ64" s="56"/>
      <c r="XK64" s="56"/>
      <c r="XL64" s="56"/>
      <c r="XM64" s="56"/>
      <c r="XN64" s="56"/>
      <c r="XO64" s="56"/>
      <c r="XP64" s="56"/>
      <c r="XQ64" s="56"/>
      <c r="XR64" s="56"/>
      <c r="XS64" s="56"/>
      <c r="XT64" s="56"/>
      <c r="XU64" s="56"/>
      <c r="XV64" s="56"/>
      <c r="XW64" s="56"/>
      <c r="XX64" s="56"/>
      <c r="XY64" s="56"/>
      <c r="XZ64" s="56"/>
      <c r="YA64" s="56"/>
      <c r="YB64" s="56"/>
      <c r="YC64" s="56"/>
      <c r="YD64" s="56"/>
      <c r="YE64" s="56"/>
      <c r="YF64" s="56"/>
      <c r="YG64" s="56"/>
      <c r="YH64" s="56"/>
      <c r="YI64" s="56"/>
      <c r="YJ64" s="56"/>
      <c r="YK64" s="56"/>
      <c r="YL64" s="56"/>
      <c r="YM64" s="56"/>
      <c r="YN64" s="56"/>
      <c r="YO64" s="56"/>
      <c r="YP64" s="56"/>
      <c r="YQ64" s="56"/>
      <c r="YR64" s="56"/>
      <c r="YS64" s="56"/>
      <c r="YT64" s="56"/>
      <c r="YU64" s="56"/>
      <c r="YV64" s="56"/>
      <c r="YW64" s="56"/>
      <c r="YX64" s="56"/>
      <c r="YY64" s="56"/>
      <c r="YZ64" s="56"/>
      <c r="ZA64" s="56"/>
      <c r="ZB64" s="56"/>
      <c r="ZC64" s="56"/>
      <c r="ZD64" s="56"/>
      <c r="ZE64" s="56"/>
      <c r="ZF64" s="56"/>
      <c r="ZG64" s="56"/>
      <c r="ZH64" s="56"/>
      <c r="ZI64" s="56"/>
      <c r="ZJ64" s="56"/>
      <c r="ZK64" s="56"/>
      <c r="ZL64" s="56"/>
      <c r="ZM64" s="56"/>
      <c r="ZN64" s="56"/>
      <c r="ZO64" s="56"/>
      <c r="ZP64" s="56"/>
      <c r="ZQ64" s="56"/>
      <c r="ZR64" s="56"/>
      <c r="ZS64" s="56"/>
      <c r="ZT64" s="56"/>
      <c r="ZU64" s="56"/>
      <c r="ZV64" s="56"/>
      <c r="ZW64" s="56"/>
      <c r="ZX64" s="56"/>
      <c r="ZY64" s="56"/>
      <c r="ZZ64" s="56"/>
      <c r="AAA64" s="56"/>
      <c r="AAB64" s="56"/>
      <c r="AAC64" s="56"/>
      <c r="AAD64" s="56"/>
      <c r="AAE64" s="56"/>
      <c r="AAF64" s="56"/>
      <c r="AAG64" s="56"/>
      <c r="AAH64" s="56"/>
      <c r="AAI64" s="56"/>
      <c r="AAJ64" s="56"/>
      <c r="AAK64" s="56"/>
      <c r="AAL64" s="56"/>
      <c r="AAM64" s="56"/>
      <c r="AAN64" s="56"/>
      <c r="AAO64" s="56"/>
      <c r="AAP64" s="56"/>
      <c r="AAQ64" s="56"/>
      <c r="AAR64" s="56"/>
      <c r="AAS64" s="56"/>
      <c r="AAT64" s="56"/>
      <c r="AAU64" s="56"/>
      <c r="AAV64" s="56"/>
      <c r="AAW64" s="56"/>
      <c r="AAX64" s="56"/>
      <c r="AAY64" s="56"/>
      <c r="AAZ64" s="56"/>
      <c r="ABA64" s="56"/>
      <c r="ABB64" s="56"/>
      <c r="ABC64" s="56"/>
      <c r="ABD64" s="56"/>
      <c r="ABE64" s="56"/>
      <c r="ABF64" s="56"/>
      <c r="ABG64" s="56"/>
      <c r="ABH64" s="56"/>
      <c r="ABI64" s="56"/>
      <c r="ABJ64" s="56"/>
      <c r="ABK64" s="56"/>
      <c r="ABL64" s="56"/>
      <c r="ABM64" s="56"/>
      <c r="ABN64" s="56"/>
      <c r="ABO64" s="56"/>
      <c r="ABP64" s="56"/>
      <c r="ABQ64" s="56"/>
      <c r="ABR64" s="56"/>
      <c r="ABS64" s="56"/>
      <c r="ABT64" s="56"/>
      <c r="ABU64" s="56"/>
      <c r="ABV64" s="56"/>
      <c r="ABW64" s="56"/>
      <c r="ABX64" s="56"/>
      <c r="ABY64" s="56"/>
      <c r="ABZ64" s="56"/>
      <c r="ACA64" s="56"/>
      <c r="ACB64" s="56"/>
      <c r="ACC64" s="56"/>
      <c r="ACD64" s="56"/>
      <c r="ACE64" s="56"/>
      <c r="ACF64" s="56"/>
      <c r="ACG64" s="56"/>
      <c r="ACH64" s="56"/>
      <c r="ACI64" s="56"/>
      <c r="ACJ64" s="56"/>
      <c r="ACK64" s="56"/>
      <c r="ACL64" s="56"/>
      <c r="ACM64" s="56"/>
      <c r="ACN64" s="56"/>
      <c r="ACO64" s="56"/>
      <c r="ACP64" s="56"/>
      <c r="ACQ64" s="56"/>
      <c r="ACR64" s="56"/>
      <c r="ACS64" s="56"/>
      <c r="ACT64" s="56"/>
      <c r="ACU64" s="56"/>
      <c r="ACV64" s="56"/>
      <c r="ACW64" s="56"/>
      <c r="ACX64" s="56"/>
      <c r="ACY64" s="56"/>
      <c r="ACZ64" s="56"/>
      <c r="ADA64" s="56"/>
      <c r="ADB64" s="56"/>
      <c r="ADC64" s="56"/>
      <c r="ADD64" s="56"/>
      <c r="ADE64" s="56"/>
      <c r="ADF64" s="56"/>
      <c r="ADG64" s="56"/>
      <c r="ADH64" s="56"/>
      <c r="ADI64" s="56"/>
      <c r="ADJ64" s="56"/>
      <c r="ADK64" s="56"/>
      <c r="ADL64" s="56"/>
      <c r="ADM64" s="56"/>
      <c r="ADN64" s="56"/>
      <c r="ADO64" s="56"/>
      <c r="ADP64" s="56"/>
      <c r="ADQ64" s="56"/>
      <c r="ADR64" s="56"/>
      <c r="ADS64" s="56"/>
      <c r="ADT64" s="56"/>
      <c r="ADU64" s="56"/>
      <c r="ADV64" s="56"/>
      <c r="ADW64" s="56"/>
      <c r="ADX64" s="56"/>
      <c r="ADY64" s="56"/>
      <c r="ADZ64" s="56"/>
      <c r="AEA64" s="56"/>
      <c r="AEB64" s="56"/>
      <c r="AEC64" s="56"/>
      <c r="AED64" s="56"/>
      <c r="AEE64" s="56"/>
      <c r="AEF64" s="56"/>
      <c r="AEG64" s="56"/>
      <c r="AEH64" s="56"/>
      <c r="AEI64" s="56"/>
      <c r="AEJ64" s="56"/>
      <c r="AEK64" s="56"/>
      <c r="AEL64" s="56"/>
      <c r="AEM64" s="56"/>
      <c r="AEN64" s="56"/>
      <c r="AEO64" s="56"/>
      <c r="AEP64" s="56"/>
      <c r="AEQ64" s="56"/>
      <c r="AER64" s="56"/>
      <c r="AES64" s="56"/>
      <c r="AET64" s="56"/>
      <c r="AEU64" s="56"/>
      <c r="AEV64" s="56"/>
      <c r="AEW64" s="56"/>
      <c r="AEX64" s="56"/>
      <c r="AEY64" s="56"/>
      <c r="AEZ64" s="56"/>
      <c r="AFA64" s="56"/>
      <c r="AFB64" s="56"/>
      <c r="AFC64" s="56"/>
      <c r="AFD64" s="56"/>
      <c r="AFE64" s="56"/>
      <c r="AFF64" s="56"/>
      <c r="AFG64" s="56"/>
      <c r="AFH64" s="56"/>
      <c r="AFI64" s="56"/>
      <c r="AFJ64" s="56"/>
      <c r="AFK64" s="56"/>
      <c r="AFL64" s="56"/>
      <c r="AFM64" s="56"/>
      <c r="AFN64" s="56"/>
      <c r="AFO64" s="56"/>
      <c r="AFP64" s="56"/>
      <c r="AFQ64" s="56"/>
      <c r="AFR64" s="56"/>
      <c r="AFS64" s="56"/>
      <c r="AFT64" s="56"/>
      <c r="AFU64" s="56"/>
      <c r="AFV64" s="56"/>
      <c r="AFW64" s="56"/>
      <c r="AFX64" s="56"/>
      <c r="AFY64" s="56"/>
      <c r="AFZ64" s="56"/>
      <c r="AGA64" s="56"/>
      <c r="AGB64" s="56"/>
      <c r="AGC64" s="56"/>
      <c r="AGD64" s="56"/>
      <c r="AGE64" s="56"/>
      <c r="AGF64" s="56"/>
      <c r="AGG64" s="56"/>
      <c r="AGH64" s="56"/>
      <c r="AGI64" s="56"/>
      <c r="AGJ64" s="56"/>
      <c r="AGK64" s="56"/>
      <c r="AGL64" s="56"/>
      <c r="AGM64" s="56"/>
      <c r="AGN64" s="56"/>
      <c r="AGO64" s="56"/>
      <c r="AGP64" s="56"/>
      <c r="AGQ64" s="56"/>
      <c r="AGR64" s="56"/>
      <c r="AGS64" s="56"/>
      <c r="AGT64" s="56"/>
      <c r="AGU64" s="56"/>
      <c r="AGV64" s="56"/>
      <c r="AGW64" s="56"/>
      <c r="AGX64" s="56"/>
      <c r="AGY64" s="56"/>
      <c r="AGZ64" s="56"/>
      <c r="AHA64" s="56"/>
      <c r="AHB64" s="56"/>
      <c r="AHC64" s="56"/>
      <c r="AHD64" s="56"/>
      <c r="AHE64" s="56"/>
      <c r="AHF64" s="56"/>
      <c r="AHG64" s="56"/>
      <c r="AHH64" s="56"/>
      <c r="AHI64" s="56"/>
      <c r="AHJ64" s="56"/>
      <c r="AHK64" s="56"/>
      <c r="AHL64" s="56"/>
      <c r="AHM64" s="56"/>
      <c r="AHN64" s="56"/>
      <c r="AHO64" s="56"/>
      <c r="AHP64" s="56"/>
      <c r="AHQ64" s="56"/>
      <c r="AHR64" s="56"/>
      <c r="AHS64" s="56"/>
      <c r="AHT64" s="56"/>
      <c r="AHU64" s="56"/>
      <c r="AHV64" s="56"/>
      <c r="AHW64" s="56"/>
      <c r="AHX64" s="56"/>
      <c r="AHY64" s="56"/>
      <c r="AHZ64" s="56"/>
      <c r="AIA64" s="56"/>
      <c r="AIB64" s="56"/>
      <c r="AIC64" s="56"/>
      <c r="AID64" s="56"/>
      <c r="AIE64" s="56"/>
      <c r="AIF64" s="56"/>
      <c r="AIG64" s="56"/>
      <c r="AIH64" s="56"/>
      <c r="AII64" s="56"/>
      <c r="AIJ64" s="56"/>
      <c r="AIK64" s="56"/>
      <c r="AIL64" s="56"/>
      <c r="AIM64" s="56"/>
      <c r="AIN64" s="56"/>
      <c r="AIO64" s="56"/>
      <c r="AIP64" s="56"/>
      <c r="AIQ64" s="56"/>
      <c r="AIR64" s="56"/>
      <c r="AIS64" s="56"/>
      <c r="AIT64" s="56"/>
      <c r="AIU64" s="56"/>
      <c r="AIV64" s="56"/>
      <c r="AIW64" s="56"/>
      <c r="AIX64" s="56"/>
      <c r="AIY64" s="56"/>
      <c r="AIZ64" s="56"/>
      <c r="AJA64" s="56"/>
      <c r="AJB64" s="56"/>
      <c r="AJC64" s="56"/>
      <c r="AJD64" s="56"/>
      <c r="AJE64" s="56"/>
      <c r="AJF64" s="56"/>
      <c r="AJG64" s="56"/>
      <c r="AJH64" s="56"/>
      <c r="AJI64" s="56"/>
      <c r="AJJ64" s="56"/>
      <c r="AJK64" s="56"/>
      <c r="AJL64" s="56"/>
      <c r="AJM64" s="56"/>
      <c r="AJN64" s="56"/>
      <c r="AJO64" s="56"/>
      <c r="AJP64" s="56"/>
      <c r="AJQ64" s="56"/>
      <c r="AJR64" s="56"/>
      <c r="AJS64" s="56"/>
      <c r="AJT64" s="56"/>
      <c r="AJU64" s="56"/>
      <c r="AJV64" s="56"/>
      <c r="AJW64" s="56"/>
      <c r="AJX64" s="56"/>
      <c r="AJY64" s="56"/>
      <c r="AJZ64" s="56"/>
      <c r="AKA64" s="56"/>
      <c r="AKB64" s="56"/>
      <c r="AKC64" s="56"/>
      <c r="AKD64" s="56"/>
      <c r="AKE64" s="56"/>
      <c r="AKF64" s="56"/>
      <c r="AKG64" s="56"/>
      <c r="AKH64" s="56"/>
      <c r="AKI64" s="56"/>
      <c r="AKJ64" s="56"/>
      <c r="AKK64" s="56"/>
      <c r="AKL64" s="56"/>
      <c r="AKM64" s="56"/>
      <c r="AKN64" s="56"/>
      <c r="AKO64" s="56"/>
      <c r="AKP64" s="56"/>
      <c r="AKQ64" s="56"/>
      <c r="AKR64" s="56"/>
      <c r="AKS64" s="56"/>
      <c r="AKT64" s="56"/>
      <c r="AKU64" s="56"/>
      <c r="AKV64" s="56"/>
      <c r="AKW64" s="56"/>
      <c r="AKX64" s="56"/>
      <c r="AKY64" s="56"/>
      <c r="AKZ64" s="56"/>
      <c r="ALA64" s="56"/>
      <c r="ALB64" s="56"/>
      <c r="ALC64" s="56"/>
      <c r="ALD64" s="56"/>
      <c r="ALE64" s="56"/>
      <c r="ALF64" s="56"/>
      <c r="ALG64" s="56"/>
      <c r="ALH64" s="56"/>
      <c r="ALI64" s="56"/>
      <c r="ALJ64" s="56"/>
      <c r="ALK64" s="56"/>
      <c r="ALL64" s="56"/>
      <c r="ALM64" s="56"/>
      <c r="ALN64" s="56"/>
      <c r="ALO64" s="56"/>
      <c r="ALP64" s="56"/>
      <c r="ALQ64" s="56"/>
      <c r="ALR64" s="56"/>
      <c r="ALS64" s="56"/>
      <c r="ALT64" s="56"/>
      <c r="ALU64" s="56"/>
      <c r="ALV64" s="56"/>
      <c r="ALW64" s="56"/>
      <c r="ALX64" s="56"/>
      <c r="ALY64" s="56"/>
      <c r="ALZ64" s="56"/>
      <c r="AMA64" s="56"/>
      <c r="AMB64" s="56"/>
      <c r="AMC64" s="56"/>
      <c r="AMD64" s="56"/>
      <c r="AME64" s="56"/>
      <c r="AMF64" s="56"/>
      <c r="AMG64" s="56"/>
      <c r="AMH64" s="56"/>
      <c r="AMI64" s="56"/>
      <c r="AMJ64" s="56"/>
      <c r="AMK64" s="56"/>
      <c r="AML64" s="56"/>
      <c r="AMM64" s="56"/>
      <c r="AMN64" s="56"/>
    </row>
    <row r="65" spans="1:39" ht="18" customHeight="1" x14ac:dyDescent="0.7">
      <c r="A65" s="44" t="s">
        <v>196</v>
      </c>
      <c r="B65" s="1" t="s">
        <v>1301</v>
      </c>
      <c r="G65" s="2" t="s">
        <v>76</v>
      </c>
      <c r="H65" s="55" t="s">
        <v>61</v>
      </c>
      <c r="I65" s="2">
        <v>1</v>
      </c>
      <c r="L65" s="2">
        <v>1</v>
      </c>
      <c r="W65" s="2">
        <v>1</v>
      </c>
      <c r="AG65" s="2">
        <v>1</v>
      </c>
      <c r="AM65" s="2">
        <v>1</v>
      </c>
    </row>
    <row r="66" spans="1:39" ht="18" customHeight="1" x14ac:dyDescent="0.7">
      <c r="A66" s="44" t="s">
        <v>199</v>
      </c>
      <c r="B66" s="1" t="s">
        <v>1531</v>
      </c>
      <c r="G66" s="2" t="s">
        <v>406</v>
      </c>
      <c r="H66" s="55">
        <v>43655</v>
      </c>
      <c r="K66" s="2">
        <v>1</v>
      </c>
      <c r="N66" s="2">
        <v>1</v>
      </c>
      <c r="P66" s="2">
        <v>1</v>
      </c>
      <c r="R66" s="2">
        <v>1</v>
      </c>
      <c r="U66" s="2">
        <v>1</v>
      </c>
      <c r="AF66" s="2">
        <v>1</v>
      </c>
    </row>
    <row r="67" spans="1:39" ht="18" customHeight="1" x14ac:dyDescent="0.7">
      <c r="A67" s="44" t="s">
        <v>201</v>
      </c>
      <c r="B67" s="1" t="s">
        <v>1532</v>
      </c>
      <c r="G67" s="2" t="s">
        <v>101</v>
      </c>
      <c r="H67" s="55">
        <v>43614</v>
      </c>
      <c r="I67" s="2">
        <v>1</v>
      </c>
      <c r="K67" s="2">
        <v>1</v>
      </c>
      <c r="AD67" s="2">
        <v>1</v>
      </c>
      <c r="AF67" s="2">
        <v>1</v>
      </c>
      <c r="AG67" s="2">
        <v>1</v>
      </c>
      <c r="AM67" s="2">
        <v>3</v>
      </c>
    </row>
    <row r="68" spans="1:39" ht="18" customHeight="1" x14ac:dyDescent="0.7">
      <c r="A68" s="44" t="s">
        <v>203</v>
      </c>
      <c r="B68" s="1" t="s">
        <v>1533</v>
      </c>
      <c r="G68" s="2" t="s">
        <v>580</v>
      </c>
      <c r="H68" s="55">
        <v>43636</v>
      </c>
      <c r="I68" s="2">
        <v>1</v>
      </c>
      <c r="K68" s="2">
        <v>1</v>
      </c>
      <c r="O68" s="2">
        <v>1</v>
      </c>
      <c r="Z68" s="2">
        <v>1</v>
      </c>
      <c r="AF68" s="2">
        <v>1</v>
      </c>
      <c r="AG68" s="2">
        <v>1</v>
      </c>
    </row>
    <row r="69" spans="1:39" ht="18" customHeight="1" x14ac:dyDescent="0.7">
      <c r="A69" s="44" t="s">
        <v>205</v>
      </c>
      <c r="B69" s="1" t="s">
        <v>1534</v>
      </c>
      <c r="G69" s="2" t="s">
        <v>272</v>
      </c>
      <c r="H69" s="55">
        <v>43697</v>
      </c>
      <c r="K69" s="2">
        <v>1</v>
      </c>
      <c r="S69" s="2">
        <v>1</v>
      </c>
      <c r="AB69" s="2">
        <v>1</v>
      </c>
      <c r="AE69" s="2">
        <v>1</v>
      </c>
    </row>
    <row r="70" spans="1:39" ht="18" customHeight="1" x14ac:dyDescent="0.7">
      <c r="A70" s="44" t="s">
        <v>207</v>
      </c>
      <c r="B70" s="1" t="s">
        <v>1535</v>
      </c>
      <c r="G70" s="2" t="s">
        <v>742</v>
      </c>
      <c r="H70" s="55">
        <v>43735</v>
      </c>
      <c r="I70" s="2">
        <v>1</v>
      </c>
      <c r="K70" s="2">
        <v>1</v>
      </c>
      <c r="S70" s="2">
        <v>1</v>
      </c>
      <c r="AB70" s="2">
        <v>1</v>
      </c>
      <c r="AG70" s="2">
        <v>1</v>
      </c>
      <c r="AM70" s="2">
        <v>1</v>
      </c>
    </row>
    <row r="71" spans="1:39" ht="18" customHeight="1" x14ac:dyDescent="0.7">
      <c r="A71" s="44" t="s">
        <v>209</v>
      </c>
      <c r="B71" s="1" t="s">
        <v>1536</v>
      </c>
      <c r="G71" s="2" t="s">
        <v>88</v>
      </c>
      <c r="H71" s="55">
        <v>43636</v>
      </c>
      <c r="I71" s="2">
        <v>1</v>
      </c>
      <c r="K71" s="2">
        <v>1</v>
      </c>
      <c r="Z71" s="2">
        <v>1</v>
      </c>
      <c r="AF71" s="2">
        <v>1</v>
      </c>
      <c r="AG71" s="2">
        <v>1</v>
      </c>
      <c r="AM71" s="2">
        <v>1</v>
      </c>
    </row>
    <row r="72" spans="1:39" ht="18" customHeight="1" x14ac:dyDescent="0.7">
      <c r="A72" s="44" t="s">
        <v>211</v>
      </c>
      <c r="B72" s="1" t="s">
        <v>1537</v>
      </c>
      <c r="G72" s="2" t="s">
        <v>81</v>
      </c>
      <c r="H72" s="55">
        <v>43650</v>
      </c>
      <c r="I72" s="2">
        <v>1</v>
      </c>
      <c r="K72" s="2">
        <v>1</v>
      </c>
      <c r="AF72" s="2">
        <v>1</v>
      </c>
      <c r="AG72" s="2">
        <v>1</v>
      </c>
    </row>
    <row r="73" spans="1:39" ht="18" customHeight="1" x14ac:dyDescent="0.7">
      <c r="A73" s="44" t="s">
        <v>214</v>
      </c>
      <c r="B73" s="1" t="s">
        <v>1538</v>
      </c>
      <c r="G73" s="2" t="s">
        <v>220</v>
      </c>
      <c r="H73" s="55" t="s">
        <v>1652</v>
      </c>
      <c r="I73" s="2">
        <v>1</v>
      </c>
      <c r="K73" s="2">
        <v>1</v>
      </c>
      <c r="P73" s="2">
        <v>1</v>
      </c>
      <c r="Q73" s="2">
        <v>1</v>
      </c>
      <c r="S73" s="2">
        <v>1</v>
      </c>
      <c r="AM73" s="2">
        <v>1</v>
      </c>
    </row>
    <row r="74" spans="1:39" ht="18" customHeight="1" x14ac:dyDescent="0.7">
      <c r="A74" s="44" t="s">
        <v>216</v>
      </c>
      <c r="B74" s="1" t="s">
        <v>1539</v>
      </c>
      <c r="G74" s="2" t="s">
        <v>160</v>
      </c>
      <c r="H74" s="55">
        <v>43629</v>
      </c>
      <c r="I74" s="2">
        <v>1</v>
      </c>
      <c r="S74" s="2">
        <v>1</v>
      </c>
      <c r="Z74" s="2">
        <v>1</v>
      </c>
      <c r="AB74" s="2">
        <v>1</v>
      </c>
      <c r="AE74" s="2">
        <v>1</v>
      </c>
    </row>
    <row r="75" spans="1:39" ht="18" customHeight="1" x14ac:dyDescent="0.7">
      <c r="A75" s="44" t="s">
        <v>218</v>
      </c>
      <c r="B75" s="1" t="s">
        <v>1540</v>
      </c>
      <c r="G75" s="2" t="s">
        <v>155</v>
      </c>
      <c r="H75" s="55">
        <v>43670</v>
      </c>
      <c r="I75" s="2">
        <v>1</v>
      </c>
      <c r="Z75" s="2">
        <v>1</v>
      </c>
      <c r="AB75" s="2">
        <v>1</v>
      </c>
      <c r="AG75" s="2">
        <v>1</v>
      </c>
    </row>
    <row r="76" spans="1:39" ht="18" customHeight="1" x14ac:dyDescent="0.7">
      <c r="A76" s="44" t="s">
        <v>221</v>
      </c>
      <c r="B76" s="1" t="s">
        <v>1302</v>
      </c>
      <c r="G76" s="2" t="s">
        <v>245</v>
      </c>
      <c r="H76" s="55">
        <v>43655</v>
      </c>
      <c r="I76" s="2">
        <v>1</v>
      </c>
      <c r="R76" s="2">
        <v>1</v>
      </c>
      <c r="AM76" s="2">
        <v>1</v>
      </c>
    </row>
    <row r="77" spans="1:39" ht="18" customHeight="1" x14ac:dyDescent="0.7">
      <c r="A77" s="44" t="s">
        <v>223</v>
      </c>
      <c r="B77" s="1" t="s">
        <v>1303</v>
      </c>
      <c r="G77" s="2" t="s">
        <v>76</v>
      </c>
      <c r="H77" s="55">
        <v>43706</v>
      </c>
      <c r="I77" s="2">
        <v>1</v>
      </c>
      <c r="J77" s="2">
        <v>1</v>
      </c>
      <c r="K77" s="2">
        <v>1</v>
      </c>
      <c r="W77" s="2">
        <v>1</v>
      </c>
    </row>
    <row r="78" spans="1:39" ht="18" customHeight="1" x14ac:dyDescent="0.7">
      <c r="A78" s="44" t="s">
        <v>226</v>
      </c>
      <c r="B78" s="1" t="s">
        <v>1304</v>
      </c>
      <c r="G78" s="2" t="s">
        <v>76</v>
      </c>
      <c r="H78" s="55">
        <v>43704</v>
      </c>
      <c r="I78" s="2">
        <v>1</v>
      </c>
      <c r="P78" s="2">
        <v>1</v>
      </c>
      <c r="T78" s="2">
        <v>1</v>
      </c>
      <c r="U78" s="2">
        <v>1</v>
      </c>
      <c r="AF78" s="2">
        <v>1</v>
      </c>
      <c r="AG78" s="2">
        <v>1</v>
      </c>
    </row>
    <row r="79" spans="1:39" ht="18" customHeight="1" x14ac:dyDescent="0.7">
      <c r="A79" s="44" t="s">
        <v>228</v>
      </c>
      <c r="B79" s="1" t="s">
        <v>1305</v>
      </c>
      <c r="G79" s="2" t="s">
        <v>148</v>
      </c>
      <c r="H79" s="55">
        <v>43721</v>
      </c>
      <c r="I79" s="2">
        <v>1</v>
      </c>
      <c r="J79" s="2">
        <v>1</v>
      </c>
      <c r="K79" s="2">
        <v>1</v>
      </c>
      <c r="M79" s="2">
        <v>1</v>
      </c>
      <c r="S79" s="2">
        <v>1</v>
      </c>
      <c r="T79" s="2">
        <v>1</v>
      </c>
      <c r="U79" s="2">
        <v>1</v>
      </c>
      <c r="W79" s="2">
        <v>1</v>
      </c>
      <c r="AG79" s="2">
        <v>1</v>
      </c>
    </row>
    <row r="80" spans="1:39" ht="18" customHeight="1" x14ac:dyDescent="0.7">
      <c r="A80" s="44" t="s">
        <v>230</v>
      </c>
      <c r="B80" s="1" t="s">
        <v>1306</v>
      </c>
      <c r="G80" s="2" t="s">
        <v>73</v>
      </c>
      <c r="H80" s="55">
        <v>43556</v>
      </c>
      <c r="J80" s="2">
        <v>1</v>
      </c>
      <c r="K80" s="2">
        <v>1</v>
      </c>
      <c r="U80" s="2">
        <v>1</v>
      </c>
      <c r="X80" s="2">
        <v>1</v>
      </c>
      <c r="Z80" s="2">
        <v>1</v>
      </c>
    </row>
    <row r="81" spans="1:1028" ht="18" customHeight="1" x14ac:dyDescent="0.7">
      <c r="A81" s="44" t="s">
        <v>232</v>
      </c>
      <c r="B81" s="1" t="s">
        <v>1307</v>
      </c>
      <c r="G81" s="2" t="s">
        <v>73</v>
      </c>
      <c r="H81" s="55">
        <v>43728</v>
      </c>
      <c r="I81" s="2">
        <v>1</v>
      </c>
      <c r="J81" s="2">
        <v>1</v>
      </c>
      <c r="Z81" s="2">
        <v>1</v>
      </c>
      <c r="AM81" s="2">
        <v>1</v>
      </c>
    </row>
    <row r="82" spans="1:1028" ht="18" customHeight="1" x14ac:dyDescent="0.7">
      <c r="A82" s="44" t="s">
        <v>234</v>
      </c>
      <c r="B82" s="1" t="s">
        <v>1308</v>
      </c>
      <c r="G82" s="2" t="s">
        <v>192</v>
      </c>
      <c r="H82" s="55">
        <v>43612</v>
      </c>
      <c r="I82" s="2">
        <v>1</v>
      </c>
      <c r="Q82" s="2">
        <v>1</v>
      </c>
      <c r="S82" s="2">
        <v>1</v>
      </c>
      <c r="AD82" s="2">
        <v>1</v>
      </c>
      <c r="AE82" s="2">
        <v>1</v>
      </c>
      <c r="AG82" s="2">
        <v>1</v>
      </c>
    </row>
    <row r="83" spans="1:1028" ht="18" customHeight="1" x14ac:dyDescent="0.7">
      <c r="A83" s="44" t="s">
        <v>237</v>
      </c>
      <c r="B83" s="1" t="s">
        <v>1309</v>
      </c>
      <c r="G83" s="2" t="s">
        <v>265</v>
      </c>
      <c r="H83" s="55" t="s">
        <v>1652</v>
      </c>
      <c r="I83" s="2">
        <v>1</v>
      </c>
      <c r="J83" s="2">
        <v>1</v>
      </c>
      <c r="K83" s="2">
        <v>1</v>
      </c>
      <c r="M83" s="2">
        <v>1</v>
      </c>
      <c r="N83" s="2">
        <v>1</v>
      </c>
      <c r="P83" s="2">
        <v>1</v>
      </c>
      <c r="Q83" s="2">
        <v>1</v>
      </c>
      <c r="R83" s="2">
        <v>1</v>
      </c>
      <c r="S83" s="2">
        <v>1</v>
      </c>
      <c r="T83" s="2">
        <v>1</v>
      </c>
      <c r="U83" s="2">
        <v>1</v>
      </c>
      <c r="Z83" s="2">
        <v>1</v>
      </c>
      <c r="AA83" s="2">
        <v>1</v>
      </c>
      <c r="AD83" s="2">
        <v>1</v>
      </c>
      <c r="AF83" s="2">
        <v>1</v>
      </c>
      <c r="AG83" s="2">
        <v>1</v>
      </c>
      <c r="AL83" s="2">
        <v>1</v>
      </c>
    </row>
    <row r="84" spans="1:1028" ht="18" customHeight="1" x14ac:dyDescent="0.7">
      <c r="A84" s="44" t="s">
        <v>240</v>
      </c>
      <c r="B84" s="1" t="s">
        <v>1310</v>
      </c>
      <c r="G84" s="2" t="s">
        <v>101</v>
      </c>
      <c r="H84" s="55">
        <v>43728</v>
      </c>
      <c r="I84" s="2">
        <v>1</v>
      </c>
      <c r="J84" s="2">
        <v>1</v>
      </c>
      <c r="Q84" s="2">
        <v>1</v>
      </c>
      <c r="U84" s="2">
        <v>1</v>
      </c>
      <c r="Y84" s="2">
        <v>1</v>
      </c>
      <c r="AD84" s="2">
        <v>1</v>
      </c>
    </row>
    <row r="85" spans="1:1028" ht="18" customHeight="1" x14ac:dyDescent="0.7">
      <c r="A85" s="44" t="s">
        <v>243</v>
      </c>
      <c r="B85" s="1" t="s">
        <v>1311</v>
      </c>
      <c r="G85" s="2" t="s">
        <v>198</v>
      </c>
      <c r="H85" s="55">
        <v>43742</v>
      </c>
      <c r="K85" s="2">
        <v>1</v>
      </c>
      <c r="P85" s="2">
        <v>1</v>
      </c>
      <c r="S85" s="2">
        <v>1</v>
      </c>
      <c r="Z85" s="2">
        <v>1</v>
      </c>
      <c r="AD85" s="2">
        <v>1</v>
      </c>
      <c r="AK85" s="2">
        <v>1</v>
      </c>
    </row>
    <row r="86" spans="1:1028" ht="18" customHeight="1" x14ac:dyDescent="0.7">
      <c r="A86" s="44" t="s">
        <v>246</v>
      </c>
      <c r="B86" s="1" t="s">
        <v>1312</v>
      </c>
      <c r="G86" s="2" t="s">
        <v>73</v>
      </c>
      <c r="H86" s="55" t="s">
        <v>61</v>
      </c>
      <c r="I86" s="2">
        <v>1</v>
      </c>
      <c r="K86" s="2">
        <v>1</v>
      </c>
      <c r="L86" s="2">
        <v>1</v>
      </c>
      <c r="O86" s="2">
        <v>1</v>
      </c>
      <c r="Q86" s="2">
        <v>1</v>
      </c>
      <c r="U86" s="2">
        <v>1</v>
      </c>
      <c r="AD86" s="2">
        <v>1</v>
      </c>
      <c r="AM86" s="2">
        <v>1</v>
      </c>
    </row>
    <row r="87" spans="1:1028" ht="18" customHeight="1" x14ac:dyDescent="0.7">
      <c r="A87" s="44" t="s">
        <v>248</v>
      </c>
      <c r="B87" s="1" t="s">
        <v>1313</v>
      </c>
      <c r="G87" s="2" t="s">
        <v>163</v>
      </c>
      <c r="H87" s="55">
        <v>43559</v>
      </c>
      <c r="L87" s="2">
        <v>1</v>
      </c>
      <c r="S87" s="2">
        <v>1</v>
      </c>
      <c r="AB87" s="2">
        <v>1</v>
      </c>
      <c r="AG87" s="2">
        <v>1</v>
      </c>
    </row>
    <row r="88" spans="1:1028" ht="18" customHeight="1" x14ac:dyDescent="0.7">
      <c r="A88" s="44" t="s">
        <v>250</v>
      </c>
      <c r="B88" s="1" t="s">
        <v>1314</v>
      </c>
      <c r="G88" s="2" t="s">
        <v>808</v>
      </c>
      <c r="H88" s="55">
        <v>43822</v>
      </c>
      <c r="I88" s="2">
        <v>1</v>
      </c>
      <c r="J88" s="2">
        <v>1</v>
      </c>
      <c r="K88" s="2">
        <v>1</v>
      </c>
      <c r="Q88" s="2">
        <v>1</v>
      </c>
      <c r="U88" s="2">
        <v>1</v>
      </c>
      <c r="Z88" s="2">
        <v>1</v>
      </c>
      <c r="AM88" s="2">
        <v>1</v>
      </c>
    </row>
    <row r="89" spans="1:1028" ht="18" customHeight="1" x14ac:dyDescent="0.7">
      <c r="A89" s="44" t="s">
        <v>252</v>
      </c>
      <c r="B89" s="1" t="s">
        <v>1315</v>
      </c>
      <c r="G89" s="2" t="s">
        <v>225</v>
      </c>
      <c r="H89" s="55" t="s">
        <v>61</v>
      </c>
      <c r="I89" s="2">
        <v>1</v>
      </c>
      <c r="K89" s="2">
        <v>1</v>
      </c>
      <c r="L89" s="2">
        <v>1</v>
      </c>
      <c r="X89" s="2">
        <v>1</v>
      </c>
      <c r="Z89" s="2">
        <v>1</v>
      </c>
      <c r="AG89" s="2">
        <v>1</v>
      </c>
    </row>
    <row r="90" spans="1:1028" ht="18" customHeight="1" x14ac:dyDescent="0.7">
      <c r="A90" s="44" t="s">
        <v>254</v>
      </c>
      <c r="B90" s="1" t="s">
        <v>1316</v>
      </c>
      <c r="G90" s="2" t="s">
        <v>486</v>
      </c>
      <c r="H90" s="55">
        <v>43586</v>
      </c>
      <c r="I90" s="2" t="s">
        <v>61</v>
      </c>
    </row>
    <row r="91" spans="1:1028" ht="18" customHeight="1" x14ac:dyDescent="0.7">
      <c r="A91" s="44" t="s">
        <v>257</v>
      </c>
      <c r="B91" s="1" t="s">
        <v>1317</v>
      </c>
      <c r="G91" s="2" t="s">
        <v>73</v>
      </c>
      <c r="H91" s="55">
        <v>43718</v>
      </c>
      <c r="R91" s="2">
        <v>1</v>
      </c>
      <c r="V91" s="2">
        <v>1</v>
      </c>
      <c r="AF91" s="2">
        <v>1</v>
      </c>
    </row>
    <row r="92" spans="1:1028" ht="18" customHeight="1" x14ac:dyDescent="0.7">
      <c r="A92" s="44" t="s">
        <v>259</v>
      </c>
      <c r="B92" s="1" t="s">
        <v>1318</v>
      </c>
      <c r="G92" s="2" t="s">
        <v>406</v>
      </c>
      <c r="H92" s="55">
        <v>43711</v>
      </c>
      <c r="I92" s="2">
        <v>3</v>
      </c>
      <c r="K92" s="2">
        <v>1</v>
      </c>
      <c r="AM92" s="2">
        <v>2</v>
      </c>
    </row>
    <row r="93" spans="1:1028" ht="18" customHeight="1" x14ac:dyDescent="0.7">
      <c r="A93" s="44" t="s">
        <v>261</v>
      </c>
      <c r="B93" s="1" t="s">
        <v>1319</v>
      </c>
      <c r="G93" s="2" t="s">
        <v>73</v>
      </c>
      <c r="H93" s="55">
        <v>43686</v>
      </c>
      <c r="I93" s="2" t="s">
        <v>61</v>
      </c>
    </row>
    <row r="94" spans="1:1028" ht="18" customHeight="1" x14ac:dyDescent="0.7">
      <c r="A94" s="44" t="s">
        <v>263</v>
      </c>
      <c r="B94" s="1" t="s">
        <v>1320</v>
      </c>
      <c r="G94" s="2" t="s">
        <v>73</v>
      </c>
      <c r="H94" s="55">
        <v>43633</v>
      </c>
      <c r="I94" s="2" t="s">
        <v>61</v>
      </c>
    </row>
    <row r="95" spans="1:1028" ht="18" customHeight="1" x14ac:dyDescent="0.7">
      <c r="A95" s="44" t="s">
        <v>266</v>
      </c>
      <c r="B95" s="56" t="s">
        <v>1630</v>
      </c>
      <c r="C95" s="57"/>
      <c r="E95" s="57" t="s">
        <v>1395</v>
      </c>
      <c r="G95" s="57" t="s">
        <v>1588</v>
      </c>
      <c r="H95" s="55">
        <v>43922</v>
      </c>
      <c r="I95" s="57">
        <v>1</v>
      </c>
      <c r="J95" s="57">
        <v>1</v>
      </c>
      <c r="K95" s="57"/>
      <c r="L95" s="57">
        <v>1</v>
      </c>
      <c r="M95" s="57"/>
      <c r="N95" s="57"/>
      <c r="O95" s="57"/>
      <c r="P95" s="57"/>
      <c r="Q95" s="57"/>
      <c r="R95" s="57"/>
      <c r="S95" s="57"/>
      <c r="T95" s="57">
        <v>1</v>
      </c>
      <c r="U95" s="57"/>
      <c r="V95" s="57"/>
      <c r="W95" s="57"/>
      <c r="X95" s="57"/>
      <c r="Y95" s="57"/>
      <c r="Z95" s="57"/>
      <c r="AA95" s="57"/>
      <c r="AB95" s="57"/>
      <c r="AC95" s="57"/>
      <c r="AD95" s="57"/>
      <c r="AE95" s="57"/>
      <c r="AF95" s="57"/>
      <c r="AG95" s="57">
        <v>1</v>
      </c>
      <c r="AH95" s="57"/>
      <c r="AI95" s="57"/>
      <c r="AJ95" s="57"/>
      <c r="AK95" s="57"/>
      <c r="AL95" s="57"/>
      <c r="AM95" s="57">
        <v>1</v>
      </c>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c r="GQ95" s="56"/>
      <c r="GR95" s="56"/>
      <c r="GS95" s="56"/>
      <c r="GT95" s="56"/>
      <c r="GU95" s="56"/>
      <c r="GV95" s="56"/>
      <c r="GW95" s="56"/>
      <c r="GX95" s="56"/>
      <c r="GY95" s="56"/>
      <c r="GZ95" s="56"/>
      <c r="HA95" s="56"/>
      <c r="HB95" s="56"/>
      <c r="HC95" s="56"/>
      <c r="HD95" s="56"/>
      <c r="HE95" s="56"/>
      <c r="HF95" s="56"/>
      <c r="HG95" s="56"/>
      <c r="HH95" s="56"/>
      <c r="HI95" s="56"/>
      <c r="HJ95" s="56"/>
      <c r="HK95" s="56"/>
      <c r="HL95" s="56"/>
      <c r="HM95" s="56"/>
      <c r="HN95" s="56"/>
      <c r="HO95" s="56"/>
      <c r="HP95" s="56"/>
      <c r="HQ95" s="56"/>
      <c r="HR95" s="56"/>
      <c r="HS95" s="56"/>
      <c r="HT95" s="56"/>
      <c r="HU95" s="56"/>
      <c r="HV95" s="56"/>
      <c r="HW95" s="56"/>
      <c r="HX95" s="56"/>
      <c r="HY95" s="56"/>
      <c r="HZ95" s="56"/>
      <c r="IA95" s="56"/>
      <c r="IB95" s="56"/>
      <c r="IC95" s="56"/>
      <c r="ID95" s="56"/>
      <c r="IE95" s="56"/>
      <c r="IF95" s="56"/>
      <c r="IG95" s="56"/>
      <c r="IH95" s="56"/>
      <c r="II95" s="56"/>
      <c r="IJ95" s="56"/>
      <c r="IK95" s="56"/>
      <c r="IL95" s="56"/>
      <c r="IM95" s="56"/>
      <c r="IN95" s="56"/>
      <c r="IO95" s="56"/>
      <c r="IP95" s="56"/>
      <c r="IQ95" s="56"/>
      <c r="IR95" s="56"/>
      <c r="IS95" s="56"/>
      <c r="IT95" s="56"/>
      <c r="IU95" s="56"/>
      <c r="IV95" s="56"/>
      <c r="IW95" s="56"/>
      <c r="IX95" s="56"/>
      <c r="IY95" s="56"/>
      <c r="IZ95" s="56"/>
      <c r="JA95" s="56"/>
      <c r="JB95" s="56"/>
      <c r="JC95" s="56"/>
      <c r="JD95" s="56"/>
      <c r="JE95" s="56"/>
      <c r="JF95" s="56"/>
      <c r="JG95" s="56"/>
      <c r="JH95" s="56"/>
      <c r="JI95" s="56"/>
      <c r="JJ95" s="56"/>
      <c r="JK95" s="56"/>
      <c r="JL95" s="56"/>
      <c r="JM95" s="56"/>
      <c r="JN95" s="56"/>
      <c r="JO95" s="56"/>
      <c r="JP95" s="56"/>
      <c r="JQ95" s="56"/>
      <c r="JR95" s="56"/>
      <c r="JS95" s="56"/>
      <c r="JT95" s="56"/>
      <c r="JU95" s="56"/>
      <c r="JV95" s="56"/>
      <c r="JW95" s="56"/>
      <c r="JX95" s="56"/>
      <c r="JY95" s="56"/>
      <c r="JZ95" s="56"/>
      <c r="KA95" s="56"/>
      <c r="KB95" s="56"/>
      <c r="KC95" s="56"/>
      <c r="KD95" s="56"/>
      <c r="KE95" s="56"/>
      <c r="KF95" s="56"/>
      <c r="KG95" s="56"/>
      <c r="KH95" s="56"/>
      <c r="KI95" s="56"/>
      <c r="KJ95" s="56"/>
      <c r="KK95" s="56"/>
      <c r="KL95" s="56"/>
      <c r="KM95" s="56"/>
      <c r="KN95" s="56"/>
      <c r="KO95" s="56"/>
      <c r="KP95" s="56"/>
      <c r="KQ95" s="56"/>
      <c r="KR95" s="56"/>
      <c r="KS95" s="56"/>
      <c r="KT95" s="56"/>
      <c r="KU95" s="56"/>
      <c r="KV95" s="56"/>
      <c r="KW95" s="56"/>
      <c r="KX95" s="56"/>
      <c r="KY95" s="56"/>
      <c r="KZ95" s="56"/>
      <c r="LA95" s="56"/>
      <c r="LB95" s="56"/>
      <c r="LC95" s="56"/>
      <c r="LD95" s="56"/>
      <c r="LE95" s="56"/>
      <c r="LF95" s="56"/>
      <c r="LG95" s="56"/>
      <c r="LH95" s="56"/>
      <c r="LI95" s="56"/>
      <c r="LJ95" s="56"/>
      <c r="LK95" s="56"/>
      <c r="LL95" s="56"/>
      <c r="LM95" s="56"/>
      <c r="LN95" s="56"/>
      <c r="LO95" s="56"/>
      <c r="LP95" s="56"/>
      <c r="LQ95" s="56"/>
      <c r="LR95" s="56"/>
      <c r="LS95" s="56"/>
      <c r="LT95" s="56"/>
      <c r="LU95" s="56"/>
      <c r="LV95" s="56"/>
      <c r="LW95" s="56"/>
      <c r="LX95" s="56"/>
      <c r="LY95" s="56"/>
      <c r="LZ95" s="56"/>
      <c r="MA95" s="56"/>
      <c r="MB95" s="56"/>
      <c r="MC95" s="56"/>
      <c r="MD95" s="56"/>
      <c r="ME95" s="56"/>
      <c r="MF95" s="56"/>
      <c r="MG95" s="56"/>
      <c r="MH95" s="56"/>
      <c r="MI95" s="56"/>
      <c r="MJ95" s="56"/>
      <c r="MK95" s="56"/>
      <c r="ML95" s="56"/>
      <c r="MM95" s="56"/>
      <c r="MN95" s="56"/>
      <c r="MO95" s="56"/>
      <c r="MP95" s="56"/>
      <c r="MQ95" s="56"/>
      <c r="MR95" s="56"/>
      <c r="MS95" s="56"/>
      <c r="MT95" s="56"/>
      <c r="MU95" s="56"/>
      <c r="MV95" s="56"/>
      <c r="MW95" s="56"/>
      <c r="MX95" s="56"/>
      <c r="MY95" s="56"/>
      <c r="MZ95" s="56"/>
      <c r="NA95" s="56"/>
      <c r="NB95" s="56"/>
      <c r="NC95" s="56"/>
      <c r="ND95" s="56"/>
      <c r="NE95" s="56"/>
      <c r="NF95" s="56"/>
      <c r="NG95" s="56"/>
      <c r="NH95" s="56"/>
      <c r="NI95" s="56"/>
      <c r="NJ95" s="56"/>
      <c r="NK95" s="56"/>
      <c r="NL95" s="56"/>
      <c r="NM95" s="56"/>
      <c r="NN95" s="56"/>
      <c r="NO95" s="56"/>
      <c r="NP95" s="56"/>
      <c r="NQ95" s="56"/>
      <c r="NR95" s="56"/>
      <c r="NS95" s="56"/>
      <c r="NT95" s="56"/>
      <c r="NU95" s="56"/>
      <c r="NV95" s="56"/>
      <c r="NW95" s="56"/>
      <c r="NX95" s="56"/>
      <c r="NY95" s="56"/>
      <c r="NZ95" s="56"/>
      <c r="OA95" s="56"/>
      <c r="OB95" s="56"/>
      <c r="OC95" s="56"/>
      <c r="OD95" s="56"/>
      <c r="OE95" s="56"/>
      <c r="OF95" s="56"/>
      <c r="OG95" s="56"/>
      <c r="OH95" s="56"/>
      <c r="OI95" s="56"/>
      <c r="OJ95" s="56"/>
      <c r="OK95" s="56"/>
      <c r="OL95" s="56"/>
      <c r="OM95" s="56"/>
      <c r="ON95" s="56"/>
      <c r="OO95" s="56"/>
      <c r="OP95" s="56"/>
      <c r="OQ95" s="56"/>
      <c r="OR95" s="56"/>
      <c r="OS95" s="56"/>
      <c r="OT95" s="56"/>
      <c r="OU95" s="56"/>
      <c r="OV95" s="56"/>
      <c r="OW95" s="56"/>
      <c r="OX95" s="56"/>
      <c r="OY95" s="56"/>
      <c r="OZ95" s="56"/>
      <c r="PA95" s="56"/>
      <c r="PB95" s="56"/>
      <c r="PC95" s="56"/>
      <c r="PD95" s="56"/>
      <c r="PE95" s="56"/>
      <c r="PF95" s="56"/>
      <c r="PG95" s="56"/>
      <c r="PH95" s="56"/>
      <c r="PI95" s="56"/>
      <c r="PJ95" s="56"/>
      <c r="PK95" s="56"/>
      <c r="PL95" s="56"/>
      <c r="PM95" s="56"/>
      <c r="PN95" s="56"/>
      <c r="PO95" s="56"/>
      <c r="PP95" s="56"/>
      <c r="PQ95" s="56"/>
      <c r="PR95" s="56"/>
      <c r="PS95" s="56"/>
      <c r="PT95" s="56"/>
      <c r="PU95" s="56"/>
      <c r="PV95" s="56"/>
      <c r="PW95" s="56"/>
      <c r="PX95" s="56"/>
      <c r="PY95" s="56"/>
      <c r="PZ95" s="56"/>
      <c r="QA95" s="56"/>
      <c r="QB95" s="56"/>
      <c r="QC95" s="56"/>
      <c r="QD95" s="56"/>
      <c r="QE95" s="56"/>
      <c r="QF95" s="56"/>
      <c r="QG95" s="56"/>
      <c r="QH95" s="56"/>
      <c r="QI95" s="56"/>
      <c r="QJ95" s="56"/>
      <c r="QK95" s="56"/>
      <c r="QL95" s="56"/>
      <c r="QM95" s="56"/>
      <c r="QN95" s="56"/>
      <c r="QO95" s="56"/>
      <c r="QP95" s="56"/>
      <c r="QQ95" s="56"/>
      <c r="QR95" s="56"/>
      <c r="QS95" s="56"/>
      <c r="QT95" s="56"/>
      <c r="QU95" s="56"/>
      <c r="QV95" s="56"/>
      <c r="QW95" s="56"/>
      <c r="QX95" s="56"/>
      <c r="QY95" s="56"/>
      <c r="QZ95" s="56"/>
      <c r="RA95" s="56"/>
      <c r="RB95" s="56"/>
      <c r="RC95" s="56"/>
      <c r="RD95" s="56"/>
      <c r="RE95" s="56"/>
      <c r="RF95" s="56"/>
      <c r="RG95" s="56"/>
      <c r="RH95" s="56"/>
      <c r="RI95" s="56"/>
      <c r="RJ95" s="56"/>
      <c r="RK95" s="56"/>
      <c r="RL95" s="56"/>
      <c r="RM95" s="56"/>
      <c r="RN95" s="56"/>
      <c r="RO95" s="56"/>
      <c r="RP95" s="56"/>
      <c r="RQ95" s="56"/>
      <c r="RR95" s="56"/>
      <c r="RS95" s="56"/>
      <c r="RT95" s="56"/>
      <c r="RU95" s="56"/>
      <c r="RV95" s="56"/>
      <c r="RW95" s="56"/>
      <c r="RX95" s="56"/>
      <c r="RY95" s="56"/>
      <c r="RZ95" s="56"/>
      <c r="SA95" s="56"/>
      <c r="SB95" s="56"/>
      <c r="SC95" s="56"/>
      <c r="SD95" s="56"/>
      <c r="SE95" s="56"/>
      <c r="SF95" s="56"/>
      <c r="SG95" s="56"/>
      <c r="SH95" s="56"/>
      <c r="SI95" s="56"/>
      <c r="SJ95" s="56"/>
      <c r="SK95" s="56"/>
      <c r="SL95" s="56"/>
      <c r="SM95" s="56"/>
      <c r="SN95" s="56"/>
      <c r="SO95" s="56"/>
      <c r="SP95" s="56"/>
      <c r="SQ95" s="56"/>
      <c r="SR95" s="56"/>
      <c r="SS95" s="56"/>
      <c r="ST95" s="56"/>
      <c r="SU95" s="56"/>
      <c r="SV95" s="56"/>
      <c r="SW95" s="56"/>
      <c r="SX95" s="56"/>
      <c r="SY95" s="56"/>
      <c r="SZ95" s="56"/>
      <c r="TA95" s="56"/>
      <c r="TB95" s="56"/>
      <c r="TC95" s="56"/>
      <c r="TD95" s="56"/>
      <c r="TE95" s="56"/>
      <c r="TF95" s="56"/>
      <c r="TG95" s="56"/>
      <c r="TH95" s="56"/>
      <c r="TI95" s="56"/>
      <c r="TJ95" s="56"/>
      <c r="TK95" s="56"/>
      <c r="TL95" s="56"/>
      <c r="TM95" s="56"/>
      <c r="TN95" s="56"/>
      <c r="TO95" s="56"/>
      <c r="TP95" s="56"/>
      <c r="TQ95" s="56"/>
      <c r="TR95" s="56"/>
      <c r="TS95" s="56"/>
      <c r="TT95" s="56"/>
      <c r="TU95" s="56"/>
      <c r="TV95" s="56"/>
      <c r="TW95" s="56"/>
      <c r="TX95" s="56"/>
      <c r="TY95" s="56"/>
      <c r="TZ95" s="56"/>
      <c r="UA95" s="56"/>
      <c r="UB95" s="56"/>
      <c r="UC95" s="56"/>
      <c r="UD95" s="56"/>
      <c r="UE95" s="56"/>
      <c r="UF95" s="56"/>
      <c r="UG95" s="56"/>
      <c r="UH95" s="56"/>
      <c r="UI95" s="56"/>
      <c r="UJ95" s="56"/>
      <c r="UK95" s="56"/>
      <c r="UL95" s="56"/>
      <c r="UM95" s="56"/>
      <c r="UN95" s="56"/>
      <c r="UO95" s="56"/>
      <c r="UP95" s="56"/>
      <c r="UQ95" s="56"/>
      <c r="UR95" s="56"/>
      <c r="US95" s="56"/>
      <c r="UT95" s="56"/>
      <c r="UU95" s="56"/>
      <c r="UV95" s="56"/>
      <c r="UW95" s="56"/>
      <c r="UX95" s="56"/>
      <c r="UY95" s="56"/>
      <c r="UZ95" s="56"/>
      <c r="VA95" s="56"/>
      <c r="VB95" s="56"/>
      <c r="VC95" s="56"/>
      <c r="VD95" s="56"/>
      <c r="VE95" s="56"/>
      <c r="VF95" s="56"/>
      <c r="VG95" s="56"/>
      <c r="VH95" s="56"/>
      <c r="VI95" s="56"/>
      <c r="VJ95" s="56"/>
      <c r="VK95" s="56"/>
      <c r="VL95" s="56"/>
      <c r="VM95" s="56"/>
      <c r="VN95" s="56"/>
      <c r="VO95" s="56"/>
      <c r="VP95" s="56"/>
      <c r="VQ95" s="56"/>
      <c r="VR95" s="56"/>
      <c r="VS95" s="56"/>
      <c r="VT95" s="56"/>
      <c r="VU95" s="56"/>
      <c r="VV95" s="56"/>
      <c r="VW95" s="56"/>
      <c r="VX95" s="56"/>
      <c r="VY95" s="56"/>
      <c r="VZ95" s="56"/>
      <c r="WA95" s="56"/>
      <c r="WB95" s="56"/>
      <c r="WC95" s="56"/>
      <c r="WD95" s="56"/>
      <c r="WE95" s="56"/>
      <c r="WF95" s="56"/>
      <c r="WG95" s="56"/>
      <c r="WH95" s="56"/>
      <c r="WI95" s="56"/>
      <c r="WJ95" s="56"/>
      <c r="WK95" s="56"/>
      <c r="WL95" s="56"/>
      <c r="WM95" s="56"/>
      <c r="WN95" s="56"/>
      <c r="WO95" s="56"/>
      <c r="WP95" s="56"/>
      <c r="WQ95" s="56"/>
      <c r="WR95" s="56"/>
      <c r="WS95" s="56"/>
      <c r="WT95" s="56"/>
      <c r="WU95" s="56"/>
      <c r="WV95" s="56"/>
      <c r="WW95" s="56"/>
      <c r="WX95" s="56"/>
      <c r="WY95" s="56"/>
      <c r="WZ95" s="56"/>
      <c r="XA95" s="56"/>
      <c r="XB95" s="56"/>
      <c r="XC95" s="56"/>
      <c r="XD95" s="56"/>
      <c r="XE95" s="56"/>
      <c r="XF95" s="56"/>
      <c r="XG95" s="56"/>
      <c r="XH95" s="56"/>
      <c r="XI95" s="56"/>
      <c r="XJ95" s="56"/>
      <c r="XK95" s="56"/>
      <c r="XL95" s="56"/>
      <c r="XM95" s="56"/>
      <c r="XN95" s="56"/>
      <c r="XO95" s="56"/>
      <c r="XP95" s="56"/>
      <c r="XQ95" s="56"/>
      <c r="XR95" s="56"/>
      <c r="XS95" s="56"/>
      <c r="XT95" s="56"/>
      <c r="XU95" s="56"/>
      <c r="XV95" s="56"/>
      <c r="XW95" s="56"/>
      <c r="XX95" s="56"/>
      <c r="XY95" s="56"/>
      <c r="XZ95" s="56"/>
      <c r="YA95" s="56"/>
      <c r="YB95" s="56"/>
      <c r="YC95" s="56"/>
      <c r="YD95" s="56"/>
      <c r="YE95" s="56"/>
      <c r="YF95" s="56"/>
      <c r="YG95" s="56"/>
      <c r="YH95" s="56"/>
      <c r="YI95" s="56"/>
      <c r="YJ95" s="56"/>
      <c r="YK95" s="56"/>
      <c r="YL95" s="56"/>
      <c r="YM95" s="56"/>
      <c r="YN95" s="56"/>
      <c r="YO95" s="56"/>
      <c r="YP95" s="56"/>
      <c r="YQ95" s="56"/>
      <c r="YR95" s="56"/>
      <c r="YS95" s="56"/>
      <c r="YT95" s="56"/>
      <c r="YU95" s="56"/>
      <c r="YV95" s="56"/>
      <c r="YW95" s="56"/>
      <c r="YX95" s="56"/>
      <c r="YY95" s="56"/>
      <c r="YZ95" s="56"/>
      <c r="ZA95" s="56"/>
      <c r="ZB95" s="56"/>
      <c r="ZC95" s="56"/>
      <c r="ZD95" s="56"/>
      <c r="ZE95" s="56"/>
      <c r="ZF95" s="56"/>
      <c r="ZG95" s="56"/>
      <c r="ZH95" s="56"/>
      <c r="ZI95" s="56"/>
      <c r="ZJ95" s="56"/>
      <c r="ZK95" s="56"/>
      <c r="ZL95" s="56"/>
      <c r="ZM95" s="56"/>
      <c r="ZN95" s="56"/>
      <c r="ZO95" s="56"/>
      <c r="ZP95" s="56"/>
      <c r="ZQ95" s="56"/>
      <c r="ZR95" s="56"/>
      <c r="ZS95" s="56"/>
      <c r="ZT95" s="56"/>
      <c r="ZU95" s="56"/>
      <c r="ZV95" s="56"/>
      <c r="ZW95" s="56"/>
      <c r="ZX95" s="56"/>
      <c r="ZY95" s="56"/>
      <c r="ZZ95" s="56"/>
      <c r="AAA95" s="56"/>
      <c r="AAB95" s="56"/>
      <c r="AAC95" s="56"/>
      <c r="AAD95" s="56"/>
      <c r="AAE95" s="56"/>
      <c r="AAF95" s="56"/>
      <c r="AAG95" s="56"/>
      <c r="AAH95" s="56"/>
      <c r="AAI95" s="56"/>
      <c r="AAJ95" s="56"/>
      <c r="AAK95" s="56"/>
      <c r="AAL95" s="56"/>
      <c r="AAM95" s="56"/>
      <c r="AAN95" s="56"/>
      <c r="AAO95" s="56"/>
      <c r="AAP95" s="56"/>
      <c r="AAQ95" s="56"/>
      <c r="AAR95" s="56"/>
      <c r="AAS95" s="56"/>
      <c r="AAT95" s="56"/>
      <c r="AAU95" s="56"/>
      <c r="AAV95" s="56"/>
      <c r="AAW95" s="56"/>
      <c r="AAX95" s="56"/>
      <c r="AAY95" s="56"/>
      <c r="AAZ95" s="56"/>
      <c r="ABA95" s="56"/>
      <c r="ABB95" s="56"/>
      <c r="ABC95" s="56"/>
      <c r="ABD95" s="56"/>
      <c r="ABE95" s="56"/>
      <c r="ABF95" s="56"/>
      <c r="ABG95" s="56"/>
      <c r="ABH95" s="56"/>
      <c r="ABI95" s="56"/>
      <c r="ABJ95" s="56"/>
      <c r="ABK95" s="56"/>
      <c r="ABL95" s="56"/>
      <c r="ABM95" s="56"/>
      <c r="ABN95" s="56"/>
      <c r="ABO95" s="56"/>
      <c r="ABP95" s="56"/>
      <c r="ABQ95" s="56"/>
      <c r="ABR95" s="56"/>
      <c r="ABS95" s="56"/>
      <c r="ABT95" s="56"/>
      <c r="ABU95" s="56"/>
      <c r="ABV95" s="56"/>
      <c r="ABW95" s="56"/>
      <c r="ABX95" s="56"/>
      <c r="ABY95" s="56"/>
      <c r="ABZ95" s="56"/>
      <c r="ACA95" s="56"/>
      <c r="ACB95" s="56"/>
      <c r="ACC95" s="56"/>
      <c r="ACD95" s="56"/>
      <c r="ACE95" s="56"/>
      <c r="ACF95" s="56"/>
      <c r="ACG95" s="56"/>
      <c r="ACH95" s="56"/>
      <c r="ACI95" s="56"/>
      <c r="ACJ95" s="56"/>
      <c r="ACK95" s="56"/>
      <c r="ACL95" s="56"/>
      <c r="ACM95" s="56"/>
      <c r="ACN95" s="56"/>
      <c r="ACO95" s="56"/>
      <c r="ACP95" s="56"/>
      <c r="ACQ95" s="56"/>
      <c r="ACR95" s="56"/>
      <c r="ACS95" s="56"/>
      <c r="ACT95" s="56"/>
      <c r="ACU95" s="56"/>
      <c r="ACV95" s="56"/>
      <c r="ACW95" s="56"/>
      <c r="ACX95" s="56"/>
      <c r="ACY95" s="56"/>
      <c r="ACZ95" s="56"/>
      <c r="ADA95" s="56"/>
      <c r="ADB95" s="56"/>
      <c r="ADC95" s="56"/>
      <c r="ADD95" s="56"/>
      <c r="ADE95" s="56"/>
      <c r="ADF95" s="56"/>
      <c r="ADG95" s="56"/>
      <c r="ADH95" s="56"/>
      <c r="ADI95" s="56"/>
      <c r="ADJ95" s="56"/>
      <c r="ADK95" s="56"/>
      <c r="ADL95" s="56"/>
      <c r="ADM95" s="56"/>
      <c r="ADN95" s="56"/>
      <c r="ADO95" s="56"/>
      <c r="ADP95" s="56"/>
      <c r="ADQ95" s="56"/>
      <c r="ADR95" s="56"/>
      <c r="ADS95" s="56"/>
      <c r="ADT95" s="56"/>
      <c r="ADU95" s="56"/>
      <c r="ADV95" s="56"/>
      <c r="ADW95" s="56"/>
      <c r="ADX95" s="56"/>
      <c r="ADY95" s="56"/>
      <c r="ADZ95" s="56"/>
      <c r="AEA95" s="56"/>
      <c r="AEB95" s="56"/>
      <c r="AEC95" s="56"/>
      <c r="AED95" s="56"/>
      <c r="AEE95" s="56"/>
      <c r="AEF95" s="56"/>
      <c r="AEG95" s="56"/>
      <c r="AEH95" s="56"/>
      <c r="AEI95" s="56"/>
      <c r="AEJ95" s="56"/>
      <c r="AEK95" s="56"/>
      <c r="AEL95" s="56"/>
      <c r="AEM95" s="56"/>
      <c r="AEN95" s="56"/>
      <c r="AEO95" s="56"/>
      <c r="AEP95" s="56"/>
      <c r="AEQ95" s="56"/>
      <c r="AER95" s="56"/>
      <c r="AES95" s="56"/>
      <c r="AET95" s="56"/>
      <c r="AEU95" s="56"/>
      <c r="AEV95" s="56"/>
      <c r="AEW95" s="56"/>
      <c r="AEX95" s="56"/>
      <c r="AEY95" s="56"/>
      <c r="AEZ95" s="56"/>
      <c r="AFA95" s="56"/>
      <c r="AFB95" s="56"/>
      <c r="AFC95" s="56"/>
      <c r="AFD95" s="56"/>
      <c r="AFE95" s="56"/>
      <c r="AFF95" s="56"/>
      <c r="AFG95" s="56"/>
      <c r="AFH95" s="56"/>
      <c r="AFI95" s="56"/>
      <c r="AFJ95" s="56"/>
      <c r="AFK95" s="56"/>
      <c r="AFL95" s="56"/>
      <c r="AFM95" s="56"/>
      <c r="AFN95" s="56"/>
      <c r="AFO95" s="56"/>
      <c r="AFP95" s="56"/>
      <c r="AFQ95" s="56"/>
      <c r="AFR95" s="56"/>
      <c r="AFS95" s="56"/>
      <c r="AFT95" s="56"/>
      <c r="AFU95" s="56"/>
      <c r="AFV95" s="56"/>
      <c r="AFW95" s="56"/>
      <c r="AFX95" s="56"/>
      <c r="AFY95" s="56"/>
      <c r="AFZ95" s="56"/>
      <c r="AGA95" s="56"/>
      <c r="AGB95" s="56"/>
      <c r="AGC95" s="56"/>
      <c r="AGD95" s="56"/>
      <c r="AGE95" s="56"/>
      <c r="AGF95" s="56"/>
      <c r="AGG95" s="56"/>
      <c r="AGH95" s="56"/>
      <c r="AGI95" s="56"/>
      <c r="AGJ95" s="56"/>
      <c r="AGK95" s="56"/>
      <c r="AGL95" s="56"/>
      <c r="AGM95" s="56"/>
      <c r="AGN95" s="56"/>
      <c r="AGO95" s="56"/>
      <c r="AGP95" s="56"/>
      <c r="AGQ95" s="56"/>
      <c r="AGR95" s="56"/>
      <c r="AGS95" s="56"/>
      <c r="AGT95" s="56"/>
      <c r="AGU95" s="56"/>
      <c r="AGV95" s="56"/>
      <c r="AGW95" s="56"/>
      <c r="AGX95" s="56"/>
      <c r="AGY95" s="56"/>
      <c r="AGZ95" s="56"/>
      <c r="AHA95" s="56"/>
      <c r="AHB95" s="56"/>
      <c r="AHC95" s="56"/>
      <c r="AHD95" s="56"/>
      <c r="AHE95" s="56"/>
      <c r="AHF95" s="56"/>
      <c r="AHG95" s="56"/>
      <c r="AHH95" s="56"/>
      <c r="AHI95" s="56"/>
      <c r="AHJ95" s="56"/>
      <c r="AHK95" s="56"/>
      <c r="AHL95" s="56"/>
      <c r="AHM95" s="56"/>
      <c r="AHN95" s="56"/>
      <c r="AHO95" s="56"/>
      <c r="AHP95" s="56"/>
      <c r="AHQ95" s="56"/>
      <c r="AHR95" s="56"/>
      <c r="AHS95" s="56"/>
      <c r="AHT95" s="56"/>
      <c r="AHU95" s="56"/>
      <c r="AHV95" s="56"/>
      <c r="AHW95" s="56"/>
      <c r="AHX95" s="56"/>
      <c r="AHY95" s="56"/>
      <c r="AHZ95" s="56"/>
      <c r="AIA95" s="56"/>
      <c r="AIB95" s="56"/>
      <c r="AIC95" s="56"/>
      <c r="AID95" s="56"/>
      <c r="AIE95" s="56"/>
      <c r="AIF95" s="56"/>
      <c r="AIG95" s="56"/>
      <c r="AIH95" s="56"/>
      <c r="AII95" s="56"/>
      <c r="AIJ95" s="56"/>
      <c r="AIK95" s="56"/>
      <c r="AIL95" s="56"/>
      <c r="AIM95" s="56"/>
      <c r="AIN95" s="56"/>
      <c r="AIO95" s="56"/>
      <c r="AIP95" s="56"/>
      <c r="AIQ95" s="56"/>
      <c r="AIR95" s="56"/>
      <c r="AIS95" s="56"/>
      <c r="AIT95" s="56"/>
      <c r="AIU95" s="56"/>
      <c r="AIV95" s="56"/>
      <c r="AIW95" s="56"/>
      <c r="AIX95" s="56"/>
      <c r="AIY95" s="56"/>
      <c r="AIZ95" s="56"/>
      <c r="AJA95" s="56"/>
      <c r="AJB95" s="56"/>
      <c r="AJC95" s="56"/>
      <c r="AJD95" s="56"/>
      <c r="AJE95" s="56"/>
      <c r="AJF95" s="56"/>
      <c r="AJG95" s="56"/>
      <c r="AJH95" s="56"/>
      <c r="AJI95" s="56"/>
      <c r="AJJ95" s="56"/>
      <c r="AJK95" s="56"/>
      <c r="AJL95" s="56"/>
      <c r="AJM95" s="56"/>
      <c r="AJN95" s="56"/>
      <c r="AJO95" s="56"/>
      <c r="AJP95" s="56"/>
      <c r="AJQ95" s="56"/>
      <c r="AJR95" s="56"/>
      <c r="AJS95" s="56"/>
      <c r="AJT95" s="56"/>
      <c r="AJU95" s="56"/>
      <c r="AJV95" s="56"/>
      <c r="AJW95" s="56"/>
      <c r="AJX95" s="56"/>
      <c r="AJY95" s="56"/>
      <c r="AJZ95" s="56"/>
      <c r="AKA95" s="56"/>
      <c r="AKB95" s="56"/>
      <c r="AKC95" s="56"/>
      <c r="AKD95" s="56"/>
      <c r="AKE95" s="56"/>
      <c r="AKF95" s="56"/>
      <c r="AKG95" s="56"/>
      <c r="AKH95" s="56"/>
      <c r="AKI95" s="56"/>
      <c r="AKJ95" s="56"/>
      <c r="AKK95" s="56"/>
      <c r="AKL95" s="56"/>
      <c r="AKM95" s="56"/>
      <c r="AKN95" s="56"/>
      <c r="AKO95" s="56"/>
      <c r="AKP95" s="56"/>
      <c r="AKQ95" s="56"/>
      <c r="AKR95" s="56"/>
      <c r="AKS95" s="56"/>
      <c r="AKT95" s="56"/>
      <c r="AKU95" s="56"/>
      <c r="AKV95" s="56"/>
      <c r="AKW95" s="56"/>
      <c r="AKX95" s="56"/>
      <c r="AKY95" s="56"/>
      <c r="AKZ95" s="56"/>
      <c r="ALA95" s="56"/>
      <c r="ALB95" s="56"/>
      <c r="ALC95" s="56"/>
      <c r="ALD95" s="56"/>
      <c r="ALE95" s="56"/>
      <c r="ALF95" s="56"/>
      <c r="ALG95" s="56"/>
      <c r="ALH95" s="56"/>
      <c r="ALI95" s="56"/>
      <c r="ALJ95" s="56"/>
      <c r="ALK95" s="56"/>
      <c r="ALL95" s="56"/>
      <c r="ALM95" s="56"/>
      <c r="ALN95" s="56"/>
      <c r="ALO95" s="56"/>
      <c r="ALP95" s="56"/>
      <c r="ALQ95" s="56"/>
      <c r="ALR95" s="56"/>
      <c r="ALS95" s="56"/>
      <c r="ALT95" s="56"/>
      <c r="ALU95" s="56"/>
      <c r="ALV95" s="56"/>
      <c r="ALW95" s="56"/>
      <c r="ALX95" s="56"/>
      <c r="ALY95" s="56"/>
      <c r="ALZ95" s="56"/>
      <c r="AMA95" s="56"/>
      <c r="AMB95" s="56"/>
      <c r="AMC95" s="56"/>
      <c r="AMD95" s="56"/>
      <c r="AME95" s="56"/>
      <c r="AMF95" s="56"/>
      <c r="AMG95" s="56"/>
      <c r="AMH95" s="56"/>
      <c r="AMI95" s="56"/>
      <c r="AMJ95" s="56"/>
      <c r="AMK95" s="56"/>
      <c r="AML95" s="56"/>
      <c r="AMM95" s="56"/>
      <c r="AMN95" s="56"/>
    </row>
    <row r="96" spans="1:1028" ht="18" customHeight="1" x14ac:dyDescent="0.7">
      <c r="A96" s="44" t="s">
        <v>268</v>
      </c>
      <c r="B96" s="1" t="s">
        <v>1321</v>
      </c>
      <c r="G96" s="2" t="s">
        <v>245</v>
      </c>
      <c r="H96" s="55">
        <v>43726</v>
      </c>
      <c r="I96" s="2">
        <v>1</v>
      </c>
      <c r="J96" s="2">
        <v>1</v>
      </c>
      <c r="K96" s="2">
        <v>1</v>
      </c>
      <c r="AM96" s="2">
        <v>1</v>
      </c>
    </row>
    <row r="97" spans="1:39" ht="18" customHeight="1" x14ac:dyDescent="0.7">
      <c r="A97" s="44" t="s">
        <v>270</v>
      </c>
      <c r="B97" s="1" t="s">
        <v>1322</v>
      </c>
      <c r="G97" s="2" t="s">
        <v>573</v>
      </c>
      <c r="H97" s="55">
        <v>43601</v>
      </c>
      <c r="I97" s="2">
        <v>1</v>
      </c>
      <c r="K97" s="2">
        <v>1</v>
      </c>
      <c r="X97" s="2">
        <v>1</v>
      </c>
      <c r="Z97" s="2">
        <v>1</v>
      </c>
      <c r="AI97" s="2">
        <v>1</v>
      </c>
      <c r="AJ97" s="2">
        <v>1</v>
      </c>
    </row>
    <row r="98" spans="1:39" ht="18" customHeight="1" x14ac:dyDescent="0.7">
      <c r="A98" s="44" t="s">
        <v>273</v>
      </c>
      <c r="B98" s="1" t="s">
        <v>1323</v>
      </c>
      <c r="G98" s="2" t="s">
        <v>573</v>
      </c>
      <c r="H98" s="55">
        <v>43661</v>
      </c>
      <c r="I98" s="2">
        <v>1</v>
      </c>
      <c r="K98" s="2">
        <v>1</v>
      </c>
      <c r="X98" s="2">
        <v>1</v>
      </c>
      <c r="Z98" s="2">
        <v>1</v>
      </c>
      <c r="AI98" s="2">
        <v>1</v>
      </c>
      <c r="AJ98" s="2">
        <v>1</v>
      </c>
    </row>
    <row r="99" spans="1:39" ht="18" customHeight="1" x14ac:dyDescent="0.7">
      <c r="A99" s="44" t="s">
        <v>275</v>
      </c>
      <c r="B99" s="1" t="s">
        <v>1324</v>
      </c>
      <c r="G99" s="2" t="s">
        <v>101</v>
      </c>
      <c r="H99" s="55" t="s">
        <v>1652</v>
      </c>
      <c r="J99" s="2">
        <v>1</v>
      </c>
      <c r="L99" s="2">
        <v>1</v>
      </c>
      <c r="U99" s="2">
        <v>1</v>
      </c>
      <c r="Z99" s="2">
        <v>1</v>
      </c>
      <c r="AF99" s="2">
        <v>1</v>
      </c>
      <c r="AG99" s="2">
        <v>1</v>
      </c>
    </row>
    <row r="100" spans="1:39" ht="18" customHeight="1" x14ac:dyDescent="0.7">
      <c r="A100" s="44" t="s">
        <v>277</v>
      </c>
      <c r="B100" s="1" t="s">
        <v>1325</v>
      </c>
      <c r="G100" s="2" t="s">
        <v>236</v>
      </c>
      <c r="H100" s="55">
        <v>43701</v>
      </c>
      <c r="L100" s="2">
        <v>1</v>
      </c>
    </row>
    <row r="101" spans="1:39" ht="18" customHeight="1" x14ac:dyDescent="0.7">
      <c r="A101" s="44" t="s">
        <v>279</v>
      </c>
      <c r="B101" s="1" t="s">
        <v>1326</v>
      </c>
      <c r="G101" s="2" t="s">
        <v>73</v>
      </c>
      <c r="H101" s="55">
        <v>43559</v>
      </c>
      <c r="I101" s="2">
        <v>1</v>
      </c>
      <c r="L101" s="2">
        <v>1</v>
      </c>
      <c r="U101" s="2">
        <v>1</v>
      </c>
      <c r="AA101" s="2">
        <v>1</v>
      </c>
      <c r="AD101" s="2">
        <v>1</v>
      </c>
      <c r="AF101" s="2">
        <v>1</v>
      </c>
    </row>
    <row r="102" spans="1:39" ht="18" customHeight="1" x14ac:dyDescent="0.7">
      <c r="A102" s="44" t="s">
        <v>281</v>
      </c>
      <c r="B102" s="1" t="s">
        <v>1327</v>
      </c>
      <c r="G102" s="2" t="s">
        <v>73</v>
      </c>
      <c r="H102" s="55">
        <v>43736</v>
      </c>
      <c r="I102" s="2">
        <v>1</v>
      </c>
      <c r="Q102" s="2">
        <v>1</v>
      </c>
      <c r="AM102" s="2">
        <v>1</v>
      </c>
    </row>
    <row r="103" spans="1:39" ht="18" customHeight="1" x14ac:dyDescent="0.7">
      <c r="A103" s="44" t="s">
        <v>283</v>
      </c>
      <c r="B103" s="1" t="s">
        <v>1328</v>
      </c>
      <c r="G103" s="2" t="s">
        <v>220</v>
      </c>
      <c r="H103" s="55" t="s">
        <v>61</v>
      </c>
      <c r="I103" s="2">
        <v>1</v>
      </c>
      <c r="N103" s="2">
        <v>1</v>
      </c>
      <c r="Z103" s="2">
        <v>1</v>
      </c>
      <c r="AB103" s="2">
        <v>1</v>
      </c>
      <c r="AD103" s="2">
        <v>1</v>
      </c>
      <c r="AF103" s="2">
        <v>1</v>
      </c>
    </row>
    <row r="104" spans="1:39" ht="18" customHeight="1" x14ac:dyDescent="0.7">
      <c r="A104" s="44" t="s">
        <v>285</v>
      </c>
      <c r="B104" s="1" t="s">
        <v>1329</v>
      </c>
      <c r="G104" s="2" t="s">
        <v>819</v>
      </c>
      <c r="H104" s="55">
        <v>43857</v>
      </c>
      <c r="I104" s="2">
        <v>1</v>
      </c>
      <c r="K104" s="2">
        <v>1</v>
      </c>
      <c r="L104" s="2">
        <v>1</v>
      </c>
      <c r="P104" s="2">
        <v>1</v>
      </c>
      <c r="AE104" s="2">
        <v>1</v>
      </c>
      <c r="AG104" s="2">
        <v>1</v>
      </c>
    </row>
    <row r="105" spans="1:39" ht="18" customHeight="1" x14ac:dyDescent="0.7">
      <c r="A105" s="44" t="s">
        <v>287</v>
      </c>
      <c r="B105" s="1" t="s">
        <v>1330</v>
      </c>
      <c r="G105" s="2" t="s">
        <v>726</v>
      </c>
      <c r="H105" s="55">
        <v>43719</v>
      </c>
      <c r="I105" s="2">
        <v>1</v>
      </c>
      <c r="W105" s="2">
        <v>1</v>
      </c>
      <c r="X105" s="2">
        <v>1</v>
      </c>
      <c r="Y105" s="2">
        <v>1</v>
      </c>
    </row>
    <row r="106" spans="1:39" ht="18" customHeight="1" x14ac:dyDescent="0.7">
      <c r="H106" s="55"/>
    </row>
    <row r="107" spans="1:39" ht="18" customHeight="1" x14ac:dyDescent="0.7">
      <c r="C107" s="2">
        <f>COUNTA(C11:C105)</f>
        <v>1</v>
      </c>
      <c r="D107" s="57">
        <f>COUNTA(D11:D105)</f>
        <v>0</v>
      </c>
      <c r="E107" s="57">
        <f>COUNTA(E11:E105)</f>
        <v>7</v>
      </c>
      <c r="F107" s="57">
        <f>COUNTA(F11:F105)</f>
        <v>1</v>
      </c>
      <c r="H107" s="55"/>
    </row>
    <row r="108" spans="1:39" ht="18" customHeight="1" x14ac:dyDescent="0.7">
      <c r="H108" s="55"/>
    </row>
    <row r="109" spans="1:39" ht="18" customHeight="1" x14ac:dyDescent="0.7">
      <c r="H109" s="55"/>
    </row>
    <row r="110" spans="1:39" ht="18" customHeight="1" x14ac:dyDescent="0.7">
      <c r="H110" s="55"/>
    </row>
    <row r="111" spans="1:39" ht="18" customHeight="1" x14ac:dyDescent="0.7">
      <c r="H111" s="55"/>
    </row>
    <row r="112" spans="1:39" ht="18" customHeight="1" x14ac:dyDescent="0.7">
      <c r="H112" s="55"/>
    </row>
    <row r="113" spans="8:8" ht="18" customHeight="1" x14ac:dyDescent="0.7">
      <c r="H113" s="55"/>
    </row>
    <row r="114" spans="8:8" ht="18" customHeight="1" x14ac:dyDescent="0.7">
      <c r="H114" s="55"/>
    </row>
    <row r="115" spans="8:8" ht="18" customHeight="1" x14ac:dyDescent="0.7">
      <c r="H115" s="55"/>
    </row>
    <row r="116" spans="8:8" ht="18" customHeight="1" x14ac:dyDescent="0.7">
      <c r="H116" s="55"/>
    </row>
    <row r="117" spans="8:8" ht="18" customHeight="1" x14ac:dyDescent="0.7">
      <c r="H117" s="55"/>
    </row>
    <row r="118" spans="8:8" ht="18" customHeight="1" x14ac:dyDescent="0.7">
      <c r="H118" s="55"/>
    </row>
    <row r="119" spans="8:8" ht="18" customHeight="1" x14ac:dyDescent="0.7">
      <c r="H119" s="55"/>
    </row>
    <row r="120" spans="8:8" ht="18" customHeight="1" x14ac:dyDescent="0.7">
      <c r="H120" s="55"/>
    </row>
    <row r="121" spans="8:8" ht="18" customHeight="1" x14ac:dyDescent="0.7">
      <c r="H121" s="55"/>
    </row>
    <row r="122" spans="8:8" ht="18" customHeight="1" x14ac:dyDescent="0.7">
      <c r="H122" s="55"/>
    </row>
    <row r="123" spans="8:8" ht="18" customHeight="1" x14ac:dyDescent="0.7">
      <c r="H123" s="55"/>
    </row>
    <row r="124" spans="8:8" ht="18" customHeight="1" x14ac:dyDescent="0.7">
      <c r="H124" s="55"/>
    </row>
    <row r="125" spans="8:8" ht="18" customHeight="1" x14ac:dyDescent="0.7">
      <c r="H125" s="55"/>
    </row>
    <row r="126" spans="8:8" ht="18" customHeight="1" x14ac:dyDescent="0.7">
      <c r="H126" s="55"/>
    </row>
    <row r="127" spans="8:8" ht="18" customHeight="1" x14ac:dyDescent="0.7">
      <c r="H127" s="55"/>
    </row>
    <row r="128" spans="8:8" ht="18" customHeight="1" x14ac:dyDescent="0.7">
      <c r="H128" s="55"/>
    </row>
    <row r="129" spans="8:8" ht="18" customHeight="1" x14ac:dyDescent="0.7">
      <c r="H129" s="55"/>
    </row>
    <row r="130" spans="8:8" ht="18" customHeight="1" x14ac:dyDescent="0.7">
      <c r="H130" s="55"/>
    </row>
    <row r="131" spans="8:8" ht="18" customHeight="1" x14ac:dyDescent="0.7">
      <c r="H131" s="55"/>
    </row>
    <row r="132" spans="8:8" ht="18" customHeight="1" x14ac:dyDescent="0.7">
      <c r="H132" s="55"/>
    </row>
    <row r="133" spans="8:8" ht="18" customHeight="1" x14ac:dyDescent="0.7">
      <c r="H133" s="55"/>
    </row>
    <row r="134" spans="8:8" ht="18" customHeight="1" x14ac:dyDescent="0.7">
      <c r="H134" s="55"/>
    </row>
    <row r="135" spans="8:8" ht="18" customHeight="1" x14ac:dyDescent="0.7">
      <c r="H135" s="55"/>
    </row>
    <row r="136" spans="8:8" ht="18" customHeight="1" x14ac:dyDescent="0.7">
      <c r="H136" s="55"/>
    </row>
    <row r="137" spans="8:8" ht="18" customHeight="1" x14ac:dyDescent="0.7">
      <c r="H137" s="55"/>
    </row>
    <row r="138" spans="8:8" ht="18" customHeight="1" x14ac:dyDescent="0.7">
      <c r="H138" s="55"/>
    </row>
    <row r="139" spans="8:8" ht="18" customHeight="1" x14ac:dyDescent="0.7">
      <c r="H139" s="55"/>
    </row>
    <row r="140" spans="8:8" ht="18" customHeight="1" x14ac:dyDescent="0.7">
      <c r="H140" s="55"/>
    </row>
    <row r="141" spans="8:8" ht="18" customHeight="1" x14ac:dyDescent="0.7">
      <c r="H141" s="55"/>
    </row>
    <row r="142" spans="8:8" ht="18" customHeight="1" x14ac:dyDescent="0.7">
      <c r="H142" s="55"/>
    </row>
    <row r="143" spans="8:8" ht="18" customHeight="1" x14ac:dyDescent="0.7">
      <c r="H143" s="55"/>
    </row>
    <row r="144" spans="8:8" ht="18" customHeight="1" x14ac:dyDescent="0.7">
      <c r="H144" s="55"/>
    </row>
    <row r="145" spans="8:8" ht="18" customHeight="1" x14ac:dyDescent="0.7">
      <c r="H145" s="55"/>
    </row>
    <row r="146" spans="8:8" ht="18" customHeight="1" x14ac:dyDescent="0.7">
      <c r="H146" s="55"/>
    </row>
    <row r="147" spans="8:8" ht="18" customHeight="1" x14ac:dyDescent="0.7">
      <c r="H147" s="55"/>
    </row>
    <row r="148" spans="8:8" ht="18" customHeight="1" x14ac:dyDescent="0.7">
      <c r="H148" s="55"/>
    </row>
    <row r="149" spans="8:8" ht="18" customHeight="1" x14ac:dyDescent="0.7">
      <c r="H149" s="55"/>
    </row>
    <row r="150" spans="8:8" ht="18" customHeight="1" x14ac:dyDescent="0.7">
      <c r="H150" s="55"/>
    </row>
    <row r="151" spans="8:8" ht="18" customHeight="1" x14ac:dyDescent="0.7">
      <c r="H151" s="55"/>
    </row>
    <row r="152" spans="8:8" ht="18" customHeight="1" x14ac:dyDescent="0.7">
      <c r="H152" s="55"/>
    </row>
    <row r="153" spans="8:8" ht="18" customHeight="1" x14ac:dyDescent="0.7">
      <c r="H153" s="55"/>
    </row>
    <row r="154" spans="8:8" ht="18" customHeight="1" x14ac:dyDescent="0.7">
      <c r="H154" s="55"/>
    </row>
    <row r="155" spans="8:8" ht="18" customHeight="1" x14ac:dyDescent="0.7">
      <c r="H155" s="55"/>
    </row>
    <row r="156" spans="8:8" ht="18" customHeight="1" x14ac:dyDescent="0.7">
      <c r="H156" s="55"/>
    </row>
    <row r="157" spans="8:8" ht="18" customHeight="1" x14ac:dyDescent="0.7">
      <c r="H157" s="55"/>
    </row>
    <row r="158" spans="8:8" ht="18" customHeight="1" x14ac:dyDescent="0.7">
      <c r="H158" s="55"/>
    </row>
    <row r="159" spans="8:8" ht="18" customHeight="1" x14ac:dyDescent="0.7">
      <c r="H159" s="55"/>
    </row>
    <row r="160" spans="8:8" ht="18" customHeight="1" x14ac:dyDescent="0.7">
      <c r="H160" s="55"/>
    </row>
    <row r="161" spans="3:8" ht="18" customHeight="1" x14ac:dyDescent="0.7">
      <c r="H161" s="55"/>
    </row>
    <row r="162" spans="3:8" ht="18" customHeight="1" x14ac:dyDescent="0.7">
      <c r="H162" s="55"/>
    </row>
    <row r="163" spans="3:8" ht="18" customHeight="1" x14ac:dyDescent="0.7">
      <c r="H163" s="55"/>
    </row>
    <row r="164" spans="3:8" ht="18" customHeight="1" x14ac:dyDescent="0.7">
      <c r="H164" s="55"/>
    </row>
    <row r="165" spans="3:8" ht="18" customHeight="1" x14ac:dyDescent="0.7">
      <c r="H165" s="55"/>
    </row>
    <row r="166" spans="3:8" ht="18" customHeight="1" x14ac:dyDescent="0.7">
      <c r="H166" s="55"/>
    </row>
    <row r="167" spans="3:8" ht="18" customHeight="1" x14ac:dyDescent="0.7">
      <c r="H167" s="55"/>
    </row>
    <row r="168" spans="3:8" ht="18" customHeight="1" x14ac:dyDescent="0.7">
      <c r="H168" s="55"/>
    </row>
    <row r="169" spans="3:8" ht="18" customHeight="1" x14ac:dyDescent="0.7">
      <c r="C169" s="57"/>
      <c r="H169" s="55"/>
    </row>
    <row r="170" spans="3:8" ht="18" customHeight="1" x14ac:dyDescent="0.7">
      <c r="H170" s="55"/>
    </row>
    <row r="171" spans="3:8" ht="18" customHeight="1" x14ac:dyDescent="0.7">
      <c r="H171" s="55"/>
    </row>
    <row r="172" spans="3:8" ht="18" customHeight="1" x14ac:dyDescent="0.7">
      <c r="H172" s="55"/>
    </row>
    <row r="173" spans="3:8" ht="18" customHeight="1" x14ac:dyDescent="0.7">
      <c r="H173" s="55"/>
    </row>
    <row r="174" spans="3:8" ht="18" customHeight="1" x14ac:dyDescent="0.7">
      <c r="H174" s="55"/>
    </row>
    <row r="175" spans="3:8" ht="18" customHeight="1" x14ac:dyDescent="0.7">
      <c r="H175" s="55"/>
    </row>
    <row r="176" spans="3:8" ht="18" customHeight="1" x14ac:dyDescent="0.7">
      <c r="H176" s="55"/>
    </row>
    <row r="177" spans="8:8" ht="18" customHeight="1" x14ac:dyDescent="0.7">
      <c r="H177" s="55"/>
    </row>
    <row r="178" spans="8:8" ht="18" customHeight="1" x14ac:dyDescent="0.7">
      <c r="H178" s="55"/>
    </row>
    <row r="179" spans="8:8" ht="18" customHeight="1" x14ac:dyDescent="0.7">
      <c r="H179" s="55"/>
    </row>
    <row r="180" spans="8:8" ht="18" customHeight="1" x14ac:dyDescent="0.7">
      <c r="H180" s="55"/>
    </row>
    <row r="181" spans="8:8" ht="18" customHeight="1" x14ac:dyDescent="0.7">
      <c r="H181" s="55"/>
    </row>
    <row r="182" spans="8:8" ht="18" customHeight="1" x14ac:dyDescent="0.7">
      <c r="H182" s="55"/>
    </row>
    <row r="183" spans="8:8" ht="18" customHeight="1" x14ac:dyDescent="0.7">
      <c r="H183" s="55"/>
    </row>
    <row r="184" spans="8:8" ht="18" customHeight="1" x14ac:dyDescent="0.7">
      <c r="H184" s="55"/>
    </row>
    <row r="185" spans="8:8" ht="18" customHeight="1" x14ac:dyDescent="0.7">
      <c r="H185" s="55"/>
    </row>
    <row r="186" spans="8:8" ht="18" customHeight="1" x14ac:dyDescent="0.7">
      <c r="H186" s="55"/>
    </row>
    <row r="187" spans="8:8" ht="18" customHeight="1" x14ac:dyDescent="0.7">
      <c r="H187" s="55"/>
    </row>
    <row r="188" spans="8:8" ht="18" customHeight="1" x14ac:dyDescent="0.7">
      <c r="H188" s="55"/>
    </row>
    <row r="189" spans="8:8" ht="18" customHeight="1" x14ac:dyDescent="0.7">
      <c r="H189" s="55"/>
    </row>
    <row r="192" spans="8:8" ht="18" customHeight="1" x14ac:dyDescent="0.7">
      <c r="H192" s="55"/>
    </row>
    <row r="193" spans="8:8" ht="18" customHeight="1" x14ac:dyDescent="0.7">
      <c r="H193" s="55"/>
    </row>
    <row r="194" spans="8:8" ht="18" customHeight="1" x14ac:dyDescent="0.7">
      <c r="H194" s="55"/>
    </row>
    <row r="195" spans="8:8" ht="18" customHeight="1" x14ac:dyDescent="0.7">
      <c r="H195" s="55"/>
    </row>
    <row r="196" spans="8:8" ht="18" customHeight="1" x14ac:dyDescent="0.7">
      <c r="H196" s="55"/>
    </row>
    <row r="197" spans="8:8" ht="18" customHeight="1" x14ac:dyDescent="0.7">
      <c r="H197" s="55"/>
    </row>
    <row r="198" spans="8:8" ht="18" customHeight="1" x14ac:dyDescent="0.7">
      <c r="H198" s="55"/>
    </row>
    <row r="199" spans="8:8" ht="18" customHeight="1" x14ac:dyDescent="0.7">
      <c r="H199" s="55"/>
    </row>
    <row r="200" spans="8:8" ht="18" customHeight="1" x14ac:dyDescent="0.7">
      <c r="H200" s="55"/>
    </row>
    <row r="201" spans="8:8" ht="18" customHeight="1" x14ac:dyDescent="0.7">
      <c r="H201" s="55"/>
    </row>
    <row r="202" spans="8:8" ht="18" customHeight="1" x14ac:dyDescent="0.7">
      <c r="H202" s="55"/>
    </row>
    <row r="203" spans="8:8" ht="18" customHeight="1" x14ac:dyDescent="0.7">
      <c r="H203" s="55"/>
    </row>
    <row r="204" spans="8:8" ht="18" customHeight="1" x14ac:dyDescent="0.7">
      <c r="H204" s="55"/>
    </row>
    <row r="205" spans="8:8" ht="18" customHeight="1" x14ac:dyDescent="0.7">
      <c r="H205" s="55"/>
    </row>
    <row r="206" spans="8:8" ht="18" customHeight="1" x14ac:dyDescent="0.7">
      <c r="H206" s="55"/>
    </row>
    <row r="207" spans="8:8" ht="18" customHeight="1" x14ac:dyDescent="0.7">
      <c r="H207" s="55"/>
    </row>
    <row r="208" spans="8:8" ht="18" customHeight="1" x14ac:dyDescent="0.7">
      <c r="H208" s="55"/>
    </row>
    <row r="209" spans="8:8" ht="18" customHeight="1" x14ac:dyDescent="0.7">
      <c r="H209" s="55"/>
    </row>
    <row r="210" spans="8:8" ht="18" customHeight="1" x14ac:dyDescent="0.7">
      <c r="H210" s="55"/>
    </row>
    <row r="211" spans="8:8" ht="18" customHeight="1" x14ac:dyDescent="0.7">
      <c r="H211" s="55"/>
    </row>
    <row r="212" spans="8:8" ht="18" customHeight="1" x14ac:dyDescent="0.7">
      <c r="H212" s="55"/>
    </row>
    <row r="213" spans="8:8" ht="18" customHeight="1" x14ac:dyDescent="0.7">
      <c r="H213" s="55"/>
    </row>
    <row r="214" spans="8:8" ht="18" customHeight="1" x14ac:dyDescent="0.7">
      <c r="H214" s="55"/>
    </row>
    <row r="215" spans="8:8" ht="18" customHeight="1" x14ac:dyDescent="0.7">
      <c r="H215" s="55"/>
    </row>
    <row r="216" spans="8:8" ht="18" customHeight="1" x14ac:dyDescent="0.7">
      <c r="H216" s="55"/>
    </row>
    <row r="217" spans="8:8" ht="18" customHeight="1" x14ac:dyDescent="0.7">
      <c r="H217" s="55"/>
    </row>
    <row r="218" spans="8:8" ht="18" customHeight="1" x14ac:dyDescent="0.7">
      <c r="H218" s="55"/>
    </row>
    <row r="219" spans="8:8" ht="18" customHeight="1" x14ac:dyDescent="0.7">
      <c r="H219" s="55"/>
    </row>
    <row r="220" spans="8:8" ht="18" customHeight="1" x14ac:dyDescent="0.7">
      <c r="H220" s="55"/>
    </row>
    <row r="221" spans="8:8" ht="18" customHeight="1" x14ac:dyDescent="0.7">
      <c r="H221" s="55"/>
    </row>
    <row r="222" spans="8:8" ht="18" customHeight="1" x14ac:dyDescent="0.7">
      <c r="H222" s="55"/>
    </row>
    <row r="223" spans="8:8" ht="18" customHeight="1" x14ac:dyDescent="0.7">
      <c r="H223" s="55"/>
    </row>
    <row r="224" spans="8:8" ht="18" customHeight="1" x14ac:dyDescent="0.7">
      <c r="H224" s="55"/>
    </row>
    <row r="225" spans="8:8" ht="18" customHeight="1" x14ac:dyDescent="0.7">
      <c r="H225" s="55"/>
    </row>
    <row r="226" spans="8:8" ht="18" customHeight="1" x14ac:dyDescent="0.7">
      <c r="H226" s="55"/>
    </row>
    <row r="227" spans="8:8" ht="18" customHeight="1" x14ac:dyDescent="0.7">
      <c r="H227" s="55"/>
    </row>
    <row r="228" spans="8:8" ht="18" customHeight="1" x14ac:dyDescent="0.7">
      <c r="H228" s="55"/>
    </row>
    <row r="229" spans="8:8" ht="18" customHeight="1" x14ac:dyDescent="0.7">
      <c r="H229" s="55"/>
    </row>
    <row r="230" spans="8:8" ht="18" customHeight="1" x14ac:dyDescent="0.7">
      <c r="H230" s="55"/>
    </row>
    <row r="231" spans="8:8" ht="18" customHeight="1" x14ac:dyDescent="0.7">
      <c r="H231" s="55"/>
    </row>
    <row r="232" spans="8:8" ht="18" customHeight="1" x14ac:dyDescent="0.7">
      <c r="H232" s="55"/>
    </row>
    <row r="234" spans="8:8" ht="18" customHeight="1" x14ac:dyDescent="0.7">
      <c r="H234" s="55"/>
    </row>
    <row r="235" spans="8:8" ht="18" customHeight="1" x14ac:dyDescent="0.7">
      <c r="H235" s="55"/>
    </row>
    <row r="236" spans="8:8" ht="18" customHeight="1" x14ac:dyDescent="0.7">
      <c r="H236" s="55"/>
    </row>
    <row r="237" spans="8:8" ht="18" customHeight="1" x14ac:dyDescent="0.7">
      <c r="H237" s="55"/>
    </row>
    <row r="238" spans="8:8" ht="18" customHeight="1" x14ac:dyDescent="0.7">
      <c r="H238" s="55"/>
    </row>
    <row r="239" spans="8:8" ht="18" customHeight="1" x14ac:dyDescent="0.7">
      <c r="H239" s="55"/>
    </row>
    <row r="240" spans="8:8" ht="18" customHeight="1" x14ac:dyDescent="0.7">
      <c r="H240" s="55"/>
    </row>
    <row r="241" spans="8:8" ht="18" customHeight="1" x14ac:dyDescent="0.7">
      <c r="H241" s="55"/>
    </row>
    <row r="242" spans="8:8" ht="18" customHeight="1" x14ac:dyDescent="0.7">
      <c r="H242" s="55"/>
    </row>
    <row r="243" spans="8:8" ht="18" customHeight="1" x14ac:dyDescent="0.7">
      <c r="H243" s="55"/>
    </row>
    <row r="245" spans="8:8" ht="18" customHeight="1" x14ac:dyDescent="0.7">
      <c r="H245" s="55"/>
    </row>
    <row r="246" spans="8:8" ht="18" customHeight="1" x14ac:dyDescent="0.7">
      <c r="H246" s="55"/>
    </row>
    <row r="247" spans="8:8" ht="18" customHeight="1" x14ac:dyDescent="0.7">
      <c r="H247" s="55"/>
    </row>
    <row r="248" spans="8:8" ht="18" customHeight="1" x14ac:dyDescent="0.7">
      <c r="H248" s="55"/>
    </row>
    <row r="249" spans="8:8" ht="18" customHeight="1" x14ac:dyDescent="0.7">
      <c r="H249" s="55"/>
    </row>
    <row r="250" spans="8:8" ht="18" customHeight="1" x14ac:dyDescent="0.7">
      <c r="H250" s="55"/>
    </row>
    <row r="251" spans="8:8" ht="18" customHeight="1" x14ac:dyDescent="0.7">
      <c r="H251" s="55"/>
    </row>
    <row r="252" spans="8:8" ht="18" customHeight="1" x14ac:dyDescent="0.7">
      <c r="H252" s="55"/>
    </row>
    <row r="253" spans="8:8" ht="18" customHeight="1" x14ac:dyDescent="0.7">
      <c r="H253" s="55"/>
    </row>
    <row r="254" spans="8:8" ht="18" customHeight="1" x14ac:dyDescent="0.7">
      <c r="H254" s="55"/>
    </row>
    <row r="256" spans="8:8" ht="18" customHeight="1" x14ac:dyDescent="0.7">
      <c r="H256" s="55"/>
    </row>
    <row r="257" spans="8:8" ht="18" customHeight="1" x14ac:dyDescent="0.7">
      <c r="H257" s="55"/>
    </row>
    <row r="258" spans="8:8" ht="18" customHeight="1" x14ac:dyDescent="0.7">
      <c r="H258" s="55"/>
    </row>
    <row r="259" spans="8:8" ht="18" customHeight="1" x14ac:dyDescent="0.7">
      <c r="H259" s="55"/>
    </row>
    <row r="260" spans="8:8" ht="18" customHeight="1" x14ac:dyDescent="0.7">
      <c r="H260" s="55"/>
    </row>
    <row r="261" spans="8:8" ht="18" customHeight="1" x14ac:dyDescent="0.7">
      <c r="H261" s="55"/>
    </row>
    <row r="262" spans="8:8" ht="18" customHeight="1" x14ac:dyDescent="0.7">
      <c r="H262" s="55"/>
    </row>
    <row r="263" spans="8:8" ht="18" customHeight="1" x14ac:dyDescent="0.7">
      <c r="H263" s="55"/>
    </row>
    <row r="264" spans="8:8" ht="18" customHeight="1" x14ac:dyDescent="0.7">
      <c r="H264" s="55"/>
    </row>
    <row r="265" spans="8:8" ht="18" customHeight="1" x14ac:dyDescent="0.7">
      <c r="H265" s="55"/>
    </row>
    <row r="266" spans="8:8" ht="18" customHeight="1" x14ac:dyDescent="0.7">
      <c r="H266" s="55"/>
    </row>
    <row r="267" spans="8:8" ht="18" customHeight="1" x14ac:dyDescent="0.7">
      <c r="H267" s="55"/>
    </row>
    <row r="268" spans="8:8" ht="18" customHeight="1" x14ac:dyDescent="0.7">
      <c r="H268" s="55"/>
    </row>
    <row r="269" spans="8:8" ht="18" customHeight="1" x14ac:dyDescent="0.7">
      <c r="H269" s="55"/>
    </row>
    <row r="270" spans="8:8" ht="18" customHeight="1" x14ac:dyDescent="0.7">
      <c r="H270" s="55"/>
    </row>
    <row r="271" spans="8:8" ht="18" customHeight="1" x14ac:dyDescent="0.7">
      <c r="H271" s="55"/>
    </row>
    <row r="272" spans="8:8" ht="18" customHeight="1" x14ac:dyDescent="0.7">
      <c r="H272" s="55"/>
    </row>
    <row r="273" spans="7:8" ht="18" customHeight="1" x14ac:dyDescent="0.7">
      <c r="H273" s="55"/>
    </row>
    <row r="274" spans="7:8" ht="18" customHeight="1" x14ac:dyDescent="0.7">
      <c r="H274" s="55"/>
    </row>
    <row r="275" spans="7:8" ht="18" customHeight="1" x14ac:dyDescent="0.7">
      <c r="H275" s="55"/>
    </row>
    <row r="276" spans="7:8" ht="18" customHeight="1" x14ac:dyDescent="0.7">
      <c r="H276" s="55"/>
    </row>
    <row r="277" spans="7:8" ht="18" customHeight="1" x14ac:dyDescent="0.7">
      <c r="H277" s="55"/>
    </row>
    <row r="278" spans="7:8" ht="18" customHeight="1" x14ac:dyDescent="0.7">
      <c r="H278" s="55"/>
    </row>
    <row r="279" spans="7:8" ht="18" customHeight="1" x14ac:dyDescent="0.7">
      <c r="H279" s="55"/>
    </row>
    <row r="280" spans="7:8" ht="18" customHeight="1" x14ac:dyDescent="0.7">
      <c r="G280" s="55"/>
      <c r="H280" s="55"/>
    </row>
    <row r="281" spans="7:8" ht="18" customHeight="1" x14ac:dyDescent="0.7">
      <c r="H281" s="55"/>
    </row>
    <row r="282" spans="7:8" ht="18" customHeight="1" x14ac:dyDescent="0.7">
      <c r="H282" s="55"/>
    </row>
    <row r="283" spans="7:8" ht="18" customHeight="1" x14ac:dyDescent="0.7">
      <c r="H283" s="55"/>
    </row>
    <row r="284" spans="7:8" ht="18" customHeight="1" x14ac:dyDescent="0.7">
      <c r="H284" s="55"/>
    </row>
    <row r="285" spans="7:8" ht="18" customHeight="1" x14ac:dyDescent="0.7">
      <c r="H285" s="55"/>
    </row>
    <row r="287" spans="7:8" ht="18" customHeight="1" x14ac:dyDescent="0.7">
      <c r="H287" s="55"/>
    </row>
    <row r="288" spans="7:8" ht="18" customHeight="1" x14ac:dyDescent="0.7">
      <c r="H288" s="55"/>
    </row>
    <row r="289" spans="8:8" ht="18" customHeight="1" x14ac:dyDescent="0.7">
      <c r="H289" s="55"/>
    </row>
    <row r="291" spans="8:8" ht="18" customHeight="1" x14ac:dyDescent="0.7">
      <c r="H291" s="55"/>
    </row>
    <row r="292" spans="8:8" ht="18" customHeight="1" x14ac:dyDescent="0.7">
      <c r="H292" s="55"/>
    </row>
    <row r="293" spans="8:8" ht="18" customHeight="1" x14ac:dyDescent="0.7">
      <c r="H293" s="55"/>
    </row>
    <row r="296" spans="8:8" ht="18" customHeight="1" x14ac:dyDescent="0.7">
      <c r="H296" s="55"/>
    </row>
    <row r="297" spans="8:8" ht="18" customHeight="1" x14ac:dyDescent="0.7">
      <c r="H297" s="55"/>
    </row>
    <row r="298" spans="8:8" ht="18" customHeight="1" x14ac:dyDescent="0.7">
      <c r="H298" s="55"/>
    </row>
    <row r="299" spans="8:8" ht="18" customHeight="1" x14ac:dyDescent="0.7">
      <c r="H299" s="55"/>
    </row>
  </sheetData>
  <mergeCells count="43">
    <mergeCell ref="V4:V7"/>
    <mergeCell ref="AI2:AL3"/>
    <mergeCell ref="I1:Y1"/>
    <mergeCell ref="Z1:AC1"/>
    <mergeCell ref="AD1:AE1"/>
    <mergeCell ref="AF1:AH1"/>
    <mergeCell ref="AI1:AL1"/>
    <mergeCell ref="I2:Y3"/>
    <mergeCell ref="Z2:AC3"/>
    <mergeCell ref="AD2:AE3"/>
    <mergeCell ref="AF2:AH3"/>
    <mergeCell ref="AF4:AF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AG4:AG7"/>
    <mergeCell ref="AM4:AM7"/>
    <mergeCell ref="B7:B8"/>
    <mergeCell ref="AH4:AH7"/>
    <mergeCell ref="AI4:AI7"/>
    <mergeCell ref="AJ4:AJ7"/>
    <mergeCell ref="AK4:AK7"/>
    <mergeCell ref="X4:X7"/>
    <mergeCell ref="Y4:Y7"/>
    <mergeCell ref="Z4:Z7"/>
    <mergeCell ref="AA4:AA7"/>
    <mergeCell ref="W4:W7"/>
    <mergeCell ref="AL4:AL7"/>
    <mergeCell ref="AC4:AC7"/>
    <mergeCell ref="AD4:AD7"/>
    <mergeCell ref="AE4:AE7"/>
  </mergeCells>
  <phoneticPr fontId="6"/>
  <pageMargins left="0.7" right="0.7" top="0.75" bottom="0.75" header="0.51180555555555496" footer="0.51180555555555496"/>
  <pageSetup paperSize="9" firstPageNumber="0" orientation="portrait" horizontalDpi="300" verticalDpi="300"/>
  <ignoredErrors>
    <ignoredError sqref="A11:A52 A53:A105" numberStoredAsText="1"/>
    <ignoredError sqref="J8:AM8"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L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E18" sqref="E18"/>
    </sheetView>
  </sheetViews>
  <sheetFormatPr defaultColWidth="9" defaultRowHeight="17.649999999999999" x14ac:dyDescent="0.7"/>
  <cols>
    <col min="1" max="1" width="9" style="44"/>
    <col min="2" max="2" width="50.5625" style="1" customWidth="1"/>
    <col min="3" max="3" width="10.5625" style="57" customWidth="1"/>
    <col min="4" max="4" width="9.5625" style="2" customWidth="1"/>
    <col min="5" max="5" width="10.5625" style="2" customWidth="1"/>
    <col min="6" max="36" width="12.5625" style="2" customWidth="1"/>
    <col min="37" max="37" width="5.5625" style="58" customWidth="1"/>
    <col min="38" max="82" width="5.5625" style="1" customWidth="1"/>
    <col min="83" max="1026" width="9" style="1"/>
  </cols>
  <sheetData>
    <row r="1" spans="1:37" ht="18" customHeight="1" x14ac:dyDescent="0.7">
      <c r="B1" s="45" t="s">
        <v>49</v>
      </c>
      <c r="C1" s="46"/>
      <c r="F1" s="101" t="s">
        <v>0</v>
      </c>
      <c r="G1" s="101"/>
      <c r="H1" s="101"/>
      <c r="I1" s="101"/>
      <c r="J1" s="101"/>
      <c r="K1" s="101"/>
      <c r="L1" s="101"/>
      <c r="M1" s="101"/>
      <c r="N1" s="101"/>
      <c r="O1" s="101"/>
      <c r="P1" s="101"/>
      <c r="Q1" s="101"/>
      <c r="R1" s="101"/>
      <c r="S1" s="101"/>
      <c r="T1" s="101"/>
      <c r="U1" s="101"/>
      <c r="V1" s="101"/>
      <c r="W1" s="102" t="s">
        <v>1</v>
      </c>
      <c r="X1" s="102"/>
      <c r="Y1" s="102"/>
      <c r="Z1" s="102"/>
      <c r="AA1" s="105" t="s">
        <v>2</v>
      </c>
      <c r="AB1" s="105"/>
      <c r="AC1" s="104" t="s">
        <v>3</v>
      </c>
      <c r="AD1" s="104"/>
      <c r="AE1" s="104"/>
      <c r="AF1" s="98" t="s">
        <v>4</v>
      </c>
      <c r="AG1" s="98"/>
      <c r="AH1" s="98"/>
      <c r="AI1" s="98"/>
      <c r="AJ1" s="47" t="s">
        <v>5</v>
      </c>
    </row>
    <row r="2" spans="1:37" ht="18" customHeight="1" x14ac:dyDescent="0.7">
      <c r="F2" s="101" t="s">
        <v>6</v>
      </c>
      <c r="G2" s="101"/>
      <c r="H2" s="101"/>
      <c r="I2" s="101"/>
      <c r="J2" s="101"/>
      <c r="K2" s="101"/>
      <c r="L2" s="101"/>
      <c r="M2" s="101"/>
      <c r="N2" s="101"/>
      <c r="O2" s="101"/>
      <c r="P2" s="101"/>
      <c r="Q2" s="101"/>
      <c r="R2" s="101"/>
      <c r="S2" s="101"/>
      <c r="T2" s="101"/>
      <c r="U2" s="101"/>
      <c r="V2" s="101"/>
      <c r="W2" s="102" t="s">
        <v>7</v>
      </c>
      <c r="X2" s="102"/>
      <c r="Y2" s="102"/>
      <c r="Z2" s="102"/>
      <c r="AA2" s="103" t="s">
        <v>8</v>
      </c>
      <c r="AB2" s="103"/>
      <c r="AC2" s="104" t="s">
        <v>9</v>
      </c>
      <c r="AD2" s="104"/>
      <c r="AE2" s="104"/>
      <c r="AF2" s="98" t="s">
        <v>10</v>
      </c>
      <c r="AG2" s="98"/>
      <c r="AH2" s="98"/>
      <c r="AI2" s="98"/>
      <c r="AJ2" s="100" t="s">
        <v>11</v>
      </c>
    </row>
    <row r="3" spans="1:37" ht="18" customHeight="1" x14ac:dyDescent="0.7">
      <c r="A3" s="44" t="s">
        <v>60</v>
      </c>
      <c r="B3" s="1">
        <v>7</v>
      </c>
      <c r="F3" s="101"/>
      <c r="G3" s="101"/>
      <c r="H3" s="101"/>
      <c r="I3" s="101"/>
      <c r="J3" s="101"/>
      <c r="K3" s="101"/>
      <c r="L3" s="101"/>
      <c r="M3" s="101"/>
      <c r="N3" s="101"/>
      <c r="O3" s="101"/>
      <c r="P3" s="101"/>
      <c r="Q3" s="101"/>
      <c r="R3" s="101"/>
      <c r="S3" s="101"/>
      <c r="T3" s="101"/>
      <c r="U3" s="101"/>
      <c r="V3" s="101"/>
      <c r="W3" s="102"/>
      <c r="X3" s="102"/>
      <c r="Y3" s="102"/>
      <c r="Z3" s="102"/>
      <c r="AA3" s="103"/>
      <c r="AB3" s="103"/>
      <c r="AC3" s="104"/>
      <c r="AD3" s="104"/>
      <c r="AE3" s="104"/>
      <c r="AF3" s="98"/>
      <c r="AG3" s="98"/>
      <c r="AH3" s="98"/>
      <c r="AI3" s="98"/>
      <c r="AJ3" s="100"/>
    </row>
    <row r="4" spans="1:37" ht="18" customHeight="1" x14ac:dyDescent="0.7">
      <c r="A4" s="44" t="s">
        <v>61</v>
      </c>
      <c r="B4" s="1">
        <f>COUNTIF(F11:F600,"なし")</f>
        <v>0</v>
      </c>
      <c r="F4" s="99" t="s">
        <v>12</v>
      </c>
      <c r="G4" s="99" t="s">
        <v>13</v>
      </c>
      <c r="H4" s="99" t="s">
        <v>14</v>
      </c>
      <c r="I4" s="99" t="s">
        <v>15</v>
      </c>
      <c r="J4" s="99" t="s">
        <v>16</v>
      </c>
      <c r="K4" s="99" t="s">
        <v>17</v>
      </c>
      <c r="L4" s="99" t="s">
        <v>18</v>
      </c>
      <c r="M4" s="99" t="s">
        <v>19</v>
      </c>
      <c r="N4" s="99" t="s">
        <v>20</v>
      </c>
      <c r="O4" s="99" t="s">
        <v>21</v>
      </c>
      <c r="P4" s="99" t="s">
        <v>22</v>
      </c>
      <c r="Q4" s="99" t="s">
        <v>23</v>
      </c>
      <c r="R4" s="99" t="s">
        <v>24</v>
      </c>
      <c r="S4" s="99" t="s">
        <v>25</v>
      </c>
      <c r="T4" s="99" t="s">
        <v>26</v>
      </c>
      <c r="U4" s="99" t="s">
        <v>27</v>
      </c>
      <c r="V4" s="99" t="s">
        <v>28</v>
      </c>
      <c r="W4" s="99" t="s">
        <v>29</v>
      </c>
      <c r="X4" s="99" t="s">
        <v>30</v>
      </c>
      <c r="Y4" s="99" t="s">
        <v>31</v>
      </c>
      <c r="Z4" s="99" t="s">
        <v>32</v>
      </c>
      <c r="AA4" s="99" t="s">
        <v>33</v>
      </c>
      <c r="AB4" s="99" t="s">
        <v>34</v>
      </c>
      <c r="AC4" s="99" t="s">
        <v>35</v>
      </c>
      <c r="AD4" s="99" t="s">
        <v>36</v>
      </c>
      <c r="AE4" s="99" t="s">
        <v>37</v>
      </c>
      <c r="AF4" s="99" t="s">
        <v>38</v>
      </c>
      <c r="AG4" s="99" t="s">
        <v>708</v>
      </c>
      <c r="AH4" s="99" t="s">
        <v>40</v>
      </c>
      <c r="AI4" s="99" t="s">
        <v>41</v>
      </c>
      <c r="AJ4" s="99" t="s">
        <v>11</v>
      </c>
    </row>
    <row r="5" spans="1:37" ht="18" customHeight="1" x14ac:dyDescent="0.7">
      <c r="A5" s="44" t="s">
        <v>62</v>
      </c>
      <c r="B5" s="1">
        <f>B3-B4</f>
        <v>7</v>
      </c>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7" ht="18" customHeight="1" x14ac:dyDescent="0.7">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row>
    <row r="7" spans="1:37" ht="18" customHeight="1" x14ac:dyDescent="0.7">
      <c r="A7" s="48" t="s">
        <v>60</v>
      </c>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row>
    <row r="8" spans="1:37" ht="18" customHeight="1" x14ac:dyDescent="0.7">
      <c r="A8" s="49">
        <f>B5</f>
        <v>7</v>
      </c>
      <c r="E8" s="50" t="s">
        <v>63</v>
      </c>
      <c r="F8" s="51">
        <f t="shared" ref="F8:AJ8" si="0">COUNT(F11:F600)</f>
        <v>6</v>
      </c>
      <c r="G8" s="51">
        <f t="shared" si="0"/>
        <v>0</v>
      </c>
      <c r="H8" s="51">
        <f t="shared" si="0"/>
        <v>1</v>
      </c>
      <c r="I8" s="51">
        <f t="shared" si="0"/>
        <v>1</v>
      </c>
      <c r="J8" s="51">
        <f t="shared" si="0"/>
        <v>1</v>
      </c>
      <c r="K8" s="51">
        <f t="shared" si="0"/>
        <v>2</v>
      </c>
      <c r="L8" s="51">
        <f t="shared" si="0"/>
        <v>1</v>
      </c>
      <c r="M8" s="51">
        <f t="shared" si="0"/>
        <v>2</v>
      </c>
      <c r="N8" s="51">
        <f t="shared" si="0"/>
        <v>0</v>
      </c>
      <c r="O8" s="51">
        <f t="shared" si="0"/>
        <v>1</v>
      </c>
      <c r="P8" s="51">
        <f t="shared" si="0"/>
        <v>1</v>
      </c>
      <c r="Q8" s="51">
        <f t="shared" si="0"/>
        <v>2</v>
      </c>
      <c r="R8" s="51">
        <f t="shared" si="0"/>
        <v>1</v>
      </c>
      <c r="S8" s="51">
        <f t="shared" si="0"/>
        <v>0</v>
      </c>
      <c r="T8" s="51">
        <f t="shared" si="0"/>
        <v>3</v>
      </c>
      <c r="U8" s="51">
        <f t="shared" si="0"/>
        <v>1</v>
      </c>
      <c r="V8" s="51">
        <f t="shared" si="0"/>
        <v>1</v>
      </c>
      <c r="W8" s="51">
        <f t="shared" si="0"/>
        <v>1</v>
      </c>
      <c r="X8" s="51">
        <f t="shared" si="0"/>
        <v>1</v>
      </c>
      <c r="Y8" s="51">
        <f t="shared" si="0"/>
        <v>1</v>
      </c>
      <c r="Z8" s="51">
        <f t="shared" si="0"/>
        <v>1</v>
      </c>
      <c r="AA8" s="51">
        <f t="shared" si="0"/>
        <v>2</v>
      </c>
      <c r="AB8" s="51">
        <f t="shared" si="0"/>
        <v>2</v>
      </c>
      <c r="AC8" s="51">
        <f t="shared" si="0"/>
        <v>1</v>
      </c>
      <c r="AD8" s="51">
        <f t="shared" si="0"/>
        <v>4</v>
      </c>
      <c r="AE8" s="51">
        <f t="shared" si="0"/>
        <v>0</v>
      </c>
      <c r="AF8" s="51">
        <f t="shared" si="0"/>
        <v>2</v>
      </c>
      <c r="AG8" s="51">
        <f t="shared" si="0"/>
        <v>2</v>
      </c>
      <c r="AH8" s="2">
        <f t="shared" si="0"/>
        <v>1</v>
      </c>
      <c r="AI8" s="2">
        <f t="shared" si="0"/>
        <v>0</v>
      </c>
      <c r="AJ8" s="51">
        <f t="shared" si="0"/>
        <v>0</v>
      </c>
    </row>
    <row r="9" spans="1:37" ht="18" customHeight="1" x14ac:dyDescent="0.7">
      <c r="C9" s="57" t="s">
        <v>1522</v>
      </c>
      <c r="E9" s="50" t="s">
        <v>65</v>
      </c>
      <c r="F9" s="52">
        <f t="shared" ref="F9:AJ9" si="1">F8/$A$8</f>
        <v>0.8571428571428571</v>
      </c>
      <c r="G9" s="52">
        <f t="shared" si="1"/>
        <v>0</v>
      </c>
      <c r="H9" s="52">
        <f t="shared" si="1"/>
        <v>0.14285714285714285</v>
      </c>
      <c r="I9" s="52">
        <f t="shared" si="1"/>
        <v>0.14285714285714285</v>
      </c>
      <c r="J9" s="52">
        <f t="shared" si="1"/>
        <v>0.14285714285714285</v>
      </c>
      <c r="K9" s="52">
        <f t="shared" si="1"/>
        <v>0.2857142857142857</v>
      </c>
      <c r="L9" s="52">
        <f t="shared" si="1"/>
        <v>0.14285714285714285</v>
      </c>
      <c r="M9" s="52">
        <f t="shared" si="1"/>
        <v>0.2857142857142857</v>
      </c>
      <c r="N9" s="52">
        <f t="shared" si="1"/>
        <v>0</v>
      </c>
      <c r="O9" s="52">
        <f t="shared" si="1"/>
        <v>0.14285714285714285</v>
      </c>
      <c r="P9" s="52">
        <f t="shared" si="1"/>
        <v>0.14285714285714285</v>
      </c>
      <c r="Q9" s="52">
        <f t="shared" si="1"/>
        <v>0.2857142857142857</v>
      </c>
      <c r="R9" s="52">
        <f t="shared" si="1"/>
        <v>0.14285714285714285</v>
      </c>
      <c r="S9" s="52">
        <f t="shared" si="1"/>
        <v>0</v>
      </c>
      <c r="T9" s="52">
        <f t="shared" si="1"/>
        <v>0.42857142857142855</v>
      </c>
      <c r="U9" s="52">
        <f t="shared" si="1"/>
        <v>0.14285714285714285</v>
      </c>
      <c r="V9" s="52">
        <f t="shared" si="1"/>
        <v>0.14285714285714285</v>
      </c>
      <c r="W9" s="52">
        <f t="shared" si="1"/>
        <v>0.14285714285714285</v>
      </c>
      <c r="X9" s="52">
        <f t="shared" si="1"/>
        <v>0.14285714285714285</v>
      </c>
      <c r="Y9" s="52">
        <f t="shared" si="1"/>
        <v>0.14285714285714285</v>
      </c>
      <c r="Z9" s="52">
        <f t="shared" si="1"/>
        <v>0.14285714285714285</v>
      </c>
      <c r="AA9" s="52">
        <f t="shared" si="1"/>
        <v>0.2857142857142857</v>
      </c>
      <c r="AB9" s="52">
        <f t="shared" si="1"/>
        <v>0.2857142857142857</v>
      </c>
      <c r="AC9" s="52">
        <f t="shared" si="1"/>
        <v>0.14285714285714285</v>
      </c>
      <c r="AD9" s="52">
        <f t="shared" si="1"/>
        <v>0.5714285714285714</v>
      </c>
      <c r="AE9" s="52">
        <f t="shared" si="1"/>
        <v>0</v>
      </c>
      <c r="AF9" s="52">
        <f t="shared" si="1"/>
        <v>0.2857142857142857</v>
      </c>
      <c r="AG9" s="52">
        <f t="shared" si="1"/>
        <v>0.2857142857142857</v>
      </c>
      <c r="AH9" s="53">
        <f t="shared" si="1"/>
        <v>0.14285714285714285</v>
      </c>
      <c r="AI9" s="53">
        <f t="shared" si="1"/>
        <v>0</v>
      </c>
      <c r="AJ9" s="52">
        <f t="shared" si="1"/>
        <v>0</v>
      </c>
    </row>
    <row r="10" spans="1:37" ht="18" customHeight="1" x14ac:dyDescent="0.7">
      <c r="A10" s="44" t="s">
        <v>66</v>
      </c>
      <c r="B10" s="2" t="s">
        <v>67</v>
      </c>
      <c r="C10" s="57" t="s">
        <v>1390</v>
      </c>
      <c r="D10" s="2" t="s">
        <v>69</v>
      </c>
      <c r="E10" s="2" t="s">
        <v>70</v>
      </c>
      <c r="F10" s="54">
        <v>1</v>
      </c>
      <c r="G10" s="54">
        <v>2</v>
      </c>
      <c r="H10" s="54">
        <v>3</v>
      </c>
      <c r="I10" s="54">
        <v>4</v>
      </c>
      <c r="J10" s="54">
        <v>5</v>
      </c>
      <c r="K10" s="54">
        <v>6</v>
      </c>
      <c r="L10" s="54">
        <v>7</v>
      </c>
      <c r="M10" s="54">
        <v>8</v>
      </c>
      <c r="N10" s="54">
        <v>9</v>
      </c>
      <c r="O10" s="54">
        <v>10</v>
      </c>
      <c r="P10" s="54">
        <v>11</v>
      </c>
      <c r="Q10" s="54">
        <v>12</v>
      </c>
      <c r="R10" s="54">
        <v>13</v>
      </c>
      <c r="S10" s="54">
        <v>14</v>
      </c>
      <c r="T10" s="54">
        <v>15</v>
      </c>
      <c r="U10" s="54">
        <v>16</v>
      </c>
      <c r="V10" s="54">
        <v>17</v>
      </c>
      <c r="W10" s="54">
        <v>1</v>
      </c>
      <c r="X10" s="54">
        <v>2</v>
      </c>
      <c r="Y10" s="54">
        <v>3</v>
      </c>
      <c r="Z10" s="54">
        <v>4</v>
      </c>
      <c r="AA10" s="54">
        <v>1</v>
      </c>
      <c r="AB10" s="54">
        <v>2</v>
      </c>
      <c r="AC10" s="54">
        <v>1</v>
      </c>
      <c r="AD10" s="54">
        <v>2</v>
      </c>
      <c r="AE10" s="54">
        <v>3</v>
      </c>
      <c r="AF10" s="54">
        <v>1</v>
      </c>
      <c r="AG10" s="54">
        <v>2</v>
      </c>
      <c r="AH10" s="54">
        <v>3</v>
      </c>
      <c r="AI10" s="54">
        <v>4</v>
      </c>
      <c r="AJ10" s="54">
        <v>1</v>
      </c>
    </row>
    <row r="11" spans="1:37" ht="18" customHeight="1" x14ac:dyDescent="0.7">
      <c r="A11" s="44" t="s">
        <v>71</v>
      </c>
      <c r="B11" s="1" t="s">
        <v>1331</v>
      </c>
      <c r="D11" s="2" t="s">
        <v>101</v>
      </c>
      <c r="E11" s="55" t="s">
        <v>61</v>
      </c>
      <c r="F11" s="2">
        <v>1</v>
      </c>
      <c r="T11" s="2">
        <v>1</v>
      </c>
    </row>
    <row r="12" spans="1:37" ht="18" customHeight="1" x14ac:dyDescent="0.7">
      <c r="A12" s="44" t="s">
        <v>74</v>
      </c>
      <c r="B12" s="1" t="s">
        <v>1332</v>
      </c>
      <c r="D12" s="2" t="s">
        <v>148</v>
      </c>
      <c r="E12" s="55" t="s">
        <v>61</v>
      </c>
      <c r="AD12" s="2">
        <v>1</v>
      </c>
      <c r="AF12" s="2">
        <v>1</v>
      </c>
      <c r="AK12" s="59"/>
    </row>
    <row r="13" spans="1:37" ht="18" customHeight="1" x14ac:dyDescent="0.7">
      <c r="A13" s="44" t="s">
        <v>77</v>
      </c>
      <c r="B13" s="1" t="s">
        <v>1333</v>
      </c>
      <c r="D13" s="2" t="s">
        <v>148</v>
      </c>
      <c r="E13" s="55" t="s">
        <v>61</v>
      </c>
      <c r="F13" s="2">
        <v>1</v>
      </c>
      <c r="Q13" s="2">
        <v>1</v>
      </c>
    </row>
    <row r="14" spans="1:37" ht="18" customHeight="1" x14ac:dyDescent="0.7">
      <c r="A14" s="44" t="s">
        <v>79</v>
      </c>
      <c r="B14" s="1" t="s">
        <v>1334</v>
      </c>
      <c r="D14" s="2" t="s">
        <v>148</v>
      </c>
      <c r="E14" s="55" t="s">
        <v>61</v>
      </c>
      <c r="F14" s="2">
        <v>1</v>
      </c>
      <c r="AG14" s="2">
        <v>1</v>
      </c>
    </row>
    <row r="15" spans="1:37" ht="18" customHeight="1" x14ac:dyDescent="0.7">
      <c r="A15" s="44" t="s">
        <v>82</v>
      </c>
      <c r="B15" s="1" t="s">
        <v>1335</v>
      </c>
      <c r="D15" s="2" t="s">
        <v>101</v>
      </c>
      <c r="E15" s="55" t="s">
        <v>61</v>
      </c>
      <c r="F15" s="2">
        <v>1</v>
      </c>
      <c r="T15" s="2">
        <v>1</v>
      </c>
      <c r="AD15" s="2">
        <v>1</v>
      </c>
    </row>
    <row r="16" spans="1:37" ht="18" customHeight="1" x14ac:dyDescent="0.7">
      <c r="A16" s="44" t="s">
        <v>1520</v>
      </c>
      <c r="B16" s="1" t="s">
        <v>1521</v>
      </c>
      <c r="C16" s="57" t="s">
        <v>1395</v>
      </c>
      <c r="D16" s="2" t="s">
        <v>1524</v>
      </c>
      <c r="E16" s="55">
        <v>43686</v>
      </c>
      <c r="F16" s="2">
        <v>1</v>
      </c>
      <c r="H16" s="2">
        <v>1</v>
      </c>
      <c r="I16" s="2">
        <v>1</v>
      </c>
      <c r="J16" s="2">
        <v>1</v>
      </c>
      <c r="K16" s="2">
        <v>1</v>
      </c>
      <c r="L16" s="2">
        <v>1</v>
      </c>
      <c r="M16" s="2">
        <v>1</v>
      </c>
      <c r="O16" s="2">
        <v>1</v>
      </c>
      <c r="P16" s="2">
        <v>1</v>
      </c>
      <c r="Q16" s="2">
        <v>1</v>
      </c>
      <c r="R16" s="2">
        <v>1</v>
      </c>
      <c r="T16" s="2">
        <v>1</v>
      </c>
      <c r="U16" s="2">
        <v>1</v>
      </c>
      <c r="V16" s="2">
        <v>1</v>
      </c>
      <c r="W16" s="2">
        <v>1</v>
      </c>
      <c r="X16" s="2">
        <v>1</v>
      </c>
      <c r="Y16" s="2">
        <v>1</v>
      </c>
      <c r="Z16" s="2">
        <v>1</v>
      </c>
      <c r="AA16" s="2">
        <v>1</v>
      </c>
      <c r="AB16" s="2">
        <v>1</v>
      </c>
      <c r="AC16" s="2">
        <v>1</v>
      </c>
      <c r="AD16" s="2">
        <v>1</v>
      </c>
      <c r="AF16" s="2">
        <v>1</v>
      </c>
      <c r="AG16" s="2">
        <v>1</v>
      </c>
      <c r="AH16" s="2">
        <v>1</v>
      </c>
    </row>
    <row r="17" spans="1:30" ht="18" customHeight="1" x14ac:dyDescent="0.7">
      <c r="A17" s="44" t="s">
        <v>1523</v>
      </c>
      <c r="B17" s="56" t="s">
        <v>1525</v>
      </c>
      <c r="C17" s="57" t="s">
        <v>1395</v>
      </c>
      <c r="D17" s="2" t="s">
        <v>1526</v>
      </c>
      <c r="E17" s="55">
        <v>43921</v>
      </c>
      <c r="F17" s="2">
        <v>1</v>
      </c>
      <c r="K17" s="2">
        <v>1</v>
      </c>
      <c r="M17" s="2">
        <v>1</v>
      </c>
      <c r="AA17" s="2">
        <v>1</v>
      </c>
      <c r="AB17" s="2">
        <v>1</v>
      </c>
      <c r="AD17" s="2">
        <v>1</v>
      </c>
    </row>
    <row r="18" spans="1:30" ht="18" customHeight="1" x14ac:dyDescent="0.7">
      <c r="E18" s="55"/>
    </row>
    <row r="19" spans="1:30" ht="18" customHeight="1" x14ac:dyDescent="0.7">
      <c r="C19" s="57">
        <f>COUNTA(C11:C17)</f>
        <v>2</v>
      </c>
      <c r="E19" s="55"/>
    </row>
    <row r="20" spans="1:30" ht="18" customHeight="1" x14ac:dyDescent="0.7">
      <c r="E20" s="55"/>
    </row>
    <row r="21" spans="1:30" ht="18" customHeight="1" x14ac:dyDescent="0.7">
      <c r="E21" s="55"/>
    </row>
    <row r="22" spans="1:30" ht="18" customHeight="1" x14ac:dyDescent="0.7">
      <c r="E22" s="55"/>
    </row>
    <row r="23" spans="1:30" ht="18" customHeight="1" x14ac:dyDescent="0.7">
      <c r="E23" s="55"/>
    </row>
    <row r="25" spans="1:30" ht="18" customHeight="1" x14ac:dyDescent="0.7">
      <c r="E25" s="55"/>
    </row>
    <row r="26" spans="1:30" ht="18" customHeight="1" x14ac:dyDescent="0.7">
      <c r="E26" s="55"/>
    </row>
    <row r="27" spans="1:30" ht="18" customHeight="1" x14ac:dyDescent="0.7">
      <c r="E27" s="55"/>
    </row>
    <row r="28" spans="1:30" ht="18" customHeight="1" x14ac:dyDescent="0.7">
      <c r="E28" s="55"/>
    </row>
    <row r="29" spans="1:30" ht="18" customHeight="1" x14ac:dyDescent="0.7">
      <c r="E29" s="55"/>
    </row>
    <row r="30" spans="1:30" ht="18" customHeight="1" x14ac:dyDescent="0.7">
      <c r="E30" s="55"/>
    </row>
    <row r="31" spans="1:30" ht="18" customHeight="1" x14ac:dyDescent="0.7">
      <c r="E31" s="55"/>
    </row>
    <row r="32" spans="1:30" ht="18" customHeight="1" x14ac:dyDescent="0.7">
      <c r="E32" s="55"/>
    </row>
    <row r="33" spans="5:5" ht="18" customHeight="1" x14ac:dyDescent="0.7">
      <c r="E33" s="55"/>
    </row>
    <row r="34" spans="5:5" ht="18" customHeight="1" x14ac:dyDescent="0.7">
      <c r="E34" s="55"/>
    </row>
    <row r="35" spans="5:5" ht="18" customHeight="1" x14ac:dyDescent="0.7">
      <c r="E35" s="55"/>
    </row>
    <row r="36" spans="5:5" ht="18" customHeight="1" x14ac:dyDescent="0.7">
      <c r="E36" s="55"/>
    </row>
    <row r="37" spans="5:5" ht="18" customHeight="1" x14ac:dyDescent="0.7">
      <c r="E37" s="55"/>
    </row>
    <row r="38" spans="5:5" ht="18" customHeight="1" x14ac:dyDescent="0.7">
      <c r="E38" s="55"/>
    </row>
    <row r="39" spans="5:5" ht="18" customHeight="1" x14ac:dyDescent="0.7">
      <c r="E39" s="55"/>
    </row>
    <row r="40" spans="5:5" ht="18" customHeight="1" x14ac:dyDescent="0.7">
      <c r="E40" s="55"/>
    </row>
    <row r="41" spans="5:5" ht="18" customHeight="1" x14ac:dyDescent="0.7">
      <c r="E41" s="55"/>
    </row>
    <row r="42" spans="5:5" ht="18" customHeight="1" x14ac:dyDescent="0.7">
      <c r="E42" s="55"/>
    </row>
    <row r="43" spans="5:5" ht="18" customHeight="1" x14ac:dyDescent="0.7">
      <c r="E43" s="55"/>
    </row>
    <row r="44" spans="5:5" ht="18" customHeight="1" x14ac:dyDescent="0.7">
      <c r="E44" s="55"/>
    </row>
    <row r="45" spans="5:5" ht="18" customHeight="1" x14ac:dyDescent="0.7">
      <c r="E45" s="55"/>
    </row>
    <row r="46" spans="5:5" ht="18" customHeight="1" x14ac:dyDescent="0.7">
      <c r="E46" s="55"/>
    </row>
    <row r="47" spans="5:5" ht="18" customHeight="1" x14ac:dyDescent="0.7">
      <c r="E47" s="55"/>
    </row>
    <row r="48" spans="5:5" ht="18" customHeight="1" x14ac:dyDescent="0.7">
      <c r="E48" s="55"/>
    </row>
    <row r="49" spans="5:5" ht="18" customHeight="1" x14ac:dyDescent="0.7">
      <c r="E49" s="55"/>
    </row>
    <row r="50" spans="5:5" ht="18" customHeight="1" x14ac:dyDescent="0.7">
      <c r="E50" s="55"/>
    </row>
    <row r="51" spans="5:5" ht="18" customHeight="1" x14ac:dyDescent="0.7">
      <c r="E51" s="55"/>
    </row>
    <row r="52" spans="5:5" ht="18" customHeight="1" x14ac:dyDescent="0.7">
      <c r="E52" s="55"/>
    </row>
    <row r="53" spans="5:5" ht="18" customHeight="1" x14ac:dyDescent="0.7">
      <c r="E53" s="55"/>
    </row>
    <row r="54" spans="5:5" ht="18" customHeight="1" x14ac:dyDescent="0.7">
      <c r="E54" s="55"/>
    </row>
    <row r="55" spans="5:5" ht="18" customHeight="1" x14ac:dyDescent="0.7">
      <c r="E55" s="55"/>
    </row>
    <row r="56" spans="5:5" ht="18" customHeight="1" x14ac:dyDescent="0.7">
      <c r="E56" s="55"/>
    </row>
    <row r="57" spans="5:5" ht="18" customHeight="1" x14ac:dyDescent="0.7">
      <c r="E57" s="55"/>
    </row>
    <row r="58" spans="5:5" ht="18" customHeight="1" x14ac:dyDescent="0.7">
      <c r="E58" s="55"/>
    </row>
    <row r="59" spans="5:5" ht="18" customHeight="1" x14ac:dyDescent="0.7">
      <c r="E59" s="55"/>
    </row>
    <row r="60" spans="5:5" ht="18" customHeight="1" x14ac:dyDescent="0.7">
      <c r="E60" s="55"/>
    </row>
    <row r="61" spans="5:5" ht="18" customHeight="1" x14ac:dyDescent="0.7">
      <c r="E61" s="55"/>
    </row>
    <row r="62" spans="5:5" ht="18" customHeight="1" x14ac:dyDescent="0.7">
      <c r="E62" s="55"/>
    </row>
    <row r="63" spans="5:5" ht="18" customHeight="1" x14ac:dyDescent="0.7">
      <c r="E63" s="55"/>
    </row>
    <row r="64" spans="5:5" ht="18" customHeight="1" x14ac:dyDescent="0.7">
      <c r="E64" s="55"/>
    </row>
    <row r="65" spans="5:5" ht="18" customHeight="1" x14ac:dyDescent="0.7">
      <c r="E65" s="55"/>
    </row>
    <row r="66" spans="5:5" ht="18" customHeight="1" x14ac:dyDescent="0.7">
      <c r="E66" s="55"/>
    </row>
    <row r="67" spans="5:5" ht="18" customHeight="1" x14ac:dyDescent="0.7">
      <c r="E67" s="55"/>
    </row>
    <row r="68" spans="5:5" ht="18" customHeight="1" x14ac:dyDescent="0.7">
      <c r="E68" s="55"/>
    </row>
    <row r="69" spans="5:5" ht="18" customHeight="1" x14ac:dyDescent="0.7">
      <c r="E69" s="55"/>
    </row>
    <row r="70" spans="5:5" ht="18" customHeight="1" x14ac:dyDescent="0.7">
      <c r="E70" s="55"/>
    </row>
    <row r="71" spans="5:5" ht="18" customHeight="1" x14ac:dyDescent="0.7">
      <c r="E71" s="55"/>
    </row>
    <row r="72" spans="5:5" ht="18" customHeight="1" x14ac:dyDescent="0.7">
      <c r="E72" s="55"/>
    </row>
    <row r="73" spans="5:5" ht="18" customHeight="1" x14ac:dyDescent="0.7">
      <c r="E73" s="55"/>
    </row>
    <row r="74" spans="5:5" ht="18" customHeight="1" x14ac:dyDescent="0.7">
      <c r="E74" s="55"/>
    </row>
    <row r="75" spans="5:5" ht="18" customHeight="1" x14ac:dyDescent="0.7">
      <c r="E75" s="55"/>
    </row>
    <row r="76" spans="5:5" ht="18" customHeight="1" x14ac:dyDescent="0.7">
      <c r="E76" s="55"/>
    </row>
    <row r="77" spans="5:5" ht="18" customHeight="1" x14ac:dyDescent="0.7">
      <c r="E77" s="55"/>
    </row>
    <row r="78" spans="5:5" ht="18" customHeight="1" x14ac:dyDescent="0.7">
      <c r="E78" s="55"/>
    </row>
    <row r="79" spans="5:5" ht="18" customHeight="1" x14ac:dyDescent="0.7">
      <c r="E79" s="55"/>
    </row>
    <row r="80" spans="5:5" ht="18" customHeight="1" x14ac:dyDescent="0.7">
      <c r="E80" s="55"/>
    </row>
    <row r="81" spans="5:5" ht="18" customHeight="1" x14ac:dyDescent="0.7">
      <c r="E81" s="55"/>
    </row>
    <row r="82" spans="5:5" ht="18" customHeight="1" x14ac:dyDescent="0.7">
      <c r="E82" s="55"/>
    </row>
    <row r="83" spans="5:5" ht="18" customHeight="1" x14ac:dyDescent="0.7">
      <c r="E83" s="55"/>
    </row>
    <row r="84" spans="5:5" ht="18" customHeight="1" x14ac:dyDescent="0.7">
      <c r="E84" s="55"/>
    </row>
    <row r="85" spans="5:5" ht="18" customHeight="1" x14ac:dyDescent="0.7">
      <c r="E85" s="55"/>
    </row>
    <row r="86" spans="5:5" ht="18" customHeight="1" x14ac:dyDescent="0.7">
      <c r="E86" s="55"/>
    </row>
    <row r="87" spans="5:5" ht="18" customHeight="1" x14ac:dyDescent="0.7">
      <c r="E87" s="55"/>
    </row>
    <row r="88" spans="5:5" ht="18" customHeight="1" x14ac:dyDescent="0.7">
      <c r="E88" s="55"/>
    </row>
    <row r="89" spans="5:5" ht="18" customHeight="1" x14ac:dyDescent="0.7">
      <c r="E89" s="55"/>
    </row>
    <row r="90" spans="5:5" ht="18" customHeight="1" x14ac:dyDescent="0.7">
      <c r="E90" s="55"/>
    </row>
    <row r="91" spans="5:5" ht="18" customHeight="1" x14ac:dyDescent="0.7">
      <c r="E91" s="55"/>
    </row>
    <row r="92" spans="5:5" ht="18" customHeight="1" x14ac:dyDescent="0.7">
      <c r="E92" s="55"/>
    </row>
    <row r="93" spans="5:5" ht="18" customHeight="1" x14ac:dyDescent="0.7">
      <c r="E93" s="55"/>
    </row>
    <row r="94" spans="5:5" ht="18" customHeight="1" x14ac:dyDescent="0.7">
      <c r="E94" s="55"/>
    </row>
    <row r="95" spans="5:5" ht="18" customHeight="1" x14ac:dyDescent="0.7">
      <c r="E95" s="55"/>
    </row>
    <row r="96" spans="5:5" ht="18" customHeight="1" x14ac:dyDescent="0.7">
      <c r="E96" s="55"/>
    </row>
    <row r="97" spans="5:5" ht="18" customHeight="1" x14ac:dyDescent="0.7">
      <c r="E97" s="55"/>
    </row>
    <row r="98" spans="5:5" ht="18" customHeight="1" x14ac:dyDescent="0.7">
      <c r="E98" s="55"/>
    </row>
    <row r="99" spans="5:5" ht="18" customHeight="1" x14ac:dyDescent="0.7">
      <c r="E99" s="55"/>
    </row>
    <row r="100" spans="5:5" ht="18" customHeight="1" x14ac:dyDescent="0.7">
      <c r="E100" s="55"/>
    </row>
    <row r="101" spans="5:5" ht="18" customHeight="1" x14ac:dyDescent="0.7">
      <c r="E101" s="55"/>
    </row>
    <row r="102" spans="5:5" ht="18" customHeight="1" x14ac:dyDescent="0.7">
      <c r="E102" s="55"/>
    </row>
    <row r="103" spans="5:5" ht="18" customHeight="1" x14ac:dyDescent="0.7">
      <c r="E103" s="55"/>
    </row>
    <row r="104" spans="5:5" ht="18" customHeight="1" x14ac:dyDescent="0.7">
      <c r="E104" s="55"/>
    </row>
    <row r="105" spans="5:5" ht="18" customHeight="1" x14ac:dyDescent="0.7">
      <c r="E105" s="55"/>
    </row>
    <row r="106" spans="5:5" ht="18" customHeight="1" x14ac:dyDescent="0.7">
      <c r="E106" s="55"/>
    </row>
    <row r="107" spans="5:5" ht="18" customHeight="1" x14ac:dyDescent="0.7">
      <c r="E107" s="55"/>
    </row>
    <row r="108" spans="5:5" ht="18" customHeight="1" x14ac:dyDescent="0.7">
      <c r="E108" s="55"/>
    </row>
    <row r="109" spans="5:5" ht="18" customHeight="1" x14ac:dyDescent="0.7">
      <c r="E109" s="55"/>
    </row>
    <row r="110" spans="5:5" ht="18" customHeight="1" x14ac:dyDescent="0.7">
      <c r="E110" s="55"/>
    </row>
    <row r="111" spans="5:5" ht="18" customHeight="1" x14ac:dyDescent="0.7">
      <c r="E111" s="55"/>
    </row>
    <row r="112" spans="5:5" ht="18" customHeight="1" x14ac:dyDescent="0.7">
      <c r="E112" s="55"/>
    </row>
    <row r="113" spans="5:5" ht="18" customHeight="1" x14ac:dyDescent="0.7">
      <c r="E113" s="55"/>
    </row>
    <row r="114" spans="5:5" ht="18" customHeight="1" x14ac:dyDescent="0.7">
      <c r="E114" s="55"/>
    </row>
    <row r="115" spans="5:5" ht="18" customHeight="1" x14ac:dyDescent="0.7">
      <c r="E115" s="55"/>
    </row>
    <row r="116" spans="5:5" ht="18" customHeight="1" x14ac:dyDescent="0.7">
      <c r="E116" s="55"/>
    </row>
    <row r="117" spans="5:5" ht="18" customHeight="1" x14ac:dyDescent="0.7">
      <c r="E117" s="55"/>
    </row>
    <row r="118" spans="5:5" ht="18" customHeight="1" x14ac:dyDescent="0.7">
      <c r="E118" s="55"/>
    </row>
    <row r="119" spans="5:5" ht="18" customHeight="1" x14ac:dyDescent="0.7">
      <c r="E119" s="55"/>
    </row>
    <row r="120" spans="5:5" ht="18" customHeight="1" x14ac:dyDescent="0.7">
      <c r="E120" s="55"/>
    </row>
    <row r="121" spans="5:5" ht="18" customHeight="1" x14ac:dyDescent="0.7">
      <c r="E121" s="55"/>
    </row>
    <row r="122" spans="5:5" ht="18" customHeight="1" x14ac:dyDescent="0.7">
      <c r="E122" s="55"/>
    </row>
    <row r="123" spans="5:5" ht="18" customHeight="1" x14ac:dyDescent="0.7">
      <c r="E123" s="55"/>
    </row>
    <row r="124" spans="5:5" ht="18" customHeight="1" x14ac:dyDescent="0.7">
      <c r="E124" s="55"/>
    </row>
    <row r="125" spans="5:5" ht="18" customHeight="1" x14ac:dyDescent="0.7">
      <c r="E125" s="55"/>
    </row>
    <row r="126" spans="5:5" ht="18" customHeight="1" x14ac:dyDescent="0.7">
      <c r="E126" s="55"/>
    </row>
    <row r="127" spans="5:5" ht="18" customHeight="1" x14ac:dyDescent="0.7">
      <c r="E127" s="55"/>
    </row>
    <row r="128" spans="5:5" ht="18" customHeight="1" x14ac:dyDescent="0.7">
      <c r="E128" s="55"/>
    </row>
    <row r="129" spans="5:5" ht="18" customHeight="1" x14ac:dyDescent="0.7">
      <c r="E129" s="55"/>
    </row>
    <row r="130" spans="5:5" ht="18" customHeight="1" x14ac:dyDescent="0.7">
      <c r="E130" s="55"/>
    </row>
    <row r="131" spans="5:5" ht="18" customHeight="1" x14ac:dyDescent="0.7">
      <c r="E131" s="55"/>
    </row>
    <row r="132" spans="5:5" ht="18" customHeight="1" x14ac:dyDescent="0.7">
      <c r="E132" s="55"/>
    </row>
    <row r="133" spans="5:5" ht="18" customHeight="1" x14ac:dyDescent="0.7">
      <c r="E133" s="55"/>
    </row>
    <row r="134" spans="5:5" ht="18" customHeight="1" x14ac:dyDescent="0.7">
      <c r="E134" s="55"/>
    </row>
    <row r="135" spans="5:5" ht="18" customHeight="1" x14ac:dyDescent="0.7">
      <c r="E135" s="55"/>
    </row>
    <row r="136" spans="5:5" ht="18" customHeight="1" x14ac:dyDescent="0.7">
      <c r="E136" s="55"/>
    </row>
    <row r="137" spans="5:5" ht="18" customHeight="1" x14ac:dyDescent="0.7">
      <c r="E137" s="55"/>
    </row>
    <row r="138" spans="5:5" ht="18" customHeight="1" x14ac:dyDescent="0.7">
      <c r="E138" s="55"/>
    </row>
    <row r="139" spans="5:5" ht="18" customHeight="1" x14ac:dyDescent="0.7">
      <c r="E139" s="55"/>
    </row>
    <row r="140" spans="5:5" ht="18" customHeight="1" x14ac:dyDescent="0.7">
      <c r="E140" s="55"/>
    </row>
    <row r="141" spans="5:5" ht="18" customHeight="1" x14ac:dyDescent="0.7">
      <c r="E141" s="55"/>
    </row>
    <row r="142" spans="5:5" ht="18" customHeight="1" x14ac:dyDescent="0.7">
      <c r="E142" s="55"/>
    </row>
    <row r="143" spans="5:5" ht="18" customHeight="1" x14ac:dyDescent="0.7">
      <c r="E143" s="55"/>
    </row>
    <row r="144" spans="5:5" ht="18" customHeight="1" x14ac:dyDescent="0.7">
      <c r="E144" s="55"/>
    </row>
    <row r="145" spans="5:5" ht="18" customHeight="1" x14ac:dyDescent="0.7">
      <c r="E145" s="55"/>
    </row>
    <row r="146" spans="5:5" ht="18" customHeight="1" x14ac:dyDescent="0.7">
      <c r="E146" s="55"/>
    </row>
    <row r="147" spans="5:5" ht="18" customHeight="1" x14ac:dyDescent="0.7">
      <c r="E147" s="55"/>
    </row>
    <row r="148" spans="5:5" ht="18" customHeight="1" x14ac:dyDescent="0.7">
      <c r="E148" s="55"/>
    </row>
    <row r="149" spans="5:5" ht="18" customHeight="1" x14ac:dyDescent="0.7">
      <c r="E149" s="55"/>
    </row>
    <row r="150" spans="5:5" ht="18" customHeight="1" x14ac:dyDescent="0.7">
      <c r="E150" s="55"/>
    </row>
    <row r="151" spans="5:5" ht="18" customHeight="1" x14ac:dyDescent="0.7">
      <c r="E151" s="55"/>
    </row>
    <row r="152" spans="5:5" ht="18" customHeight="1" x14ac:dyDescent="0.7">
      <c r="E152" s="55"/>
    </row>
    <row r="153" spans="5:5" ht="18" customHeight="1" x14ac:dyDescent="0.7">
      <c r="E153" s="55"/>
    </row>
    <row r="154" spans="5:5" ht="18" customHeight="1" x14ac:dyDescent="0.7">
      <c r="E154" s="55"/>
    </row>
    <row r="155" spans="5:5" ht="18" customHeight="1" x14ac:dyDescent="0.7">
      <c r="E155" s="55"/>
    </row>
    <row r="156" spans="5:5" ht="18" customHeight="1" x14ac:dyDescent="0.7">
      <c r="E156" s="55"/>
    </row>
    <row r="157" spans="5:5" ht="18" customHeight="1" x14ac:dyDescent="0.7">
      <c r="E157" s="55"/>
    </row>
    <row r="158" spans="5:5" ht="18" customHeight="1" x14ac:dyDescent="0.7">
      <c r="E158" s="55"/>
    </row>
    <row r="159" spans="5:5" ht="18" customHeight="1" x14ac:dyDescent="0.7">
      <c r="E159" s="55"/>
    </row>
    <row r="160" spans="5:5" ht="18" customHeight="1" x14ac:dyDescent="0.7">
      <c r="E160" s="55"/>
    </row>
    <row r="161" spans="5:5" ht="18" customHeight="1" x14ac:dyDescent="0.7">
      <c r="E161" s="55"/>
    </row>
    <row r="162" spans="5:5" ht="18" customHeight="1" x14ac:dyDescent="0.7">
      <c r="E162" s="55"/>
    </row>
    <row r="163" spans="5:5" ht="18" customHeight="1" x14ac:dyDescent="0.7">
      <c r="E163" s="55"/>
    </row>
    <row r="164" spans="5:5" ht="18" customHeight="1" x14ac:dyDescent="0.7">
      <c r="E164" s="55"/>
    </row>
    <row r="165" spans="5:5" ht="18" customHeight="1" x14ac:dyDescent="0.7">
      <c r="E165" s="55"/>
    </row>
    <row r="166" spans="5:5" ht="18" customHeight="1" x14ac:dyDescent="0.7">
      <c r="E166" s="55"/>
    </row>
    <row r="167" spans="5:5" ht="18" customHeight="1" x14ac:dyDescent="0.7">
      <c r="E167" s="55"/>
    </row>
    <row r="168" spans="5:5" ht="18" customHeight="1" x14ac:dyDescent="0.7">
      <c r="E168" s="55"/>
    </row>
    <row r="169" spans="5:5" ht="18" customHeight="1" x14ac:dyDescent="0.7">
      <c r="E169" s="55"/>
    </row>
    <row r="170" spans="5:5" ht="18" customHeight="1" x14ac:dyDescent="0.7">
      <c r="E170" s="55"/>
    </row>
    <row r="171" spans="5:5" ht="18" customHeight="1" x14ac:dyDescent="0.7">
      <c r="E171" s="55"/>
    </row>
    <row r="172" spans="5:5" ht="18" customHeight="1" x14ac:dyDescent="0.7">
      <c r="E172" s="55"/>
    </row>
    <row r="175" spans="5:5" ht="18" customHeight="1" x14ac:dyDescent="0.7">
      <c r="E175" s="55"/>
    </row>
    <row r="176" spans="5:5" ht="18" customHeight="1" x14ac:dyDescent="0.7">
      <c r="E176" s="55"/>
    </row>
    <row r="177" spans="5:5" ht="18" customHeight="1" x14ac:dyDescent="0.7">
      <c r="E177" s="55"/>
    </row>
    <row r="178" spans="5:5" ht="18" customHeight="1" x14ac:dyDescent="0.7">
      <c r="E178" s="55"/>
    </row>
    <row r="179" spans="5:5" ht="18" customHeight="1" x14ac:dyDescent="0.7">
      <c r="E179" s="55"/>
    </row>
    <row r="180" spans="5:5" ht="18" customHeight="1" x14ac:dyDescent="0.7">
      <c r="E180" s="55"/>
    </row>
    <row r="181" spans="5:5" ht="18" customHeight="1" x14ac:dyDescent="0.7">
      <c r="E181" s="55"/>
    </row>
    <row r="182" spans="5:5" ht="18" customHeight="1" x14ac:dyDescent="0.7">
      <c r="E182" s="55"/>
    </row>
    <row r="183" spans="5:5" ht="18" customHeight="1" x14ac:dyDescent="0.7">
      <c r="E183" s="55"/>
    </row>
    <row r="184" spans="5:5" ht="18" customHeight="1" x14ac:dyDescent="0.7">
      <c r="E184" s="55"/>
    </row>
    <row r="185" spans="5:5" ht="18" customHeight="1" x14ac:dyDescent="0.7">
      <c r="E185" s="55"/>
    </row>
    <row r="186" spans="5:5" ht="18" customHeight="1" x14ac:dyDescent="0.7">
      <c r="E186" s="55"/>
    </row>
    <row r="187" spans="5:5" ht="18" customHeight="1" x14ac:dyDescent="0.7">
      <c r="E187" s="55"/>
    </row>
    <row r="188" spans="5:5" ht="18" customHeight="1" x14ac:dyDescent="0.7">
      <c r="E188" s="55"/>
    </row>
    <row r="189" spans="5:5" ht="18" customHeight="1" x14ac:dyDescent="0.7">
      <c r="E189" s="55"/>
    </row>
    <row r="190" spans="5:5" ht="18" customHeight="1" x14ac:dyDescent="0.7">
      <c r="E190" s="55"/>
    </row>
    <row r="191" spans="5:5" ht="18" customHeight="1" x14ac:dyDescent="0.7">
      <c r="E191" s="55"/>
    </row>
    <row r="192" spans="5:5" ht="18" customHeight="1" x14ac:dyDescent="0.7">
      <c r="E192" s="55"/>
    </row>
    <row r="193" spans="5:5" ht="18" customHeight="1" x14ac:dyDescent="0.7">
      <c r="E193" s="55"/>
    </row>
    <row r="194" spans="5:5" ht="18" customHeight="1" x14ac:dyDescent="0.7">
      <c r="E194" s="55"/>
    </row>
    <row r="195" spans="5:5" ht="18" customHeight="1" x14ac:dyDescent="0.7">
      <c r="E195" s="55"/>
    </row>
    <row r="196" spans="5:5" ht="18" customHeight="1" x14ac:dyDescent="0.7">
      <c r="E196" s="55"/>
    </row>
    <row r="197" spans="5:5" ht="18" customHeight="1" x14ac:dyDescent="0.7">
      <c r="E197" s="55"/>
    </row>
    <row r="198" spans="5:5" ht="18" customHeight="1" x14ac:dyDescent="0.7">
      <c r="E198" s="55"/>
    </row>
    <row r="199" spans="5:5" ht="18" customHeight="1" x14ac:dyDescent="0.7">
      <c r="E199" s="55"/>
    </row>
    <row r="200" spans="5:5" ht="18" customHeight="1" x14ac:dyDescent="0.7">
      <c r="E200" s="55"/>
    </row>
    <row r="201" spans="5:5" ht="18" customHeight="1" x14ac:dyDescent="0.7">
      <c r="E201" s="55"/>
    </row>
    <row r="202" spans="5:5" ht="18" customHeight="1" x14ac:dyDescent="0.7">
      <c r="E202" s="55"/>
    </row>
    <row r="203" spans="5:5" ht="18" customHeight="1" x14ac:dyDescent="0.7">
      <c r="E203" s="55"/>
    </row>
    <row r="204" spans="5:5" ht="18" customHeight="1" x14ac:dyDescent="0.7">
      <c r="E204" s="55"/>
    </row>
    <row r="205" spans="5:5" ht="18" customHeight="1" x14ac:dyDescent="0.7">
      <c r="E205" s="55"/>
    </row>
    <row r="206" spans="5:5" ht="18" customHeight="1" x14ac:dyDescent="0.7">
      <c r="E206" s="55"/>
    </row>
    <row r="207" spans="5:5" ht="18" customHeight="1" x14ac:dyDescent="0.7">
      <c r="E207" s="55"/>
    </row>
    <row r="208" spans="5:5" ht="18" customHeight="1" x14ac:dyDescent="0.7">
      <c r="E208" s="55"/>
    </row>
    <row r="209" spans="5:5" ht="18" customHeight="1" x14ac:dyDescent="0.7">
      <c r="E209" s="55"/>
    </row>
    <row r="210" spans="5:5" ht="18" customHeight="1" x14ac:dyDescent="0.7">
      <c r="E210" s="55"/>
    </row>
    <row r="211" spans="5:5" ht="18" customHeight="1" x14ac:dyDescent="0.7">
      <c r="E211" s="55"/>
    </row>
    <row r="212" spans="5:5" ht="18" customHeight="1" x14ac:dyDescent="0.7">
      <c r="E212" s="55"/>
    </row>
    <row r="213" spans="5:5" ht="18" customHeight="1" x14ac:dyDescent="0.7">
      <c r="E213" s="55"/>
    </row>
    <row r="214" spans="5:5" ht="18" customHeight="1" x14ac:dyDescent="0.7">
      <c r="E214" s="55"/>
    </row>
    <row r="215" spans="5:5" ht="18" customHeight="1" x14ac:dyDescent="0.7">
      <c r="E215" s="55"/>
    </row>
    <row r="217" spans="5:5" ht="18" customHeight="1" x14ac:dyDescent="0.7">
      <c r="E217" s="55"/>
    </row>
    <row r="218" spans="5:5" ht="18" customHeight="1" x14ac:dyDescent="0.7">
      <c r="E218" s="55"/>
    </row>
    <row r="219" spans="5:5" ht="18" customHeight="1" x14ac:dyDescent="0.7">
      <c r="E219" s="55"/>
    </row>
    <row r="220" spans="5:5" ht="18" customHeight="1" x14ac:dyDescent="0.7">
      <c r="E220" s="55"/>
    </row>
    <row r="221" spans="5:5" ht="18" customHeight="1" x14ac:dyDescent="0.7">
      <c r="E221" s="55"/>
    </row>
    <row r="222" spans="5:5" ht="18" customHeight="1" x14ac:dyDescent="0.7">
      <c r="E222" s="55"/>
    </row>
    <row r="223" spans="5:5" ht="18" customHeight="1" x14ac:dyDescent="0.7">
      <c r="E223" s="55"/>
    </row>
    <row r="224" spans="5:5" ht="18" customHeight="1" x14ac:dyDescent="0.7">
      <c r="E224" s="55"/>
    </row>
    <row r="225" spans="5:5" ht="18" customHeight="1" x14ac:dyDescent="0.7">
      <c r="E225" s="55"/>
    </row>
    <row r="226" spans="5:5" ht="18" customHeight="1" x14ac:dyDescent="0.7">
      <c r="E226" s="55"/>
    </row>
    <row r="228" spans="5:5" ht="18" customHeight="1" x14ac:dyDescent="0.7">
      <c r="E228" s="55"/>
    </row>
    <row r="229" spans="5:5" ht="18" customHeight="1" x14ac:dyDescent="0.7">
      <c r="E229" s="55"/>
    </row>
    <row r="230" spans="5:5" ht="18" customHeight="1" x14ac:dyDescent="0.7">
      <c r="E230" s="55"/>
    </row>
    <row r="231" spans="5:5" ht="18" customHeight="1" x14ac:dyDescent="0.7">
      <c r="E231" s="55"/>
    </row>
    <row r="232" spans="5:5" ht="18" customHeight="1" x14ac:dyDescent="0.7">
      <c r="E232" s="55"/>
    </row>
    <row r="233" spans="5:5" ht="18" customHeight="1" x14ac:dyDescent="0.7">
      <c r="E233" s="55"/>
    </row>
    <row r="234" spans="5:5" ht="18" customHeight="1" x14ac:dyDescent="0.7">
      <c r="E234" s="55"/>
    </row>
    <row r="235" spans="5:5" ht="18" customHeight="1" x14ac:dyDescent="0.7">
      <c r="E235" s="55"/>
    </row>
    <row r="236" spans="5:5" ht="18" customHeight="1" x14ac:dyDescent="0.7">
      <c r="E236" s="55"/>
    </row>
    <row r="237" spans="5:5" ht="18" customHeight="1" x14ac:dyDescent="0.7">
      <c r="E237" s="55"/>
    </row>
    <row r="239" spans="5:5" ht="18" customHeight="1" x14ac:dyDescent="0.7">
      <c r="E239" s="55"/>
    </row>
    <row r="240" spans="5:5" ht="18" customHeight="1" x14ac:dyDescent="0.7">
      <c r="E240" s="55"/>
    </row>
    <row r="241" spans="5:5" ht="18" customHeight="1" x14ac:dyDescent="0.7">
      <c r="E241" s="55"/>
    </row>
    <row r="242" spans="5:5" ht="18" customHeight="1" x14ac:dyDescent="0.7">
      <c r="E242" s="55"/>
    </row>
    <row r="243" spans="5:5" ht="18" customHeight="1" x14ac:dyDescent="0.7">
      <c r="E243" s="55"/>
    </row>
    <row r="244" spans="5:5" ht="18" customHeight="1" x14ac:dyDescent="0.7">
      <c r="E244" s="55"/>
    </row>
    <row r="245" spans="5:5" ht="18" customHeight="1" x14ac:dyDescent="0.7">
      <c r="E245" s="55"/>
    </row>
    <row r="246" spans="5:5" ht="18" customHeight="1" x14ac:dyDescent="0.7">
      <c r="E246" s="55"/>
    </row>
    <row r="247" spans="5:5" ht="18" customHeight="1" x14ac:dyDescent="0.7">
      <c r="E247" s="55"/>
    </row>
    <row r="248" spans="5:5" ht="18" customHeight="1" x14ac:dyDescent="0.7">
      <c r="E248" s="55"/>
    </row>
    <row r="249" spans="5:5" ht="18" customHeight="1" x14ac:dyDescent="0.7">
      <c r="E249" s="55"/>
    </row>
    <row r="250" spans="5:5" ht="18" customHeight="1" x14ac:dyDescent="0.7">
      <c r="E250" s="55"/>
    </row>
    <row r="251" spans="5:5" ht="18" customHeight="1" x14ac:dyDescent="0.7">
      <c r="E251" s="55"/>
    </row>
    <row r="252" spans="5:5" ht="18" customHeight="1" x14ac:dyDescent="0.7">
      <c r="E252" s="55"/>
    </row>
    <row r="253" spans="5:5" ht="18" customHeight="1" x14ac:dyDescent="0.7">
      <c r="E253" s="55"/>
    </row>
    <row r="254" spans="5:5" ht="18" customHeight="1" x14ac:dyDescent="0.7">
      <c r="E254" s="55"/>
    </row>
    <row r="255" spans="5:5" ht="18" customHeight="1" x14ac:dyDescent="0.7">
      <c r="E255" s="55"/>
    </row>
    <row r="256" spans="5:5" ht="18" customHeight="1" x14ac:dyDescent="0.7">
      <c r="E256" s="55"/>
    </row>
    <row r="257" spans="4:5" ht="18" customHeight="1" x14ac:dyDescent="0.7">
      <c r="E257" s="55"/>
    </row>
    <row r="258" spans="4:5" ht="18" customHeight="1" x14ac:dyDescent="0.7">
      <c r="E258" s="55"/>
    </row>
    <row r="259" spans="4:5" ht="18" customHeight="1" x14ac:dyDescent="0.7">
      <c r="E259" s="55"/>
    </row>
    <row r="260" spans="4:5" ht="18" customHeight="1" x14ac:dyDescent="0.7">
      <c r="E260" s="55"/>
    </row>
    <row r="261" spans="4:5" ht="18" customHeight="1" x14ac:dyDescent="0.7">
      <c r="E261" s="55"/>
    </row>
    <row r="262" spans="4:5" ht="18" customHeight="1" x14ac:dyDescent="0.7">
      <c r="E262" s="55"/>
    </row>
    <row r="263" spans="4:5" ht="18" customHeight="1" x14ac:dyDescent="0.7">
      <c r="D263" s="55"/>
      <c r="E263" s="55"/>
    </row>
    <row r="264" spans="4:5" ht="18" customHeight="1" x14ac:dyDescent="0.7">
      <c r="E264" s="55"/>
    </row>
    <row r="265" spans="4:5" ht="18" customHeight="1" x14ac:dyDescent="0.7">
      <c r="E265" s="55"/>
    </row>
    <row r="266" spans="4:5" ht="18" customHeight="1" x14ac:dyDescent="0.7">
      <c r="E266" s="55"/>
    </row>
    <row r="267" spans="4:5" ht="18" customHeight="1" x14ac:dyDescent="0.7">
      <c r="E267" s="55"/>
    </row>
    <row r="268" spans="4:5" ht="18" customHeight="1" x14ac:dyDescent="0.7">
      <c r="E268" s="55"/>
    </row>
    <row r="270" spans="4:5" ht="18" customHeight="1" x14ac:dyDescent="0.7">
      <c r="E270" s="55"/>
    </row>
    <row r="271" spans="4:5" ht="18" customHeight="1" x14ac:dyDescent="0.7">
      <c r="E271" s="55"/>
    </row>
    <row r="272" spans="4:5" ht="18" customHeight="1" x14ac:dyDescent="0.7">
      <c r="E272" s="55"/>
    </row>
    <row r="274" spans="5:5" ht="18" customHeight="1" x14ac:dyDescent="0.7">
      <c r="E274" s="55"/>
    </row>
    <row r="275" spans="5:5" ht="18" customHeight="1" x14ac:dyDescent="0.7">
      <c r="E275" s="55"/>
    </row>
    <row r="276" spans="5:5" ht="18" customHeight="1" x14ac:dyDescent="0.7">
      <c r="E276" s="55"/>
    </row>
    <row r="279" spans="5:5" ht="18" customHeight="1" x14ac:dyDescent="0.7">
      <c r="E279" s="55"/>
    </row>
    <row r="280" spans="5:5" ht="18" customHeight="1" x14ac:dyDescent="0.7">
      <c r="E280" s="55"/>
    </row>
    <row r="281" spans="5:5" ht="18" customHeight="1" x14ac:dyDescent="0.7">
      <c r="E281" s="55"/>
    </row>
    <row r="282" spans="5:5" ht="18" customHeight="1" x14ac:dyDescent="0.7">
      <c r="E282" s="55"/>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6"/>
  <pageMargins left="0.7" right="0.7" top="0.75" bottom="0.75" header="0.51180555555555496" footer="0.51180555555555496"/>
  <pageSetup paperSize="9" firstPageNumber="0" orientation="portrait" horizontalDpi="300" verticalDpi="300"/>
  <ignoredErrors>
    <ignoredError sqref="A11:A17" numberStoredAsText="1"/>
    <ignoredError sqref="F8:AJ8"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D11" sqref="D11"/>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50</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1">
        <v>1</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1">
        <f>COUNTIF(E11:E600,"なし")</f>
        <v>0</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1">
        <f>B3-B4</f>
        <v>1</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1</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1</v>
      </c>
      <c r="V8" s="51">
        <f t="shared" si="0"/>
        <v>0</v>
      </c>
      <c r="W8" s="51">
        <f t="shared" si="0"/>
        <v>0</v>
      </c>
      <c r="X8" s="51">
        <f t="shared" si="0"/>
        <v>0</v>
      </c>
      <c r="Y8" s="51">
        <f t="shared" si="0"/>
        <v>1</v>
      </c>
      <c r="Z8" s="51">
        <f t="shared" si="0"/>
        <v>0</v>
      </c>
      <c r="AA8" s="51">
        <f t="shared" si="0"/>
        <v>1</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f t="shared" ref="E9:AI9" si="1">E8/$A$8</f>
        <v>1</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v>
      </c>
      <c r="S9" s="52">
        <f t="shared" si="1"/>
        <v>0</v>
      </c>
      <c r="T9" s="52">
        <f t="shared" si="1"/>
        <v>0</v>
      </c>
      <c r="U9" s="52">
        <f t="shared" si="1"/>
        <v>1</v>
      </c>
      <c r="V9" s="52">
        <f t="shared" si="1"/>
        <v>0</v>
      </c>
      <c r="W9" s="52">
        <f t="shared" si="1"/>
        <v>0</v>
      </c>
      <c r="X9" s="52">
        <f t="shared" si="1"/>
        <v>0</v>
      </c>
      <c r="Y9" s="52">
        <f t="shared" si="1"/>
        <v>1</v>
      </c>
      <c r="Z9" s="52">
        <f t="shared" si="1"/>
        <v>0</v>
      </c>
      <c r="AA9" s="52">
        <f t="shared" si="1"/>
        <v>1</v>
      </c>
      <c r="AB9" s="52">
        <f t="shared" si="1"/>
        <v>0</v>
      </c>
      <c r="AC9" s="52">
        <f t="shared" si="1"/>
        <v>0</v>
      </c>
      <c r="AD9" s="52">
        <f t="shared" si="1"/>
        <v>0</v>
      </c>
      <c r="AE9" s="52">
        <f t="shared" si="1"/>
        <v>0</v>
      </c>
      <c r="AF9" s="52">
        <f t="shared" si="1"/>
        <v>0</v>
      </c>
      <c r="AG9" s="53">
        <f t="shared" si="1"/>
        <v>0</v>
      </c>
      <c r="AH9" s="53">
        <f t="shared" si="1"/>
        <v>0</v>
      </c>
      <c r="AI9" s="52">
        <f t="shared" si="1"/>
        <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1336</v>
      </c>
      <c r="C11" s="2" t="s">
        <v>104</v>
      </c>
      <c r="D11" s="55">
        <v>43852</v>
      </c>
      <c r="E11" s="2">
        <v>1</v>
      </c>
      <c r="U11" s="2">
        <v>1</v>
      </c>
      <c r="Y11" s="2">
        <v>1</v>
      </c>
      <c r="AA11" s="2">
        <v>1</v>
      </c>
    </row>
    <row r="12" spans="1:36" ht="18" customHeight="1" x14ac:dyDescent="0.7">
      <c r="D12" s="55"/>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B4 E8:AI8" formulaRange="1"/>
    <ignoredError sqref="A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M287"/>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B17" sqref="B17"/>
    </sheetView>
  </sheetViews>
  <sheetFormatPr defaultColWidth="9" defaultRowHeight="17.649999999999999" x14ac:dyDescent="0.7"/>
  <cols>
    <col min="1" max="1" width="9" style="44"/>
    <col min="2" max="2" width="50.5625" style="1" customWidth="1"/>
    <col min="3" max="3" width="10.5625" style="2" customWidth="1"/>
    <col min="4" max="5" width="10.5625" style="57" customWidth="1"/>
    <col min="6" max="6" width="9.5625" style="2" customWidth="1"/>
    <col min="7" max="7" width="10.5625" style="2" customWidth="1"/>
    <col min="8" max="38" width="12.5625" style="2" customWidth="1"/>
    <col min="39" max="39" width="5.5625" style="58" customWidth="1"/>
    <col min="40" max="84" width="5.5625" style="1" customWidth="1"/>
    <col min="85" max="1027" width="9" style="1"/>
  </cols>
  <sheetData>
    <row r="1" spans="1:1027" ht="18" customHeight="1" x14ac:dyDescent="0.7">
      <c r="B1" s="45" t="s">
        <v>51</v>
      </c>
      <c r="C1" s="46"/>
      <c r="D1" s="46"/>
      <c r="E1" s="46"/>
      <c r="H1" s="101" t="s">
        <v>0</v>
      </c>
      <c r="I1" s="101"/>
      <c r="J1" s="101"/>
      <c r="K1" s="101"/>
      <c r="L1" s="101"/>
      <c r="M1" s="101"/>
      <c r="N1" s="101"/>
      <c r="O1" s="101"/>
      <c r="P1" s="101"/>
      <c r="Q1" s="101"/>
      <c r="R1" s="101"/>
      <c r="S1" s="101"/>
      <c r="T1" s="101"/>
      <c r="U1" s="101"/>
      <c r="V1" s="101"/>
      <c r="W1" s="101"/>
      <c r="X1" s="101"/>
      <c r="Y1" s="102" t="s">
        <v>1</v>
      </c>
      <c r="Z1" s="102"/>
      <c r="AA1" s="102"/>
      <c r="AB1" s="102"/>
      <c r="AC1" s="105" t="s">
        <v>2</v>
      </c>
      <c r="AD1" s="105"/>
      <c r="AE1" s="104" t="s">
        <v>3</v>
      </c>
      <c r="AF1" s="104"/>
      <c r="AG1" s="104"/>
      <c r="AH1" s="98" t="s">
        <v>4</v>
      </c>
      <c r="AI1" s="98"/>
      <c r="AJ1" s="98"/>
      <c r="AK1" s="98"/>
      <c r="AL1" s="47" t="s">
        <v>5</v>
      </c>
    </row>
    <row r="2" spans="1:1027" ht="18" customHeight="1" x14ac:dyDescent="0.7">
      <c r="H2" s="101" t="s">
        <v>6</v>
      </c>
      <c r="I2" s="101"/>
      <c r="J2" s="101"/>
      <c r="K2" s="101"/>
      <c r="L2" s="101"/>
      <c r="M2" s="101"/>
      <c r="N2" s="101"/>
      <c r="O2" s="101"/>
      <c r="P2" s="101"/>
      <c r="Q2" s="101"/>
      <c r="R2" s="101"/>
      <c r="S2" s="101"/>
      <c r="T2" s="101"/>
      <c r="U2" s="101"/>
      <c r="V2" s="101"/>
      <c r="W2" s="101"/>
      <c r="X2" s="101"/>
      <c r="Y2" s="102" t="s">
        <v>7</v>
      </c>
      <c r="Z2" s="102"/>
      <c r="AA2" s="102"/>
      <c r="AB2" s="102"/>
      <c r="AC2" s="103" t="s">
        <v>8</v>
      </c>
      <c r="AD2" s="103"/>
      <c r="AE2" s="104" t="s">
        <v>9</v>
      </c>
      <c r="AF2" s="104"/>
      <c r="AG2" s="104"/>
      <c r="AH2" s="98" t="s">
        <v>10</v>
      </c>
      <c r="AI2" s="98"/>
      <c r="AJ2" s="98"/>
      <c r="AK2" s="98"/>
      <c r="AL2" s="100" t="s">
        <v>11</v>
      </c>
    </row>
    <row r="3" spans="1:1027" ht="18" customHeight="1" x14ac:dyDescent="0.7">
      <c r="A3" s="44" t="s">
        <v>60</v>
      </c>
      <c r="B3" s="1">
        <v>18</v>
      </c>
      <c r="H3" s="101"/>
      <c r="I3" s="101"/>
      <c r="J3" s="101"/>
      <c r="K3" s="101"/>
      <c r="L3" s="101"/>
      <c r="M3" s="101"/>
      <c r="N3" s="101"/>
      <c r="O3" s="101"/>
      <c r="P3" s="101"/>
      <c r="Q3" s="101"/>
      <c r="R3" s="101"/>
      <c r="S3" s="101"/>
      <c r="T3" s="101"/>
      <c r="U3" s="101"/>
      <c r="V3" s="101"/>
      <c r="W3" s="101"/>
      <c r="X3" s="101"/>
      <c r="Y3" s="102"/>
      <c r="Z3" s="102"/>
      <c r="AA3" s="102"/>
      <c r="AB3" s="102"/>
      <c r="AC3" s="103"/>
      <c r="AD3" s="103"/>
      <c r="AE3" s="104"/>
      <c r="AF3" s="104"/>
      <c r="AG3" s="104"/>
      <c r="AH3" s="98"/>
      <c r="AI3" s="98"/>
      <c r="AJ3" s="98"/>
      <c r="AK3" s="98"/>
      <c r="AL3" s="100"/>
    </row>
    <row r="4" spans="1:1027" ht="18" customHeight="1" x14ac:dyDescent="0.7">
      <c r="A4" s="44" t="s">
        <v>61</v>
      </c>
      <c r="B4" s="1">
        <f>COUNTIF(H11:H605,"なし")</f>
        <v>0</v>
      </c>
      <c r="H4" s="99" t="s">
        <v>12</v>
      </c>
      <c r="I4" s="99" t="s">
        <v>13</v>
      </c>
      <c r="J4" s="99" t="s">
        <v>14</v>
      </c>
      <c r="K4" s="99" t="s">
        <v>15</v>
      </c>
      <c r="L4" s="99" t="s">
        <v>16</v>
      </c>
      <c r="M4" s="99" t="s">
        <v>17</v>
      </c>
      <c r="N4" s="99" t="s">
        <v>18</v>
      </c>
      <c r="O4" s="99" t="s">
        <v>19</v>
      </c>
      <c r="P4" s="99" t="s">
        <v>20</v>
      </c>
      <c r="Q4" s="99" t="s">
        <v>21</v>
      </c>
      <c r="R4" s="99" t="s">
        <v>22</v>
      </c>
      <c r="S4" s="99" t="s">
        <v>23</v>
      </c>
      <c r="T4" s="99" t="s">
        <v>24</v>
      </c>
      <c r="U4" s="99" t="s">
        <v>25</v>
      </c>
      <c r="V4" s="99" t="s">
        <v>26</v>
      </c>
      <c r="W4" s="99" t="s">
        <v>27</v>
      </c>
      <c r="X4" s="99" t="s">
        <v>28</v>
      </c>
      <c r="Y4" s="99" t="s">
        <v>29</v>
      </c>
      <c r="Z4" s="99" t="s">
        <v>30</v>
      </c>
      <c r="AA4" s="99" t="s">
        <v>31</v>
      </c>
      <c r="AB4" s="99" t="s">
        <v>32</v>
      </c>
      <c r="AC4" s="99" t="s">
        <v>33</v>
      </c>
      <c r="AD4" s="99" t="s">
        <v>34</v>
      </c>
      <c r="AE4" s="99" t="s">
        <v>35</v>
      </c>
      <c r="AF4" s="99" t="s">
        <v>36</v>
      </c>
      <c r="AG4" s="99" t="s">
        <v>37</v>
      </c>
      <c r="AH4" s="99" t="s">
        <v>38</v>
      </c>
      <c r="AI4" s="99" t="s">
        <v>708</v>
      </c>
      <c r="AJ4" s="99" t="s">
        <v>40</v>
      </c>
      <c r="AK4" s="99" t="s">
        <v>41</v>
      </c>
      <c r="AL4" s="99" t="s">
        <v>11</v>
      </c>
    </row>
    <row r="5" spans="1:1027" ht="18" customHeight="1" x14ac:dyDescent="0.7">
      <c r="A5" s="44" t="s">
        <v>62</v>
      </c>
      <c r="B5" s="1">
        <f>B3-B4</f>
        <v>18</v>
      </c>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1:1027" ht="18" customHeight="1" x14ac:dyDescent="0.7">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row>
    <row r="7" spans="1:1027" ht="18" customHeight="1" x14ac:dyDescent="0.7">
      <c r="A7" s="48" t="s">
        <v>60</v>
      </c>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row>
    <row r="8" spans="1:1027" ht="18" customHeight="1" x14ac:dyDescent="0.7">
      <c r="A8" s="49">
        <f>B5</f>
        <v>18</v>
      </c>
      <c r="G8" s="50" t="s">
        <v>63</v>
      </c>
      <c r="H8" s="51">
        <f t="shared" ref="H8:AL8" si="0">COUNT(H11:H605)</f>
        <v>12</v>
      </c>
      <c r="I8" s="51">
        <f t="shared" si="0"/>
        <v>0</v>
      </c>
      <c r="J8" s="51">
        <f t="shared" si="0"/>
        <v>5</v>
      </c>
      <c r="K8" s="51">
        <f t="shared" si="0"/>
        <v>4</v>
      </c>
      <c r="L8" s="51">
        <f t="shared" si="0"/>
        <v>2</v>
      </c>
      <c r="M8" s="51">
        <f t="shared" si="0"/>
        <v>3</v>
      </c>
      <c r="N8" s="51">
        <f t="shared" si="0"/>
        <v>1</v>
      </c>
      <c r="O8" s="51">
        <f t="shared" si="0"/>
        <v>3</v>
      </c>
      <c r="P8" s="51">
        <f t="shared" si="0"/>
        <v>7</v>
      </c>
      <c r="Q8" s="51">
        <f t="shared" si="0"/>
        <v>1</v>
      </c>
      <c r="R8" s="51">
        <f t="shared" si="0"/>
        <v>0</v>
      </c>
      <c r="S8" s="51">
        <f t="shared" si="0"/>
        <v>0</v>
      </c>
      <c r="T8" s="51">
        <f t="shared" si="0"/>
        <v>0</v>
      </c>
      <c r="U8" s="51">
        <f t="shared" si="0"/>
        <v>0</v>
      </c>
      <c r="V8" s="51">
        <f t="shared" si="0"/>
        <v>0</v>
      </c>
      <c r="W8" s="51">
        <f t="shared" si="0"/>
        <v>2</v>
      </c>
      <c r="X8" s="51">
        <f t="shared" si="0"/>
        <v>0</v>
      </c>
      <c r="Y8" s="51">
        <f t="shared" si="0"/>
        <v>3</v>
      </c>
      <c r="Z8" s="51">
        <f t="shared" si="0"/>
        <v>2</v>
      </c>
      <c r="AA8" s="51">
        <f t="shared" si="0"/>
        <v>1</v>
      </c>
      <c r="AB8" s="51">
        <f t="shared" si="0"/>
        <v>2</v>
      </c>
      <c r="AC8" s="51">
        <f t="shared" si="0"/>
        <v>6</v>
      </c>
      <c r="AD8" s="51">
        <f t="shared" si="0"/>
        <v>1</v>
      </c>
      <c r="AE8" s="51">
        <f t="shared" si="0"/>
        <v>1</v>
      </c>
      <c r="AF8" s="51">
        <f t="shared" si="0"/>
        <v>9</v>
      </c>
      <c r="AG8" s="51">
        <f t="shared" si="0"/>
        <v>0</v>
      </c>
      <c r="AH8" s="51">
        <f t="shared" si="0"/>
        <v>4</v>
      </c>
      <c r="AI8" s="51">
        <f t="shared" si="0"/>
        <v>1</v>
      </c>
      <c r="AJ8" s="2">
        <f t="shared" si="0"/>
        <v>0</v>
      </c>
      <c r="AK8" s="2">
        <f t="shared" si="0"/>
        <v>0</v>
      </c>
      <c r="AL8" s="51">
        <f t="shared" si="0"/>
        <v>10</v>
      </c>
    </row>
    <row r="9" spans="1:1027" ht="18" customHeight="1" x14ac:dyDescent="0.7">
      <c r="C9" s="2" t="s">
        <v>64</v>
      </c>
      <c r="D9" s="57" t="s">
        <v>1389</v>
      </c>
      <c r="E9" s="57" t="s">
        <v>1654</v>
      </c>
      <c r="G9" s="50" t="s">
        <v>65</v>
      </c>
      <c r="H9" s="52">
        <f t="shared" ref="H9:AL9" si="1">H8/$A$8</f>
        <v>0.66666666666666663</v>
      </c>
      <c r="I9" s="52">
        <f t="shared" si="1"/>
        <v>0</v>
      </c>
      <c r="J9" s="52">
        <f t="shared" si="1"/>
        <v>0.27777777777777779</v>
      </c>
      <c r="K9" s="52">
        <f t="shared" si="1"/>
        <v>0.22222222222222221</v>
      </c>
      <c r="L9" s="52">
        <f t="shared" si="1"/>
        <v>0.1111111111111111</v>
      </c>
      <c r="M9" s="52">
        <f t="shared" si="1"/>
        <v>0.16666666666666666</v>
      </c>
      <c r="N9" s="52">
        <f t="shared" si="1"/>
        <v>5.5555555555555552E-2</v>
      </c>
      <c r="O9" s="52">
        <f t="shared" si="1"/>
        <v>0.16666666666666666</v>
      </c>
      <c r="P9" s="52">
        <f t="shared" si="1"/>
        <v>0.3888888888888889</v>
      </c>
      <c r="Q9" s="52">
        <f t="shared" si="1"/>
        <v>5.5555555555555552E-2</v>
      </c>
      <c r="R9" s="52">
        <f t="shared" si="1"/>
        <v>0</v>
      </c>
      <c r="S9" s="52">
        <f t="shared" si="1"/>
        <v>0</v>
      </c>
      <c r="T9" s="52">
        <f t="shared" si="1"/>
        <v>0</v>
      </c>
      <c r="U9" s="52">
        <f t="shared" si="1"/>
        <v>0</v>
      </c>
      <c r="V9" s="52">
        <f t="shared" si="1"/>
        <v>0</v>
      </c>
      <c r="W9" s="52">
        <f t="shared" si="1"/>
        <v>0.1111111111111111</v>
      </c>
      <c r="X9" s="52">
        <f t="shared" si="1"/>
        <v>0</v>
      </c>
      <c r="Y9" s="52">
        <f t="shared" si="1"/>
        <v>0.16666666666666666</v>
      </c>
      <c r="Z9" s="52">
        <f t="shared" si="1"/>
        <v>0.1111111111111111</v>
      </c>
      <c r="AA9" s="52">
        <f t="shared" si="1"/>
        <v>5.5555555555555552E-2</v>
      </c>
      <c r="AB9" s="52">
        <f t="shared" si="1"/>
        <v>0.1111111111111111</v>
      </c>
      <c r="AC9" s="52">
        <f t="shared" si="1"/>
        <v>0.33333333333333331</v>
      </c>
      <c r="AD9" s="52">
        <f t="shared" si="1"/>
        <v>5.5555555555555552E-2</v>
      </c>
      <c r="AE9" s="52">
        <f t="shared" si="1"/>
        <v>5.5555555555555552E-2</v>
      </c>
      <c r="AF9" s="52">
        <f t="shared" si="1"/>
        <v>0.5</v>
      </c>
      <c r="AG9" s="52">
        <f t="shared" si="1"/>
        <v>0</v>
      </c>
      <c r="AH9" s="52">
        <f t="shared" si="1"/>
        <v>0.22222222222222221</v>
      </c>
      <c r="AI9" s="52">
        <f t="shared" si="1"/>
        <v>5.5555555555555552E-2</v>
      </c>
      <c r="AJ9" s="53">
        <f t="shared" si="1"/>
        <v>0</v>
      </c>
      <c r="AK9" s="53">
        <f t="shared" si="1"/>
        <v>0</v>
      </c>
      <c r="AL9" s="52">
        <f t="shared" si="1"/>
        <v>0.55555555555555558</v>
      </c>
    </row>
    <row r="10" spans="1:1027" ht="18" customHeight="1" x14ac:dyDescent="0.7">
      <c r="A10" s="44" t="s">
        <v>66</v>
      </c>
      <c r="B10" s="2" t="s">
        <v>67</v>
      </c>
      <c r="C10" s="2" t="s">
        <v>68</v>
      </c>
      <c r="D10" s="57" t="s">
        <v>1390</v>
      </c>
      <c r="E10" s="57" t="s">
        <v>1655</v>
      </c>
      <c r="F10" s="2" t="s">
        <v>69</v>
      </c>
      <c r="G10" s="2" t="s">
        <v>70</v>
      </c>
      <c r="H10" s="54">
        <v>1</v>
      </c>
      <c r="I10" s="54">
        <v>2</v>
      </c>
      <c r="J10" s="54">
        <v>3</v>
      </c>
      <c r="K10" s="54">
        <v>4</v>
      </c>
      <c r="L10" s="54">
        <v>5</v>
      </c>
      <c r="M10" s="54">
        <v>6</v>
      </c>
      <c r="N10" s="54">
        <v>7</v>
      </c>
      <c r="O10" s="54">
        <v>8</v>
      </c>
      <c r="P10" s="54">
        <v>9</v>
      </c>
      <c r="Q10" s="54">
        <v>10</v>
      </c>
      <c r="R10" s="54">
        <v>11</v>
      </c>
      <c r="S10" s="54">
        <v>12</v>
      </c>
      <c r="T10" s="54">
        <v>13</v>
      </c>
      <c r="U10" s="54">
        <v>14</v>
      </c>
      <c r="V10" s="54">
        <v>15</v>
      </c>
      <c r="W10" s="54">
        <v>16</v>
      </c>
      <c r="X10" s="54">
        <v>17</v>
      </c>
      <c r="Y10" s="54">
        <v>1</v>
      </c>
      <c r="Z10" s="54">
        <v>2</v>
      </c>
      <c r="AA10" s="54">
        <v>3</v>
      </c>
      <c r="AB10" s="54">
        <v>4</v>
      </c>
      <c r="AC10" s="54">
        <v>1</v>
      </c>
      <c r="AD10" s="54">
        <v>2</v>
      </c>
      <c r="AE10" s="54">
        <v>1</v>
      </c>
      <c r="AF10" s="54">
        <v>2</v>
      </c>
      <c r="AG10" s="54">
        <v>3</v>
      </c>
      <c r="AH10" s="54">
        <v>1</v>
      </c>
      <c r="AI10" s="54">
        <v>2</v>
      </c>
      <c r="AJ10" s="54">
        <v>3</v>
      </c>
      <c r="AK10" s="54">
        <v>4</v>
      </c>
      <c r="AL10" s="54">
        <v>1</v>
      </c>
    </row>
    <row r="11" spans="1:1027" ht="18" customHeight="1" x14ac:dyDescent="0.7">
      <c r="A11" s="44" t="s">
        <v>71</v>
      </c>
      <c r="B11" s="1" t="s">
        <v>1337</v>
      </c>
      <c r="F11" s="2" t="s">
        <v>73</v>
      </c>
      <c r="G11" s="55">
        <v>43706</v>
      </c>
      <c r="J11" s="2">
        <v>1</v>
      </c>
      <c r="AF11" s="2">
        <v>1</v>
      </c>
      <c r="AH11" s="2">
        <v>1</v>
      </c>
    </row>
    <row r="12" spans="1:1027" ht="18" customHeight="1" x14ac:dyDescent="0.7">
      <c r="A12" s="44" t="s">
        <v>74</v>
      </c>
      <c r="B12" s="1" t="s">
        <v>1338</v>
      </c>
      <c r="F12" s="2" t="s">
        <v>225</v>
      </c>
      <c r="G12" s="55">
        <v>43713</v>
      </c>
      <c r="L12" s="2">
        <v>1</v>
      </c>
      <c r="AC12" s="2">
        <v>1</v>
      </c>
      <c r="AF12" s="2">
        <v>1</v>
      </c>
      <c r="AH12" s="2">
        <v>1</v>
      </c>
      <c r="AL12" s="2">
        <v>1</v>
      </c>
      <c r="AM12" s="59"/>
    </row>
    <row r="13" spans="1:1027" ht="18" customHeight="1" x14ac:dyDescent="0.7">
      <c r="A13" s="44" t="s">
        <v>77</v>
      </c>
      <c r="B13" s="56" t="s">
        <v>1527</v>
      </c>
      <c r="C13" s="57"/>
      <c r="D13" s="57" t="s">
        <v>1395</v>
      </c>
      <c r="F13" s="57" t="s">
        <v>1394</v>
      </c>
      <c r="G13" s="55">
        <v>43921</v>
      </c>
      <c r="H13" s="57">
        <v>1</v>
      </c>
      <c r="I13" s="57"/>
      <c r="J13" s="57"/>
      <c r="K13" s="57"/>
      <c r="L13" s="57"/>
      <c r="M13" s="57">
        <v>1</v>
      </c>
      <c r="N13" s="57">
        <v>1</v>
      </c>
      <c r="O13" s="57"/>
      <c r="P13" s="57">
        <v>1</v>
      </c>
      <c r="Q13" s="57"/>
      <c r="R13" s="57"/>
      <c r="S13" s="57"/>
      <c r="T13" s="57"/>
      <c r="U13" s="57"/>
      <c r="V13" s="57"/>
      <c r="W13" s="57">
        <v>1</v>
      </c>
      <c r="X13" s="57"/>
      <c r="Y13" s="57"/>
      <c r="Z13" s="57"/>
      <c r="AA13" s="57"/>
      <c r="AB13" s="57"/>
      <c r="AC13" s="57"/>
      <c r="AD13" s="57"/>
      <c r="AE13" s="57"/>
      <c r="AF13" s="57"/>
      <c r="AG13" s="57"/>
      <c r="AH13" s="57"/>
      <c r="AI13" s="57"/>
      <c r="AJ13" s="57"/>
      <c r="AK13" s="57"/>
      <c r="AL13" s="57"/>
      <c r="AM13" s="59"/>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c r="IW13" s="56"/>
      <c r="IX13" s="56"/>
      <c r="IY13" s="56"/>
      <c r="IZ13" s="56"/>
      <c r="JA13" s="56"/>
      <c r="JB13" s="56"/>
      <c r="JC13" s="56"/>
      <c r="JD13" s="56"/>
      <c r="JE13" s="56"/>
      <c r="JF13" s="56"/>
      <c r="JG13" s="56"/>
      <c r="JH13" s="56"/>
      <c r="JI13" s="56"/>
      <c r="JJ13" s="56"/>
      <c r="JK13" s="56"/>
      <c r="JL13" s="56"/>
      <c r="JM13" s="56"/>
      <c r="JN13" s="56"/>
      <c r="JO13" s="56"/>
      <c r="JP13" s="56"/>
      <c r="JQ13" s="56"/>
      <c r="JR13" s="56"/>
      <c r="JS13" s="56"/>
      <c r="JT13" s="56"/>
      <c r="JU13" s="56"/>
      <c r="JV13" s="56"/>
      <c r="JW13" s="56"/>
      <c r="JX13" s="56"/>
      <c r="JY13" s="56"/>
      <c r="JZ13" s="56"/>
      <c r="KA13" s="56"/>
      <c r="KB13" s="56"/>
      <c r="KC13" s="56"/>
      <c r="KD13" s="56"/>
      <c r="KE13" s="56"/>
      <c r="KF13" s="56"/>
      <c r="KG13" s="56"/>
      <c r="KH13" s="56"/>
      <c r="KI13" s="56"/>
      <c r="KJ13" s="56"/>
      <c r="KK13" s="56"/>
      <c r="KL13" s="56"/>
      <c r="KM13" s="56"/>
      <c r="KN13" s="56"/>
      <c r="KO13" s="56"/>
      <c r="KP13" s="56"/>
      <c r="KQ13" s="56"/>
      <c r="KR13" s="56"/>
      <c r="KS13" s="56"/>
      <c r="KT13" s="56"/>
      <c r="KU13" s="56"/>
      <c r="KV13" s="56"/>
      <c r="KW13" s="56"/>
      <c r="KX13" s="56"/>
      <c r="KY13" s="56"/>
      <c r="KZ13" s="56"/>
      <c r="LA13" s="56"/>
      <c r="LB13" s="56"/>
      <c r="LC13" s="56"/>
      <c r="LD13" s="56"/>
      <c r="LE13" s="56"/>
      <c r="LF13" s="56"/>
      <c r="LG13" s="56"/>
      <c r="LH13" s="56"/>
      <c r="LI13" s="56"/>
      <c r="LJ13" s="56"/>
      <c r="LK13" s="56"/>
      <c r="LL13" s="56"/>
      <c r="LM13" s="56"/>
      <c r="LN13" s="56"/>
      <c r="LO13" s="56"/>
      <c r="LP13" s="56"/>
      <c r="LQ13" s="56"/>
      <c r="LR13" s="56"/>
      <c r="LS13" s="56"/>
      <c r="LT13" s="56"/>
      <c r="LU13" s="56"/>
      <c r="LV13" s="56"/>
      <c r="LW13" s="56"/>
      <c r="LX13" s="56"/>
      <c r="LY13" s="56"/>
      <c r="LZ13" s="56"/>
      <c r="MA13" s="56"/>
      <c r="MB13" s="56"/>
      <c r="MC13" s="56"/>
      <c r="MD13" s="56"/>
      <c r="ME13" s="56"/>
      <c r="MF13" s="56"/>
      <c r="MG13" s="56"/>
      <c r="MH13" s="56"/>
      <c r="MI13" s="56"/>
      <c r="MJ13" s="56"/>
      <c r="MK13" s="56"/>
      <c r="ML13" s="56"/>
      <c r="MM13" s="56"/>
      <c r="MN13" s="56"/>
      <c r="MO13" s="56"/>
      <c r="MP13" s="56"/>
      <c r="MQ13" s="56"/>
      <c r="MR13" s="56"/>
      <c r="MS13" s="56"/>
      <c r="MT13" s="56"/>
      <c r="MU13" s="56"/>
      <c r="MV13" s="56"/>
      <c r="MW13" s="56"/>
      <c r="MX13" s="56"/>
      <c r="MY13" s="56"/>
      <c r="MZ13" s="56"/>
      <c r="NA13" s="56"/>
      <c r="NB13" s="56"/>
      <c r="NC13" s="56"/>
      <c r="ND13" s="56"/>
      <c r="NE13" s="56"/>
      <c r="NF13" s="56"/>
      <c r="NG13" s="56"/>
      <c r="NH13" s="56"/>
      <c r="NI13" s="56"/>
      <c r="NJ13" s="56"/>
      <c r="NK13" s="56"/>
      <c r="NL13" s="56"/>
      <c r="NM13" s="56"/>
      <c r="NN13" s="56"/>
      <c r="NO13" s="56"/>
      <c r="NP13" s="56"/>
      <c r="NQ13" s="56"/>
      <c r="NR13" s="56"/>
      <c r="NS13" s="56"/>
      <c r="NT13" s="56"/>
      <c r="NU13" s="56"/>
      <c r="NV13" s="56"/>
      <c r="NW13" s="56"/>
      <c r="NX13" s="56"/>
      <c r="NY13" s="56"/>
      <c r="NZ13" s="56"/>
      <c r="OA13" s="56"/>
      <c r="OB13" s="56"/>
      <c r="OC13" s="56"/>
      <c r="OD13" s="56"/>
      <c r="OE13" s="56"/>
      <c r="OF13" s="56"/>
      <c r="OG13" s="56"/>
      <c r="OH13" s="56"/>
      <c r="OI13" s="56"/>
      <c r="OJ13" s="56"/>
      <c r="OK13" s="56"/>
      <c r="OL13" s="56"/>
      <c r="OM13" s="56"/>
      <c r="ON13" s="56"/>
      <c r="OO13" s="56"/>
      <c r="OP13" s="56"/>
      <c r="OQ13" s="56"/>
      <c r="OR13" s="56"/>
      <c r="OS13" s="56"/>
      <c r="OT13" s="56"/>
      <c r="OU13" s="56"/>
      <c r="OV13" s="56"/>
      <c r="OW13" s="56"/>
      <c r="OX13" s="56"/>
      <c r="OY13" s="56"/>
      <c r="OZ13" s="56"/>
      <c r="PA13" s="56"/>
      <c r="PB13" s="56"/>
      <c r="PC13" s="56"/>
      <c r="PD13" s="56"/>
      <c r="PE13" s="56"/>
      <c r="PF13" s="56"/>
      <c r="PG13" s="56"/>
      <c r="PH13" s="56"/>
      <c r="PI13" s="56"/>
      <c r="PJ13" s="56"/>
      <c r="PK13" s="56"/>
      <c r="PL13" s="56"/>
      <c r="PM13" s="56"/>
      <c r="PN13" s="56"/>
      <c r="PO13" s="56"/>
      <c r="PP13" s="56"/>
      <c r="PQ13" s="56"/>
      <c r="PR13" s="56"/>
      <c r="PS13" s="56"/>
      <c r="PT13" s="56"/>
      <c r="PU13" s="56"/>
      <c r="PV13" s="56"/>
      <c r="PW13" s="56"/>
      <c r="PX13" s="56"/>
      <c r="PY13" s="56"/>
      <c r="PZ13" s="56"/>
      <c r="QA13" s="56"/>
      <c r="QB13" s="56"/>
      <c r="QC13" s="56"/>
      <c r="QD13" s="56"/>
      <c r="QE13" s="56"/>
      <c r="QF13" s="56"/>
      <c r="QG13" s="56"/>
      <c r="QH13" s="56"/>
      <c r="QI13" s="56"/>
      <c r="QJ13" s="56"/>
      <c r="QK13" s="56"/>
      <c r="QL13" s="56"/>
      <c r="QM13" s="56"/>
      <c r="QN13" s="56"/>
      <c r="QO13" s="56"/>
      <c r="QP13" s="56"/>
      <c r="QQ13" s="56"/>
      <c r="QR13" s="56"/>
      <c r="QS13" s="56"/>
      <c r="QT13" s="56"/>
      <c r="QU13" s="56"/>
      <c r="QV13" s="56"/>
      <c r="QW13" s="56"/>
      <c r="QX13" s="56"/>
      <c r="QY13" s="56"/>
      <c r="QZ13" s="56"/>
      <c r="RA13" s="56"/>
      <c r="RB13" s="56"/>
      <c r="RC13" s="56"/>
      <c r="RD13" s="56"/>
      <c r="RE13" s="56"/>
      <c r="RF13" s="56"/>
      <c r="RG13" s="56"/>
      <c r="RH13" s="56"/>
      <c r="RI13" s="56"/>
      <c r="RJ13" s="56"/>
      <c r="RK13" s="56"/>
      <c r="RL13" s="56"/>
      <c r="RM13" s="56"/>
      <c r="RN13" s="56"/>
      <c r="RO13" s="56"/>
      <c r="RP13" s="56"/>
      <c r="RQ13" s="56"/>
      <c r="RR13" s="56"/>
      <c r="RS13" s="56"/>
      <c r="RT13" s="56"/>
      <c r="RU13" s="56"/>
      <c r="RV13" s="56"/>
      <c r="RW13" s="56"/>
      <c r="RX13" s="56"/>
      <c r="RY13" s="56"/>
      <c r="RZ13" s="56"/>
      <c r="SA13" s="56"/>
      <c r="SB13" s="56"/>
      <c r="SC13" s="56"/>
      <c r="SD13" s="56"/>
      <c r="SE13" s="56"/>
      <c r="SF13" s="56"/>
      <c r="SG13" s="56"/>
      <c r="SH13" s="56"/>
      <c r="SI13" s="56"/>
      <c r="SJ13" s="56"/>
      <c r="SK13" s="56"/>
      <c r="SL13" s="56"/>
      <c r="SM13" s="56"/>
      <c r="SN13" s="56"/>
      <c r="SO13" s="56"/>
      <c r="SP13" s="56"/>
      <c r="SQ13" s="56"/>
      <c r="SR13" s="56"/>
      <c r="SS13" s="56"/>
      <c r="ST13" s="56"/>
      <c r="SU13" s="56"/>
      <c r="SV13" s="56"/>
      <c r="SW13" s="56"/>
      <c r="SX13" s="56"/>
      <c r="SY13" s="56"/>
      <c r="SZ13" s="56"/>
      <c r="TA13" s="56"/>
      <c r="TB13" s="56"/>
      <c r="TC13" s="56"/>
      <c r="TD13" s="56"/>
      <c r="TE13" s="56"/>
      <c r="TF13" s="56"/>
      <c r="TG13" s="56"/>
      <c r="TH13" s="56"/>
      <c r="TI13" s="56"/>
      <c r="TJ13" s="56"/>
      <c r="TK13" s="56"/>
      <c r="TL13" s="56"/>
      <c r="TM13" s="56"/>
      <c r="TN13" s="56"/>
      <c r="TO13" s="56"/>
      <c r="TP13" s="56"/>
      <c r="TQ13" s="56"/>
      <c r="TR13" s="56"/>
      <c r="TS13" s="56"/>
      <c r="TT13" s="56"/>
      <c r="TU13" s="56"/>
      <c r="TV13" s="56"/>
      <c r="TW13" s="56"/>
      <c r="TX13" s="56"/>
      <c r="TY13" s="56"/>
      <c r="TZ13" s="56"/>
      <c r="UA13" s="56"/>
      <c r="UB13" s="56"/>
      <c r="UC13" s="56"/>
      <c r="UD13" s="56"/>
      <c r="UE13" s="56"/>
      <c r="UF13" s="56"/>
      <c r="UG13" s="56"/>
      <c r="UH13" s="56"/>
      <c r="UI13" s="56"/>
      <c r="UJ13" s="56"/>
      <c r="UK13" s="56"/>
      <c r="UL13" s="56"/>
      <c r="UM13" s="56"/>
      <c r="UN13" s="56"/>
      <c r="UO13" s="56"/>
      <c r="UP13" s="56"/>
      <c r="UQ13" s="56"/>
      <c r="UR13" s="56"/>
      <c r="US13" s="56"/>
      <c r="UT13" s="56"/>
      <c r="UU13" s="56"/>
      <c r="UV13" s="56"/>
      <c r="UW13" s="56"/>
      <c r="UX13" s="56"/>
      <c r="UY13" s="56"/>
      <c r="UZ13" s="56"/>
      <c r="VA13" s="56"/>
      <c r="VB13" s="56"/>
      <c r="VC13" s="56"/>
      <c r="VD13" s="56"/>
      <c r="VE13" s="56"/>
      <c r="VF13" s="56"/>
      <c r="VG13" s="56"/>
      <c r="VH13" s="56"/>
      <c r="VI13" s="56"/>
      <c r="VJ13" s="56"/>
      <c r="VK13" s="56"/>
      <c r="VL13" s="56"/>
      <c r="VM13" s="56"/>
      <c r="VN13" s="56"/>
      <c r="VO13" s="56"/>
      <c r="VP13" s="56"/>
      <c r="VQ13" s="56"/>
      <c r="VR13" s="56"/>
      <c r="VS13" s="56"/>
      <c r="VT13" s="56"/>
      <c r="VU13" s="56"/>
      <c r="VV13" s="56"/>
      <c r="VW13" s="56"/>
      <c r="VX13" s="56"/>
      <c r="VY13" s="56"/>
      <c r="VZ13" s="56"/>
      <c r="WA13" s="56"/>
      <c r="WB13" s="56"/>
      <c r="WC13" s="56"/>
      <c r="WD13" s="56"/>
      <c r="WE13" s="56"/>
      <c r="WF13" s="56"/>
      <c r="WG13" s="56"/>
      <c r="WH13" s="56"/>
      <c r="WI13" s="56"/>
      <c r="WJ13" s="56"/>
      <c r="WK13" s="56"/>
      <c r="WL13" s="56"/>
      <c r="WM13" s="56"/>
      <c r="WN13" s="56"/>
      <c r="WO13" s="56"/>
      <c r="WP13" s="56"/>
      <c r="WQ13" s="56"/>
      <c r="WR13" s="56"/>
      <c r="WS13" s="56"/>
      <c r="WT13" s="56"/>
      <c r="WU13" s="56"/>
      <c r="WV13" s="56"/>
      <c r="WW13" s="56"/>
      <c r="WX13" s="56"/>
      <c r="WY13" s="56"/>
      <c r="WZ13" s="56"/>
      <c r="XA13" s="56"/>
      <c r="XB13" s="56"/>
      <c r="XC13" s="56"/>
      <c r="XD13" s="56"/>
      <c r="XE13" s="56"/>
      <c r="XF13" s="56"/>
      <c r="XG13" s="56"/>
      <c r="XH13" s="56"/>
      <c r="XI13" s="56"/>
      <c r="XJ13" s="56"/>
      <c r="XK13" s="56"/>
      <c r="XL13" s="56"/>
      <c r="XM13" s="56"/>
      <c r="XN13" s="56"/>
      <c r="XO13" s="56"/>
      <c r="XP13" s="56"/>
      <c r="XQ13" s="56"/>
      <c r="XR13" s="56"/>
      <c r="XS13" s="56"/>
      <c r="XT13" s="56"/>
      <c r="XU13" s="56"/>
      <c r="XV13" s="56"/>
      <c r="XW13" s="56"/>
      <c r="XX13" s="56"/>
      <c r="XY13" s="56"/>
      <c r="XZ13" s="56"/>
      <c r="YA13" s="56"/>
      <c r="YB13" s="56"/>
      <c r="YC13" s="56"/>
      <c r="YD13" s="56"/>
      <c r="YE13" s="56"/>
      <c r="YF13" s="56"/>
      <c r="YG13" s="56"/>
      <c r="YH13" s="56"/>
      <c r="YI13" s="56"/>
      <c r="YJ13" s="56"/>
      <c r="YK13" s="56"/>
      <c r="YL13" s="56"/>
      <c r="YM13" s="56"/>
      <c r="YN13" s="56"/>
      <c r="YO13" s="56"/>
      <c r="YP13" s="56"/>
      <c r="YQ13" s="56"/>
      <c r="YR13" s="56"/>
      <c r="YS13" s="56"/>
      <c r="YT13" s="56"/>
      <c r="YU13" s="56"/>
      <c r="YV13" s="56"/>
      <c r="YW13" s="56"/>
      <c r="YX13" s="56"/>
      <c r="YY13" s="56"/>
      <c r="YZ13" s="56"/>
      <c r="ZA13" s="56"/>
      <c r="ZB13" s="56"/>
      <c r="ZC13" s="56"/>
      <c r="ZD13" s="56"/>
      <c r="ZE13" s="56"/>
      <c r="ZF13" s="56"/>
      <c r="ZG13" s="56"/>
      <c r="ZH13" s="56"/>
      <c r="ZI13" s="56"/>
      <c r="ZJ13" s="56"/>
      <c r="ZK13" s="56"/>
      <c r="ZL13" s="56"/>
      <c r="ZM13" s="56"/>
      <c r="ZN13" s="56"/>
      <c r="ZO13" s="56"/>
      <c r="ZP13" s="56"/>
      <c r="ZQ13" s="56"/>
      <c r="ZR13" s="56"/>
      <c r="ZS13" s="56"/>
      <c r="ZT13" s="56"/>
      <c r="ZU13" s="56"/>
      <c r="ZV13" s="56"/>
      <c r="ZW13" s="56"/>
      <c r="ZX13" s="56"/>
      <c r="ZY13" s="56"/>
      <c r="ZZ13" s="56"/>
      <c r="AAA13" s="56"/>
      <c r="AAB13" s="56"/>
      <c r="AAC13" s="56"/>
      <c r="AAD13" s="56"/>
      <c r="AAE13" s="56"/>
      <c r="AAF13" s="56"/>
      <c r="AAG13" s="56"/>
      <c r="AAH13" s="56"/>
      <c r="AAI13" s="56"/>
      <c r="AAJ13" s="56"/>
      <c r="AAK13" s="56"/>
      <c r="AAL13" s="56"/>
      <c r="AAM13" s="56"/>
      <c r="AAN13" s="56"/>
      <c r="AAO13" s="56"/>
      <c r="AAP13" s="56"/>
      <c r="AAQ13" s="56"/>
      <c r="AAR13" s="56"/>
      <c r="AAS13" s="56"/>
      <c r="AAT13" s="56"/>
      <c r="AAU13" s="56"/>
      <c r="AAV13" s="56"/>
      <c r="AAW13" s="56"/>
      <c r="AAX13" s="56"/>
      <c r="AAY13" s="56"/>
      <c r="AAZ13" s="56"/>
      <c r="ABA13" s="56"/>
      <c r="ABB13" s="56"/>
      <c r="ABC13" s="56"/>
      <c r="ABD13" s="56"/>
      <c r="ABE13" s="56"/>
      <c r="ABF13" s="56"/>
      <c r="ABG13" s="56"/>
      <c r="ABH13" s="56"/>
      <c r="ABI13" s="56"/>
      <c r="ABJ13" s="56"/>
      <c r="ABK13" s="56"/>
      <c r="ABL13" s="56"/>
      <c r="ABM13" s="56"/>
      <c r="ABN13" s="56"/>
      <c r="ABO13" s="56"/>
      <c r="ABP13" s="56"/>
      <c r="ABQ13" s="56"/>
      <c r="ABR13" s="56"/>
      <c r="ABS13" s="56"/>
      <c r="ABT13" s="56"/>
      <c r="ABU13" s="56"/>
      <c r="ABV13" s="56"/>
      <c r="ABW13" s="56"/>
      <c r="ABX13" s="56"/>
      <c r="ABY13" s="56"/>
      <c r="ABZ13" s="56"/>
      <c r="ACA13" s="56"/>
      <c r="ACB13" s="56"/>
      <c r="ACC13" s="56"/>
      <c r="ACD13" s="56"/>
      <c r="ACE13" s="56"/>
      <c r="ACF13" s="56"/>
      <c r="ACG13" s="56"/>
      <c r="ACH13" s="56"/>
      <c r="ACI13" s="56"/>
      <c r="ACJ13" s="56"/>
      <c r="ACK13" s="56"/>
      <c r="ACL13" s="56"/>
      <c r="ACM13" s="56"/>
      <c r="ACN13" s="56"/>
      <c r="ACO13" s="56"/>
      <c r="ACP13" s="56"/>
      <c r="ACQ13" s="56"/>
      <c r="ACR13" s="56"/>
      <c r="ACS13" s="56"/>
      <c r="ACT13" s="56"/>
      <c r="ACU13" s="56"/>
      <c r="ACV13" s="56"/>
      <c r="ACW13" s="56"/>
      <c r="ACX13" s="56"/>
      <c r="ACY13" s="56"/>
      <c r="ACZ13" s="56"/>
      <c r="ADA13" s="56"/>
      <c r="ADB13" s="56"/>
      <c r="ADC13" s="56"/>
      <c r="ADD13" s="56"/>
      <c r="ADE13" s="56"/>
      <c r="ADF13" s="56"/>
      <c r="ADG13" s="56"/>
      <c r="ADH13" s="56"/>
      <c r="ADI13" s="56"/>
      <c r="ADJ13" s="56"/>
      <c r="ADK13" s="56"/>
      <c r="ADL13" s="56"/>
      <c r="ADM13" s="56"/>
      <c r="ADN13" s="56"/>
      <c r="ADO13" s="56"/>
      <c r="ADP13" s="56"/>
      <c r="ADQ13" s="56"/>
      <c r="ADR13" s="56"/>
      <c r="ADS13" s="56"/>
      <c r="ADT13" s="56"/>
      <c r="ADU13" s="56"/>
      <c r="ADV13" s="56"/>
      <c r="ADW13" s="56"/>
      <c r="ADX13" s="56"/>
      <c r="ADY13" s="56"/>
      <c r="ADZ13" s="56"/>
      <c r="AEA13" s="56"/>
      <c r="AEB13" s="56"/>
      <c r="AEC13" s="56"/>
      <c r="AED13" s="56"/>
      <c r="AEE13" s="56"/>
      <c r="AEF13" s="56"/>
      <c r="AEG13" s="56"/>
      <c r="AEH13" s="56"/>
      <c r="AEI13" s="56"/>
      <c r="AEJ13" s="56"/>
      <c r="AEK13" s="56"/>
      <c r="AEL13" s="56"/>
      <c r="AEM13" s="56"/>
      <c r="AEN13" s="56"/>
      <c r="AEO13" s="56"/>
      <c r="AEP13" s="56"/>
      <c r="AEQ13" s="56"/>
      <c r="AER13" s="56"/>
      <c r="AES13" s="56"/>
      <c r="AET13" s="56"/>
      <c r="AEU13" s="56"/>
      <c r="AEV13" s="56"/>
      <c r="AEW13" s="56"/>
      <c r="AEX13" s="56"/>
      <c r="AEY13" s="56"/>
      <c r="AEZ13" s="56"/>
      <c r="AFA13" s="56"/>
      <c r="AFB13" s="56"/>
      <c r="AFC13" s="56"/>
      <c r="AFD13" s="56"/>
      <c r="AFE13" s="56"/>
      <c r="AFF13" s="56"/>
      <c r="AFG13" s="56"/>
      <c r="AFH13" s="56"/>
      <c r="AFI13" s="56"/>
      <c r="AFJ13" s="56"/>
      <c r="AFK13" s="56"/>
      <c r="AFL13" s="56"/>
      <c r="AFM13" s="56"/>
      <c r="AFN13" s="56"/>
      <c r="AFO13" s="56"/>
      <c r="AFP13" s="56"/>
      <c r="AFQ13" s="56"/>
      <c r="AFR13" s="56"/>
      <c r="AFS13" s="56"/>
      <c r="AFT13" s="56"/>
      <c r="AFU13" s="56"/>
      <c r="AFV13" s="56"/>
      <c r="AFW13" s="56"/>
      <c r="AFX13" s="56"/>
      <c r="AFY13" s="56"/>
      <c r="AFZ13" s="56"/>
      <c r="AGA13" s="56"/>
      <c r="AGB13" s="56"/>
      <c r="AGC13" s="56"/>
      <c r="AGD13" s="56"/>
      <c r="AGE13" s="56"/>
      <c r="AGF13" s="56"/>
      <c r="AGG13" s="56"/>
      <c r="AGH13" s="56"/>
      <c r="AGI13" s="56"/>
      <c r="AGJ13" s="56"/>
      <c r="AGK13" s="56"/>
      <c r="AGL13" s="56"/>
      <c r="AGM13" s="56"/>
      <c r="AGN13" s="56"/>
      <c r="AGO13" s="56"/>
      <c r="AGP13" s="56"/>
      <c r="AGQ13" s="56"/>
      <c r="AGR13" s="56"/>
      <c r="AGS13" s="56"/>
      <c r="AGT13" s="56"/>
      <c r="AGU13" s="56"/>
      <c r="AGV13" s="56"/>
      <c r="AGW13" s="56"/>
      <c r="AGX13" s="56"/>
      <c r="AGY13" s="56"/>
      <c r="AGZ13" s="56"/>
      <c r="AHA13" s="56"/>
      <c r="AHB13" s="56"/>
      <c r="AHC13" s="56"/>
      <c r="AHD13" s="56"/>
      <c r="AHE13" s="56"/>
      <c r="AHF13" s="56"/>
      <c r="AHG13" s="56"/>
      <c r="AHH13" s="56"/>
      <c r="AHI13" s="56"/>
      <c r="AHJ13" s="56"/>
      <c r="AHK13" s="56"/>
      <c r="AHL13" s="56"/>
      <c r="AHM13" s="56"/>
      <c r="AHN13" s="56"/>
      <c r="AHO13" s="56"/>
      <c r="AHP13" s="56"/>
      <c r="AHQ13" s="56"/>
      <c r="AHR13" s="56"/>
      <c r="AHS13" s="56"/>
      <c r="AHT13" s="56"/>
      <c r="AHU13" s="56"/>
      <c r="AHV13" s="56"/>
      <c r="AHW13" s="56"/>
      <c r="AHX13" s="56"/>
      <c r="AHY13" s="56"/>
      <c r="AHZ13" s="56"/>
      <c r="AIA13" s="56"/>
      <c r="AIB13" s="56"/>
      <c r="AIC13" s="56"/>
      <c r="AID13" s="56"/>
      <c r="AIE13" s="56"/>
      <c r="AIF13" s="56"/>
      <c r="AIG13" s="56"/>
      <c r="AIH13" s="56"/>
      <c r="AII13" s="56"/>
      <c r="AIJ13" s="56"/>
      <c r="AIK13" s="56"/>
      <c r="AIL13" s="56"/>
      <c r="AIM13" s="56"/>
      <c r="AIN13" s="56"/>
      <c r="AIO13" s="56"/>
      <c r="AIP13" s="56"/>
      <c r="AIQ13" s="56"/>
      <c r="AIR13" s="56"/>
      <c r="AIS13" s="56"/>
      <c r="AIT13" s="56"/>
      <c r="AIU13" s="56"/>
      <c r="AIV13" s="56"/>
      <c r="AIW13" s="56"/>
      <c r="AIX13" s="56"/>
      <c r="AIY13" s="56"/>
      <c r="AIZ13" s="56"/>
      <c r="AJA13" s="56"/>
      <c r="AJB13" s="56"/>
      <c r="AJC13" s="56"/>
      <c r="AJD13" s="56"/>
      <c r="AJE13" s="56"/>
      <c r="AJF13" s="56"/>
      <c r="AJG13" s="56"/>
      <c r="AJH13" s="56"/>
      <c r="AJI13" s="56"/>
      <c r="AJJ13" s="56"/>
      <c r="AJK13" s="56"/>
      <c r="AJL13" s="56"/>
      <c r="AJM13" s="56"/>
      <c r="AJN13" s="56"/>
      <c r="AJO13" s="56"/>
      <c r="AJP13" s="56"/>
      <c r="AJQ13" s="56"/>
      <c r="AJR13" s="56"/>
      <c r="AJS13" s="56"/>
      <c r="AJT13" s="56"/>
      <c r="AJU13" s="56"/>
      <c r="AJV13" s="56"/>
      <c r="AJW13" s="56"/>
      <c r="AJX13" s="56"/>
      <c r="AJY13" s="56"/>
      <c r="AJZ13" s="56"/>
      <c r="AKA13" s="56"/>
      <c r="AKB13" s="56"/>
      <c r="AKC13" s="56"/>
      <c r="AKD13" s="56"/>
      <c r="AKE13" s="56"/>
      <c r="AKF13" s="56"/>
      <c r="AKG13" s="56"/>
      <c r="AKH13" s="56"/>
      <c r="AKI13" s="56"/>
      <c r="AKJ13" s="56"/>
      <c r="AKK13" s="56"/>
      <c r="AKL13" s="56"/>
      <c r="AKM13" s="56"/>
      <c r="AKN13" s="56"/>
      <c r="AKO13" s="56"/>
      <c r="AKP13" s="56"/>
      <c r="AKQ13" s="56"/>
      <c r="AKR13" s="56"/>
      <c r="AKS13" s="56"/>
      <c r="AKT13" s="56"/>
      <c r="AKU13" s="56"/>
      <c r="AKV13" s="56"/>
      <c r="AKW13" s="56"/>
      <c r="AKX13" s="56"/>
      <c r="AKY13" s="56"/>
      <c r="AKZ13" s="56"/>
      <c r="ALA13" s="56"/>
      <c r="ALB13" s="56"/>
      <c r="ALC13" s="56"/>
      <c r="ALD13" s="56"/>
      <c r="ALE13" s="56"/>
      <c r="ALF13" s="56"/>
      <c r="ALG13" s="56"/>
      <c r="ALH13" s="56"/>
      <c r="ALI13" s="56"/>
      <c r="ALJ13" s="56"/>
      <c r="ALK13" s="56"/>
      <c r="ALL13" s="56"/>
      <c r="ALM13" s="56"/>
      <c r="ALN13" s="56"/>
      <c r="ALO13" s="56"/>
      <c r="ALP13" s="56"/>
      <c r="ALQ13" s="56"/>
      <c r="ALR13" s="56"/>
      <c r="ALS13" s="56"/>
      <c r="ALT13" s="56"/>
      <c r="ALU13" s="56"/>
      <c r="ALV13" s="56"/>
      <c r="ALW13" s="56"/>
      <c r="ALX13" s="56"/>
      <c r="ALY13" s="56"/>
      <c r="ALZ13" s="56"/>
      <c r="AMA13" s="56"/>
      <c r="AMB13" s="56"/>
      <c r="AMC13" s="56"/>
      <c r="AMD13" s="56"/>
      <c r="AME13" s="56"/>
      <c r="AMF13" s="56"/>
      <c r="AMG13" s="56"/>
      <c r="AMH13" s="56"/>
      <c r="AMI13" s="56"/>
      <c r="AMJ13" s="56"/>
      <c r="AMK13" s="56"/>
      <c r="AML13" s="56"/>
      <c r="AMM13" s="56"/>
    </row>
    <row r="14" spans="1:1027" ht="18" customHeight="1" x14ac:dyDescent="0.7">
      <c r="A14" s="44" t="s">
        <v>79</v>
      </c>
      <c r="B14" s="56" t="s">
        <v>1679</v>
      </c>
      <c r="C14" s="57"/>
      <c r="E14" s="57" t="s">
        <v>1656</v>
      </c>
      <c r="F14" s="57" t="s">
        <v>1660</v>
      </c>
      <c r="G14" s="55">
        <v>43970</v>
      </c>
      <c r="H14" s="57"/>
      <c r="I14" s="57"/>
      <c r="J14" s="57"/>
      <c r="K14" s="57"/>
      <c r="L14" s="57"/>
      <c r="M14" s="57"/>
      <c r="N14" s="57"/>
      <c r="O14" s="57"/>
      <c r="P14" s="57"/>
      <c r="Q14" s="57"/>
      <c r="R14" s="57"/>
      <c r="S14" s="57"/>
      <c r="T14" s="57"/>
      <c r="U14" s="57"/>
      <c r="V14" s="57"/>
      <c r="W14" s="57"/>
      <c r="X14" s="57"/>
      <c r="Y14" s="57"/>
      <c r="Z14" s="57"/>
      <c r="AA14" s="57"/>
      <c r="AB14" s="57"/>
      <c r="AC14" s="57">
        <v>1</v>
      </c>
      <c r="AD14" s="57"/>
      <c r="AE14" s="57"/>
      <c r="AF14" s="57">
        <v>1</v>
      </c>
      <c r="AG14" s="57"/>
      <c r="AH14" s="57">
        <v>1</v>
      </c>
      <c r="AI14" s="57"/>
      <c r="AJ14" s="57"/>
      <c r="AK14" s="57"/>
      <c r="AL14" s="57">
        <v>1</v>
      </c>
      <c r="AM14" s="59"/>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c r="NK14" s="56"/>
      <c r="NL14" s="56"/>
      <c r="NM14" s="56"/>
      <c r="NN14" s="56"/>
      <c r="NO14" s="56"/>
      <c r="NP14" s="56"/>
      <c r="NQ14" s="56"/>
      <c r="NR14" s="56"/>
      <c r="NS14" s="56"/>
      <c r="NT14" s="56"/>
      <c r="NU14" s="56"/>
      <c r="NV14" s="56"/>
      <c r="NW14" s="56"/>
      <c r="NX14" s="56"/>
      <c r="NY14" s="56"/>
      <c r="NZ14" s="56"/>
      <c r="OA14" s="56"/>
      <c r="OB14" s="56"/>
      <c r="OC14" s="56"/>
      <c r="OD14" s="56"/>
      <c r="OE14" s="56"/>
      <c r="OF14" s="56"/>
      <c r="OG14" s="56"/>
      <c r="OH14" s="56"/>
      <c r="OI14" s="56"/>
      <c r="OJ14" s="56"/>
      <c r="OK14" s="56"/>
      <c r="OL14" s="56"/>
      <c r="OM14" s="56"/>
      <c r="ON14" s="56"/>
      <c r="OO14" s="56"/>
      <c r="OP14" s="56"/>
      <c r="OQ14" s="56"/>
      <c r="OR14" s="56"/>
      <c r="OS14" s="56"/>
      <c r="OT14" s="56"/>
      <c r="OU14" s="56"/>
      <c r="OV14" s="56"/>
      <c r="OW14" s="56"/>
      <c r="OX14" s="56"/>
      <c r="OY14" s="56"/>
      <c r="OZ14" s="56"/>
      <c r="PA14" s="56"/>
      <c r="PB14" s="56"/>
      <c r="PC14" s="56"/>
      <c r="PD14" s="56"/>
      <c r="PE14" s="56"/>
      <c r="PF14" s="56"/>
      <c r="PG14" s="56"/>
      <c r="PH14" s="56"/>
      <c r="PI14" s="56"/>
      <c r="PJ14" s="56"/>
      <c r="PK14" s="56"/>
      <c r="PL14" s="56"/>
      <c r="PM14" s="56"/>
      <c r="PN14" s="56"/>
      <c r="PO14" s="56"/>
      <c r="PP14" s="56"/>
      <c r="PQ14" s="56"/>
      <c r="PR14" s="56"/>
      <c r="PS14" s="56"/>
      <c r="PT14" s="56"/>
      <c r="PU14" s="56"/>
      <c r="PV14" s="56"/>
      <c r="PW14" s="56"/>
      <c r="PX14" s="56"/>
      <c r="PY14" s="56"/>
      <c r="PZ14" s="56"/>
      <c r="QA14" s="56"/>
      <c r="QB14" s="56"/>
      <c r="QC14" s="56"/>
      <c r="QD14" s="56"/>
      <c r="QE14" s="56"/>
      <c r="QF14" s="56"/>
      <c r="QG14" s="56"/>
      <c r="QH14" s="56"/>
      <c r="QI14" s="56"/>
      <c r="QJ14" s="56"/>
      <c r="QK14" s="56"/>
      <c r="QL14" s="56"/>
      <c r="QM14" s="56"/>
      <c r="QN14" s="56"/>
      <c r="QO14" s="56"/>
      <c r="QP14" s="56"/>
      <c r="QQ14" s="56"/>
      <c r="QR14" s="56"/>
      <c r="QS14" s="56"/>
      <c r="QT14" s="56"/>
      <c r="QU14" s="56"/>
      <c r="QV14" s="56"/>
      <c r="QW14" s="56"/>
      <c r="QX14" s="56"/>
      <c r="QY14" s="56"/>
      <c r="QZ14" s="56"/>
      <c r="RA14" s="56"/>
      <c r="RB14" s="56"/>
      <c r="RC14" s="56"/>
      <c r="RD14" s="56"/>
      <c r="RE14" s="56"/>
      <c r="RF14" s="56"/>
      <c r="RG14" s="56"/>
      <c r="RH14" s="56"/>
      <c r="RI14" s="56"/>
      <c r="RJ14" s="56"/>
      <c r="RK14" s="56"/>
      <c r="RL14" s="56"/>
      <c r="RM14" s="56"/>
      <c r="RN14" s="56"/>
      <c r="RO14" s="56"/>
      <c r="RP14" s="56"/>
      <c r="RQ14" s="56"/>
      <c r="RR14" s="56"/>
      <c r="RS14" s="56"/>
      <c r="RT14" s="56"/>
      <c r="RU14" s="56"/>
      <c r="RV14" s="56"/>
      <c r="RW14" s="56"/>
      <c r="RX14" s="56"/>
      <c r="RY14" s="56"/>
      <c r="RZ14" s="56"/>
      <c r="SA14" s="56"/>
      <c r="SB14" s="56"/>
      <c r="SC14" s="56"/>
      <c r="SD14" s="56"/>
      <c r="SE14" s="56"/>
      <c r="SF14" s="56"/>
      <c r="SG14" s="56"/>
      <c r="SH14" s="56"/>
      <c r="SI14" s="56"/>
      <c r="SJ14" s="56"/>
      <c r="SK14" s="56"/>
      <c r="SL14" s="56"/>
      <c r="SM14" s="56"/>
      <c r="SN14" s="56"/>
      <c r="SO14" s="56"/>
      <c r="SP14" s="56"/>
      <c r="SQ14" s="56"/>
      <c r="SR14" s="56"/>
      <c r="SS14" s="56"/>
      <c r="ST14" s="56"/>
      <c r="SU14" s="56"/>
      <c r="SV14" s="56"/>
      <c r="SW14" s="56"/>
      <c r="SX14" s="56"/>
      <c r="SY14" s="56"/>
      <c r="SZ14" s="56"/>
      <c r="TA14" s="56"/>
      <c r="TB14" s="56"/>
      <c r="TC14" s="56"/>
      <c r="TD14" s="56"/>
      <c r="TE14" s="56"/>
      <c r="TF14" s="56"/>
      <c r="TG14" s="56"/>
      <c r="TH14" s="56"/>
      <c r="TI14" s="56"/>
      <c r="TJ14" s="56"/>
      <c r="TK14" s="56"/>
      <c r="TL14" s="56"/>
      <c r="TM14" s="56"/>
      <c r="TN14" s="56"/>
      <c r="TO14" s="56"/>
      <c r="TP14" s="56"/>
      <c r="TQ14" s="56"/>
      <c r="TR14" s="56"/>
      <c r="TS14" s="56"/>
      <c r="TT14" s="56"/>
      <c r="TU14" s="56"/>
      <c r="TV14" s="56"/>
      <c r="TW14" s="56"/>
      <c r="TX14" s="56"/>
      <c r="TY14" s="56"/>
      <c r="TZ14" s="56"/>
      <c r="UA14" s="56"/>
      <c r="UB14" s="56"/>
      <c r="UC14" s="56"/>
      <c r="UD14" s="56"/>
      <c r="UE14" s="56"/>
      <c r="UF14" s="56"/>
      <c r="UG14" s="56"/>
      <c r="UH14" s="56"/>
      <c r="UI14" s="56"/>
      <c r="UJ14" s="56"/>
      <c r="UK14" s="56"/>
      <c r="UL14" s="56"/>
      <c r="UM14" s="56"/>
      <c r="UN14" s="56"/>
      <c r="UO14" s="56"/>
      <c r="UP14" s="56"/>
      <c r="UQ14" s="56"/>
      <c r="UR14" s="56"/>
      <c r="US14" s="56"/>
      <c r="UT14" s="56"/>
      <c r="UU14" s="56"/>
      <c r="UV14" s="56"/>
      <c r="UW14" s="56"/>
      <c r="UX14" s="56"/>
      <c r="UY14" s="56"/>
      <c r="UZ14" s="56"/>
      <c r="VA14" s="56"/>
      <c r="VB14" s="56"/>
      <c r="VC14" s="56"/>
      <c r="VD14" s="56"/>
      <c r="VE14" s="56"/>
      <c r="VF14" s="56"/>
      <c r="VG14" s="56"/>
      <c r="VH14" s="56"/>
      <c r="VI14" s="56"/>
      <c r="VJ14" s="56"/>
      <c r="VK14" s="56"/>
      <c r="VL14" s="56"/>
      <c r="VM14" s="56"/>
      <c r="VN14" s="56"/>
      <c r="VO14" s="56"/>
      <c r="VP14" s="56"/>
      <c r="VQ14" s="56"/>
      <c r="VR14" s="56"/>
      <c r="VS14" s="56"/>
      <c r="VT14" s="56"/>
      <c r="VU14" s="56"/>
      <c r="VV14" s="56"/>
      <c r="VW14" s="56"/>
      <c r="VX14" s="56"/>
      <c r="VY14" s="56"/>
      <c r="VZ14" s="56"/>
      <c r="WA14" s="56"/>
      <c r="WB14" s="56"/>
      <c r="WC14" s="56"/>
      <c r="WD14" s="56"/>
      <c r="WE14" s="56"/>
      <c r="WF14" s="56"/>
      <c r="WG14" s="56"/>
      <c r="WH14" s="56"/>
      <c r="WI14" s="56"/>
      <c r="WJ14" s="56"/>
      <c r="WK14" s="56"/>
      <c r="WL14" s="56"/>
      <c r="WM14" s="56"/>
      <c r="WN14" s="56"/>
      <c r="WO14" s="56"/>
      <c r="WP14" s="56"/>
      <c r="WQ14" s="56"/>
      <c r="WR14" s="56"/>
      <c r="WS14" s="56"/>
      <c r="WT14" s="56"/>
      <c r="WU14" s="56"/>
      <c r="WV14" s="56"/>
      <c r="WW14" s="56"/>
      <c r="WX14" s="56"/>
      <c r="WY14" s="56"/>
      <c r="WZ14" s="56"/>
      <c r="XA14" s="56"/>
      <c r="XB14" s="56"/>
      <c r="XC14" s="56"/>
      <c r="XD14" s="56"/>
      <c r="XE14" s="56"/>
      <c r="XF14" s="56"/>
      <c r="XG14" s="56"/>
      <c r="XH14" s="56"/>
      <c r="XI14" s="56"/>
      <c r="XJ14" s="56"/>
      <c r="XK14" s="56"/>
      <c r="XL14" s="56"/>
      <c r="XM14" s="56"/>
      <c r="XN14" s="56"/>
      <c r="XO14" s="56"/>
      <c r="XP14" s="56"/>
      <c r="XQ14" s="56"/>
      <c r="XR14" s="56"/>
      <c r="XS14" s="56"/>
      <c r="XT14" s="56"/>
      <c r="XU14" s="56"/>
      <c r="XV14" s="56"/>
      <c r="XW14" s="56"/>
      <c r="XX14" s="56"/>
      <c r="XY14" s="56"/>
      <c r="XZ14" s="56"/>
      <c r="YA14" s="56"/>
      <c r="YB14" s="56"/>
      <c r="YC14" s="56"/>
      <c r="YD14" s="56"/>
      <c r="YE14" s="56"/>
      <c r="YF14" s="56"/>
      <c r="YG14" s="56"/>
      <c r="YH14" s="56"/>
      <c r="YI14" s="56"/>
      <c r="YJ14" s="56"/>
      <c r="YK14" s="56"/>
      <c r="YL14" s="56"/>
      <c r="YM14" s="56"/>
      <c r="YN14" s="56"/>
      <c r="YO14" s="56"/>
      <c r="YP14" s="56"/>
      <c r="YQ14" s="56"/>
      <c r="YR14" s="56"/>
      <c r="YS14" s="56"/>
      <c r="YT14" s="56"/>
      <c r="YU14" s="56"/>
      <c r="YV14" s="56"/>
      <c r="YW14" s="56"/>
      <c r="YX14" s="56"/>
      <c r="YY14" s="56"/>
      <c r="YZ14" s="56"/>
      <c r="ZA14" s="56"/>
      <c r="ZB14" s="56"/>
      <c r="ZC14" s="56"/>
      <c r="ZD14" s="56"/>
      <c r="ZE14" s="56"/>
      <c r="ZF14" s="56"/>
      <c r="ZG14" s="56"/>
      <c r="ZH14" s="56"/>
      <c r="ZI14" s="56"/>
      <c r="ZJ14" s="56"/>
      <c r="ZK14" s="56"/>
      <c r="ZL14" s="56"/>
      <c r="ZM14" s="56"/>
      <c r="ZN14" s="56"/>
      <c r="ZO14" s="56"/>
      <c r="ZP14" s="56"/>
      <c r="ZQ14" s="56"/>
      <c r="ZR14" s="56"/>
      <c r="ZS14" s="56"/>
      <c r="ZT14" s="56"/>
      <c r="ZU14" s="56"/>
      <c r="ZV14" s="56"/>
      <c r="ZW14" s="56"/>
      <c r="ZX14" s="56"/>
      <c r="ZY14" s="56"/>
      <c r="ZZ14" s="56"/>
      <c r="AAA14" s="56"/>
      <c r="AAB14" s="56"/>
      <c r="AAC14" s="56"/>
      <c r="AAD14" s="56"/>
      <c r="AAE14" s="56"/>
      <c r="AAF14" s="56"/>
      <c r="AAG14" s="56"/>
      <c r="AAH14" s="56"/>
      <c r="AAI14" s="56"/>
      <c r="AAJ14" s="56"/>
      <c r="AAK14" s="56"/>
      <c r="AAL14" s="56"/>
      <c r="AAM14" s="56"/>
      <c r="AAN14" s="56"/>
      <c r="AAO14" s="56"/>
      <c r="AAP14" s="56"/>
      <c r="AAQ14" s="56"/>
      <c r="AAR14" s="56"/>
      <c r="AAS14" s="56"/>
      <c r="AAT14" s="56"/>
      <c r="AAU14" s="56"/>
      <c r="AAV14" s="56"/>
      <c r="AAW14" s="56"/>
      <c r="AAX14" s="56"/>
      <c r="AAY14" s="56"/>
      <c r="AAZ14" s="56"/>
      <c r="ABA14" s="56"/>
      <c r="ABB14" s="56"/>
      <c r="ABC14" s="56"/>
      <c r="ABD14" s="56"/>
      <c r="ABE14" s="56"/>
      <c r="ABF14" s="56"/>
      <c r="ABG14" s="56"/>
      <c r="ABH14" s="56"/>
      <c r="ABI14" s="56"/>
      <c r="ABJ14" s="56"/>
      <c r="ABK14" s="56"/>
      <c r="ABL14" s="56"/>
      <c r="ABM14" s="56"/>
      <c r="ABN14" s="56"/>
      <c r="ABO14" s="56"/>
      <c r="ABP14" s="56"/>
      <c r="ABQ14" s="56"/>
      <c r="ABR14" s="56"/>
      <c r="ABS14" s="56"/>
      <c r="ABT14" s="56"/>
      <c r="ABU14" s="56"/>
      <c r="ABV14" s="56"/>
      <c r="ABW14" s="56"/>
      <c r="ABX14" s="56"/>
      <c r="ABY14" s="56"/>
      <c r="ABZ14" s="56"/>
      <c r="ACA14" s="56"/>
      <c r="ACB14" s="56"/>
      <c r="ACC14" s="56"/>
      <c r="ACD14" s="56"/>
      <c r="ACE14" s="56"/>
      <c r="ACF14" s="56"/>
      <c r="ACG14" s="56"/>
      <c r="ACH14" s="56"/>
      <c r="ACI14" s="56"/>
      <c r="ACJ14" s="56"/>
      <c r="ACK14" s="56"/>
      <c r="ACL14" s="56"/>
      <c r="ACM14" s="56"/>
      <c r="ACN14" s="56"/>
      <c r="ACO14" s="56"/>
      <c r="ACP14" s="56"/>
      <c r="ACQ14" s="56"/>
      <c r="ACR14" s="56"/>
      <c r="ACS14" s="56"/>
      <c r="ACT14" s="56"/>
      <c r="ACU14" s="56"/>
      <c r="ACV14" s="56"/>
      <c r="ACW14" s="56"/>
      <c r="ACX14" s="56"/>
      <c r="ACY14" s="56"/>
      <c r="ACZ14" s="56"/>
      <c r="ADA14" s="56"/>
      <c r="ADB14" s="56"/>
      <c r="ADC14" s="56"/>
      <c r="ADD14" s="56"/>
      <c r="ADE14" s="56"/>
      <c r="ADF14" s="56"/>
      <c r="ADG14" s="56"/>
      <c r="ADH14" s="56"/>
      <c r="ADI14" s="56"/>
      <c r="ADJ14" s="56"/>
      <c r="ADK14" s="56"/>
      <c r="ADL14" s="56"/>
      <c r="ADM14" s="56"/>
      <c r="ADN14" s="56"/>
      <c r="ADO14" s="56"/>
      <c r="ADP14" s="56"/>
      <c r="ADQ14" s="56"/>
      <c r="ADR14" s="56"/>
      <c r="ADS14" s="56"/>
      <c r="ADT14" s="56"/>
      <c r="ADU14" s="56"/>
      <c r="ADV14" s="56"/>
      <c r="ADW14" s="56"/>
      <c r="ADX14" s="56"/>
      <c r="ADY14" s="56"/>
      <c r="ADZ14" s="56"/>
      <c r="AEA14" s="56"/>
      <c r="AEB14" s="56"/>
      <c r="AEC14" s="56"/>
      <c r="AED14" s="56"/>
      <c r="AEE14" s="56"/>
      <c r="AEF14" s="56"/>
      <c r="AEG14" s="56"/>
      <c r="AEH14" s="56"/>
      <c r="AEI14" s="56"/>
      <c r="AEJ14" s="56"/>
      <c r="AEK14" s="56"/>
      <c r="AEL14" s="56"/>
      <c r="AEM14" s="56"/>
      <c r="AEN14" s="56"/>
      <c r="AEO14" s="56"/>
      <c r="AEP14" s="56"/>
      <c r="AEQ14" s="56"/>
      <c r="AER14" s="56"/>
      <c r="AES14" s="56"/>
      <c r="AET14" s="56"/>
      <c r="AEU14" s="56"/>
      <c r="AEV14" s="56"/>
      <c r="AEW14" s="56"/>
      <c r="AEX14" s="56"/>
      <c r="AEY14" s="56"/>
      <c r="AEZ14" s="56"/>
      <c r="AFA14" s="56"/>
      <c r="AFB14" s="56"/>
      <c r="AFC14" s="56"/>
      <c r="AFD14" s="56"/>
      <c r="AFE14" s="56"/>
      <c r="AFF14" s="56"/>
      <c r="AFG14" s="56"/>
      <c r="AFH14" s="56"/>
      <c r="AFI14" s="56"/>
      <c r="AFJ14" s="56"/>
      <c r="AFK14" s="56"/>
      <c r="AFL14" s="56"/>
      <c r="AFM14" s="56"/>
      <c r="AFN14" s="56"/>
      <c r="AFO14" s="56"/>
      <c r="AFP14" s="56"/>
      <c r="AFQ14" s="56"/>
      <c r="AFR14" s="56"/>
      <c r="AFS14" s="56"/>
      <c r="AFT14" s="56"/>
      <c r="AFU14" s="56"/>
      <c r="AFV14" s="56"/>
      <c r="AFW14" s="56"/>
      <c r="AFX14" s="56"/>
      <c r="AFY14" s="56"/>
      <c r="AFZ14" s="56"/>
      <c r="AGA14" s="56"/>
      <c r="AGB14" s="56"/>
      <c r="AGC14" s="56"/>
      <c r="AGD14" s="56"/>
      <c r="AGE14" s="56"/>
      <c r="AGF14" s="56"/>
      <c r="AGG14" s="56"/>
      <c r="AGH14" s="56"/>
      <c r="AGI14" s="56"/>
      <c r="AGJ14" s="56"/>
      <c r="AGK14" s="56"/>
      <c r="AGL14" s="56"/>
      <c r="AGM14" s="56"/>
      <c r="AGN14" s="56"/>
      <c r="AGO14" s="56"/>
      <c r="AGP14" s="56"/>
      <c r="AGQ14" s="56"/>
      <c r="AGR14" s="56"/>
      <c r="AGS14" s="56"/>
      <c r="AGT14" s="56"/>
      <c r="AGU14" s="56"/>
      <c r="AGV14" s="56"/>
      <c r="AGW14" s="56"/>
      <c r="AGX14" s="56"/>
      <c r="AGY14" s="56"/>
      <c r="AGZ14" s="56"/>
      <c r="AHA14" s="56"/>
      <c r="AHB14" s="56"/>
      <c r="AHC14" s="56"/>
      <c r="AHD14" s="56"/>
      <c r="AHE14" s="56"/>
      <c r="AHF14" s="56"/>
      <c r="AHG14" s="56"/>
      <c r="AHH14" s="56"/>
      <c r="AHI14" s="56"/>
      <c r="AHJ14" s="56"/>
      <c r="AHK14" s="56"/>
      <c r="AHL14" s="56"/>
      <c r="AHM14" s="56"/>
      <c r="AHN14" s="56"/>
      <c r="AHO14" s="56"/>
      <c r="AHP14" s="56"/>
      <c r="AHQ14" s="56"/>
      <c r="AHR14" s="56"/>
      <c r="AHS14" s="56"/>
      <c r="AHT14" s="56"/>
      <c r="AHU14" s="56"/>
      <c r="AHV14" s="56"/>
      <c r="AHW14" s="56"/>
      <c r="AHX14" s="56"/>
      <c r="AHY14" s="56"/>
      <c r="AHZ14" s="56"/>
      <c r="AIA14" s="56"/>
      <c r="AIB14" s="56"/>
      <c r="AIC14" s="56"/>
      <c r="AID14" s="56"/>
      <c r="AIE14" s="56"/>
      <c r="AIF14" s="56"/>
      <c r="AIG14" s="56"/>
      <c r="AIH14" s="56"/>
      <c r="AII14" s="56"/>
      <c r="AIJ14" s="56"/>
      <c r="AIK14" s="56"/>
      <c r="AIL14" s="56"/>
      <c r="AIM14" s="56"/>
      <c r="AIN14" s="56"/>
      <c r="AIO14" s="56"/>
      <c r="AIP14" s="56"/>
      <c r="AIQ14" s="56"/>
      <c r="AIR14" s="56"/>
      <c r="AIS14" s="56"/>
      <c r="AIT14" s="56"/>
      <c r="AIU14" s="56"/>
      <c r="AIV14" s="56"/>
      <c r="AIW14" s="56"/>
      <c r="AIX14" s="56"/>
      <c r="AIY14" s="56"/>
      <c r="AIZ14" s="56"/>
      <c r="AJA14" s="56"/>
      <c r="AJB14" s="56"/>
      <c r="AJC14" s="56"/>
      <c r="AJD14" s="56"/>
      <c r="AJE14" s="56"/>
      <c r="AJF14" s="56"/>
      <c r="AJG14" s="56"/>
      <c r="AJH14" s="56"/>
      <c r="AJI14" s="56"/>
      <c r="AJJ14" s="56"/>
      <c r="AJK14" s="56"/>
      <c r="AJL14" s="56"/>
      <c r="AJM14" s="56"/>
      <c r="AJN14" s="56"/>
      <c r="AJO14" s="56"/>
      <c r="AJP14" s="56"/>
      <c r="AJQ14" s="56"/>
      <c r="AJR14" s="56"/>
      <c r="AJS14" s="56"/>
      <c r="AJT14" s="56"/>
      <c r="AJU14" s="56"/>
      <c r="AJV14" s="56"/>
      <c r="AJW14" s="56"/>
      <c r="AJX14" s="56"/>
      <c r="AJY14" s="56"/>
      <c r="AJZ14" s="56"/>
      <c r="AKA14" s="56"/>
      <c r="AKB14" s="56"/>
      <c r="AKC14" s="56"/>
      <c r="AKD14" s="56"/>
      <c r="AKE14" s="56"/>
      <c r="AKF14" s="56"/>
      <c r="AKG14" s="56"/>
      <c r="AKH14" s="56"/>
      <c r="AKI14" s="56"/>
      <c r="AKJ14" s="56"/>
      <c r="AKK14" s="56"/>
      <c r="AKL14" s="56"/>
      <c r="AKM14" s="56"/>
      <c r="AKN14" s="56"/>
      <c r="AKO14" s="56"/>
      <c r="AKP14" s="56"/>
      <c r="AKQ14" s="56"/>
      <c r="AKR14" s="56"/>
      <c r="AKS14" s="56"/>
      <c r="AKT14" s="56"/>
      <c r="AKU14" s="56"/>
      <c r="AKV14" s="56"/>
      <c r="AKW14" s="56"/>
      <c r="AKX14" s="56"/>
      <c r="AKY14" s="56"/>
      <c r="AKZ14" s="56"/>
      <c r="ALA14" s="56"/>
      <c r="ALB14" s="56"/>
      <c r="ALC14" s="56"/>
      <c r="ALD14" s="56"/>
      <c r="ALE14" s="56"/>
      <c r="ALF14" s="56"/>
      <c r="ALG14" s="56"/>
      <c r="ALH14" s="56"/>
      <c r="ALI14" s="56"/>
      <c r="ALJ14" s="56"/>
      <c r="ALK14" s="56"/>
      <c r="ALL14" s="56"/>
      <c r="ALM14" s="56"/>
      <c r="ALN14" s="56"/>
      <c r="ALO14" s="56"/>
      <c r="ALP14" s="56"/>
      <c r="ALQ14" s="56"/>
      <c r="ALR14" s="56"/>
      <c r="ALS14" s="56"/>
      <c r="ALT14" s="56"/>
      <c r="ALU14" s="56"/>
      <c r="ALV14" s="56"/>
      <c r="ALW14" s="56"/>
      <c r="ALX14" s="56"/>
      <c r="ALY14" s="56"/>
      <c r="ALZ14" s="56"/>
      <c r="AMA14" s="56"/>
      <c r="AMB14" s="56"/>
      <c r="AMC14" s="56"/>
      <c r="AMD14" s="56"/>
      <c r="AME14" s="56"/>
      <c r="AMF14" s="56"/>
      <c r="AMG14" s="56"/>
      <c r="AMH14" s="56"/>
      <c r="AMI14" s="56"/>
      <c r="AMJ14" s="56"/>
      <c r="AMK14" s="56"/>
      <c r="AML14" s="56"/>
      <c r="AMM14" s="56"/>
    </row>
    <row r="15" spans="1:1027" ht="18" customHeight="1" x14ac:dyDescent="0.7">
      <c r="A15" s="44" t="s">
        <v>82</v>
      </c>
      <c r="B15" s="1" t="s">
        <v>1339</v>
      </c>
      <c r="F15" s="2" t="s">
        <v>73</v>
      </c>
      <c r="G15" s="55">
        <v>43703</v>
      </c>
      <c r="J15" s="2">
        <v>1</v>
      </c>
      <c r="M15" s="2">
        <v>1</v>
      </c>
      <c r="P15" s="2">
        <v>1</v>
      </c>
    </row>
    <row r="16" spans="1:1027" ht="18" customHeight="1" x14ac:dyDescent="0.7">
      <c r="A16" s="44" t="s">
        <v>84</v>
      </c>
      <c r="B16" s="1" t="s">
        <v>1340</v>
      </c>
      <c r="F16" s="2" t="s">
        <v>133</v>
      </c>
      <c r="G16" s="55">
        <v>44104</v>
      </c>
      <c r="Y16" s="2">
        <v>1</v>
      </c>
      <c r="Z16" s="2">
        <v>1</v>
      </c>
      <c r="AA16" s="2">
        <v>1</v>
      </c>
      <c r="AB16" s="2">
        <v>1</v>
      </c>
      <c r="AC16" s="2">
        <v>1</v>
      </c>
      <c r="AH16" s="2">
        <v>1</v>
      </c>
    </row>
    <row r="17" spans="1:38" ht="18" customHeight="1" x14ac:dyDescent="0.7">
      <c r="A17" s="44" t="s">
        <v>86</v>
      </c>
      <c r="B17" s="1" t="s">
        <v>1341</v>
      </c>
      <c r="F17" s="2" t="s">
        <v>73</v>
      </c>
      <c r="G17" s="55" t="s">
        <v>61</v>
      </c>
      <c r="H17" s="2">
        <v>1</v>
      </c>
      <c r="J17" s="2">
        <v>1</v>
      </c>
      <c r="M17" s="2">
        <v>1</v>
      </c>
      <c r="P17" s="2">
        <v>1</v>
      </c>
    </row>
    <row r="18" spans="1:38" ht="18" customHeight="1" x14ac:dyDescent="0.7">
      <c r="A18" s="44" t="s">
        <v>89</v>
      </c>
      <c r="B18" s="1" t="s">
        <v>1342</v>
      </c>
      <c r="C18" s="2" t="s">
        <v>1276</v>
      </c>
      <c r="F18" s="2" t="s">
        <v>73</v>
      </c>
      <c r="G18" s="55">
        <v>43889</v>
      </c>
      <c r="H18" s="2">
        <v>1</v>
      </c>
      <c r="AL18" s="2">
        <v>4</v>
      </c>
    </row>
    <row r="19" spans="1:38" ht="18" customHeight="1" x14ac:dyDescent="0.7">
      <c r="A19" s="44" t="s">
        <v>91</v>
      </c>
      <c r="B19" s="1" t="s">
        <v>1343</v>
      </c>
      <c r="F19" s="2" t="s">
        <v>265</v>
      </c>
      <c r="G19" s="55">
        <v>43824</v>
      </c>
      <c r="H19" s="2">
        <v>1</v>
      </c>
      <c r="K19" s="2">
        <v>1</v>
      </c>
      <c r="L19" s="2">
        <v>1</v>
      </c>
      <c r="P19" s="2">
        <v>1</v>
      </c>
      <c r="AE19" s="2">
        <v>1</v>
      </c>
      <c r="AL19" s="2">
        <v>2</v>
      </c>
    </row>
    <row r="20" spans="1:38" ht="18" customHeight="1" x14ac:dyDescent="0.7">
      <c r="A20" s="44" t="s">
        <v>93</v>
      </c>
      <c r="B20" s="1" t="s">
        <v>1344</v>
      </c>
      <c r="F20" s="2" t="s">
        <v>73</v>
      </c>
      <c r="G20" s="55" t="s">
        <v>61</v>
      </c>
      <c r="H20" s="2">
        <v>1</v>
      </c>
      <c r="J20" s="2">
        <v>1</v>
      </c>
      <c r="P20" s="2">
        <v>1</v>
      </c>
      <c r="Y20" s="2">
        <v>1</v>
      </c>
      <c r="Z20" s="2">
        <v>1</v>
      </c>
      <c r="AB20" s="2">
        <v>1</v>
      </c>
      <c r="AC20" s="2">
        <v>1</v>
      </c>
      <c r="AF20" s="2">
        <v>1</v>
      </c>
      <c r="AL20" s="2">
        <v>1</v>
      </c>
    </row>
    <row r="21" spans="1:38" ht="18" customHeight="1" x14ac:dyDescent="0.7">
      <c r="A21" s="44" t="s">
        <v>95</v>
      </c>
      <c r="B21" s="1" t="s">
        <v>1631</v>
      </c>
      <c r="F21" s="2" t="s">
        <v>133</v>
      </c>
      <c r="G21" s="55">
        <v>43677</v>
      </c>
      <c r="H21" s="2">
        <v>1</v>
      </c>
      <c r="J21" s="2">
        <v>1</v>
      </c>
      <c r="K21" s="2">
        <v>1</v>
      </c>
      <c r="O21" s="2">
        <v>1</v>
      </c>
      <c r="P21" s="2">
        <v>1</v>
      </c>
      <c r="AF21" s="2">
        <v>1</v>
      </c>
    </row>
    <row r="22" spans="1:38" ht="18" customHeight="1" x14ac:dyDescent="0.7">
      <c r="A22" s="44" t="s">
        <v>97</v>
      </c>
      <c r="B22" s="1" t="s">
        <v>1345</v>
      </c>
      <c r="F22" s="2" t="s">
        <v>133</v>
      </c>
      <c r="G22" s="55">
        <v>43675</v>
      </c>
      <c r="H22" s="2">
        <v>1</v>
      </c>
      <c r="K22" s="2">
        <v>1</v>
      </c>
      <c r="O22" s="2">
        <v>1</v>
      </c>
      <c r="P22" s="2">
        <v>1</v>
      </c>
      <c r="AF22" s="2">
        <v>1</v>
      </c>
    </row>
    <row r="23" spans="1:38" ht="18" customHeight="1" x14ac:dyDescent="0.7">
      <c r="A23" s="44" t="s">
        <v>99</v>
      </c>
      <c r="B23" s="1" t="s">
        <v>1346</v>
      </c>
      <c r="F23" s="2" t="s">
        <v>73</v>
      </c>
      <c r="G23" s="55">
        <v>43669</v>
      </c>
      <c r="H23" s="2">
        <v>1</v>
      </c>
      <c r="AL23" s="2">
        <v>4</v>
      </c>
    </row>
    <row r="24" spans="1:38" ht="18" customHeight="1" x14ac:dyDescent="0.7">
      <c r="A24" s="44" t="s">
        <v>102</v>
      </c>
      <c r="B24" s="1" t="s">
        <v>1347</v>
      </c>
      <c r="F24" s="2" t="s">
        <v>272</v>
      </c>
      <c r="G24" s="55">
        <v>43564</v>
      </c>
      <c r="O24" s="2">
        <v>1</v>
      </c>
      <c r="W24" s="2">
        <v>1</v>
      </c>
      <c r="Y24" s="2">
        <v>1</v>
      </c>
      <c r="AC24" s="2">
        <v>1</v>
      </c>
      <c r="AD24" s="2">
        <v>1</v>
      </c>
      <c r="AF24" s="2">
        <v>1</v>
      </c>
    </row>
    <row r="25" spans="1:38" ht="18" customHeight="1" x14ac:dyDescent="0.7">
      <c r="A25" s="44" t="s">
        <v>105</v>
      </c>
      <c r="B25" s="1" t="s">
        <v>1348</v>
      </c>
      <c r="F25" s="2" t="s">
        <v>73</v>
      </c>
      <c r="G25" s="55">
        <v>43774</v>
      </c>
      <c r="H25" s="2">
        <v>1</v>
      </c>
      <c r="K25" s="2">
        <v>1</v>
      </c>
      <c r="Q25" s="2">
        <v>1</v>
      </c>
      <c r="AF25" s="2">
        <v>1</v>
      </c>
      <c r="AL25" s="2">
        <v>2</v>
      </c>
    </row>
    <row r="26" spans="1:38" ht="18" customHeight="1" x14ac:dyDescent="0.7">
      <c r="A26" s="44" t="s">
        <v>108</v>
      </c>
      <c r="B26" s="1" t="s">
        <v>1349</v>
      </c>
      <c r="F26" s="2" t="s">
        <v>73</v>
      </c>
      <c r="G26" s="55">
        <v>43556</v>
      </c>
      <c r="H26" s="2">
        <v>1</v>
      </c>
      <c r="AF26" s="2">
        <v>1</v>
      </c>
      <c r="AI26" s="2">
        <v>1</v>
      </c>
      <c r="AL26" s="2">
        <v>2</v>
      </c>
    </row>
    <row r="27" spans="1:38" ht="18" customHeight="1" x14ac:dyDescent="0.7">
      <c r="A27" s="44" t="s">
        <v>110</v>
      </c>
      <c r="B27" s="1" t="s">
        <v>1350</v>
      </c>
      <c r="F27" s="2" t="s">
        <v>225</v>
      </c>
      <c r="G27" s="55">
        <v>43803</v>
      </c>
      <c r="H27" s="2">
        <v>1</v>
      </c>
      <c r="AL27" s="2">
        <v>4</v>
      </c>
    </row>
    <row r="28" spans="1:38" ht="18" customHeight="1" x14ac:dyDescent="0.7">
      <c r="A28" s="44" t="s">
        <v>112</v>
      </c>
      <c r="B28" s="1" t="s">
        <v>1351</v>
      </c>
      <c r="F28" s="2" t="s">
        <v>73</v>
      </c>
      <c r="G28" s="55">
        <v>43727</v>
      </c>
      <c r="H28" s="2">
        <v>1</v>
      </c>
      <c r="AC28" s="2">
        <v>1</v>
      </c>
      <c r="AL28" s="2">
        <v>2</v>
      </c>
    </row>
    <row r="30" spans="1:38" ht="18" customHeight="1" x14ac:dyDescent="0.7">
      <c r="C30" s="2">
        <f>COUNTA(C11:C28)</f>
        <v>1</v>
      </c>
      <c r="D30" s="57">
        <f>COUNTA(D11:D28)</f>
        <v>1</v>
      </c>
      <c r="E30" s="57">
        <f>COUNTA(E11:E28)</f>
        <v>1</v>
      </c>
      <c r="G30" s="55"/>
    </row>
    <row r="31" spans="1:38" ht="18" customHeight="1" x14ac:dyDescent="0.7">
      <c r="G31" s="55"/>
    </row>
    <row r="32" spans="1:38" ht="18" customHeight="1" x14ac:dyDescent="0.7">
      <c r="G32" s="55"/>
    </row>
    <row r="33" spans="7:7" ht="18" customHeight="1" x14ac:dyDescent="0.7">
      <c r="G33" s="55"/>
    </row>
    <row r="34" spans="7:7" ht="18" customHeight="1" x14ac:dyDescent="0.7">
      <c r="G34" s="55"/>
    </row>
    <row r="35" spans="7:7" ht="18" customHeight="1" x14ac:dyDescent="0.7">
      <c r="G35" s="55"/>
    </row>
    <row r="36" spans="7:7" ht="18" customHeight="1" x14ac:dyDescent="0.7">
      <c r="G36" s="55"/>
    </row>
    <row r="37" spans="7:7" ht="18" customHeight="1" x14ac:dyDescent="0.7">
      <c r="G37" s="55"/>
    </row>
    <row r="38" spans="7:7" ht="18" customHeight="1" x14ac:dyDescent="0.7">
      <c r="G38" s="55"/>
    </row>
    <row r="39" spans="7:7" ht="18" customHeight="1" x14ac:dyDescent="0.7">
      <c r="G39" s="55"/>
    </row>
    <row r="40" spans="7:7" ht="18" customHeight="1" x14ac:dyDescent="0.7">
      <c r="G40" s="55"/>
    </row>
    <row r="41" spans="7:7" ht="18" customHeight="1" x14ac:dyDescent="0.7">
      <c r="G41" s="55"/>
    </row>
    <row r="42" spans="7:7" ht="18" customHeight="1" x14ac:dyDescent="0.7">
      <c r="G42" s="55"/>
    </row>
    <row r="43" spans="7:7" ht="18" customHeight="1" x14ac:dyDescent="0.7">
      <c r="G43" s="55"/>
    </row>
    <row r="44" spans="7:7" ht="18" customHeight="1" x14ac:dyDescent="0.7">
      <c r="G44" s="55"/>
    </row>
    <row r="45" spans="7:7" ht="18" customHeight="1" x14ac:dyDescent="0.7">
      <c r="G45" s="55"/>
    </row>
    <row r="46" spans="7:7" ht="18" customHeight="1" x14ac:dyDescent="0.7">
      <c r="G46" s="55"/>
    </row>
    <row r="47" spans="7:7" ht="18" customHeight="1" x14ac:dyDescent="0.7">
      <c r="G47" s="55"/>
    </row>
    <row r="48" spans="7:7" ht="18" customHeight="1" x14ac:dyDescent="0.7">
      <c r="G48" s="55"/>
    </row>
    <row r="49" spans="7:7" ht="18" customHeight="1" x14ac:dyDescent="0.7">
      <c r="G49" s="55"/>
    </row>
    <row r="50" spans="7:7" ht="18" customHeight="1" x14ac:dyDescent="0.7">
      <c r="G50" s="55"/>
    </row>
    <row r="51" spans="7:7" ht="18" customHeight="1" x14ac:dyDescent="0.7">
      <c r="G51" s="55"/>
    </row>
    <row r="52" spans="7:7" ht="18" customHeight="1" x14ac:dyDescent="0.7">
      <c r="G52" s="55"/>
    </row>
    <row r="53" spans="7:7" ht="18" customHeight="1" x14ac:dyDescent="0.7">
      <c r="G53" s="55"/>
    </row>
    <row r="54" spans="7:7" ht="18" customHeight="1" x14ac:dyDescent="0.7">
      <c r="G54" s="55"/>
    </row>
    <row r="55" spans="7:7" ht="18" customHeight="1" x14ac:dyDescent="0.7">
      <c r="G55" s="55"/>
    </row>
    <row r="56" spans="7:7" ht="18" customHeight="1" x14ac:dyDescent="0.7">
      <c r="G56" s="55"/>
    </row>
    <row r="57" spans="7:7" ht="18" customHeight="1" x14ac:dyDescent="0.7">
      <c r="G57" s="55"/>
    </row>
    <row r="58" spans="7:7" ht="18" customHeight="1" x14ac:dyDescent="0.7">
      <c r="G58" s="55"/>
    </row>
    <row r="59" spans="7:7" ht="18" customHeight="1" x14ac:dyDescent="0.7">
      <c r="G59" s="55"/>
    </row>
    <row r="60" spans="7:7" ht="18" customHeight="1" x14ac:dyDescent="0.7">
      <c r="G60" s="55"/>
    </row>
    <row r="61" spans="7:7" ht="18" customHeight="1" x14ac:dyDescent="0.7">
      <c r="G61" s="55"/>
    </row>
    <row r="62" spans="7:7" ht="18" customHeight="1" x14ac:dyDescent="0.7">
      <c r="G62" s="55"/>
    </row>
    <row r="63" spans="7:7" ht="18" customHeight="1" x14ac:dyDescent="0.7">
      <c r="G63" s="55"/>
    </row>
    <row r="64" spans="7:7" ht="18" customHeight="1" x14ac:dyDescent="0.7">
      <c r="G64" s="55"/>
    </row>
    <row r="65" spans="7:7" ht="18" customHeight="1" x14ac:dyDescent="0.7">
      <c r="G65" s="55"/>
    </row>
    <row r="66" spans="7:7" ht="18" customHeight="1" x14ac:dyDescent="0.7">
      <c r="G66" s="55"/>
    </row>
    <row r="67" spans="7:7" ht="18" customHeight="1" x14ac:dyDescent="0.7">
      <c r="G67" s="55"/>
    </row>
    <row r="68" spans="7:7" ht="18" customHeight="1" x14ac:dyDescent="0.7">
      <c r="G68" s="55"/>
    </row>
    <row r="69" spans="7:7" ht="18" customHeight="1" x14ac:dyDescent="0.7">
      <c r="G69" s="55"/>
    </row>
    <row r="70" spans="7:7" ht="18" customHeight="1" x14ac:dyDescent="0.7">
      <c r="G70" s="55"/>
    </row>
    <row r="71" spans="7:7" ht="18" customHeight="1" x14ac:dyDescent="0.7">
      <c r="G71" s="55"/>
    </row>
    <row r="72" spans="7:7" ht="18" customHeight="1" x14ac:dyDescent="0.7">
      <c r="G72" s="55"/>
    </row>
    <row r="73" spans="7:7" ht="18" customHeight="1" x14ac:dyDescent="0.7">
      <c r="G73" s="55"/>
    </row>
    <row r="74" spans="7:7" ht="18" customHeight="1" x14ac:dyDescent="0.7">
      <c r="G74" s="55"/>
    </row>
    <row r="75" spans="7:7" ht="18" customHeight="1" x14ac:dyDescent="0.7">
      <c r="G75" s="55"/>
    </row>
    <row r="76" spans="7:7" ht="18" customHeight="1" x14ac:dyDescent="0.7">
      <c r="G76" s="55"/>
    </row>
    <row r="77" spans="7:7" ht="18" customHeight="1" x14ac:dyDescent="0.7">
      <c r="G77" s="55"/>
    </row>
    <row r="78" spans="7:7" ht="18" customHeight="1" x14ac:dyDescent="0.7">
      <c r="G78" s="55"/>
    </row>
    <row r="79" spans="7:7" ht="18" customHeight="1" x14ac:dyDescent="0.7">
      <c r="G79" s="55"/>
    </row>
    <row r="80" spans="7:7" ht="18" customHeight="1" x14ac:dyDescent="0.7">
      <c r="G80" s="55"/>
    </row>
    <row r="81" spans="7:7" ht="18" customHeight="1" x14ac:dyDescent="0.7">
      <c r="G81" s="55"/>
    </row>
    <row r="82" spans="7:7" ht="18" customHeight="1" x14ac:dyDescent="0.7">
      <c r="G82" s="55"/>
    </row>
    <row r="83" spans="7:7" ht="18" customHeight="1" x14ac:dyDescent="0.7">
      <c r="G83" s="55"/>
    </row>
    <row r="84" spans="7:7" ht="18" customHeight="1" x14ac:dyDescent="0.7">
      <c r="G84" s="55"/>
    </row>
    <row r="85" spans="7:7" ht="18" customHeight="1" x14ac:dyDescent="0.7">
      <c r="G85" s="55"/>
    </row>
    <row r="86" spans="7:7" ht="18" customHeight="1" x14ac:dyDescent="0.7">
      <c r="G86" s="55"/>
    </row>
    <row r="87" spans="7:7" ht="18" customHeight="1" x14ac:dyDescent="0.7">
      <c r="G87" s="55"/>
    </row>
    <row r="88" spans="7:7" ht="18" customHeight="1" x14ac:dyDescent="0.7">
      <c r="G88" s="55"/>
    </row>
    <row r="89" spans="7:7" ht="18" customHeight="1" x14ac:dyDescent="0.7">
      <c r="G89" s="55"/>
    </row>
    <row r="90" spans="7:7" ht="18" customHeight="1" x14ac:dyDescent="0.7">
      <c r="G90" s="55"/>
    </row>
    <row r="91" spans="7:7" ht="18" customHeight="1" x14ac:dyDescent="0.7">
      <c r="G91" s="55"/>
    </row>
    <row r="92" spans="7:7" ht="18" customHeight="1" x14ac:dyDescent="0.7">
      <c r="G92" s="55"/>
    </row>
    <row r="93" spans="7:7" ht="18" customHeight="1" x14ac:dyDescent="0.7">
      <c r="G93" s="55"/>
    </row>
    <row r="94" spans="7:7" ht="18" customHeight="1" x14ac:dyDescent="0.7">
      <c r="G94" s="55"/>
    </row>
    <row r="95" spans="7:7" ht="18" customHeight="1" x14ac:dyDescent="0.7">
      <c r="G95" s="55"/>
    </row>
    <row r="96" spans="7:7" ht="18" customHeight="1" x14ac:dyDescent="0.7">
      <c r="G96" s="55"/>
    </row>
    <row r="97" spans="7:7" ht="18" customHeight="1" x14ac:dyDescent="0.7">
      <c r="G97" s="55"/>
    </row>
    <row r="98" spans="7:7" ht="18" customHeight="1" x14ac:dyDescent="0.7">
      <c r="G98" s="55"/>
    </row>
    <row r="99" spans="7:7" ht="18" customHeight="1" x14ac:dyDescent="0.7">
      <c r="G99" s="55"/>
    </row>
    <row r="100" spans="7:7" ht="18" customHeight="1" x14ac:dyDescent="0.7">
      <c r="G100" s="55"/>
    </row>
    <row r="101" spans="7:7" ht="18" customHeight="1" x14ac:dyDescent="0.7">
      <c r="G101" s="55"/>
    </row>
    <row r="102" spans="7:7" ht="18" customHeight="1" x14ac:dyDescent="0.7">
      <c r="G102" s="55"/>
    </row>
    <row r="103" spans="7:7" ht="18" customHeight="1" x14ac:dyDescent="0.7">
      <c r="G103" s="55"/>
    </row>
    <row r="104" spans="7:7" ht="18" customHeight="1" x14ac:dyDescent="0.7">
      <c r="G104" s="55"/>
    </row>
    <row r="105" spans="7:7" ht="18" customHeight="1" x14ac:dyDescent="0.7">
      <c r="G105" s="55"/>
    </row>
    <row r="106" spans="7:7" ht="18" customHeight="1" x14ac:dyDescent="0.7">
      <c r="G106" s="55"/>
    </row>
    <row r="107" spans="7:7" ht="18" customHeight="1" x14ac:dyDescent="0.7">
      <c r="G107" s="55"/>
    </row>
    <row r="108" spans="7:7" ht="18" customHeight="1" x14ac:dyDescent="0.7">
      <c r="G108" s="55"/>
    </row>
    <row r="109" spans="7:7" ht="18" customHeight="1" x14ac:dyDescent="0.7">
      <c r="G109" s="55"/>
    </row>
    <row r="110" spans="7:7" ht="18" customHeight="1" x14ac:dyDescent="0.7">
      <c r="G110" s="55"/>
    </row>
    <row r="111" spans="7:7" ht="18" customHeight="1" x14ac:dyDescent="0.7">
      <c r="G111" s="55"/>
    </row>
    <row r="112" spans="7:7" ht="18" customHeight="1" x14ac:dyDescent="0.7">
      <c r="G112" s="55"/>
    </row>
    <row r="113" spans="7:7" ht="18" customHeight="1" x14ac:dyDescent="0.7">
      <c r="G113" s="55"/>
    </row>
    <row r="114" spans="7:7" ht="18" customHeight="1" x14ac:dyDescent="0.7">
      <c r="G114" s="55"/>
    </row>
    <row r="115" spans="7:7" ht="18" customHeight="1" x14ac:dyDescent="0.7">
      <c r="G115" s="55"/>
    </row>
    <row r="116" spans="7:7" ht="18" customHeight="1" x14ac:dyDescent="0.7">
      <c r="G116" s="55"/>
    </row>
    <row r="117" spans="7:7" ht="18" customHeight="1" x14ac:dyDescent="0.7">
      <c r="G117" s="55"/>
    </row>
    <row r="118" spans="7:7" ht="18" customHeight="1" x14ac:dyDescent="0.7">
      <c r="G118" s="55"/>
    </row>
    <row r="119" spans="7:7" ht="18" customHeight="1" x14ac:dyDescent="0.7">
      <c r="G119" s="55"/>
    </row>
    <row r="120" spans="7:7" ht="18" customHeight="1" x14ac:dyDescent="0.7">
      <c r="G120" s="55"/>
    </row>
    <row r="121" spans="7:7" ht="18" customHeight="1" x14ac:dyDescent="0.7">
      <c r="G121" s="55"/>
    </row>
    <row r="122" spans="7:7" ht="18" customHeight="1" x14ac:dyDescent="0.7">
      <c r="G122" s="55"/>
    </row>
    <row r="123" spans="7:7" ht="18" customHeight="1" x14ac:dyDescent="0.7">
      <c r="G123" s="55"/>
    </row>
    <row r="124" spans="7:7" ht="18" customHeight="1" x14ac:dyDescent="0.7">
      <c r="G124" s="55"/>
    </row>
    <row r="125" spans="7:7" ht="18" customHeight="1" x14ac:dyDescent="0.7">
      <c r="G125" s="55"/>
    </row>
    <row r="126" spans="7:7" ht="18" customHeight="1" x14ac:dyDescent="0.7">
      <c r="G126" s="55"/>
    </row>
    <row r="127" spans="7:7" ht="18" customHeight="1" x14ac:dyDescent="0.7">
      <c r="G127" s="55"/>
    </row>
    <row r="128" spans="7:7" ht="18" customHeight="1" x14ac:dyDescent="0.7">
      <c r="G128" s="55"/>
    </row>
    <row r="129" spans="7:7" ht="18" customHeight="1" x14ac:dyDescent="0.7">
      <c r="G129" s="55"/>
    </row>
    <row r="130" spans="7:7" ht="18" customHeight="1" x14ac:dyDescent="0.7">
      <c r="G130" s="55"/>
    </row>
    <row r="131" spans="7:7" ht="18" customHeight="1" x14ac:dyDescent="0.7">
      <c r="G131" s="55"/>
    </row>
    <row r="132" spans="7:7" ht="18" customHeight="1" x14ac:dyDescent="0.7">
      <c r="G132" s="55"/>
    </row>
    <row r="133" spans="7:7" ht="18" customHeight="1" x14ac:dyDescent="0.7">
      <c r="G133" s="55"/>
    </row>
    <row r="134" spans="7:7" ht="18" customHeight="1" x14ac:dyDescent="0.7">
      <c r="G134" s="55"/>
    </row>
    <row r="135" spans="7:7" ht="18" customHeight="1" x14ac:dyDescent="0.7">
      <c r="G135" s="55"/>
    </row>
    <row r="136" spans="7:7" ht="18" customHeight="1" x14ac:dyDescent="0.7">
      <c r="G136" s="55"/>
    </row>
    <row r="137" spans="7:7" ht="18" customHeight="1" x14ac:dyDescent="0.7">
      <c r="G137" s="55"/>
    </row>
    <row r="138" spans="7:7" ht="18" customHeight="1" x14ac:dyDescent="0.7">
      <c r="G138" s="55"/>
    </row>
    <row r="139" spans="7:7" ht="18" customHeight="1" x14ac:dyDescent="0.7">
      <c r="G139" s="55"/>
    </row>
    <row r="140" spans="7:7" ht="18" customHeight="1" x14ac:dyDescent="0.7">
      <c r="G140" s="55"/>
    </row>
    <row r="141" spans="7:7" ht="18" customHeight="1" x14ac:dyDescent="0.7">
      <c r="G141" s="55"/>
    </row>
    <row r="142" spans="7:7" ht="18" customHeight="1" x14ac:dyDescent="0.7">
      <c r="G142" s="55"/>
    </row>
    <row r="143" spans="7:7" ht="18" customHeight="1" x14ac:dyDescent="0.7">
      <c r="G143" s="55"/>
    </row>
    <row r="144" spans="7:7" ht="18" customHeight="1" x14ac:dyDescent="0.7">
      <c r="G144" s="55"/>
    </row>
    <row r="145" spans="7:7" ht="18" customHeight="1" x14ac:dyDescent="0.7">
      <c r="G145" s="55"/>
    </row>
    <row r="146" spans="7:7" ht="18" customHeight="1" x14ac:dyDescent="0.7">
      <c r="G146" s="55"/>
    </row>
    <row r="147" spans="7:7" ht="18" customHeight="1" x14ac:dyDescent="0.7">
      <c r="G147" s="55"/>
    </row>
    <row r="148" spans="7:7" ht="18" customHeight="1" x14ac:dyDescent="0.7">
      <c r="G148" s="55"/>
    </row>
    <row r="149" spans="7:7" ht="18" customHeight="1" x14ac:dyDescent="0.7">
      <c r="G149" s="55"/>
    </row>
    <row r="150" spans="7:7" ht="18" customHeight="1" x14ac:dyDescent="0.7">
      <c r="G150" s="55"/>
    </row>
    <row r="151" spans="7:7" ht="18" customHeight="1" x14ac:dyDescent="0.7">
      <c r="G151" s="55"/>
    </row>
    <row r="152" spans="7:7" ht="18" customHeight="1" x14ac:dyDescent="0.7">
      <c r="G152" s="55"/>
    </row>
    <row r="153" spans="7:7" ht="18" customHeight="1" x14ac:dyDescent="0.7">
      <c r="G153" s="55"/>
    </row>
    <row r="154" spans="7:7" ht="18" customHeight="1" x14ac:dyDescent="0.7">
      <c r="G154" s="55"/>
    </row>
    <row r="155" spans="7:7" ht="18" customHeight="1" x14ac:dyDescent="0.7">
      <c r="G155" s="55"/>
    </row>
    <row r="156" spans="7:7" ht="18" customHeight="1" x14ac:dyDescent="0.7">
      <c r="G156" s="55"/>
    </row>
    <row r="157" spans="7:7" ht="18" customHeight="1" x14ac:dyDescent="0.7">
      <c r="G157" s="55"/>
    </row>
    <row r="158" spans="7:7" ht="18" customHeight="1" x14ac:dyDescent="0.7">
      <c r="G158" s="55"/>
    </row>
    <row r="159" spans="7:7" ht="18" customHeight="1" x14ac:dyDescent="0.7">
      <c r="G159" s="55"/>
    </row>
    <row r="160" spans="7:7" ht="18" customHeight="1" x14ac:dyDescent="0.7">
      <c r="G160" s="55"/>
    </row>
    <row r="161" spans="3:7" ht="18" customHeight="1" x14ac:dyDescent="0.7">
      <c r="G161" s="55"/>
    </row>
    <row r="162" spans="3:7" ht="18" customHeight="1" x14ac:dyDescent="0.7">
      <c r="G162" s="55"/>
    </row>
    <row r="163" spans="3:7" ht="18" customHeight="1" x14ac:dyDescent="0.7">
      <c r="C163" s="57"/>
      <c r="G163" s="55"/>
    </row>
    <row r="164" spans="3:7" ht="18" customHeight="1" x14ac:dyDescent="0.7">
      <c r="G164" s="55"/>
    </row>
    <row r="165" spans="3:7" ht="18" customHeight="1" x14ac:dyDescent="0.7">
      <c r="G165" s="55"/>
    </row>
    <row r="166" spans="3:7" ht="18" customHeight="1" x14ac:dyDescent="0.7">
      <c r="G166" s="55"/>
    </row>
    <row r="167" spans="3:7" ht="18" customHeight="1" x14ac:dyDescent="0.7">
      <c r="G167" s="55"/>
    </row>
    <row r="168" spans="3:7" ht="18" customHeight="1" x14ac:dyDescent="0.7">
      <c r="G168" s="55"/>
    </row>
    <row r="169" spans="3:7" ht="18" customHeight="1" x14ac:dyDescent="0.7">
      <c r="G169" s="55"/>
    </row>
    <row r="170" spans="3:7" ht="18" customHeight="1" x14ac:dyDescent="0.7">
      <c r="G170" s="55"/>
    </row>
    <row r="171" spans="3:7" ht="18" customHeight="1" x14ac:dyDescent="0.7">
      <c r="G171" s="55"/>
    </row>
    <row r="172" spans="3:7" ht="18" customHeight="1" x14ac:dyDescent="0.7">
      <c r="G172" s="55"/>
    </row>
    <row r="173" spans="3:7" ht="18" customHeight="1" x14ac:dyDescent="0.7">
      <c r="G173" s="55"/>
    </row>
    <row r="174" spans="3:7" ht="18" customHeight="1" x14ac:dyDescent="0.7">
      <c r="G174" s="55"/>
    </row>
    <row r="175" spans="3:7" ht="18" customHeight="1" x14ac:dyDescent="0.7">
      <c r="G175" s="55"/>
    </row>
    <row r="176" spans="3:7" ht="18" customHeight="1" x14ac:dyDescent="0.7">
      <c r="G176" s="55"/>
    </row>
    <row r="177" spans="7:7" ht="18" customHeight="1" x14ac:dyDescent="0.7">
      <c r="G177" s="55"/>
    </row>
    <row r="180" spans="7:7" ht="18" customHeight="1" x14ac:dyDescent="0.7">
      <c r="G180" s="55"/>
    </row>
    <row r="181" spans="7:7" ht="18" customHeight="1" x14ac:dyDescent="0.7">
      <c r="G181" s="55"/>
    </row>
    <row r="182" spans="7:7" ht="18" customHeight="1" x14ac:dyDescent="0.7">
      <c r="G182" s="55"/>
    </row>
    <row r="183" spans="7:7" ht="18" customHeight="1" x14ac:dyDescent="0.7">
      <c r="G183" s="55"/>
    </row>
    <row r="184" spans="7:7" ht="18" customHeight="1" x14ac:dyDescent="0.7">
      <c r="G184" s="55"/>
    </row>
    <row r="185" spans="7:7" ht="18" customHeight="1" x14ac:dyDescent="0.7">
      <c r="G185" s="55"/>
    </row>
    <row r="186" spans="7:7" ht="18" customHeight="1" x14ac:dyDescent="0.7">
      <c r="G186" s="55"/>
    </row>
    <row r="187" spans="7:7" ht="18" customHeight="1" x14ac:dyDescent="0.7">
      <c r="G187" s="55"/>
    </row>
    <row r="188" spans="7:7" ht="18" customHeight="1" x14ac:dyDescent="0.7">
      <c r="G188" s="55"/>
    </row>
    <row r="189" spans="7:7" ht="18" customHeight="1" x14ac:dyDescent="0.7">
      <c r="G189" s="55"/>
    </row>
    <row r="190" spans="7:7" ht="18" customHeight="1" x14ac:dyDescent="0.7">
      <c r="G190" s="55"/>
    </row>
    <row r="191" spans="7:7" ht="18" customHeight="1" x14ac:dyDescent="0.7">
      <c r="G191" s="55"/>
    </row>
    <row r="192" spans="7:7" ht="18" customHeight="1" x14ac:dyDescent="0.7">
      <c r="G192" s="55"/>
    </row>
    <row r="193" spans="7:7" ht="18" customHeight="1" x14ac:dyDescent="0.7">
      <c r="G193" s="55"/>
    </row>
    <row r="194" spans="7:7" ht="18" customHeight="1" x14ac:dyDescent="0.7">
      <c r="G194" s="55"/>
    </row>
    <row r="195" spans="7:7" ht="18" customHeight="1" x14ac:dyDescent="0.7">
      <c r="G195" s="55"/>
    </row>
    <row r="196" spans="7:7" ht="18" customHeight="1" x14ac:dyDescent="0.7">
      <c r="G196" s="55"/>
    </row>
    <row r="197" spans="7:7" ht="18" customHeight="1" x14ac:dyDescent="0.7">
      <c r="G197" s="55"/>
    </row>
    <row r="198" spans="7:7" ht="18" customHeight="1" x14ac:dyDescent="0.7">
      <c r="G198" s="55"/>
    </row>
    <row r="199" spans="7:7" ht="18" customHeight="1" x14ac:dyDescent="0.7">
      <c r="G199" s="55"/>
    </row>
    <row r="200" spans="7:7" ht="18" customHeight="1" x14ac:dyDescent="0.7">
      <c r="G200" s="55"/>
    </row>
    <row r="201" spans="7:7" ht="18" customHeight="1" x14ac:dyDescent="0.7">
      <c r="G201" s="55"/>
    </row>
    <row r="202" spans="7:7" ht="18" customHeight="1" x14ac:dyDescent="0.7">
      <c r="G202" s="55"/>
    </row>
    <row r="203" spans="7:7" ht="18" customHeight="1" x14ac:dyDescent="0.7">
      <c r="G203" s="55"/>
    </row>
    <row r="204" spans="7:7" ht="18" customHeight="1" x14ac:dyDescent="0.7">
      <c r="G204" s="55"/>
    </row>
    <row r="205" spans="7:7" ht="18" customHeight="1" x14ac:dyDescent="0.7">
      <c r="G205" s="55"/>
    </row>
    <row r="206" spans="7:7" ht="18" customHeight="1" x14ac:dyDescent="0.7">
      <c r="G206" s="55"/>
    </row>
    <row r="207" spans="7:7" ht="18" customHeight="1" x14ac:dyDescent="0.7">
      <c r="G207" s="55"/>
    </row>
    <row r="208" spans="7:7" ht="18" customHeight="1" x14ac:dyDescent="0.7">
      <c r="G208" s="55"/>
    </row>
    <row r="209" spans="7:7" ht="18" customHeight="1" x14ac:dyDescent="0.7">
      <c r="G209" s="55"/>
    </row>
    <row r="210" spans="7:7" ht="18" customHeight="1" x14ac:dyDescent="0.7">
      <c r="G210" s="55"/>
    </row>
    <row r="211" spans="7:7" ht="18" customHeight="1" x14ac:dyDescent="0.7">
      <c r="G211" s="55"/>
    </row>
    <row r="212" spans="7:7" ht="18" customHeight="1" x14ac:dyDescent="0.7">
      <c r="G212" s="55"/>
    </row>
    <row r="213" spans="7:7" ht="18" customHeight="1" x14ac:dyDescent="0.7">
      <c r="G213" s="55"/>
    </row>
    <row r="214" spans="7:7" ht="18" customHeight="1" x14ac:dyDescent="0.7">
      <c r="G214" s="55"/>
    </row>
    <row r="215" spans="7:7" ht="18" customHeight="1" x14ac:dyDescent="0.7">
      <c r="G215" s="55"/>
    </row>
    <row r="216" spans="7:7" ht="18" customHeight="1" x14ac:dyDescent="0.7">
      <c r="G216" s="55"/>
    </row>
    <row r="217" spans="7:7" ht="18" customHeight="1" x14ac:dyDescent="0.7">
      <c r="G217" s="55"/>
    </row>
    <row r="218" spans="7:7" ht="18" customHeight="1" x14ac:dyDescent="0.7">
      <c r="G218" s="55"/>
    </row>
    <row r="219" spans="7:7" ht="18" customHeight="1" x14ac:dyDescent="0.7">
      <c r="G219" s="55"/>
    </row>
    <row r="220" spans="7:7" ht="18" customHeight="1" x14ac:dyDescent="0.7">
      <c r="G220" s="55"/>
    </row>
    <row r="222" spans="7:7" ht="18" customHeight="1" x14ac:dyDescent="0.7">
      <c r="G222" s="55"/>
    </row>
    <row r="223" spans="7:7" ht="18" customHeight="1" x14ac:dyDescent="0.7">
      <c r="G223" s="55"/>
    </row>
    <row r="224" spans="7:7" ht="18" customHeight="1" x14ac:dyDescent="0.7">
      <c r="G224" s="55"/>
    </row>
    <row r="225" spans="7:7" ht="18" customHeight="1" x14ac:dyDescent="0.7">
      <c r="G225" s="55"/>
    </row>
    <row r="226" spans="7:7" ht="18" customHeight="1" x14ac:dyDescent="0.7">
      <c r="G226" s="55"/>
    </row>
    <row r="227" spans="7:7" ht="18" customHeight="1" x14ac:dyDescent="0.7">
      <c r="G227" s="55"/>
    </row>
    <row r="228" spans="7:7" ht="18" customHeight="1" x14ac:dyDescent="0.7">
      <c r="G228" s="55"/>
    </row>
    <row r="229" spans="7:7" ht="18" customHeight="1" x14ac:dyDescent="0.7">
      <c r="G229" s="55"/>
    </row>
    <row r="230" spans="7:7" ht="18" customHeight="1" x14ac:dyDescent="0.7">
      <c r="G230" s="55"/>
    </row>
    <row r="231" spans="7:7" ht="18" customHeight="1" x14ac:dyDescent="0.7">
      <c r="G231" s="55"/>
    </row>
    <row r="233" spans="7:7" ht="18" customHeight="1" x14ac:dyDescent="0.7">
      <c r="G233" s="55"/>
    </row>
    <row r="234" spans="7:7" ht="18" customHeight="1" x14ac:dyDescent="0.7">
      <c r="G234" s="55"/>
    </row>
    <row r="235" spans="7:7" ht="18" customHeight="1" x14ac:dyDescent="0.7">
      <c r="G235" s="55"/>
    </row>
    <row r="236" spans="7:7" ht="18" customHeight="1" x14ac:dyDescent="0.7">
      <c r="G236" s="55"/>
    </row>
    <row r="237" spans="7:7" ht="18" customHeight="1" x14ac:dyDescent="0.7">
      <c r="G237" s="55"/>
    </row>
    <row r="238" spans="7:7" ht="18" customHeight="1" x14ac:dyDescent="0.7">
      <c r="G238" s="55"/>
    </row>
    <row r="239" spans="7:7" ht="18" customHeight="1" x14ac:dyDescent="0.7">
      <c r="G239" s="55"/>
    </row>
    <row r="240" spans="7:7" ht="18" customHeight="1" x14ac:dyDescent="0.7">
      <c r="G240" s="55"/>
    </row>
    <row r="241" spans="7:7" ht="18" customHeight="1" x14ac:dyDescent="0.7">
      <c r="G241" s="55"/>
    </row>
    <row r="242" spans="7:7" ht="18" customHeight="1" x14ac:dyDescent="0.7">
      <c r="G242" s="55"/>
    </row>
    <row r="244" spans="7:7" ht="18" customHeight="1" x14ac:dyDescent="0.7">
      <c r="G244" s="55"/>
    </row>
    <row r="245" spans="7:7" ht="18" customHeight="1" x14ac:dyDescent="0.7">
      <c r="G245" s="55"/>
    </row>
    <row r="246" spans="7:7" ht="18" customHeight="1" x14ac:dyDescent="0.7">
      <c r="G246" s="55"/>
    </row>
    <row r="247" spans="7:7" ht="18" customHeight="1" x14ac:dyDescent="0.7">
      <c r="G247" s="55"/>
    </row>
    <row r="248" spans="7:7" ht="18" customHeight="1" x14ac:dyDescent="0.7">
      <c r="G248" s="55"/>
    </row>
    <row r="249" spans="7:7" ht="18" customHeight="1" x14ac:dyDescent="0.7">
      <c r="G249" s="55"/>
    </row>
    <row r="250" spans="7:7" ht="18" customHeight="1" x14ac:dyDescent="0.7">
      <c r="G250" s="55"/>
    </row>
    <row r="251" spans="7:7" ht="18" customHeight="1" x14ac:dyDescent="0.7">
      <c r="G251" s="55"/>
    </row>
    <row r="252" spans="7:7" ht="18" customHeight="1" x14ac:dyDescent="0.7">
      <c r="G252" s="55"/>
    </row>
    <row r="253" spans="7:7" ht="18" customHeight="1" x14ac:dyDescent="0.7">
      <c r="G253" s="55"/>
    </row>
    <row r="254" spans="7:7" ht="18" customHeight="1" x14ac:dyDescent="0.7">
      <c r="G254" s="55"/>
    </row>
    <row r="255" spans="7:7" ht="18" customHeight="1" x14ac:dyDescent="0.7">
      <c r="G255" s="55"/>
    </row>
    <row r="256" spans="7:7" ht="18" customHeight="1" x14ac:dyDescent="0.7">
      <c r="G256" s="55"/>
    </row>
    <row r="257" spans="6:7" ht="18" customHeight="1" x14ac:dyDescent="0.7">
      <c r="G257" s="55"/>
    </row>
    <row r="258" spans="6:7" ht="18" customHeight="1" x14ac:dyDescent="0.7">
      <c r="G258" s="55"/>
    </row>
    <row r="259" spans="6:7" ht="18" customHeight="1" x14ac:dyDescent="0.7">
      <c r="G259" s="55"/>
    </row>
    <row r="260" spans="6:7" ht="18" customHeight="1" x14ac:dyDescent="0.7">
      <c r="G260" s="55"/>
    </row>
    <row r="261" spans="6:7" ht="18" customHeight="1" x14ac:dyDescent="0.7">
      <c r="G261" s="55"/>
    </row>
    <row r="262" spans="6:7" ht="18" customHeight="1" x14ac:dyDescent="0.7">
      <c r="G262" s="55"/>
    </row>
    <row r="263" spans="6:7" ht="18" customHeight="1" x14ac:dyDescent="0.7">
      <c r="G263" s="55"/>
    </row>
    <row r="264" spans="6:7" ht="18" customHeight="1" x14ac:dyDescent="0.7">
      <c r="G264" s="55"/>
    </row>
    <row r="265" spans="6:7" ht="18" customHeight="1" x14ac:dyDescent="0.7">
      <c r="G265" s="55"/>
    </row>
    <row r="266" spans="6:7" ht="18" customHeight="1" x14ac:dyDescent="0.7">
      <c r="G266" s="55"/>
    </row>
    <row r="267" spans="6:7" ht="18" customHeight="1" x14ac:dyDescent="0.7">
      <c r="G267" s="55"/>
    </row>
    <row r="268" spans="6:7" ht="18" customHeight="1" x14ac:dyDescent="0.7">
      <c r="F268" s="55"/>
      <c r="G268" s="55"/>
    </row>
    <row r="269" spans="6:7" ht="18" customHeight="1" x14ac:dyDescent="0.7">
      <c r="G269" s="55"/>
    </row>
    <row r="270" spans="6:7" ht="18" customHeight="1" x14ac:dyDescent="0.7">
      <c r="G270" s="55"/>
    </row>
    <row r="271" spans="6:7" ht="18" customHeight="1" x14ac:dyDescent="0.7">
      <c r="G271" s="55"/>
    </row>
    <row r="272" spans="6:7" ht="18" customHeight="1" x14ac:dyDescent="0.7">
      <c r="G272" s="55"/>
    </row>
    <row r="273" spans="7:7" ht="18" customHeight="1" x14ac:dyDescent="0.7">
      <c r="G273" s="55"/>
    </row>
    <row r="275" spans="7:7" ht="18" customHeight="1" x14ac:dyDescent="0.7">
      <c r="G275" s="55"/>
    </row>
    <row r="276" spans="7:7" ht="18" customHeight="1" x14ac:dyDescent="0.7">
      <c r="G276" s="55"/>
    </row>
    <row r="277" spans="7:7" ht="18" customHeight="1" x14ac:dyDescent="0.7">
      <c r="G277" s="55"/>
    </row>
    <row r="279" spans="7:7" ht="18" customHeight="1" x14ac:dyDescent="0.7">
      <c r="G279" s="55"/>
    </row>
    <row r="280" spans="7:7" ht="18" customHeight="1" x14ac:dyDescent="0.7">
      <c r="G280" s="55"/>
    </row>
    <row r="281" spans="7:7" ht="18" customHeight="1" x14ac:dyDescent="0.7">
      <c r="G281" s="55"/>
    </row>
    <row r="284" spans="7:7" ht="18" customHeight="1" x14ac:dyDescent="0.7">
      <c r="G284" s="55"/>
    </row>
    <row r="285" spans="7:7" ht="18" customHeight="1" x14ac:dyDescent="0.7">
      <c r="G285" s="55"/>
    </row>
    <row r="286" spans="7:7" ht="18" customHeight="1" x14ac:dyDescent="0.7">
      <c r="G286" s="55"/>
    </row>
    <row r="287" spans="7:7" ht="18" customHeight="1" x14ac:dyDescent="0.7">
      <c r="G287" s="55"/>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6"/>
  <pageMargins left="0.7" right="0.7" top="0.75" bottom="0.75" header="0.51180555555555496" footer="0.51180555555555496"/>
  <pageSetup paperSize="9" firstPageNumber="0" orientation="portrait" horizontalDpi="300" verticalDpi="300"/>
  <ignoredErrors>
    <ignoredError sqref="A11:A13 A14:A28" numberStoredAsText="1"/>
    <ignoredError sqref="B4 H8:AL8" formulaRange="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60" zoomScaleNormal="60" zoomScalePageLayoutView="50" workbookViewId="0">
      <pane xSplit="2" ySplit="10" topLeftCell="C11" activePane="bottomRight" state="frozen"/>
      <selection pane="topRight" activeCell="T1" sqref="T1"/>
      <selection pane="bottomLeft" activeCell="A11" sqref="A11"/>
      <selection pane="bottomRight" activeCell="E13" sqref="E13"/>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6" ht="18" customHeight="1" x14ac:dyDescent="0.7">
      <c r="B1" s="45" t="s">
        <v>52</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6"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6" ht="18" customHeight="1" x14ac:dyDescent="0.7">
      <c r="A3" s="44" t="s">
        <v>60</v>
      </c>
      <c r="B3" s="1">
        <v>2</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6" ht="18" customHeight="1" x14ac:dyDescent="0.7">
      <c r="A4" s="44" t="s">
        <v>61</v>
      </c>
      <c r="B4" s="1">
        <f>COUNTIF(E11:E600,"なし")</f>
        <v>2</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6" ht="18" customHeight="1" x14ac:dyDescent="0.7">
      <c r="A5" s="44" t="s">
        <v>62</v>
      </c>
      <c r="B5" s="1">
        <f>B3-B4</f>
        <v>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6"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6"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6" ht="18" customHeight="1" x14ac:dyDescent="0.7">
      <c r="A8" s="49">
        <f>B5</f>
        <v>0</v>
      </c>
      <c r="D8" s="50" t="s">
        <v>63</v>
      </c>
      <c r="E8" s="51">
        <f t="shared" ref="E8:AI8" si="0">COUNT(E11:E600)</f>
        <v>0</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0</v>
      </c>
      <c r="S8" s="51">
        <f t="shared" si="0"/>
        <v>0</v>
      </c>
      <c r="T8" s="51">
        <f t="shared" si="0"/>
        <v>0</v>
      </c>
      <c r="U8" s="51">
        <f t="shared" si="0"/>
        <v>0</v>
      </c>
      <c r="V8" s="51">
        <f t="shared" si="0"/>
        <v>0</v>
      </c>
      <c r="W8" s="51">
        <f t="shared" si="0"/>
        <v>0</v>
      </c>
      <c r="X8" s="51">
        <f t="shared" si="0"/>
        <v>0</v>
      </c>
      <c r="Y8" s="51">
        <f t="shared" si="0"/>
        <v>0</v>
      </c>
      <c r="Z8" s="51">
        <f t="shared" si="0"/>
        <v>0</v>
      </c>
      <c r="AA8" s="51">
        <f t="shared" si="0"/>
        <v>0</v>
      </c>
      <c r="AB8" s="51">
        <f t="shared" si="0"/>
        <v>0</v>
      </c>
      <c r="AC8" s="51">
        <f t="shared" si="0"/>
        <v>0</v>
      </c>
      <c r="AD8" s="51">
        <f t="shared" si="0"/>
        <v>0</v>
      </c>
      <c r="AE8" s="51">
        <f t="shared" si="0"/>
        <v>0</v>
      </c>
      <c r="AF8" s="51">
        <f t="shared" si="0"/>
        <v>0</v>
      </c>
      <c r="AG8" s="2">
        <f t="shared" si="0"/>
        <v>0</v>
      </c>
      <c r="AH8" s="2">
        <f t="shared" si="0"/>
        <v>0</v>
      </c>
      <c r="AI8" s="51">
        <f t="shared" si="0"/>
        <v>0</v>
      </c>
    </row>
    <row r="9" spans="1:36" ht="18" customHeight="1" x14ac:dyDescent="0.7">
      <c r="D9" s="50" t="s">
        <v>65</v>
      </c>
      <c r="E9" s="52" t="e">
        <f t="shared" ref="E9:AI9" si="1">E8/$A$8</f>
        <v>#DIV/0!</v>
      </c>
      <c r="F9" s="52" t="e">
        <f t="shared" si="1"/>
        <v>#DIV/0!</v>
      </c>
      <c r="G9" s="52" t="e">
        <f t="shared" si="1"/>
        <v>#DIV/0!</v>
      </c>
      <c r="H9" s="52" t="e">
        <f t="shared" si="1"/>
        <v>#DIV/0!</v>
      </c>
      <c r="I9" s="52" t="e">
        <f t="shared" si="1"/>
        <v>#DIV/0!</v>
      </c>
      <c r="J9" s="52" t="e">
        <f t="shared" si="1"/>
        <v>#DIV/0!</v>
      </c>
      <c r="K9" s="52" t="e">
        <f t="shared" si="1"/>
        <v>#DIV/0!</v>
      </c>
      <c r="L9" s="52" t="e">
        <f t="shared" si="1"/>
        <v>#DIV/0!</v>
      </c>
      <c r="M9" s="52" t="e">
        <f t="shared" si="1"/>
        <v>#DIV/0!</v>
      </c>
      <c r="N9" s="52" t="e">
        <f t="shared" si="1"/>
        <v>#DIV/0!</v>
      </c>
      <c r="O9" s="52" t="e">
        <f t="shared" si="1"/>
        <v>#DIV/0!</v>
      </c>
      <c r="P9" s="52" t="e">
        <f t="shared" si="1"/>
        <v>#DIV/0!</v>
      </c>
      <c r="Q9" s="52" t="e">
        <f t="shared" si="1"/>
        <v>#DIV/0!</v>
      </c>
      <c r="R9" s="52" t="e">
        <f t="shared" si="1"/>
        <v>#DIV/0!</v>
      </c>
      <c r="S9" s="52" t="e">
        <f t="shared" si="1"/>
        <v>#DIV/0!</v>
      </c>
      <c r="T9" s="52" t="e">
        <f t="shared" si="1"/>
        <v>#DIV/0!</v>
      </c>
      <c r="U9" s="52" t="e">
        <f t="shared" si="1"/>
        <v>#DIV/0!</v>
      </c>
      <c r="V9" s="52" t="e">
        <f t="shared" si="1"/>
        <v>#DIV/0!</v>
      </c>
      <c r="W9" s="52" t="e">
        <f t="shared" si="1"/>
        <v>#DIV/0!</v>
      </c>
      <c r="X9" s="52" t="e">
        <f t="shared" si="1"/>
        <v>#DIV/0!</v>
      </c>
      <c r="Y9" s="52" t="e">
        <f t="shared" si="1"/>
        <v>#DIV/0!</v>
      </c>
      <c r="Z9" s="52" t="e">
        <f t="shared" si="1"/>
        <v>#DIV/0!</v>
      </c>
      <c r="AA9" s="52" t="e">
        <f t="shared" si="1"/>
        <v>#DIV/0!</v>
      </c>
      <c r="AB9" s="52" t="e">
        <f t="shared" si="1"/>
        <v>#DIV/0!</v>
      </c>
      <c r="AC9" s="52" t="e">
        <f t="shared" si="1"/>
        <v>#DIV/0!</v>
      </c>
      <c r="AD9" s="52" t="e">
        <f t="shared" si="1"/>
        <v>#DIV/0!</v>
      </c>
      <c r="AE9" s="52" t="e">
        <f t="shared" si="1"/>
        <v>#DIV/0!</v>
      </c>
      <c r="AF9" s="52" t="e">
        <f t="shared" si="1"/>
        <v>#DIV/0!</v>
      </c>
      <c r="AG9" s="53" t="e">
        <f t="shared" si="1"/>
        <v>#DIV/0!</v>
      </c>
      <c r="AH9" s="53" t="e">
        <f t="shared" si="1"/>
        <v>#DIV/0!</v>
      </c>
      <c r="AI9" s="52" t="e">
        <f t="shared" si="1"/>
        <v>#DIV/0!</v>
      </c>
    </row>
    <row r="10" spans="1:36"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6" ht="18" customHeight="1" x14ac:dyDescent="0.7">
      <c r="A11" s="44" t="s">
        <v>71</v>
      </c>
      <c r="B11" s="1" t="s">
        <v>1352</v>
      </c>
      <c r="C11" s="2" t="s">
        <v>272</v>
      </c>
      <c r="D11" s="55" t="s">
        <v>61</v>
      </c>
      <c r="E11" s="2" t="s">
        <v>61</v>
      </c>
    </row>
    <row r="12" spans="1:36" ht="18" customHeight="1" x14ac:dyDescent="0.7">
      <c r="A12" s="44" t="s">
        <v>74</v>
      </c>
      <c r="B12" s="1" t="s">
        <v>1353</v>
      </c>
      <c r="C12" s="2" t="s">
        <v>73</v>
      </c>
      <c r="D12" s="55" t="s">
        <v>61</v>
      </c>
      <c r="E12" s="2" t="s">
        <v>61</v>
      </c>
      <c r="AJ12" s="59"/>
    </row>
    <row r="13" spans="1:36" ht="18" customHeight="1" x14ac:dyDescent="0.7">
      <c r="D13" s="55"/>
    </row>
    <row r="14" spans="1:36" ht="18" customHeight="1" x14ac:dyDescent="0.7">
      <c r="D14" s="55"/>
    </row>
    <row r="15" spans="1:36" ht="18" customHeight="1" x14ac:dyDescent="0.7">
      <c r="D15" s="55"/>
    </row>
    <row r="16" spans="1:36"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F8:AI8" formulaRange="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60" zoomScaleNormal="60" zoomScalePageLayoutView="50" workbookViewId="0">
      <pane xSplit="2" ySplit="10" topLeftCell="C11" activePane="bottomRight" state="frozen"/>
      <selection pane="topRight" activeCell="C1" sqref="C1"/>
      <selection pane="bottomLeft" activeCell="A11" sqref="A11"/>
      <selection pane="bottomRight" activeCell="AE21" sqref="AE21"/>
    </sheetView>
  </sheetViews>
  <sheetFormatPr defaultColWidth="9" defaultRowHeight="17.649999999999999" x14ac:dyDescent="0.7"/>
  <cols>
    <col min="1" max="1" width="9" style="44"/>
    <col min="2" max="2" width="50.5625" style="1" customWidth="1"/>
    <col min="3" max="3" width="9.5625" style="2" customWidth="1"/>
    <col min="4" max="4" width="10.5625" style="2" customWidth="1"/>
    <col min="5" max="35" width="12.5625" style="2" customWidth="1"/>
    <col min="36" max="36" width="5.5625" style="58" customWidth="1"/>
    <col min="37" max="81" width="5.5625" style="1" customWidth="1"/>
    <col min="82" max="1025" width="9" style="1"/>
  </cols>
  <sheetData>
    <row r="1" spans="1:35" ht="18" customHeight="1" x14ac:dyDescent="0.7">
      <c r="B1" s="45" t="s">
        <v>53</v>
      </c>
      <c r="E1" s="101" t="s">
        <v>0</v>
      </c>
      <c r="F1" s="101"/>
      <c r="G1" s="101"/>
      <c r="H1" s="101"/>
      <c r="I1" s="101"/>
      <c r="J1" s="101"/>
      <c r="K1" s="101"/>
      <c r="L1" s="101"/>
      <c r="M1" s="101"/>
      <c r="N1" s="101"/>
      <c r="O1" s="101"/>
      <c r="P1" s="101"/>
      <c r="Q1" s="101"/>
      <c r="R1" s="101"/>
      <c r="S1" s="101"/>
      <c r="T1" s="101"/>
      <c r="U1" s="101"/>
      <c r="V1" s="102" t="s">
        <v>1</v>
      </c>
      <c r="W1" s="102"/>
      <c r="X1" s="102"/>
      <c r="Y1" s="102"/>
      <c r="Z1" s="105" t="s">
        <v>2</v>
      </c>
      <c r="AA1" s="105"/>
      <c r="AB1" s="104" t="s">
        <v>3</v>
      </c>
      <c r="AC1" s="104"/>
      <c r="AD1" s="104"/>
      <c r="AE1" s="98" t="s">
        <v>4</v>
      </c>
      <c r="AF1" s="98"/>
      <c r="AG1" s="98"/>
      <c r="AH1" s="98"/>
      <c r="AI1" s="47" t="s">
        <v>5</v>
      </c>
    </row>
    <row r="2" spans="1:35" ht="18" customHeight="1" x14ac:dyDescent="0.7">
      <c r="E2" s="101" t="s">
        <v>6</v>
      </c>
      <c r="F2" s="101"/>
      <c r="G2" s="101"/>
      <c r="H2" s="101"/>
      <c r="I2" s="101"/>
      <c r="J2" s="101"/>
      <c r="K2" s="101"/>
      <c r="L2" s="101"/>
      <c r="M2" s="101"/>
      <c r="N2" s="101"/>
      <c r="O2" s="101"/>
      <c r="P2" s="101"/>
      <c r="Q2" s="101"/>
      <c r="R2" s="101"/>
      <c r="S2" s="101"/>
      <c r="T2" s="101"/>
      <c r="U2" s="101"/>
      <c r="V2" s="102" t="s">
        <v>7</v>
      </c>
      <c r="W2" s="102"/>
      <c r="X2" s="102"/>
      <c r="Y2" s="102"/>
      <c r="Z2" s="103" t="s">
        <v>8</v>
      </c>
      <c r="AA2" s="103"/>
      <c r="AB2" s="104" t="s">
        <v>9</v>
      </c>
      <c r="AC2" s="104"/>
      <c r="AD2" s="104"/>
      <c r="AE2" s="98" t="s">
        <v>10</v>
      </c>
      <c r="AF2" s="98"/>
      <c r="AG2" s="98"/>
      <c r="AH2" s="98"/>
      <c r="AI2" s="100" t="s">
        <v>11</v>
      </c>
    </row>
    <row r="3" spans="1:35" ht="18" customHeight="1" x14ac:dyDescent="0.7">
      <c r="A3" s="44" t="s">
        <v>60</v>
      </c>
      <c r="B3" s="1">
        <v>2</v>
      </c>
      <c r="E3" s="101"/>
      <c r="F3" s="101"/>
      <c r="G3" s="101"/>
      <c r="H3" s="101"/>
      <c r="I3" s="101"/>
      <c r="J3" s="101"/>
      <c r="K3" s="101"/>
      <c r="L3" s="101"/>
      <c r="M3" s="101"/>
      <c r="N3" s="101"/>
      <c r="O3" s="101"/>
      <c r="P3" s="101"/>
      <c r="Q3" s="101"/>
      <c r="R3" s="101"/>
      <c r="S3" s="101"/>
      <c r="T3" s="101"/>
      <c r="U3" s="101"/>
      <c r="V3" s="102"/>
      <c r="W3" s="102"/>
      <c r="X3" s="102"/>
      <c r="Y3" s="102"/>
      <c r="Z3" s="103"/>
      <c r="AA3" s="103"/>
      <c r="AB3" s="104"/>
      <c r="AC3" s="104"/>
      <c r="AD3" s="104"/>
      <c r="AE3" s="98"/>
      <c r="AF3" s="98"/>
      <c r="AG3" s="98"/>
      <c r="AH3" s="98"/>
      <c r="AI3" s="100"/>
    </row>
    <row r="4" spans="1:35" ht="18" customHeight="1" x14ac:dyDescent="0.7">
      <c r="A4" s="44" t="s">
        <v>61</v>
      </c>
      <c r="B4" s="1">
        <f>COUNTIF(E11:E600,"なし")</f>
        <v>0</v>
      </c>
      <c r="E4" s="99" t="s">
        <v>12</v>
      </c>
      <c r="F4" s="99" t="s">
        <v>13</v>
      </c>
      <c r="G4" s="99" t="s">
        <v>14</v>
      </c>
      <c r="H4" s="99" t="s">
        <v>15</v>
      </c>
      <c r="I4" s="99" t="s">
        <v>16</v>
      </c>
      <c r="J4" s="99" t="s">
        <v>17</v>
      </c>
      <c r="K4" s="99" t="s">
        <v>18</v>
      </c>
      <c r="L4" s="99" t="s">
        <v>19</v>
      </c>
      <c r="M4" s="99" t="s">
        <v>20</v>
      </c>
      <c r="N4" s="99" t="s">
        <v>21</v>
      </c>
      <c r="O4" s="99" t="s">
        <v>22</v>
      </c>
      <c r="P4" s="99" t="s">
        <v>23</v>
      </c>
      <c r="Q4" s="99" t="s">
        <v>24</v>
      </c>
      <c r="R4" s="99" t="s">
        <v>25</v>
      </c>
      <c r="S4" s="99" t="s">
        <v>26</v>
      </c>
      <c r="T4" s="99" t="s">
        <v>27</v>
      </c>
      <c r="U4" s="99" t="s">
        <v>28</v>
      </c>
      <c r="V4" s="99" t="s">
        <v>29</v>
      </c>
      <c r="W4" s="99" t="s">
        <v>30</v>
      </c>
      <c r="X4" s="99" t="s">
        <v>31</v>
      </c>
      <c r="Y4" s="99" t="s">
        <v>32</v>
      </c>
      <c r="Z4" s="99" t="s">
        <v>33</v>
      </c>
      <c r="AA4" s="99" t="s">
        <v>34</v>
      </c>
      <c r="AB4" s="99" t="s">
        <v>35</v>
      </c>
      <c r="AC4" s="99" t="s">
        <v>36</v>
      </c>
      <c r="AD4" s="99" t="s">
        <v>37</v>
      </c>
      <c r="AE4" s="99" t="s">
        <v>38</v>
      </c>
      <c r="AF4" s="99" t="s">
        <v>708</v>
      </c>
      <c r="AG4" s="99" t="s">
        <v>40</v>
      </c>
      <c r="AH4" s="99" t="s">
        <v>41</v>
      </c>
      <c r="AI4" s="99" t="s">
        <v>11</v>
      </c>
    </row>
    <row r="5" spans="1:35" ht="18" customHeight="1" x14ac:dyDescent="0.7">
      <c r="A5" s="44" t="s">
        <v>62</v>
      </c>
      <c r="B5" s="1">
        <f>B3-B4</f>
        <v>2</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18" customHeight="1" x14ac:dyDescent="0.7">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18" customHeight="1" x14ac:dyDescent="0.7">
      <c r="A7" s="48" t="s">
        <v>60</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5" ht="18" customHeight="1" x14ac:dyDescent="0.7">
      <c r="A8" s="49">
        <f>B5</f>
        <v>2</v>
      </c>
      <c r="D8" s="50" t="s">
        <v>63</v>
      </c>
      <c r="E8" s="51">
        <f t="shared" ref="E8:AI8" si="0">COUNT(E11:E600)</f>
        <v>1</v>
      </c>
      <c r="F8" s="51">
        <f t="shared" si="0"/>
        <v>0</v>
      </c>
      <c r="G8" s="51">
        <f t="shared" si="0"/>
        <v>0</v>
      </c>
      <c r="H8" s="51">
        <f t="shared" si="0"/>
        <v>0</v>
      </c>
      <c r="I8" s="51">
        <f t="shared" si="0"/>
        <v>0</v>
      </c>
      <c r="J8" s="51">
        <f t="shared" si="0"/>
        <v>0</v>
      </c>
      <c r="K8" s="51">
        <f t="shared" si="0"/>
        <v>0</v>
      </c>
      <c r="L8" s="51">
        <f t="shared" si="0"/>
        <v>0</v>
      </c>
      <c r="M8" s="51">
        <f t="shared" si="0"/>
        <v>0</v>
      </c>
      <c r="N8" s="51">
        <f t="shared" si="0"/>
        <v>0</v>
      </c>
      <c r="O8" s="51">
        <f t="shared" si="0"/>
        <v>0</v>
      </c>
      <c r="P8" s="51">
        <f t="shared" si="0"/>
        <v>0</v>
      </c>
      <c r="Q8" s="51">
        <f t="shared" si="0"/>
        <v>0</v>
      </c>
      <c r="R8" s="51">
        <f t="shared" si="0"/>
        <v>1</v>
      </c>
      <c r="S8" s="51">
        <f t="shared" si="0"/>
        <v>0</v>
      </c>
      <c r="T8" s="51">
        <f t="shared" si="0"/>
        <v>0</v>
      </c>
      <c r="U8" s="51">
        <f t="shared" si="0"/>
        <v>0</v>
      </c>
      <c r="V8" s="51">
        <f t="shared" si="0"/>
        <v>1</v>
      </c>
      <c r="W8" s="51">
        <f t="shared" si="0"/>
        <v>0</v>
      </c>
      <c r="X8" s="51">
        <f t="shared" si="0"/>
        <v>0</v>
      </c>
      <c r="Y8" s="51">
        <f t="shared" si="0"/>
        <v>0</v>
      </c>
      <c r="Z8" s="51">
        <f t="shared" si="0"/>
        <v>0</v>
      </c>
      <c r="AA8" s="51">
        <f t="shared" si="0"/>
        <v>0</v>
      </c>
      <c r="AB8" s="51">
        <f t="shared" si="0"/>
        <v>1</v>
      </c>
      <c r="AC8" s="51">
        <f t="shared" si="0"/>
        <v>1</v>
      </c>
      <c r="AD8" s="51">
        <f t="shared" si="0"/>
        <v>0</v>
      </c>
      <c r="AE8" s="51">
        <f t="shared" si="0"/>
        <v>1</v>
      </c>
      <c r="AF8" s="51">
        <f t="shared" si="0"/>
        <v>1</v>
      </c>
      <c r="AG8" s="2">
        <f t="shared" si="0"/>
        <v>0</v>
      </c>
      <c r="AH8" s="2">
        <f t="shared" si="0"/>
        <v>0</v>
      </c>
      <c r="AI8" s="51">
        <f t="shared" si="0"/>
        <v>0</v>
      </c>
    </row>
    <row r="9" spans="1:35" ht="18" customHeight="1" x14ac:dyDescent="0.7">
      <c r="D9" s="50" t="s">
        <v>65</v>
      </c>
      <c r="E9" s="52">
        <f t="shared" ref="E9:AI9" si="1">E8/$A$8</f>
        <v>0.5</v>
      </c>
      <c r="F9" s="52">
        <f t="shared" si="1"/>
        <v>0</v>
      </c>
      <c r="G9" s="52">
        <f t="shared" si="1"/>
        <v>0</v>
      </c>
      <c r="H9" s="52">
        <f t="shared" si="1"/>
        <v>0</v>
      </c>
      <c r="I9" s="52">
        <f t="shared" si="1"/>
        <v>0</v>
      </c>
      <c r="J9" s="52">
        <f t="shared" si="1"/>
        <v>0</v>
      </c>
      <c r="K9" s="52">
        <f t="shared" si="1"/>
        <v>0</v>
      </c>
      <c r="L9" s="52">
        <f t="shared" si="1"/>
        <v>0</v>
      </c>
      <c r="M9" s="52">
        <f t="shared" si="1"/>
        <v>0</v>
      </c>
      <c r="N9" s="52">
        <f t="shared" si="1"/>
        <v>0</v>
      </c>
      <c r="O9" s="52">
        <f t="shared" si="1"/>
        <v>0</v>
      </c>
      <c r="P9" s="52">
        <f t="shared" si="1"/>
        <v>0</v>
      </c>
      <c r="Q9" s="52">
        <f t="shared" si="1"/>
        <v>0</v>
      </c>
      <c r="R9" s="52">
        <f t="shared" si="1"/>
        <v>0.5</v>
      </c>
      <c r="S9" s="52">
        <f t="shared" si="1"/>
        <v>0</v>
      </c>
      <c r="T9" s="52">
        <f t="shared" si="1"/>
        <v>0</v>
      </c>
      <c r="U9" s="52">
        <f t="shared" si="1"/>
        <v>0</v>
      </c>
      <c r="V9" s="52">
        <f t="shared" si="1"/>
        <v>0.5</v>
      </c>
      <c r="W9" s="52">
        <f t="shared" si="1"/>
        <v>0</v>
      </c>
      <c r="X9" s="52">
        <f t="shared" si="1"/>
        <v>0</v>
      </c>
      <c r="Y9" s="52">
        <f t="shared" si="1"/>
        <v>0</v>
      </c>
      <c r="Z9" s="52">
        <f t="shared" si="1"/>
        <v>0</v>
      </c>
      <c r="AA9" s="52">
        <f t="shared" si="1"/>
        <v>0</v>
      </c>
      <c r="AB9" s="52">
        <f t="shared" si="1"/>
        <v>0.5</v>
      </c>
      <c r="AC9" s="52">
        <f t="shared" si="1"/>
        <v>0.5</v>
      </c>
      <c r="AD9" s="52">
        <f t="shared" si="1"/>
        <v>0</v>
      </c>
      <c r="AE9" s="52">
        <f t="shared" si="1"/>
        <v>0.5</v>
      </c>
      <c r="AF9" s="52">
        <f t="shared" si="1"/>
        <v>0.5</v>
      </c>
      <c r="AG9" s="53">
        <f t="shared" si="1"/>
        <v>0</v>
      </c>
      <c r="AH9" s="53">
        <f t="shared" si="1"/>
        <v>0</v>
      </c>
      <c r="AI9" s="52">
        <f t="shared" si="1"/>
        <v>0</v>
      </c>
    </row>
    <row r="10" spans="1:35" ht="18" customHeight="1" x14ac:dyDescent="0.7">
      <c r="A10" s="44" t="s">
        <v>66</v>
      </c>
      <c r="B10" s="2" t="s">
        <v>67</v>
      </c>
      <c r="C10" s="2" t="s">
        <v>69</v>
      </c>
      <c r="D10" s="2" t="s">
        <v>70</v>
      </c>
      <c r="E10" s="54">
        <v>1</v>
      </c>
      <c r="F10" s="54">
        <v>2</v>
      </c>
      <c r="G10" s="54">
        <v>3</v>
      </c>
      <c r="H10" s="54">
        <v>4</v>
      </c>
      <c r="I10" s="54">
        <v>5</v>
      </c>
      <c r="J10" s="54">
        <v>6</v>
      </c>
      <c r="K10" s="54">
        <v>7</v>
      </c>
      <c r="L10" s="54">
        <v>8</v>
      </c>
      <c r="M10" s="54">
        <v>9</v>
      </c>
      <c r="N10" s="54">
        <v>10</v>
      </c>
      <c r="O10" s="54">
        <v>11</v>
      </c>
      <c r="P10" s="54">
        <v>12</v>
      </c>
      <c r="Q10" s="54">
        <v>13</v>
      </c>
      <c r="R10" s="54">
        <v>14</v>
      </c>
      <c r="S10" s="54">
        <v>15</v>
      </c>
      <c r="T10" s="54">
        <v>16</v>
      </c>
      <c r="U10" s="54">
        <v>17</v>
      </c>
      <c r="V10" s="54">
        <v>1</v>
      </c>
      <c r="W10" s="54">
        <v>2</v>
      </c>
      <c r="X10" s="54">
        <v>3</v>
      </c>
      <c r="Y10" s="54">
        <v>4</v>
      </c>
      <c r="Z10" s="54">
        <v>1</v>
      </c>
      <c r="AA10" s="54">
        <v>2</v>
      </c>
      <c r="AB10" s="54">
        <v>1</v>
      </c>
      <c r="AC10" s="54">
        <v>2</v>
      </c>
      <c r="AD10" s="54">
        <v>3</v>
      </c>
      <c r="AE10" s="54">
        <v>1</v>
      </c>
      <c r="AF10" s="54">
        <v>2</v>
      </c>
      <c r="AG10" s="54">
        <v>3</v>
      </c>
      <c r="AH10" s="54">
        <v>4</v>
      </c>
      <c r="AI10" s="54">
        <v>1</v>
      </c>
    </row>
    <row r="11" spans="1:35" ht="18" customHeight="1" x14ac:dyDescent="0.7">
      <c r="A11" s="44" t="s">
        <v>71</v>
      </c>
      <c r="B11" s="1" t="s">
        <v>1354</v>
      </c>
      <c r="C11" s="2" t="s">
        <v>460</v>
      </c>
      <c r="D11" s="55" t="s">
        <v>61</v>
      </c>
      <c r="R11" s="2">
        <v>1</v>
      </c>
      <c r="V11" s="2">
        <v>1</v>
      </c>
      <c r="AF11" s="2">
        <v>1</v>
      </c>
    </row>
    <row r="12" spans="1:35" ht="18" customHeight="1" x14ac:dyDescent="0.7">
      <c r="A12" s="44" t="s">
        <v>74</v>
      </c>
      <c r="B12" s="1" t="s">
        <v>1355</v>
      </c>
      <c r="C12" s="2" t="s">
        <v>148</v>
      </c>
      <c r="D12" s="55" t="s">
        <v>61</v>
      </c>
      <c r="E12" s="2">
        <v>1</v>
      </c>
      <c r="AB12" s="2">
        <v>1</v>
      </c>
      <c r="AC12" s="2">
        <v>1</v>
      </c>
      <c r="AE12" s="2">
        <v>1</v>
      </c>
    </row>
    <row r="15" spans="1:35" ht="18" customHeight="1" x14ac:dyDescent="0.7">
      <c r="D15" s="55"/>
    </row>
    <row r="16" spans="1:35" ht="18" customHeight="1" x14ac:dyDescent="0.7">
      <c r="D16" s="55"/>
    </row>
    <row r="17" spans="4:4" ht="18" customHeight="1" x14ac:dyDescent="0.7">
      <c r="D17" s="55"/>
    </row>
    <row r="18" spans="4:4" ht="18" customHeight="1" x14ac:dyDescent="0.7">
      <c r="D18" s="55"/>
    </row>
    <row r="19" spans="4:4" ht="18" customHeight="1" x14ac:dyDescent="0.7">
      <c r="D19" s="55"/>
    </row>
    <row r="20" spans="4:4" ht="18" customHeight="1" x14ac:dyDescent="0.7">
      <c r="D20" s="55"/>
    </row>
    <row r="21" spans="4:4" ht="18" customHeight="1" x14ac:dyDescent="0.7">
      <c r="D21" s="55"/>
    </row>
    <row r="22" spans="4:4" ht="18" customHeight="1" x14ac:dyDescent="0.7">
      <c r="D22" s="55"/>
    </row>
    <row r="23" spans="4:4" ht="18" customHeight="1" x14ac:dyDescent="0.7">
      <c r="D23" s="55"/>
    </row>
    <row r="25" spans="4:4" ht="18" customHeight="1" x14ac:dyDescent="0.7">
      <c r="D25" s="55"/>
    </row>
    <row r="26" spans="4:4" ht="18" customHeight="1" x14ac:dyDescent="0.7">
      <c r="D26" s="55"/>
    </row>
    <row r="27" spans="4:4" ht="18" customHeight="1" x14ac:dyDescent="0.7">
      <c r="D27" s="55"/>
    </row>
    <row r="28" spans="4:4" ht="18" customHeight="1" x14ac:dyDescent="0.7">
      <c r="D28" s="55"/>
    </row>
    <row r="29" spans="4:4" ht="18" customHeight="1" x14ac:dyDescent="0.7">
      <c r="D29" s="55"/>
    </row>
    <row r="30" spans="4:4" ht="18" customHeight="1" x14ac:dyDescent="0.7">
      <c r="D30" s="55"/>
    </row>
    <row r="31" spans="4:4" ht="18" customHeight="1" x14ac:dyDescent="0.7">
      <c r="D31" s="55"/>
    </row>
    <row r="32" spans="4:4" ht="18" customHeight="1" x14ac:dyDescent="0.7">
      <c r="D32" s="55"/>
    </row>
    <row r="33" spans="4:4" ht="18" customHeight="1" x14ac:dyDescent="0.7">
      <c r="D33" s="55"/>
    </row>
    <row r="34" spans="4:4" ht="18" customHeight="1" x14ac:dyDescent="0.7">
      <c r="D34" s="55"/>
    </row>
    <row r="35" spans="4:4" ht="18" customHeight="1" x14ac:dyDescent="0.7">
      <c r="D35" s="55"/>
    </row>
    <row r="36" spans="4:4" ht="18" customHeight="1" x14ac:dyDescent="0.7">
      <c r="D36" s="55"/>
    </row>
    <row r="37" spans="4:4" ht="18" customHeight="1" x14ac:dyDescent="0.7">
      <c r="D37" s="55"/>
    </row>
    <row r="38" spans="4:4" ht="18" customHeight="1" x14ac:dyDescent="0.7">
      <c r="D38" s="55"/>
    </row>
    <row r="39" spans="4:4" ht="18" customHeight="1" x14ac:dyDescent="0.7">
      <c r="D39" s="55"/>
    </row>
    <row r="40" spans="4:4" ht="18" customHeight="1" x14ac:dyDescent="0.7">
      <c r="D40" s="55"/>
    </row>
    <row r="41" spans="4:4" ht="18" customHeight="1" x14ac:dyDescent="0.7">
      <c r="D41" s="55"/>
    </row>
    <row r="42" spans="4:4" ht="18" customHeight="1" x14ac:dyDescent="0.7">
      <c r="D42" s="55"/>
    </row>
    <row r="43" spans="4:4" ht="18" customHeight="1" x14ac:dyDescent="0.7">
      <c r="D43" s="55"/>
    </row>
    <row r="44" spans="4:4" ht="18" customHeight="1" x14ac:dyDescent="0.7">
      <c r="D44" s="55"/>
    </row>
    <row r="45" spans="4:4" ht="18" customHeight="1" x14ac:dyDescent="0.7">
      <c r="D45" s="55"/>
    </row>
    <row r="46" spans="4:4" ht="18" customHeight="1" x14ac:dyDescent="0.7">
      <c r="D46" s="55"/>
    </row>
    <row r="47" spans="4:4" ht="18" customHeight="1" x14ac:dyDescent="0.7">
      <c r="D47" s="55"/>
    </row>
    <row r="48" spans="4:4" ht="18" customHeight="1" x14ac:dyDescent="0.7">
      <c r="D48" s="55"/>
    </row>
    <row r="49" spans="4:4" ht="18" customHeight="1" x14ac:dyDescent="0.7">
      <c r="D49" s="55"/>
    </row>
    <row r="50" spans="4:4" ht="18" customHeight="1" x14ac:dyDescent="0.7">
      <c r="D50" s="55"/>
    </row>
    <row r="51" spans="4:4" ht="18" customHeight="1" x14ac:dyDescent="0.7">
      <c r="D51" s="55"/>
    </row>
    <row r="52" spans="4:4" ht="18" customHeight="1" x14ac:dyDescent="0.7">
      <c r="D52" s="55"/>
    </row>
    <row r="53" spans="4:4" ht="18" customHeight="1" x14ac:dyDescent="0.7">
      <c r="D53" s="55"/>
    </row>
    <row r="54" spans="4:4" ht="18" customHeight="1" x14ac:dyDescent="0.7">
      <c r="D54" s="55"/>
    </row>
    <row r="55" spans="4:4" ht="18" customHeight="1" x14ac:dyDescent="0.7">
      <c r="D55" s="55"/>
    </row>
    <row r="56" spans="4:4" ht="18" customHeight="1" x14ac:dyDescent="0.7">
      <c r="D56" s="55"/>
    </row>
    <row r="57" spans="4:4" ht="18" customHeight="1" x14ac:dyDescent="0.7">
      <c r="D57" s="55"/>
    </row>
    <row r="58" spans="4:4" ht="18" customHeight="1" x14ac:dyDescent="0.7">
      <c r="D58" s="55"/>
    </row>
    <row r="59" spans="4:4" ht="18" customHeight="1" x14ac:dyDescent="0.7">
      <c r="D59" s="55"/>
    </row>
    <row r="60" spans="4:4" ht="18" customHeight="1" x14ac:dyDescent="0.7">
      <c r="D60" s="55"/>
    </row>
    <row r="61" spans="4:4" ht="18" customHeight="1" x14ac:dyDescent="0.7">
      <c r="D61" s="55"/>
    </row>
    <row r="62" spans="4:4" ht="18" customHeight="1" x14ac:dyDescent="0.7">
      <c r="D62" s="55"/>
    </row>
    <row r="63" spans="4:4" ht="18" customHeight="1" x14ac:dyDescent="0.7">
      <c r="D63" s="55"/>
    </row>
    <row r="64" spans="4:4" ht="18" customHeight="1" x14ac:dyDescent="0.7">
      <c r="D64" s="55"/>
    </row>
    <row r="65" spans="4:4" ht="18" customHeight="1" x14ac:dyDescent="0.7">
      <c r="D65" s="55"/>
    </row>
    <row r="66" spans="4:4" ht="18" customHeight="1" x14ac:dyDescent="0.7">
      <c r="D66" s="55"/>
    </row>
    <row r="67" spans="4:4" ht="18" customHeight="1" x14ac:dyDescent="0.7">
      <c r="D67" s="55"/>
    </row>
    <row r="68" spans="4:4" ht="18" customHeight="1" x14ac:dyDescent="0.7">
      <c r="D68" s="55"/>
    </row>
    <row r="69" spans="4:4" ht="18" customHeight="1" x14ac:dyDescent="0.7">
      <c r="D69" s="55"/>
    </row>
    <row r="70" spans="4:4" ht="18" customHeight="1" x14ac:dyDescent="0.7">
      <c r="D70" s="55"/>
    </row>
    <row r="71" spans="4:4" ht="18" customHeight="1" x14ac:dyDescent="0.7">
      <c r="D71" s="55"/>
    </row>
    <row r="72" spans="4:4" ht="18" customHeight="1" x14ac:dyDescent="0.7">
      <c r="D72" s="55"/>
    </row>
    <row r="73" spans="4:4" ht="18" customHeight="1" x14ac:dyDescent="0.7">
      <c r="D73" s="55"/>
    </row>
    <row r="74" spans="4:4" ht="18" customHeight="1" x14ac:dyDescent="0.7">
      <c r="D74" s="55"/>
    </row>
    <row r="75" spans="4:4" ht="18" customHeight="1" x14ac:dyDescent="0.7">
      <c r="D75" s="55"/>
    </row>
    <row r="76" spans="4:4" ht="18" customHeight="1" x14ac:dyDescent="0.7">
      <c r="D76" s="55"/>
    </row>
    <row r="77" spans="4:4" ht="18" customHeight="1" x14ac:dyDescent="0.7">
      <c r="D77" s="55"/>
    </row>
    <row r="78" spans="4:4" ht="18" customHeight="1" x14ac:dyDescent="0.7">
      <c r="D78" s="55"/>
    </row>
    <row r="79" spans="4:4" ht="18" customHeight="1" x14ac:dyDescent="0.7">
      <c r="D79" s="55"/>
    </row>
    <row r="80" spans="4:4" ht="18" customHeight="1" x14ac:dyDescent="0.7">
      <c r="D80" s="55"/>
    </row>
    <row r="81" spans="4:4" ht="18" customHeight="1" x14ac:dyDescent="0.7">
      <c r="D81" s="55"/>
    </row>
    <row r="82" spans="4:4" ht="18" customHeight="1" x14ac:dyDescent="0.7">
      <c r="D82" s="55"/>
    </row>
    <row r="83" spans="4:4" ht="18" customHeight="1" x14ac:dyDescent="0.7">
      <c r="D83" s="55"/>
    </row>
    <row r="84" spans="4:4" ht="18" customHeight="1" x14ac:dyDescent="0.7">
      <c r="D84" s="55"/>
    </row>
    <row r="85" spans="4:4" ht="18" customHeight="1" x14ac:dyDescent="0.7">
      <c r="D85" s="55"/>
    </row>
    <row r="86" spans="4:4" ht="18" customHeight="1" x14ac:dyDescent="0.7">
      <c r="D86" s="55"/>
    </row>
    <row r="87" spans="4:4" ht="18" customHeight="1" x14ac:dyDescent="0.7">
      <c r="D87" s="55"/>
    </row>
    <row r="88" spans="4:4" ht="18" customHeight="1" x14ac:dyDescent="0.7">
      <c r="D88" s="55"/>
    </row>
    <row r="89" spans="4:4" ht="18" customHeight="1" x14ac:dyDescent="0.7">
      <c r="D89" s="55"/>
    </row>
    <row r="90" spans="4:4" ht="18" customHeight="1" x14ac:dyDescent="0.7">
      <c r="D90" s="55"/>
    </row>
    <row r="91" spans="4:4" ht="18" customHeight="1" x14ac:dyDescent="0.7">
      <c r="D91" s="55"/>
    </row>
    <row r="92" spans="4:4" ht="18" customHeight="1" x14ac:dyDescent="0.7">
      <c r="D92" s="55"/>
    </row>
    <row r="93" spans="4:4" ht="18" customHeight="1" x14ac:dyDescent="0.7">
      <c r="D93" s="55"/>
    </row>
    <row r="94" spans="4:4" ht="18" customHeight="1" x14ac:dyDescent="0.7">
      <c r="D94" s="55"/>
    </row>
    <row r="95" spans="4:4" ht="18" customHeight="1" x14ac:dyDescent="0.7">
      <c r="D95" s="55"/>
    </row>
    <row r="96" spans="4:4" ht="18" customHeight="1" x14ac:dyDescent="0.7">
      <c r="D96" s="55"/>
    </row>
    <row r="97" spans="4:4" ht="18" customHeight="1" x14ac:dyDescent="0.7">
      <c r="D97" s="55"/>
    </row>
    <row r="98" spans="4:4" ht="18" customHeight="1" x14ac:dyDescent="0.7">
      <c r="D98" s="55"/>
    </row>
    <row r="99" spans="4:4" ht="18" customHeight="1" x14ac:dyDescent="0.7">
      <c r="D99" s="55"/>
    </row>
    <row r="100" spans="4:4" ht="18" customHeight="1" x14ac:dyDescent="0.7">
      <c r="D100" s="55"/>
    </row>
    <row r="101" spans="4:4" ht="18" customHeight="1" x14ac:dyDescent="0.7">
      <c r="D101" s="55"/>
    </row>
    <row r="102" spans="4:4" ht="18" customHeight="1" x14ac:dyDescent="0.7">
      <c r="D102" s="55"/>
    </row>
    <row r="103" spans="4:4" ht="18" customHeight="1" x14ac:dyDescent="0.7">
      <c r="D103" s="55"/>
    </row>
    <row r="104" spans="4:4" ht="18" customHeight="1" x14ac:dyDescent="0.7">
      <c r="D104" s="55"/>
    </row>
    <row r="105" spans="4:4" ht="18" customHeight="1" x14ac:dyDescent="0.7">
      <c r="D105" s="55"/>
    </row>
    <row r="106" spans="4:4" ht="18" customHeight="1" x14ac:dyDescent="0.7">
      <c r="D106" s="55"/>
    </row>
    <row r="107" spans="4:4" ht="18" customHeight="1" x14ac:dyDescent="0.7">
      <c r="D107" s="55"/>
    </row>
    <row r="108" spans="4:4" ht="18" customHeight="1" x14ac:dyDescent="0.7">
      <c r="D108" s="55"/>
    </row>
    <row r="109" spans="4:4" ht="18" customHeight="1" x14ac:dyDescent="0.7">
      <c r="D109" s="55"/>
    </row>
    <row r="110" spans="4:4" ht="18" customHeight="1" x14ac:dyDescent="0.7">
      <c r="D110" s="55"/>
    </row>
    <row r="111" spans="4:4" ht="18" customHeight="1" x14ac:dyDescent="0.7">
      <c r="D111" s="55"/>
    </row>
    <row r="112" spans="4:4" ht="18" customHeight="1" x14ac:dyDescent="0.7">
      <c r="D112" s="55"/>
    </row>
    <row r="113" spans="4:4" ht="18" customHeight="1" x14ac:dyDescent="0.7">
      <c r="D113" s="55"/>
    </row>
    <row r="114" spans="4:4" ht="18" customHeight="1" x14ac:dyDescent="0.7">
      <c r="D114" s="55"/>
    </row>
    <row r="115" spans="4:4" ht="18" customHeight="1" x14ac:dyDescent="0.7">
      <c r="D115" s="55"/>
    </row>
    <row r="116" spans="4:4" ht="18" customHeight="1" x14ac:dyDescent="0.7">
      <c r="D116" s="55"/>
    </row>
    <row r="117" spans="4:4" ht="18" customHeight="1" x14ac:dyDescent="0.7">
      <c r="D117" s="55"/>
    </row>
    <row r="118" spans="4:4" ht="18" customHeight="1" x14ac:dyDescent="0.7">
      <c r="D118" s="55"/>
    </row>
    <row r="119" spans="4:4" ht="18" customHeight="1" x14ac:dyDescent="0.7">
      <c r="D119" s="55"/>
    </row>
    <row r="120" spans="4:4" ht="18" customHeight="1" x14ac:dyDescent="0.7">
      <c r="D120" s="55"/>
    </row>
    <row r="121" spans="4:4" ht="18" customHeight="1" x14ac:dyDescent="0.7">
      <c r="D121" s="55"/>
    </row>
    <row r="122" spans="4:4" ht="18" customHeight="1" x14ac:dyDescent="0.7">
      <c r="D122" s="55"/>
    </row>
    <row r="123" spans="4:4" ht="18" customHeight="1" x14ac:dyDescent="0.7">
      <c r="D123" s="55"/>
    </row>
    <row r="124" spans="4:4" ht="18" customHeight="1" x14ac:dyDescent="0.7">
      <c r="D124" s="55"/>
    </row>
    <row r="125" spans="4:4" ht="18" customHeight="1" x14ac:dyDescent="0.7">
      <c r="D125" s="55"/>
    </row>
    <row r="126" spans="4:4" ht="18" customHeight="1" x14ac:dyDescent="0.7">
      <c r="D126" s="55"/>
    </row>
    <row r="127" spans="4:4" ht="18" customHeight="1" x14ac:dyDescent="0.7">
      <c r="D127" s="55"/>
    </row>
    <row r="128" spans="4:4" ht="18" customHeight="1" x14ac:dyDescent="0.7">
      <c r="D128" s="55"/>
    </row>
    <row r="129" spans="4:4" ht="18" customHeight="1" x14ac:dyDescent="0.7">
      <c r="D129" s="55"/>
    </row>
    <row r="130" spans="4:4" ht="18" customHeight="1" x14ac:dyDescent="0.7">
      <c r="D130" s="55"/>
    </row>
    <row r="131" spans="4:4" ht="18" customHeight="1" x14ac:dyDescent="0.7">
      <c r="D131" s="55"/>
    </row>
    <row r="132" spans="4:4" ht="18" customHeight="1" x14ac:dyDescent="0.7">
      <c r="D132" s="55"/>
    </row>
    <row r="133" spans="4:4" ht="18" customHeight="1" x14ac:dyDescent="0.7">
      <c r="D133" s="55"/>
    </row>
    <row r="134" spans="4:4" ht="18" customHeight="1" x14ac:dyDescent="0.7">
      <c r="D134" s="55"/>
    </row>
    <row r="135" spans="4:4" ht="18" customHeight="1" x14ac:dyDescent="0.7">
      <c r="D135" s="55"/>
    </row>
    <row r="136" spans="4:4" ht="18" customHeight="1" x14ac:dyDescent="0.7">
      <c r="D136" s="55"/>
    </row>
    <row r="137" spans="4:4" ht="18" customHeight="1" x14ac:dyDescent="0.7">
      <c r="D137" s="55"/>
    </row>
    <row r="138" spans="4:4" ht="18" customHeight="1" x14ac:dyDescent="0.7">
      <c r="D138" s="55"/>
    </row>
    <row r="139" spans="4:4" ht="18" customHeight="1" x14ac:dyDescent="0.7">
      <c r="D139" s="55"/>
    </row>
    <row r="140" spans="4:4" ht="18" customHeight="1" x14ac:dyDescent="0.7">
      <c r="D140" s="55"/>
    </row>
    <row r="141" spans="4:4" ht="18" customHeight="1" x14ac:dyDescent="0.7">
      <c r="D141" s="55"/>
    </row>
    <row r="142" spans="4:4" ht="18" customHeight="1" x14ac:dyDescent="0.7">
      <c r="D142" s="55"/>
    </row>
    <row r="143" spans="4:4" ht="18" customHeight="1" x14ac:dyDescent="0.7">
      <c r="D143" s="55"/>
    </row>
    <row r="144" spans="4:4" ht="18" customHeight="1" x14ac:dyDescent="0.7">
      <c r="D144" s="55"/>
    </row>
    <row r="145" spans="4:4" ht="18" customHeight="1" x14ac:dyDescent="0.7">
      <c r="D145" s="55"/>
    </row>
    <row r="146" spans="4:4" ht="18" customHeight="1" x14ac:dyDescent="0.7">
      <c r="D146" s="55"/>
    </row>
    <row r="147" spans="4:4" ht="18" customHeight="1" x14ac:dyDescent="0.7">
      <c r="D147" s="55"/>
    </row>
    <row r="148" spans="4:4" ht="18" customHeight="1" x14ac:dyDescent="0.7">
      <c r="D148" s="55"/>
    </row>
    <row r="149" spans="4:4" ht="18" customHeight="1" x14ac:dyDescent="0.7">
      <c r="D149" s="55"/>
    </row>
    <row r="150" spans="4:4" ht="18" customHeight="1" x14ac:dyDescent="0.7">
      <c r="D150" s="55"/>
    </row>
    <row r="151" spans="4:4" ht="18" customHeight="1" x14ac:dyDescent="0.7">
      <c r="D151" s="55"/>
    </row>
    <row r="152" spans="4:4" ht="18" customHeight="1" x14ac:dyDescent="0.7">
      <c r="D152" s="55"/>
    </row>
    <row r="153" spans="4:4" ht="18" customHeight="1" x14ac:dyDescent="0.7">
      <c r="D153" s="55"/>
    </row>
    <row r="154" spans="4:4" ht="18" customHeight="1" x14ac:dyDescent="0.7">
      <c r="D154" s="55"/>
    </row>
    <row r="155" spans="4:4" ht="18" customHeight="1" x14ac:dyDescent="0.7">
      <c r="D155" s="55"/>
    </row>
    <row r="156" spans="4:4" ht="18" customHeight="1" x14ac:dyDescent="0.7">
      <c r="D156" s="55"/>
    </row>
    <row r="157" spans="4:4" ht="18" customHeight="1" x14ac:dyDescent="0.7">
      <c r="D157" s="55"/>
    </row>
    <row r="158" spans="4:4" ht="18" customHeight="1" x14ac:dyDescent="0.7">
      <c r="D158" s="55"/>
    </row>
    <row r="159" spans="4:4" ht="18" customHeight="1" x14ac:dyDescent="0.7">
      <c r="D159" s="55"/>
    </row>
    <row r="160" spans="4:4" ht="18" customHeight="1" x14ac:dyDescent="0.7">
      <c r="D160" s="55"/>
    </row>
    <row r="161" spans="4:4" ht="18" customHeight="1" x14ac:dyDescent="0.7">
      <c r="D161" s="55"/>
    </row>
    <row r="162" spans="4:4" ht="18" customHeight="1" x14ac:dyDescent="0.7">
      <c r="D162" s="55"/>
    </row>
    <row r="163" spans="4:4" ht="18" customHeight="1" x14ac:dyDescent="0.7">
      <c r="D163" s="55"/>
    </row>
    <row r="164" spans="4:4" ht="18" customHeight="1" x14ac:dyDescent="0.7">
      <c r="D164" s="55"/>
    </row>
    <row r="165" spans="4:4" ht="18" customHeight="1" x14ac:dyDescent="0.7">
      <c r="D165" s="55"/>
    </row>
    <row r="166" spans="4:4" ht="18" customHeight="1" x14ac:dyDescent="0.7">
      <c r="D166" s="55"/>
    </row>
    <row r="167" spans="4:4" ht="18" customHeight="1" x14ac:dyDescent="0.7">
      <c r="D167" s="55"/>
    </row>
    <row r="168" spans="4:4" ht="18" customHeight="1" x14ac:dyDescent="0.7">
      <c r="D168" s="55"/>
    </row>
    <row r="169" spans="4:4" ht="18" customHeight="1" x14ac:dyDescent="0.7">
      <c r="D169" s="55"/>
    </row>
    <row r="170" spans="4:4" ht="18" customHeight="1" x14ac:dyDescent="0.7">
      <c r="D170" s="55"/>
    </row>
    <row r="171" spans="4:4" ht="18" customHeight="1" x14ac:dyDescent="0.7">
      <c r="D171" s="55"/>
    </row>
    <row r="172" spans="4:4" ht="18" customHeight="1" x14ac:dyDescent="0.7">
      <c r="D172" s="55"/>
    </row>
    <row r="175" spans="4:4" ht="18" customHeight="1" x14ac:dyDescent="0.7">
      <c r="D175" s="55"/>
    </row>
    <row r="176" spans="4:4" ht="18" customHeight="1" x14ac:dyDescent="0.7">
      <c r="D176" s="55"/>
    </row>
    <row r="177" spans="4:4" ht="18" customHeight="1" x14ac:dyDescent="0.7">
      <c r="D177" s="55"/>
    </row>
    <row r="178" spans="4:4" ht="18" customHeight="1" x14ac:dyDescent="0.7">
      <c r="D178" s="55"/>
    </row>
    <row r="179" spans="4:4" ht="18" customHeight="1" x14ac:dyDescent="0.7">
      <c r="D179" s="55"/>
    </row>
    <row r="180" spans="4:4" ht="18" customHeight="1" x14ac:dyDescent="0.7">
      <c r="D180" s="55"/>
    </row>
    <row r="181" spans="4:4" ht="18" customHeight="1" x14ac:dyDescent="0.7">
      <c r="D181" s="55"/>
    </row>
    <row r="182" spans="4:4" ht="18" customHeight="1" x14ac:dyDescent="0.7">
      <c r="D182" s="55"/>
    </row>
    <row r="183" spans="4:4" ht="18" customHeight="1" x14ac:dyDescent="0.7">
      <c r="D183" s="55"/>
    </row>
    <row r="184" spans="4:4" ht="18" customHeight="1" x14ac:dyDescent="0.7">
      <c r="D184" s="55"/>
    </row>
    <row r="185" spans="4:4" ht="18" customHeight="1" x14ac:dyDescent="0.7">
      <c r="D185" s="55"/>
    </row>
    <row r="186" spans="4:4" ht="18" customHeight="1" x14ac:dyDescent="0.7">
      <c r="D186" s="55"/>
    </row>
    <row r="187" spans="4:4" ht="18" customHeight="1" x14ac:dyDescent="0.7">
      <c r="D187" s="55"/>
    </row>
    <row r="188" spans="4:4" ht="18" customHeight="1" x14ac:dyDescent="0.7">
      <c r="D188" s="55"/>
    </row>
    <row r="189" spans="4:4" ht="18" customHeight="1" x14ac:dyDescent="0.7">
      <c r="D189" s="55"/>
    </row>
    <row r="190" spans="4:4" ht="18" customHeight="1" x14ac:dyDescent="0.7">
      <c r="D190" s="55"/>
    </row>
    <row r="191" spans="4:4" ht="18" customHeight="1" x14ac:dyDescent="0.7">
      <c r="D191" s="55"/>
    </row>
    <row r="192" spans="4:4" ht="18" customHeight="1" x14ac:dyDescent="0.7">
      <c r="D192" s="55"/>
    </row>
    <row r="193" spans="4:4" ht="18" customHeight="1" x14ac:dyDescent="0.7">
      <c r="D193" s="55"/>
    </row>
    <row r="194" spans="4:4" ht="18" customHeight="1" x14ac:dyDescent="0.7">
      <c r="D194" s="55"/>
    </row>
    <row r="195" spans="4:4" ht="18" customHeight="1" x14ac:dyDescent="0.7">
      <c r="D195" s="55"/>
    </row>
    <row r="196" spans="4:4" ht="18" customHeight="1" x14ac:dyDescent="0.7">
      <c r="D196" s="55"/>
    </row>
    <row r="197" spans="4:4" ht="18" customHeight="1" x14ac:dyDescent="0.7">
      <c r="D197" s="55"/>
    </row>
    <row r="198" spans="4:4" ht="18" customHeight="1" x14ac:dyDescent="0.7">
      <c r="D198" s="55"/>
    </row>
    <row r="199" spans="4:4" ht="18" customHeight="1" x14ac:dyDescent="0.7">
      <c r="D199" s="55"/>
    </row>
    <row r="200" spans="4:4" ht="18" customHeight="1" x14ac:dyDescent="0.7">
      <c r="D200" s="55"/>
    </row>
    <row r="201" spans="4:4" ht="18" customHeight="1" x14ac:dyDescent="0.7">
      <c r="D201" s="55"/>
    </row>
    <row r="202" spans="4:4" ht="18" customHeight="1" x14ac:dyDescent="0.7">
      <c r="D202" s="55"/>
    </row>
    <row r="203" spans="4:4" ht="18" customHeight="1" x14ac:dyDescent="0.7">
      <c r="D203" s="55"/>
    </row>
    <row r="204" spans="4:4" ht="18" customHeight="1" x14ac:dyDescent="0.7">
      <c r="D204" s="55"/>
    </row>
    <row r="205" spans="4:4" ht="18" customHeight="1" x14ac:dyDescent="0.7">
      <c r="D205" s="55"/>
    </row>
    <row r="206" spans="4:4" ht="18" customHeight="1" x14ac:dyDescent="0.7">
      <c r="D206" s="55"/>
    </row>
    <row r="207" spans="4:4" ht="18" customHeight="1" x14ac:dyDescent="0.7">
      <c r="D207" s="55"/>
    </row>
    <row r="208" spans="4:4" ht="18" customHeight="1" x14ac:dyDescent="0.7">
      <c r="D208" s="55"/>
    </row>
    <row r="209" spans="4:4" ht="18" customHeight="1" x14ac:dyDescent="0.7">
      <c r="D209" s="55"/>
    </row>
    <row r="210" spans="4:4" ht="18" customHeight="1" x14ac:dyDescent="0.7">
      <c r="D210" s="55"/>
    </row>
    <row r="211" spans="4:4" ht="18" customHeight="1" x14ac:dyDescent="0.7">
      <c r="D211" s="55"/>
    </row>
    <row r="212" spans="4:4" ht="18" customHeight="1" x14ac:dyDescent="0.7">
      <c r="D212" s="55"/>
    </row>
    <row r="213" spans="4:4" ht="18" customHeight="1" x14ac:dyDescent="0.7">
      <c r="D213" s="55"/>
    </row>
    <row r="214" spans="4:4" ht="18" customHeight="1" x14ac:dyDescent="0.7">
      <c r="D214" s="55"/>
    </row>
    <row r="215" spans="4:4" ht="18" customHeight="1" x14ac:dyDescent="0.7">
      <c r="D215" s="55"/>
    </row>
    <row r="217" spans="4:4" ht="18" customHeight="1" x14ac:dyDescent="0.7">
      <c r="D217" s="55"/>
    </row>
    <row r="218" spans="4:4" ht="18" customHeight="1" x14ac:dyDescent="0.7">
      <c r="D218" s="55"/>
    </row>
    <row r="219" spans="4:4" ht="18" customHeight="1" x14ac:dyDescent="0.7">
      <c r="D219" s="55"/>
    </row>
    <row r="220" spans="4:4" ht="18" customHeight="1" x14ac:dyDescent="0.7">
      <c r="D220" s="55"/>
    </row>
    <row r="221" spans="4:4" ht="18" customHeight="1" x14ac:dyDescent="0.7">
      <c r="D221" s="55"/>
    </row>
    <row r="222" spans="4:4" ht="18" customHeight="1" x14ac:dyDescent="0.7">
      <c r="D222" s="55"/>
    </row>
    <row r="223" spans="4:4" ht="18" customHeight="1" x14ac:dyDescent="0.7">
      <c r="D223" s="55"/>
    </row>
    <row r="224" spans="4:4" ht="18" customHeight="1" x14ac:dyDescent="0.7">
      <c r="D224" s="55"/>
    </row>
    <row r="225" spans="4:4" ht="18" customHeight="1" x14ac:dyDescent="0.7">
      <c r="D225" s="55"/>
    </row>
    <row r="226" spans="4:4" ht="18" customHeight="1" x14ac:dyDescent="0.7">
      <c r="D226" s="55"/>
    </row>
    <row r="228" spans="4:4" ht="18" customHeight="1" x14ac:dyDescent="0.7">
      <c r="D228" s="55"/>
    </row>
    <row r="229" spans="4:4" ht="18" customHeight="1" x14ac:dyDescent="0.7">
      <c r="D229" s="55"/>
    </row>
    <row r="230" spans="4:4" ht="18" customHeight="1" x14ac:dyDescent="0.7">
      <c r="D230" s="55"/>
    </row>
    <row r="231" spans="4:4" ht="18" customHeight="1" x14ac:dyDescent="0.7">
      <c r="D231" s="55"/>
    </row>
    <row r="232" spans="4:4" ht="18" customHeight="1" x14ac:dyDescent="0.7">
      <c r="D232" s="55"/>
    </row>
    <row r="233" spans="4:4" ht="18" customHeight="1" x14ac:dyDescent="0.7">
      <c r="D233" s="55"/>
    </row>
    <row r="234" spans="4:4" ht="18" customHeight="1" x14ac:dyDescent="0.7">
      <c r="D234" s="55"/>
    </row>
    <row r="235" spans="4:4" ht="18" customHeight="1" x14ac:dyDescent="0.7">
      <c r="D235" s="55"/>
    </row>
    <row r="236" spans="4:4" ht="18" customHeight="1" x14ac:dyDescent="0.7">
      <c r="D236" s="55"/>
    </row>
    <row r="237" spans="4:4" ht="18" customHeight="1" x14ac:dyDescent="0.7">
      <c r="D237" s="55"/>
    </row>
    <row r="239" spans="4:4" ht="18" customHeight="1" x14ac:dyDescent="0.7">
      <c r="D239" s="55"/>
    </row>
    <row r="240" spans="4:4" ht="18" customHeight="1" x14ac:dyDescent="0.7">
      <c r="D240" s="55"/>
    </row>
    <row r="241" spans="4:4" ht="18" customHeight="1" x14ac:dyDescent="0.7">
      <c r="D241" s="55"/>
    </row>
    <row r="242" spans="4:4" ht="18" customHeight="1" x14ac:dyDescent="0.7">
      <c r="D242" s="55"/>
    </row>
    <row r="243" spans="4:4" ht="18" customHeight="1" x14ac:dyDescent="0.7">
      <c r="D243" s="55"/>
    </row>
    <row r="244" spans="4:4" ht="18" customHeight="1" x14ac:dyDescent="0.7">
      <c r="D244" s="55"/>
    </row>
    <row r="245" spans="4:4" ht="18" customHeight="1" x14ac:dyDescent="0.7">
      <c r="D245" s="55"/>
    </row>
    <row r="246" spans="4:4" ht="18" customHeight="1" x14ac:dyDescent="0.7">
      <c r="D246" s="55"/>
    </row>
    <row r="247" spans="4:4" ht="18" customHeight="1" x14ac:dyDescent="0.7">
      <c r="D247" s="55"/>
    </row>
    <row r="248" spans="4:4" ht="18" customHeight="1" x14ac:dyDescent="0.7">
      <c r="D248" s="55"/>
    </row>
    <row r="249" spans="4:4" ht="18" customHeight="1" x14ac:dyDescent="0.7">
      <c r="D249" s="55"/>
    </row>
    <row r="250" spans="4:4" ht="18" customHeight="1" x14ac:dyDescent="0.7">
      <c r="D250" s="55"/>
    </row>
    <row r="251" spans="4:4" ht="18" customHeight="1" x14ac:dyDescent="0.7">
      <c r="D251" s="55"/>
    </row>
    <row r="252" spans="4:4" ht="18" customHeight="1" x14ac:dyDescent="0.7">
      <c r="D252" s="55"/>
    </row>
    <row r="253" spans="4:4" ht="18" customHeight="1" x14ac:dyDescent="0.7">
      <c r="D253" s="55"/>
    </row>
    <row r="254" spans="4:4" ht="18" customHeight="1" x14ac:dyDescent="0.7">
      <c r="D254" s="55"/>
    </row>
    <row r="255" spans="4:4" ht="18" customHeight="1" x14ac:dyDescent="0.7">
      <c r="D255" s="55"/>
    </row>
    <row r="256" spans="4:4" ht="18" customHeight="1" x14ac:dyDescent="0.7">
      <c r="D256" s="55"/>
    </row>
    <row r="257" spans="3:4" ht="18" customHeight="1" x14ac:dyDescent="0.7">
      <c r="D257" s="55"/>
    </row>
    <row r="258" spans="3:4" ht="18" customHeight="1" x14ac:dyDescent="0.7">
      <c r="D258" s="55"/>
    </row>
    <row r="259" spans="3:4" ht="18" customHeight="1" x14ac:dyDescent="0.7">
      <c r="D259" s="55"/>
    </row>
    <row r="260" spans="3:4" ht="18" customHeight="1" x14ac:dyDescent="0.7">
      <c r="D260" s="55"/>
    </row>
    <row r="261" spans="3:4" ht="18" customHeight="1" x14ac:dyDescent="0.7">
      <c r="D261" s="55"/>
    </row>
    <row r="262" spans="3:4" ht="18" customHeight="1" x14ac:dyDescent="0.7">
      <c r="D262" s="55"/>
    </row>
    <row r="263" spans="3:4" ht="18" customHeight="1" x14ac:dyDescent="0.7">
      <c r="C263" s="55"/>
      <c r="D263" s="55"/>
    </row>
    <row r="264" spans="3:4" ht="18" customHeight="1" x14ac:dyDescent="0.7">
      <c r="D264" s="55"/>
    </row>
    <row r="265" spans="3:4" ht="18" customHeight="1" x14ac:dyDescent="0.7">
      <c r="D265" s="55"/>
    </row>
    <row r="266" spans="3:4" ht="18" customHeight="1" x14ac:dyDescent="0.7">
      <c r="D266" s="55"/>
    </row>
    <row r="267" spans="3:4" ht="18" customHeight="1" x14ac:dyDescent="0.7">
      <c r="D267" s="55"/>
    </row>
    <row r="268" spans="3:4" ht="18" customHeight="1" x14ac:dyDescent="0.7">
      <c r="D268" s="55"/>
    </row>
    <row r="270" spans="3:4" ht="18" customHeight="1" x14ac:dyDescent="0.7">
      <c r="D270" s="55"/>
    </row>
    <row r="271" spans="3:4" ht="18" customHeight="1" x14ac:dyDescent="0.7">
      <c r="D271" s="55"/>
    </row>
    <row r="272" spans="3:4" ht="18" customHeight="1" x14ac:dyDescent="0.7">
      <c r="D272" s="55"/>
    </row>
    <row r="274" spans="4:4" ht="18" customHeight="1" x14ac:dyDescent="0.7">
      <c r="D274" s="55"/>
    </row>
    <row r="275" spans="4:4" ht="18" customHeight="1" x14ac:dyDescent="0.7">
      <c r="D275" s="55"/>
    </row>
    <row r="276" spans="4:4" ht="18" customHeight="1" x14ac:dyDescent="0.7">
      <c r="D276" s="55"/>
    </row>
    <row r="279" spans="4:4" ht="18" customHeight="1" x14ac:dyDescent="0.7">
      <c r="D279" s="55"/>
    </row>
    <row r="280" spans="4:4" ht="18" customHeight="1" x14ac:dyDescent="0.7">
      <c r="D280" s="55"/>
    </row>
    <row r="281" spans="4:4" ht="18" customHeight="1" x14ac:dyDescent="0.7">
      <c r="D281" s="55"/>
    </row>
    <row r="282" spans="4:4" ht="18" customHeight="1" x14ac:dyDescent="0.7">
      <c r="D282" s="55"/>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6"/>
  <pageMargins left="0.7" right="0.7" top="0.75" bottom="0.75" header="0.51180555555555496" footer="0.51180555555555496"/>
  <pageSetup paperSize="9" firstPageNumber="0" orientation="portrait" horizontalDpi="300" verticalDpi="300"/>
  <ignoredErrors>
    <ignoredError sqref="A11:A12" numberStoredAsText="1"/>
    <ignoredError sqref="B4 E8:AI8" formulaRange="1"/>
  </ignoredErrors>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分類不能</vt:lpstr>
      <vt:lpstr>鉱業・採石業・砂利採取業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 秀行</cp:lastModifiedBy>
  <cp:revision>0</cp:revision>
  <dcterms:created xsi:type="dcterms:W3CDTF">2020-01-21T06:24:51Z</dcterms:created>
  <dcterms:modified xsi:type="dcterms:W3CDTF">2020-06-12T03:41:10Z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